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g_richard_atos_net/Documents/Desktop/A lire/"/>
    </mc:Choice>
  </mc:AlternateContent>
  <xr:revisionPtr revIDLastSave="57" documentId="8_{279E606B-2F64-477C-9928-0DEE2A37A84D}" xr6:coauthVersionLast="47" xr6:coauthVersionMax="47" xr10:uidLastSave="{C06AF8E1-ECF3-48DB-9B65-D09C30989D53}"/>
  <bookViews>
    <workbookView xWindow="-108" yWindow="-108" windowWidth="23256" windowHeight="12576" activeTab="3" xr2:uid="{F88C2165-3915-45CE-AF7D-570F73AA30F8}"/>
  </bookViews>
  <sheets>
    <sheet name="DAY10" sheetId="6" r:id="rId1"/>
    <sheet name="DAY11" sheetId="8" r:id="rId2"/>
    <sheet name="DAY18" sheetId="10" r:id="rId3"/>
    <sheet name="DAY25" sheetId="9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01" i="10" l="1"/>
  <c r="E2087" i="10"/>
  <c r="E2078" i="10"/>
  <c r="E2069" i="10"/>
  <c r="E2055" i="10"/>
  <c r="E2046" i="10"/>
  <c r="E2037" i="10"/>
  <c r="E2023" i="10"/>
  <c r="E2014" i="10"/>
  <c r="E2005" i="10"/>
  <c r="E1991" i="10"/>
  <c r="E1982" i="10"/>
  <c r="E1973" i="10"/>
  <c r="E1959" i="10"/>
  <c r="E1950" i="10"/>
  <c r="E1941" i="10"/>
  <c r="E1927" i="10"/>
  <c r="E1918" i="10"/>
  <c r="E1909" i="10"/>
  <c r="E1895" i="10"/>
  <c r="E1886" i="10"/>
  <c r="E1877" i="10"/>
  <c r="E1863" i="10"/>
  <c r="E1855" i="10"/>
  <c r="E1847" i="10"/>
  <c r="E1839" i="10"/>
  <c r="E1831" i="10"/>
  <c r="E1823" i="10"/>
  <c r="E1815" i="10"/>
  <c r="E1807" i="10"/>
  <c r="E1799" i="10"/>
  <c r="E1794" i="10"/>
  <c r="E1788" i="10"/>
  <c r="E1781" i="10"/>
  <c r="E1774" i="10"/>
  <c r="E1767" i="10"/>
  <c r="E1762" i="10"/>
  <c r="E1756" i="10"/>
  <c r="E1749" i="10"/>
  <c r="E1742" i="10"/>
  <c r="E1735" i="10"/>
  <c r="E1730" i="10"/>
  <c r="E1724" i="10"/>
  <c r="E1717" i="10"/>
  <c r="E1710" i="10"/>
  <c r="E1703" i="10"/>
  <c r="E1698" i="10"/>
  <c r="E1692" i="10"/>
  <c r="E1685" i="10"/>
  <c r="E1678" i="10"/>
  <c r="E1671" i="10"/>
  <c r="E1666" i="10"/>
  <c r="E1660" i="10"/>
  <c r="E1653" i="10"/>
  <c r="E1647" i="10"/>
  <c r="E1642" i="10"/>
  <c r="E1637" i="10"/>
  <c r="E1631" i="10"/>
  <c r="E1626" i="10"/>
  <c r="E1621" i="10"/>
  <c r="E1615" i="10"/>
  <c r="E1614" i="10"/>
  <c r="E1610" i="10"/>
  <c r="E1605" i="10"/>
  <c r="E1604" i="10"/>
  <c r="E1599" i="10"/>
  <c r="E1594" i="10"/>
  <c r="E1592" i="10"/>
  <c r="E1589" i="10"/>
  <c r="E1583" i="10"/>
  <c r="E1582" i="10"/>
  <c r="E1578" i="10"/>
  <c r="E1573" i="10"/>
  <c r="E1572" i="10"/>
  <c r="E1567" i="10"/>
  <c r="E1562" i="10"/>
  <c r="E1560" i="10"/>
  <c r="E1557" i="10"/>
  <c r="E1551" i="10"/>
  <c r="E1550" i="10"/>
  <c r="E1546" i="10"/>
  <c r="E1541" i="10"/>
  <c r="E1540" i="10"/>
  <c r="E1535" i="10"/>
  <c r="E1530" i="10"/>
  <c r="E1528" i="10"/>
  <c r="E1525" i="10"/>
  <c r="E1519" i="10"/>
  <c r="E1518" i="10"/>
  <c r="E1514" i="10"/>
  <c r="E1509" i="10"/>
  <c r="E1508" i="10"/>
  <c r="E1504" i="10"/>
  <c r="E1500" i="10"/>
  <c r="E1498" i="10"/>
  <c r="E1495" i="10"/>
  <c r="E1490" i="10"/>
  <c r="E1489" i="10"/>
  <c r="E1486" i="10"/>
  <c r="E1482" i="10"/>
  <c r="E1481" i="10"/>
  <c r="E1478" i="10"/>
  <c r="E1474" i="10"/>
  <c r="E1473" i="10"/>
  <c r="E1470" i="10"/>
  <c r="E1466" i="10"/>
  <c r="E1465" i="10"/>
  <c r="E1462" i="10"/>
  <c r="E1458" i="10"/>
  <c r="E1457" i="10"/>
  <c r="E1454" i="10"/>
  <c r="E1450" i="10"/>
  <c r="E1449" i="10"/>
  <c r="E1446" i="10"/>
  <c r="E1442" i="10"/>
  <c r="E1441" i="10"/>
  <c r="E1438" i="10"/>
  <c r="E1434" i="10"/>
  <c r="E1433" i="10"/>
  <c r="E1430" i="10"/>
  <c r="E1426" i="10"/>
  <c r="E1425" i="10"/>
  <c r="E1422" i="10"/>
  <c r="E1418" i="10"/>
  <c r="E1417" i="10"/>
  <c r="E1414" i="10"/>
  <c r="E1410" i="10"/>
  <c r="E1409" i="10"/>
  <c r="E1406" i="10"/>
  <c r="E1402" i="10"/>
  <c r="E1401" i="10"/>
  <c r="E1398" i="10"/>
  <c r="E1394" i="10"/>
  <c r="E1393" i="10"/>
  <c r="E1392" i="10"/>
  <c r="E1390" i="10"/>
  <c r="E1386" i="10"/>
  <c r="E1385" i="10"/>
  <c r="E1384" i="10"/>
  <c r="E1382" i="10"/>
  <c r="E1378" i="10"/>
  <c r="E1377" i="10"/>
  <c r="E1376" i="10"/>
  <c r="E1374" i="10"/>
  <c r="E1370" i="10"/>
  <c r="E1369" i="10"/>
  <c r="E1368" i="10"/>
  <c r="E1366" i="10"/>
  <c r="E1362" i="10"/>
  <c r="E1361" i="10"/>
  <c r="E1360" i="10"/>
  <c r="E1358" i="10"/>
  <c r="E1354" i="10"/>
  <c r="E1353" i="10"/>
  <c r="E1352" i="10"/>
  <c r="E1350" i="10"/>
  <c r="E1346" i="10"/>
  <c r="E1345" i="10"/>
  <c r="E1344" i="10"/>
  <c r="E1342" i="10"/>
  <c r="E1338" i="10"/>
  <c r="E1337" i="10"/>
  <c r="E1336" i="10"/>
  <c r="E1334" i="10"/>
  <c r="E1330" i="10"/>
  <c r="E1329" i="10"/>
  <c r="E1328" i="10"/>
  <c r="E1326" i="10"/>
  <c r="E1322" i="10"/>
  <c r="E1321" i="10"/>
  <c r="E1320" i="10"/>
  <c r="E1318" i="10"/>
  <c r="E1314" i="10"/>
  <c r="E1313" i="10"/>
  <c r="E1312" i="10"/>
  <c r="E1310" i="10"/>
  <c r="E1306" i="10"/>
  <c r="E1305" i="10"/>
  <c r="E1304" i="10"/>
  <c r="E1302" i="10"/>
  <c r="E1298" i="10"/>
  <c r="E1297" i="10"/>
  <c r="E1296" i="10"/>
  <c r="E1294" i="10"/>
  <c r="E1290" i="10"/>
  <c r="E1289" i="10"/>
  <c r="E1288" i="10"/>
  <c r="E1286" i="10"/>
  <c r="E1282" i="10"/>
  <c r="E1281" i="10"/>
  <c r="E1280" i="10"/>
  <c r="E1278" i="10"/>
  <c r="E1274" i="10"/>
  <c r="E1273" i="10"/>
  <c r="E1272" i="10"/>
  <c r="E1270" i="10"/>
  <c r="E1267" i="10"/>
  <c r="E1266" i="10"/>
  <c r="E1265" i="10"/>
  <c r="E1264" i="10"/>
  <c r="E1262" i="10"/>
  <c r="E1259" i="10"/>
  <c r="E1258" i="10"/>
  <c r="E1257" i="10"/>
  <c r="E1256" i="10"/>
  <c r="E1254" i="10"/>
  <c r="E1251" i="10"/>
  <c r="E1250" i="10"/>
  <c r="E1249" i="10"/>
  <c r="E1248" i="10"/>
  <c r="E1246" i="10"/>
  <c r="E1243" i="10"/>
  <c r="E1242" i="10"/>
  <c r="E1241" i="10"/>
  <c r="E1240" i="10"/>
  <c r="E1238" i="10"/>
  <c r="E1235" i="10"/>
  <c r="E1234" i="10"/>
  <c r="E1233" i="10"/>
  <c r="E1232" i="10"/>
  <c r="E1230" i="10"/>
  <c r="E1227" i="10"/>
  <c r="E1226" i="10"/>
  <c r="E1225" i="10"/>
  <c r="E1224" i="10"/>
  <c r="E1222" i="10"/>
  <c r="E1219" i="10"/>
  <c r="E1218" i="10"/>
  <c r="E1217" i="10"/>
  <c r="E1216" i="10"/>
  <c r="E1214" i="10"/>
  <c r="E1211" i="10"/>
  <c r="E1210" i="10"/>
  <c r="E1209" i="10"/>
  <c r="E1208" i="10"/>
  <c r="E1206" i="10"/>
  <c r="E1203" i="10"/>
  <c r="E1202" i="10"/>
  <c r="E1201" i="10"/>
  <c r="E1200" i="10"/>
  <c r="E1198" i="10"/>
  <c r="E1195" i="10"/>
  <c r="E1194" i="10"/>
  <c r="E1193" i="10"/>
  <c r="E1192" i="10"/>
  <c r="E1191" i="10"/>
  <c r="E1190" i="10"/>
  <c r="E1187" i="10"/>
  <c r="E1186" i="10"/>
  <c r="E1185" i="10"/>
  <c r="E1184" i="10"/>
  <c r="E1183" i="10"/>
  <c r="E1182" i="10"/>
  <c r="E1180" i="10"/>
  <c r="E1179" i="10"/>
  <c r="E1178" i="10"/>
  <c r="E1177" i="10"/>
  <c r="E1176" i="10"/>
  <c r="E1175" i="10"/>
  <c r="E1174" i="10"/>
  <c r="E1172" i="10"/>
  <c r="E1171" i="10"/>
  <c r="E1170" i="10"/>
  <c r="E1169" i="10"/>
  <c r="E1168" i="10"/>
  <c r="E1167" i="10"/>
  <c r="E1166" i="10"/>
  <c r="E1164" i="10"/>
  <c r="E1163" i="10"/>
  <c r="E1162" i="10"/>
  <c r="E1161" i="10"/>
  <c r="E1160" i="10"/>
  <c r="E1159" i="10"/>
  <c r="E1158" i="10"/>
  <c r="E1157" i="10"/>
  <c r="E1156" i="10"/>
  <c r="E1155" i="10"/>
  <c r="E1154" i="10"/>
  <c r="E1153" i="10"/>
  <c r="E1152" i="10"/>
  <c r="E1151" i="10"/>
  <c r="E1150" i="10"/>
  <c r="E1149" i="10"/>
  <c r="E1148" i="10"/>
  <c r="E1147" i="10"/>
  <c r="E1146" i="10"/>
  <c r="E1145" i="10"/>
  <c r="E1144" i="10"/>
  <c r="E1143" i="10"/>
  <c r="E1142" i="10"/>
  <c r="E1141" i="10"/>
  <c r="E1140" i="10"/>
  <c r="E1139" i="10"/>
  <c r="E1138" i="10"/>
  <c r="E1137" i="10"/>
  <c r="E1136" i="10"/>
  <c r="E1135" i="10"/>
  <c r="E1134" i="10"/>
  <c r="E1133" i="10"/>
  <c r="E1132" i="10"/>
  <c r="E1131" i="10"/>
  <c r="E1130" i="10"/>
  <c r="E1129" i="10"/>
  <c r="E1128" i="10"/>
  <c r="E1127" i="10"/>
  <c r="E1126" i="10"/>
  <c r="E1125" i="10"/>
  <c r="E1124" i="10"/>
  <c r="E1123" i="10"/>
  <c r="E1122" i="10"/>
  <c r="E1121" i="10"/>
  <c r="E1120" i="10"/>
  <c r="E1119" i="10"/>
  <c r="E1118" i="10"/>
  <c r="E1117" i="10"/>
  <c r="E1116" i="10"/>
  <c r="E1115" i="10"/>
  <c r="E1114" i="10"/>
  <c r="E1113" i="10"/>
  <c r="E1112" i="10"/>
  <c r="E1111" i="10"/>
  <c r="E1110" i="10"/>
  <c r="E1109" i="10"/>
  <c r="E1108" i="10"/>
  <c r="E1107" i="10"/>
  <c r="E1106" i="10"/>
  <c r="E1105" i="10"/>
  <c r="E1104" i="10"/>
  <c r="E1103" i="10"/>
  <c r="E1102" i="10"/>
  <c r="E1101" i="10"/>
  <c r="E1100" i="10"/>
  <c r="E1099" i="10"/>
  <c r="E1098" i="10"/>
  <c r="E1097" i="10"/>
  <c r="E1096" i="10"/>
  <c r="E1095" i="10"/>
  <c r="E1094" i="10"/>
  <c r="E1093" i="10"/>
  <c r="E1092" i="10"/>
  <c r="E1091" i="10"/>
  <c r="E1090" i="10"/>
  <c r="E1089" i="10"/>
  <c r="E1088" i="10"/>
  <c r="E1087" i="10"/>
  <c r="E1086" i="10"/>
  <c r="E1085" i="10"/>
  <c r="E1084" i="10"/>
  <c r="E1083" i="10"/>
  <c r="E1082" i="10"/>
  <c r="E1081" i="10"/>
  <c r="E1080" i="10"/>
  <c r="E1079" i="10"/>
  <c r="E1078" i="10"/>
  <c r="E1077" i="10"/>
  <c r="E1076" i="10"/>
  <c r="E1075" i="10"/>
  <c r="E1074" i="10"/>
  <c r="E1073" i="10"/>
  <c r="E1072" i="10"/>
  <c r="E1071" i="10"/>
  <c r="E1070" i="10"/>
  <c r="E1069" i="10"/>
  <c r="E1068" i="10"/>
  <c r="E1067" i="10"/>
  <c r="E1066" i="10"/>
  <c r="E1065" i="10"/>
  <c r="E1064" i="10"/>
  <c r="E1063" i="10"/>
  <c r="E1062" i="10"/>
  <c r="E1061" i="10"/>
  <c r="E1060" i="10"/>
  <c r="E1059" i="10"/>
  <c r="E1058" i="10"/>
  <c r="E1057" i="10"/>
  <c r="E1056" i="10"/>
  <c r="E1055" i="10"/>
  <c r="E1054" i="10"/>
  <c r="E1053" i="10"/>
  <c r="E1052" i="10"/>
  <c r="E1051" i="10"/>
  <c r="E1050" i="10"/>
  <c r="E1049" i="10"/>
  <c r="E1048" i="10"/>
  <c r="E1047" i="10"/>
  <c r="E1046" i="10"/>
  <c r="E1045" i="10"/>
  <c r="E1044" i="10"/>
  <c r="E1043" i="10"/>
  <c r="E1042" i="10"/>
  <c r="E1041" i="10"/>
  <c r="E1040" i="10"/>
  <c r="E1039" i="10"/>
  <c r="E1038" i="10"/>
  <c r="E1037" i="10"/>
  <c r="E1036" i="10"/>
  <c r="E1035" i="10"/>
  <c r="E1034" i="10"/>
  <c r="E1033" i="10"/>
  <c r="E1032" i="10"/>
  <c r="E1031" i="10"/>
  <c r="E1030" i="10"/>
  <c r="E1029" i="10"/>
  <c r="E1028" i="10"/>
  <c r="E1027" i="10"/>
  <c r="E1026" i="10"/>
  <c r="E1025" i="10"/>
  <c r="E1024" i="10"/>
  <c r="E1023" i="10"/>
  <c r="E1022" i="10"/>
  <c r="E1021" i="10"/>
  <c r="E1020" i="10"/>
  <c r="E1019" i="10"/>
  <c r="E1018" i="10"/>
  <c r="E1017" i="10"/>
  <c r="E1016" i="10"/>
  <c r="E1015" i="10"/>
  <c r="E1014" i="10"/>
  <c r="E1013" i="10"/>
  <c r="E1012" i="10"/>
  <c r="E1011" i="10"/>
  <c r="E1010" i="10"/>
  <c r="E1009" i="10"/>
  <c r="E1008" i="10"/>
  <c r="E1007" i="10"/>
  <c r="E1006" i="10"/>
  <c r="E1005" i="10"/>
  <c r="E1004" i="10"/>
  <c r="E1003" i="10"/>
  <c r="E1002" i="10"/>
  <c r="E1001" i="10"/>
  <c r="E1000" i="10"/>
  <c r="E999" i="10"/>
  <c r="E998" i="10"/>
  <c r="E997" i="10"/>
  <c r="E996" i="10"/>
  <c r="E995" i="10"/>
  <c r="E994" i="10"/>
  <c r="E993" i="10"/>
  <c r="E992" i="10"/>
  <c r="E991" i="10"/>
  <c r="E990" i="10"/>
  <c r="E989" i="10"/>
  <c r="E988" i="10"/>
  <c r="E987" i="10"/>
  <c r="E986" i="10"/>
  <c r="E985" i="10"/>
  <c r="E984" i="10"/>
  <c r="E983" i="10"/>
  <c r="E982" i="10"/>
  <c r="E981" i="10"/>
  <c r="E980" i="10"/>
  <c r="E979" i="10"/>
  <c r="E978" i="10"/>
  <c r="E977" i="10"/>
  <c r="E976" i="10"/>
  <c r="E975" i="10"/>
  <c r="E974" i="10"/>
  <c r="E973" i="10"/>
  <c r="E972" i="10"/>
  <c r="E971" i="10"/>
  <c r="E970" i="10"/>
  <c r="E969" i="10"/>
  <c r="E968" i="10"/>
  <c r="E967" i="10"/>
  <c r="E966" i="10"/>
  <c r="E965" i="10"/>
  <c r="E964" i="10"/>
  <c r="E963" i="10"/>
  <c r="E962" i="10"/>
  <c r="E961" i="10"/>
  <c r="E960" i="10"/>
  <c r="E959" i="10"/>
  <c r="E958" i="10"/>
  <c r="E957" i="10"/>
  <c r="E956" i="10"/>
  <c r="E955" i="10"/>
  <c r="E954" i="10"/>
  <c r="E953" i="10"/>
  <c r="E952" i="10"/>
  <c r="E951" i="10"/>
  <c r="E950" i="10"/>
  <c r="E949" i="10"/>
  <c r="E948" i="10"/>
  <c r="E947" i="10"/>
  <c r="E946" i="10"/>
  <c r="E945" i="10"/>
  <c r="E944" i="10"/>
  <c r="E943" i="10"/>
  <c r="E942" i="10"/>
  <c r="E941" i="10"/>
  <c r="E940" i="10"/>
  <c r="E939" i="10"/>
  <c r="E938" i="10"/>
  <c r="E937" i="10"/>
  <c r="E936" i="10"/>
  <c r="E935" i="10"/>
  <c r="E934" i="10"/>
  <c r="E933" i="10"/>
  <c r="E932" i="10"/>
  <c r="E931" i="10"/>
  <c r="E930" i="10"/>
  <c r="E929" i="10"/>
  <c r="E928" i="10"/>
  <c r="E927" i="10"/>
  <c r="E926" i="10"/>
  <c r="E925" i="10"/>
  <c r="E924" i="10"/>
  <c r="E923" i="10"/>
  <c r="E922" i="10"/>
  <c r="E921" i="10"/>
  <c r="E920" i="10"/>
  <c r="E919" i="10"/>
  <c r="E918" i="10"/>
  <c r="E917" i="10"/>
  <c r="E916" i="10"/>
  <c r="E915" i="10"/>
  <c r="E914" i="10"/>
  <c r="E913" i="10"/>
  <c r="E912" i="10"/>
  <c r="E911" i="10"/>
  <c r="E910" i="10"/>
  <c r="E909" i="10"/>
  <c r="E908" i="10"/>
  <c r="E907" i="10"/>
  <c r="E906" i="10"/>
  <c r="E905" i="10"/>
  <c r="E904" i="10"/>
  <c r="E903" i="10"/>
  <c r="E902" i="10"/>
  <c r="E901" i="10"/>
  <c r="E900" i="10"/>
  <c r="E899" i="10"/>
  <c r="E898" i="10"/>
  <c r="E897" i="10"/>
  <c r="E896" i="10"/>
  <c r="E895" i="10"/>
  <c r="E894" i="10"/>
  <c r="E893" i="10"/>
  <c r="E892" i="10"/>
  <c r="E891" i="10"/>
  <c r="E890" i="10"/>
  <c r="E889" i="10"/>
  <c r="E888" i="10"/>
  <c r="E887" i="10"/>
  <c r="E886" i="10"/>
  <c r="E885" i="10"/>
  <c r="E884" i="10"/>
  <c r="E883" i="10"/>
  <c r="E882" i="10"/>
  <c r="E881" i="10"/>
  <c r="E880" i="10"/>
  <c r="E879" i="10"/>
  <c r="E878" i="10"/>
  <c r="E877" i="10"/>
  <c r="E876" i="10"/>
  <c r="E875" i="10"/>
  <c r="E874" i="10"/>
  <c r="E873" i="10"/>
  <c r="E872" i="10"/>
  <c r="E871" i="10"/>
  <c r="E870" i="10"/>
  <c r="E869" i="10"/>
  <c r="E868" i="10"/>
  <c r="E867" i="10"/>
  <c r="E866" i="10"/>
  <c r="E865" i="10"/>
  <c r="E864" i="10"/>
  <c r="E863" i="10"/>
  <c r="E862" i="10"/>
  <c r="E861" i="10"/>
  <c r="E860" i="10"/>
  <c r="E859" i="10"/>
  <c r="E858" i="10"/>
  <c r="E857" i="10"/>
  <c r="E856" i="10"/>
  <c r="E855" i="10"/>
  <c r="E854" i="10"/>
  <c r="E853" i="10"/>
  <c r="E852" i="10"/>
  <c r="E851" i="10"/>
  <c r="E850" i="10"/>
  <c r="E849" i="10"/>
  <c r="E848" i="10"/>
  <c r="E847" i="10"/>
  <c r="E846" i="10"/>
  <c r="E845" i="10"/>
  <c r="E844" i="10"/>
  <c r="E843" i="10"/>
  <c r="E842" i="10"/>
  <c r="E841" i="10"/>
  <c r="E840" i="10"/>
  <c r="E839" i="10"/>
  <c r="E838" i="10"/>
  <c r="E837" i="10"/>
  <c r="E836" i="10"/>
  <c r="E835" i="10"/>
  <c r="E834" i="10"/>
  <c r="E833" i="10"/>
  <c r="E832" i="10"/>
  <c r="E831" i="10"/>
  <c r="E830" i="10"/>
  <c r="E829" i="10"/>
  <c r="E828" i="10"/>
  <c r="E827" i="10"/>
  <c r="E826" i="10"/>
  <c r="E825" i="10"/>
  <c r="E824" i="10"/>
  <c r="E823" i="10"/>
  <c r="E822" i="10"/>
  <c r="E821" i="10"/>
  <c r="E820" i="10"/>
  <c r="E819" i="10"/>
  <c r="E818" i="10"/>
  <c r="E817" i="10"/>
  <c r="E816" i="10"/>
  <c r="E815" i="10"/>
  <c r="E814" i="10"/>
  <c r="E813" i="10"/>
  <c r="E812" i="10"/>
  <c r="E811" i="10"/>
  <c r="E810" i="10"/>
  <c r="E809" i="10"/>
  <c r="E808" i="10"/>
  <c r="E807" i="10"/>
  <c r="E806" i="10"/>
  <c r="E805" i="10"/>
  <c r="E804" i="10"/>
  <c r="E803" i="10"/>
  <c r="E802" i="10"/>
  <c r="E801" i="10"/>
  <c r="E800" i="10"/>
  <c r="E799" i="10"/>
  <c r="E798" i="10"/>
  <c r="E797" i="10"/>
  <c r="E796" i="10"/>
  <c r="E795" i="10"/>
  <c r="E794" i="10"/>
  <c r="E793" i="10"/>
  <c r="E792" i="10"/>
  <c r="E791" i="10"/>
  <c r="E790" i="10"/>
  <c r="E789" i="10"/>
  <c r="E788" i="10"/>
  <c r="E787" i="10"/>
  <c r="E786" i="10"/>
  <c r="E785" i="10"/>
  <c r="E784" i="10"/>
  <c r="E783" i="10"/>
  <c r="E782" i="10"/>
  <c r="E781" i="10"/>
  <c r="E780" i="10"/>
  <c r="E779" i="10"/>
  <c r="E778" i="10"/>
  <c r="E777" i="10"/>
  <c r="E776" i="10"/>
  <c r="E775" i="10"/>
  <c r="E774" i="10"/>
  <c r="E773" i="10"/>
  <c r="E772" i="10"/>
  <c r="E771" i="10"/>
  <c r="E770" i="10"/>
  <c r="E769" i="10"/>
  <c r="E768" i="10"/>
  <c r="E767" i="10"/>
  <c r="E766" i="10"/>
  <c r="E765" i="10"/>
  <c r="E764" i="10"/>
  <c r="E763" i="10"/>
  <c r="E762" i="10"/>
  <c r="E761" i="10"/>
  <c r="E760" i="10"/>
  <c r="E759" i="10"/>
  <c r="E758" i="10"/>
  <c r="E757" i="10"/>
  <c r="E756" i="10"/>
  <c r="E755" i="10"/>
  <c r="E754" i="10"/>
  <c r="E753" i="10"/>
  <c r="E752" i="10"/>
  <c r="E751" i="10"/>
  <c r="E750" i="10"/>
  <c r="E749" i="10"/>
  <c r="E748" i="10"/>
  <c r="E747" i="10"/>
  <c r="E746" i="10"/>
  <c r="E745" i="10"/>
  <c r="E744" i="10"/>
  <c r="E743" i="10"/>
  <c r="E742" i="10"/>
  <c r="E741" i="10"/>
  <c r="E740" i="10"/>
  <c r="E739" i="10"/>
  <c r="E738" i="10"/>
  <c r="E737" i="10"/>
  <c r="E736" i="10"/>
  <c r="E735" i="10"/>
  <c r="E734" i="10"/>
  <c r="E733" i="10"/>
  <c r="E732" i="10"/>
  <c r="E731" i="10"/>
  <c r="E730" i="10"/>
  <c r="E729" i="10"/>
  <c r="E728" i="10"/>
  <c r="E727" i="10"/>
  <c r="E726" i="10"/>
  <c r="E725" i="10"/>
  <c r="E724" i="10"/>
  <c r="E723" i="10"/>
  <c r="E722" i="10"/>
  <c r="E721" i="10"/>
  <c r="E720" i="10"/>
  <c r="E719" i="10"/>
  <c r="E718" i="10"/>
  <c r="E717" i="10"/>
  <c r="E716" i="10"/>
  <c r="E715" i="10"/>
  <c r="E714" i="10"/>
  <c r="E713" i="10"/>
  <c r="E712" i="10"/>
  <c r="E711" i="10"/>
  <c r="E710" i="10"/>
  <c r="E709" i="10"/>
  <c r="E708" i="10"/>
  <c r="E707" i="10"/>
  <c r="E706" i="10"/>
  <c r="E705" i="10"/>
  <c r="E704" i="10"/>
  <c r="E703" i="10"/>
  <c r="E702" i="10"/>
  <c r="E701" i="10"/>
  <c r="E700" i="10"/>
  <c r="E699" i="10"/>
  <c r="E698" i="10"/>
  <c r="E697" i="10"/>
  <c r="E696" i="10"/>
  <c r="E695" i="10"/>
  <c r="E694" i="10"/>
  <c r="E693" i="10"/>
  <c r="E692" i="10"/>
  <c r="E691" i="10"/>
  <c r="E690" i="10"/>
  <c r="E689" i="10"/>
  <c r="E688" i="10"/>
  <c r="E687" i="10"/>
  <c r="E686" i="10"/>
  <c r="E685" i="10"/>
  <c r="E684" i="10"/>
  <c r="E683" i="10"/>
  <c r="E682" i="10"/>
  <c r="E681" i="10"/>
  <c r="E680" i="10"/>
  <c r="E679" i="10"/>
  <c r="E678" i="10"/>
  <c r="E677" i="10"/>
  <c r="E676" i="10"/>
  <c r="E675" i="10"/>
  <c r="E674" i="10"/>
  <c r="E673" i="10"/>
  <c r="E672" i="10"/>
  <c r="E671" i="10"/>
  <c r="E670" i="10"/>
  <c r="E669" i="10"/>
  <c r="E668" i="10"/>
  <c r="E667" i="10"/>
  <c r="E666" i="10"/>
  <c r="E665" i="10"/>
  <c r="E664" i="10"/>
  <c r="E663" i="10"/>
  <c r="E662" i="10"/>
  <c r="E661" i="10"/>
  <c r="E660" i="10"/>
  <c r="E659" i="10"/>
  <c r="E658" i="10"/>
  <c r="E657" i="10"/>
  <c r="E656" i="10"/>
  <c r="E655" i="10"/>
  <c r="E654" i="10"/>
  <c r="E653" i="10"/>
  <c r="E652" i="10"/>
  <c r="E651" i="10"/>
  <c r="E650" i="10"/>
  <c r="E649" i="10"/>
  <c r="E648" i="10"/>
  <c r="E647" i="10"/>
  <c r="E646" i="10"/>
  <c r="E645" i="10"/>
  <c r="E644" i="10"/>
  <c r="E643" i="10"/>
  <c r="E642" i="10"/>
  <c r="E641" i="10"/>
  <c r="E640" i="10"/>
  <c r="E639" i="10"/>
  <c r="E638" i="10"/>
  <c r="E637" i="10"/>
  <c r="E636" i="10"/>
  <c r="E635" i="10"/>
  <c r="E634" i="10"/>
  <c r="E633" i="10"/>
  <c r="E632" i="10"/>
  <c r="E631" i="10"/>
  <c r="E630" i="10"/>
  <c r="E629" i="10"/>
  <c r="E628" i="10"/>
  <c r="E627" i="10"/>
  <c r="E626" i="10"/>
  <c r="E625" i="10"/>
  <c r="E624" i="10"/>
  <c r="E623" i="10"/>
  <c r="E622" i="10"/>
  <c r="E621" i="10"/>
  <c r="E620" i="10"/>
  <c r="E619" i="10"/>
  <c r="E618" i="10"/>
  <c r="E617" i="10"/>
  <c r="E616" i="10"/>
  <c r="E615" i="10"/>
  <c r="E614" i="10"/>
  <c r="E613" i="10"/>
  <c r="E612" i="10"/>
  <c r="E611" i="10"/>
  <c r="E610" i="10"/>
  <c r="E609" i="10"/>
  <c r="E608" i="10"/>
  <c r="E607" i="10"/>
  <c r="E606" i="10"/>
  <c r="E605" i="10"/>
  <c r="E604" i="10"/>
  <c r="E603" i="10"/>
  <c r="E602" i="10"/>
  <c r="E601" i="10"/>
  <c r="E600" i="10"/>
  <c r="E599" i="10"/>
  <c r="E598" i="10"/>
  <c r="E597" i="10"/>
  <c r="E596" i="10"/>
  <c r="E595" i="10"/>
  <c r="E594" i="10"/>
  <c r="E593" i="10"/>
  <c r="E592" i="10"/>
  <c r="E591" i="10"/>
  <c r="E590" i="10"/>
  <c r="E589" i="10"/>
  <c r="E588" i="10"/>
  <c r="E587" i="10"/>
  <c r="E586" i="10"/>
  <c r="E585" i="10"/>
  <c r="E584" i="10"/>
  <c r="E583" i="10"/>
  <c r="E582" i="10"/>
  <c r="E581" i="10"/>
  <c r="E580" i="10"/>
  <c r="E579" i="10"/>
  <c r="E578" i="10"/>
  <c r="E577" i="10"/>
  <c r="E576" i="10"/>
  <c r="E575" i="10"/>
  <c r="E574" i="10"/>
  <c r="E573" i="10"/>
  <c r="E572" i="10"/>
  <c r="E571" i="10"/>
  <c r="E570" i="10"/>
  <c r="E569" i="10"/>
  <c r="E568" i="10"/>
  <c r="E567" i="10"/>
  <c r="E566" i="10"/>
  <c r="E565" i="10"/>
  <c r="E564" i="10"/>
  <c r="E563" i="10"/>
  <c r="E562" i="10"/>
  <c r="E561" i="10"/>
  <c r="E560" i="10"/>
  <c r="E559" i="10"/>
  <c r="E558" i="10"/>
  <c r="E557" i="10"/>
  <c r="E556" i="10"/>
  <c r="E555" i="10"/>
  <c r="E554" i="10"/>
  <c r="E553" i="10"/>
  <c r="E552" i="10"/>
  <c r="E551" i="10"/>
  <c r="E550" i="10"/>
  <c r="E549" i="10"/>
  <c r="E548" i="10"/>
  <c r="E547" i="10"/>
  <c r="E546" i="10"/>
  <c r="E545" i="10"/>
  <c r="E544" i="10"/>
  <c r="E543" i="10"/>
  <c r="E542" i="10"/>
  <c r="E541" i="10"/>
  <c r="E540" i="10"/>
  <c r="E539" i="10"/>
  <c r="E538" i="10"/>
  <c r="E537" i="10"/>
  <c r="E536" i="10"/>
  <c r="E535" i="10"/>
  <c r="E534" i="10"/>
  <c r="E533" i="10"/>
  <c r="E532" i="10"/>
  <c r="E531" i="10"/>
  <c r="E530" i="10"/>
  <c r="E529" i="10"/>
  <c r="E528" i="10"/>
  <c r="E527" i="10"/>
  <c r="E526" i="10"/>
  <c r="E525" i="10"/>
  <c r="E524" i="10"/>
  <c r="E523" i="10"/>
  <c r="E522" i="10"/>
  <c r="E521" i="10"/>
  <c r="E520" i="10"/>
  <c r="E519" i="10"/>
  <c r="E518" i="10"/>
  <c r="E517" i="10"/>
  <c r="E516" i="10"/>
  <c r="E515" i="10"/>
  <c r="E514" i="10"/>
  <c r="E513" i="10"/>
  <c r="E512" i="10"/>
  <c r="E511" i="10"/>
  <c r="E510" i="10"/>
  <c r="E509" i="10"/>
  <c r="E508" i="10"/>
  <c r="E507" i="10"/>
  <c r="E506" i="10"/>
  <c r="E505" i="10"/>
  <c r="E504" i="10"/>
  <c r="E503" i="10"/>
  <c r="E502" i="10"/>
  <c r="E501" i="10"/>
  <c r="E500" i="10"/>
  <c r="E499" i="10"/>
  <c r="E498" i="10"/>
  <c r="E497" i="10"/>
  <c r="E496" i="10"/>
  <c r="E495" i="10"/>
  <c r="E494" i="10"/>
  <c r="E493" i="10"/>
  <c r="E492" i="10"/>
  <c r="E491" i="10"/>
  <c r="E490" i="10"/>
  <c r="E489" i="10"/>
  <c r="E488" i="10"/>
  <c r="E487" i="10"/>
  <c r="E486" i="10"/>
  <c r="E485" i="10"/>
  <c r="E484" i="10"/>
  <c r="E483" i="10"/>
  <c r="E482" i="10"/>
  <c r="E481" i="10"/>
  <c r="E480" i="10"/>
  <c r="E479" i="10"/>
  <c r="E478" i="10"/>
  <c r="E477" i="10"/>
  <c r="E476" i="10"/>
  <c r="E475" i="10"/>
  <c r="E474" i="10"/>
  <c r="E473" i="10"/>
  <c r="E472" i="10"/>
  <c r="E471" i="10"/>
  <c r="E470" i="10"/>
  <c r="E469" i="10"/>
  <c r="E468" i="10"/>
  <c r="E467" i="10"/>
  <c r="E466" i="10"/>
  <c r="E465" i="10"/>
  <c r="E464" i="10"/>
  <c r="E463" i="10"/>
  <c r="E462" i="10"/>
  <c r="E461" i="10"/>
  <c r="E460" i="10"/>
  <c r="E459" i="10"/>
  <c r="E458" i="10"/>
  <c r="E457" i="10"/>
  <c r="E456" i="10"/>
  <c r="E455" i="10"/>
  <c r="E454" i="10"/>
  <c r="E453" i="10"/>
  <c r="E452" i="10"/>
  <c r="E451" i="10"/>
  <c r="E450" i="10"/>
  <c r="E449" i="10"/>
  <c r="E448" i="10"/>
  <c r="E447" i="10"/>
  <c r="E446" i="10"/>
  <c r="E445" i="10"/>
  <c r="E444" i="10"/>
  <c r="E443" i="10"/>
  <c r="E442" i="10"/>
  <c r="E441" i="10"/>
  <c r="E440" i="10"/>
  <c r="E439" i="10"/>
  <c r="E438" i="10"/>
  <c r="E437" i="10"/>
  <c r="E436" i="10"/>
  <c r="E435" i="10"/>
  <c r="E434" i="10"/>
  <c r="E433" i="10"/>
  <c r="E432" i="10"/>
  <c r="E431" i="10"/>
  <c r="E430" i="10"/>
  <c r="E429" i="10"/>
  <c r="E428" i="10"/>
  <c r="E427" i="10"/>
  <c r="E426" i="10"/>
  <c r="E425" i="10"/>
  <c r="E424" i="10"/>
  <c r="E423" i="10"/>
  <c r="E422" i="10"/>
  <c r="E421" i="10"/>
  <c r="E420" i="10"/>
  <c r="E419" i="10"/>
  <c r="E418" i="10"/>
  <c r="E417" i="10"/>
  <c r="E416" i="10"/>
  <c r="E415" i="10"/>
  <c r="E414" i="10"/>
  <c r="E413" i="10"/>
  <c r="E412" i="10"/>
  <c r="E411" i="10"/>
  <c r="E410" i="10"/>
  <c r="E409" i="10"/>
  <c r="E408" i="10"/>
  <c r="E407" i="10"/>
  <c r="E406" i="10"/>
  <c r="E405" i="10"/>
  <c r="E404" i="10"/>
  <c r="E403" i="10"/>
  <c r="E402" i="10"/>
  <c r="E401" i="10"/>
  <c r="E400" i="10"/>
  <c r="E399" i="10"/>
  <c r="E398" i="10"/>
  <c r="E397" i="10"/>
  <c r="E396" i="10"/>
  <c r="E395" i="10"/>
  <c r="E394" i="10"/>
  <c r="E393" i="10"/>
  <c r="E392" i="10"/>
  <c r="E391" i="10"/>
  <c r="E390" i="10"/>
  <c r="E389" i="10"/>
  <c r="E388" i="10"/>
  <c r="E387" i="10"/>
  <c r="E386" i="10"/>
  <c r="E385" i="10"/>
  <c r="E384" i="10"/>
  <c r="E383" i="10"/>
  <c r="E382" i="10"/>
  <c r="E381" i="10"/>
  <c r="E380" i="10"/>
  <c r="E379" i="10"/>
  <c r="E378" i="10"/>
  <c r="E377" i="10"/>
  <c r="E376" i="10"/>
  <c r="E375" i="10"/>
  <c r="E374" i="10"/>
  <c r="E373" i="10"/>
  <c r="E372" i="10"/>
  <c r="E371" i="10"/>
  <c r="E370" i="10"/>
  <c r="E369" i="10"/>
  <c r="E368" i="10"/>
  <c r="E367" i="10"/>
  <c r="E366" i="10"/>
  <c r="E365" i="10"/>
  <c r="E364" i="10"/>
  <c r="E363" i="10"/>
  <c r="E362" i="10"/>
  <c r="E361" i="10"/>
  <c r="E360" i="10"/>
  <c r="E359" i="10"/>
  <c r="E358" i="10"/>
  <c r="E357" i="10"/>
  <c r="E356" i="10"/>
  <c r="E355" i="10"/>
  <c r="E354" i="10"/>
  <c r="E353" i="10"/>
  <c r="E352" i="10"/>
  <c r="E351" i="10"/>
  <c r="E350" i="10"/>
  <c r="E349" i="10"/>
  <c r="E348" i="10"/>
  <c r="E347" i="10"/>
  <c r="E346" i="10"/>
  <c r="E345" i="10"/>
  <c r="E344" i="10"/>
  <c r="E343" i="10"/>
  <c r="E342" i="10"/>
  <c r="E341" i="10"/>
  <c r="E340" i="10"/>
  <c r="E339" i="10"/>
  <c r="E338" i="10"/>
  <c r="E337" i="10"/>
  <c r="E336" i="10"/>
  <c r="E335" i="10"/>
  <c r="E334" i="10"/>
  <c r="E333" i="10"/>
  <c r="E332" i="10"/>
  <c r="E331" i="10"/>
  <c r="E330" i="10"/>
  <c r="E329" i="10"/>
  <c r="E328" i="10"/>
  <c r="E327" i="10"/>
  <c r="E326" i="10"/>
  <c r="E325" i="10"/>
  <c r="E324" i="10"/>
  <c r="E323" i="10"/>
  <c r="E322" i="10"/>
  <c r="E321" i="10"/>
  <c r="E320" i="10"/>
  <c r="E319" i="10"/>
  <c r="E318" i="10"/>
  <c r="E317" i="10"/>
  <c r="E316" i="10"/>
  <c r="E315" i="10"/>
  <c r="E314" i="10"/>
  <c r="E313" i="10"/>
  <c r="E312" i="10"/>
  <c r="E311" i="10"/>
  <c r="E310" i="10"/>
  <c r="E309" i="10"/>
  <c r="E308" i="10"/>
  <c r="E307" i="10"/>
  <c r="E306" i="10"/>
  <c r="E305" i="10"/>
  <c r="E304" i="10"/>
  <c r="E303" i="10"/>
  <c r="E302" i="10"/>
  <c r="E301" i="10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X136" i="9" l="1"/>
  <c r="X136" i="9" a="1"/>
  <c r="W136" i="9" a="1"/>
  <c r="W136" i="9" s="1"/>
  <c r="V136" i="9"/>
  <c r="V136" i="9" a="1"/>
  <c r="U136" i="9"/>
  <c r="U136" i="9" a="1"/>
  <c r="T136" i="9" a="1"/>
  <c r="T136" i="9" s="1"/>
  <c r="S136" i="9" a="1"/>
  <c r="S136" i="9" s="1"/>
  <c r="R136" i="9"/>
  <c r="R136" i="9" a="1"/>
  <c r="Q136" i="9"/>
  <c r="Q136" i="9" a="1"/>
  <c r="P136" i="9" a="1"/>
  <c r="P136" i="9" s="1"/>
  <c r="O136" i="9" a="1"/>
  <c r="O136" i="9" s="1"/>
  <c r="N136" i="9" a="1"/>
  <c r="N136" i="9" s="1"/>
  <c r="M136" i="9"/>
  <c r="M136" i="9" a="1"/>
  <c r="L136" i="9" a="1"/>
  <c r="L136" i="9" s="1"/>
  <c r="K136" i="9" a="1"/>
  <c r="K136" i="9" s="1"/>
  <c r="J136" i="9" a="1"/>
  <c r="J136" i="9" s="1"/>
  <c r="I136" i="9"/>
  <c r="I136" i="9" a="1"/>
  <c r="H136" i="9" a="1"/>
  <c r="H136" i="9" s="1"/>
  <c r="G136" i="9" a="1"/>
  <c r="G136" i="9" s="1"/>
  <c r="F136" i="9" a="1"/>
  <c r="F136" i="9" s="1"/>
  <c r="E136" i="9"/>
  <c r="E136" i="9" a="1"/>
  <c r="X135" i="9"/>
  <c r="X135" i="9" a="1"/>
  <c r="W135" i="9"/>
  <c r="W135" i="9" a="1"/>
  <c r="V135" i="9" a="1"/>
  <c r="V135" i="9" s="1"/>
  <c r="U135" i="9"/>
  <c r="U135" i="9" a="1"/>
  <c r="T135" i="9"/>
  <c r="T135" i="9" a="1"/>
  <c r="S135" i="9"/>
  <c r="S135" i="9" a="1"/>
  <c r="R135" i="9" a="1"/>
  <c r="R135" i="9" s="1"/>
  <c r="Q135" i="9" a="1"/>
  <c r="Q135" i="9" s="1"/>
  <c r="P135" i="9"/>
  <c r="P135" i="9" a="1"/>
  <c r="O135" i="9" a="1"/>
  <c r="O135" i="9" s="1"/>
  <c r="N135" i="9" a="1"/>
  <c r="N135" i="9" s="1"/>
  <c r="M135" i="9" a="1"/>
  <c r="M135" i="9" s="1"/>
  <c r="L135" i="9"/>
  <c r="L135" i="9" a="1"/>
  <c r="K135" i="9" a="1"/>
  <c r="K135" i="9" s="1"/>
  <c r="J135" i="9" a="1"/>
  <c r="J135" i="9" s="1"/>
  <c r="I135" i="9" a="1"/>
  <c r="I135" i="9" s="1"/>
  <c r="H135" i="9"/>
  <c r="H135" i="9" a="1"/>
  <c r="G135" i="9" a="1"/>
  <c r="G135" i="9" s="1"/>
  <c r="F135" i="9" a="1"/>
  <c r="F135" i="9" s="1"/>
  <c r="E135" i="9" a="1"/>
  <c r="E135" i="9" s="1"/>
  <c r="X134" i="9" a="1"/>
  <c r="X134" i="9" s="1"/>
  <c r="W134" i="9"/>
  <c r="W134" i="9" a="1"/>
  <c r="V134" i="9"/>
  <c r="V134" i="9" a="1"/>
  <c r="U134" i="9"/>
  <c r="U134" i="9" a="1"/>
  <c r="T134" i="9" a="1"/>
  <c r="T134" i="9" s="1"/>
  <c r="S134" i="9"/>
  <c r="S134" i="9" a="1"/>
  <c r="R134" i="9"/>
  <c r="R134" i="9" a="1"/>
  <c r="Q134" i="9"/>
  <c r="Q134" i="9" a="1"/>
  <c r="P134" i="9" a="1"/>
  <c r="P134" i="9" s="1"/>
  <c r="O134" i="9"/>
  <c r="O134" i="9" a="1"/>
  <c r="N134" i="9"/>
  <c r="N134" i="9" a="1"/>
  <c r="M134" i="9" a="1"/>
  <c r="M134" i="9" s="1"/>
  <c r="L134" i="9" a="1"/>
  <c r="L134" i="9" s="1"/>
  <c r="K134" i="9"/>
  <c r="K134" i="9" a="1"/>
  <c r="J134" i="9"/>
  <c r="J134" i="9" a="1"/>
  <c r="I134" i="9" a="1"/>
  <c r="I134" i="9" s="1"/>
  <c r="H134" i="9" a="1"/>
  <c r="H134" i="9" s="1"/>
  <c r="G134" i="9" a="1"/>
  <c r="G134" i="9" s="1"/>
  <c r="F134" i="9"/>
  <c r="F134" i="9" a="1"/>
  <c r="E134" i="9" a="1"/>
  <c r="E134" i="9" s="1"/>
  <c r="X133" i="9"/>
  <c r="X133" i="9" a="1"/>
  <c r="W133" i="9" a="1"/>
  <c r="W133" i="9" s="1"/>
  <c r="V133" i="9"/>
  <c r="V133" i="9" a="1"/>
  <c r="U133" i="9"/>
  <c r="U133" i="9" a="1"/>
  <c r="T133" i="9" a="1"/>
  <c r="T133" i="9" s="1"/>
  <c r="S133" i="9" a="1"/>
  <c r="S133" i="9" s="1"/>
  <c r="R133" i="9" a="1"/>
  <c r="R133" i="9" s="1"/>
  <c r="Q133" i="9"/>
  <c r="Q133" i="9" a="1"/>
  <c r="P133" i="9" a="1"/>
  <c r="P133" i="9" s="1"/>
  <c r="O133" i="9" a="1"/>
  <c r="O133" i="9" s="1"/>
  <c r="N133" i="9" a="1"/>
  <c r="N133" i="9" s="1"/>
  <c r="M133" i="9"/>
  <c r="M133" i="9" a="1"/>
  <c r="L133" i="9" a="1"/>
  <c r="L133" i="9" s="1"/>
  <c r="K133" i="9" a="1"/>
  <c r="K133" i="9" s="1"/>
  <c r="J133" i="9" a="1"/>
  <c r="J133" i="9" s="1"/>
  <c r="I133" i="9" a="1"/>
  <c r="I133" i="9" s="1"/>
  <c r="H133" i="9" a="1"/>
  <c r="H133" i="9" s="1"/>
  <c r="G133" i="9" a="1"/>
  <c r="G133" i="9" s="1"/>
  <c r="F133" i="9" a="1"/>
  <c r="F133" i="9" s="1"/>
  <c r="E133" i="9" a="1"/>
  <c r="E133" i="9" s="1"/>
  <c r="X132" i="9"/>
  <c r="X132" i="9" a="1"/>
  <c r="W132" i="9"/>
  <c r="W132" i="9" a="1"/>
  <c r="V132" i="9"/>
  <c r="V132" i="9" a="1"/>
  <c r="U132" i="9"/>
  <c r="U132" i="9" a="1"/>
  <c r="T132" i="9"/>
  <c r="T132" i="9" a="1"/>
  <c r="S132" i="9"/>
  <c r="S132" i="9" a="1"/>
  <c r="R132" i="9"/>
  <c r="R132" i="9" a="1"/>
  <c r="Q132" i="9"/>
  <c r="Q132" i="9" a="1"/>
  <c r="P132" i="9"/>
  <c r="P132" i="9" a="1"/>
  <c r="O132" i="9"/>
  <c r="O132" i="9" a="1"/>
  <c r="N132" i="9" a="1"/>
  <c r="N132" i="9" s="1"/>
  <c r="M132" i="9"/>
  <c r="M132" i="9" a="1"/>
  <c r="L132" i="9"/>
  <c r="L132" i="9" a="1"/>
  <c r="K132" i="9"/>
  <c r="K132" i="9" a="1"/>
  <c r="J132" i="9" a="1"/>
  <c r="J132" i="9" s="1"/>
  <c r="I132" i="9" a="1"/>
  <c r="I132" i="9" s="1"/>
  <c r="H132" i="9" a="1"/>
  <c r="H132" i="9" s="1"/>
  <c r="G132" i="9"/>
  <c r="G132" i="9" a="1"/>
  <c r="F132" i="9" a="1"/>
  <c r="F132" i="9" s="1"/>
  <c r="E132" i="9" a="1"/>
  <c r="E132" i="9" s="1"/>
  <c r="X131" i="9" a="1"/>
  <c r="X131" i="9" s="1"/>
  <c r="W131" i="9"/>
  <c r="W131" i="9" a="1"/>
  <c r="V131" i="9"/>
  <c r="V131" i="9" a="1"/>
  <c r="U131" i="9"/>
  <c r="U131" i="9" a="1"/>
  <c r="T131" i="9" a="1"/>
  <c r="T131" i="9" s="1"/>
  <c r="S131" i="9" a="1"/>
  <c r="S131" i="9" s="1"/>
  <c r="R131" i="9"/>
  <c r="R131" i="9" a="1"/>
  <c r="Q131" i="9" a="1"/>
  <c r="Q131" i="9" s="1"/>
  <c r="P131" i="9" a="1"/>
  <c r="P131" i="9" s="1"/>
  <c r="O131" i="9" a="1"/>
  <c r="O131" i="9" s="1"/>
  <c r="N131" i="9"/>
  <c r="N131" i="9" a="1"/>
  <c r="M131" i="9" a="1"/>
  <c r="M131" i="9" s="1"/>
  <c r="L131" i="9" a="1"/>
  <c r="L131" i="9" s="1"/>
  <c r="K131" i="9" a="1"/>
  <c r="K131" i="9" s="1"/>
  <c r="J131" i="9" a="1"/>
  <c r="J131" i="9" s="1"/>
  <c r="I131" i="9" a="1"/>
  <c r="I131" i="9" s="1"/>
  <c r="H131" i="9" a="1"/>
  <c r="H131" i="9" s="1"/>
  <c r="G131" i="9" a="1"/>
  <c r="G131" i="9" s="1"/>
  <c r="F131" i="9" a="1"/>
  <c r="F131" i="9" s="1"/>
  <c r="E131" i="9" a="1"/>
  <c r="E131" i="9" s="1"/>
  <c r="X130" i="9"/>
  <c r="X130" i="9" a="1"/>
  <c r="W130" i="9"/>
  <c r="W130" i="9" a="1"/>
  <c r="V130" i="9"/>
  <c r="V130" i="9" a="1"/>
  <c r="U130" i="9"/>
  <c r="U130" i="9" a="1"/>
  <c r="T130" i="9"/>
  <c r="T130" i="9" a="1"/>
  <c r="S130" i="9" a="1"/>
  <c r="S130" i="9" s="1"/>
  <c r="R130" i="9"/>
  <c r="R130" i="9" a="1"/>
  <c r="Q130" i="9"/>
  <c r="Q130" i="9" a="1"/>
  <c r="P130" i="9"/>
  <c r="P130" i="9" a="1"/>
  <c r="O130" i="9" a="1"/>
  <c r="O130" i="9" s="1"/>
  <c r="N130" i="9" a="1"/>
  <c r="N130" i="9" s="1"/>
  <c r="M130" i="9"/>
  <c r="M130" i="9" a="1"/>
  <c r="L130" i="9"/>
  <c r="L130" i="9" a="1"/>
  <c r="K130" i="9" a="1"/>
  <c r="K130" i="9" s="1"/>
  <c r="J130" i="9" a="1"/>
  <c r="J130" i="9" s="1"/>
  <c r="I130" i="9"/>
  <c r="I130" i="9" a="1"/>
  <c r="H130" i="9"/>
  <c r="H130" i="9" a="1"/>
  <c r="G130" i="9" a="1"/>
  <c r="G130" i="9" s="1"/>
  <c r="F130" i="9" a="1"/>
  <c r="F130" i="9" s="1"/>
  <c r="E130" i="9" a="1"/>
  <c r="E130" i="9" s="1"/>
  <c r="X129" i="9"/>
  <c r="X129" i="9" a="1"/>
  <c r="W129" i="9"/>
  <c r="W129" i="9" a="1"/>
  <c r="V129" i="9"/>
  <c r="V129" i="9" a="1"/>
  <c r="U129" i="9" a="1"/>
  <c r="U129" i="9" s="1"/>
  <c r="T129" i="9"/>
  <c r="T129" i="9" a="1"/>
  <c r="S129" i="9"/>
  <c r="S129" i="9" a="1"/>
  <c r="R129" i="9"/>
  <c r="R129" i="9" a="1"/>
  <c r="Q129" i="9" a="1"/>
  <c r="Q129" i="9" s="1"/>
  <c r="P129" i="9" a="1"/>
  <c r="P129" i="9" s="1"/>
  <c r="O129" i="9"/>
  <c r="O129" i="9" a="1"/>
  <c r="N129" i="9"/>
  <c r="N129" i="9" a="1"/>
  <c r="M129" i="9" a="1"/>
  <c r="M129" i="9" s="1"/>
  <c r="L129" i="9" a="1"/>
  <c r="L129" i="9" s="1"/>
  <c r="K129" i="9" a="1"/>
  <c r="K129" i="9" s="1"/>
  <c r="J129" i="9"/>
  <c r="J129" i="9" a="1"/>
  <c r="I129" i="9" a="1"/>
  <c r="I129" i="9" s="1"/>
  <c r="H129" i="9" a="1"/>
  <c r="H129" i="9" s="1"/>
  <c r="G129" i="9" a="1"/>
  <c r="G129" i="9" s="1"/>
  <c r="F129" i="9"/>
  <c r="F129" i="9" a="1"/>
  <c r="E129" i="9" a="1"/>
  <c r="E129" i="9" s="1"/>
  <c r="X128" i="9"/>
  <c r="X128" i="9" a="1"/>
  <c r="W128" i="9" a="1"/>
  <c r="W128" i="9" s="1"/>
  <c r="V128" i="9"/>
  <c r="V128" i="9" a="1"/>
  <c r="U128" i="9"/>
  <c r="U128" i="9" a="1"/>
  <c r="T128" i="9" a="1"/>
  <c r="T128" i="9" s="1"/>
  <c r="S128" i="9" a="1"/>
  <c r="S128" i="9" s="1"/>
  <c r="R128" i="9"/>
  <c r="R128" i="9" a="1"/>
  <c r="Q128" i="9"/>
  <c r="Q128" i="9" a="1"/>
  <c r="P128" i="9" a="1"/>
  <c r="P128" i="9" s="1"/>
  <c r="O128" i="9" a="1"/>
  <c r="O128" i="9" s="1"/>
  <c r="N128" i="9"/>
  <c r="N128" i="9" a="1"/>
  <c r="M128" i="9"/>
  <c r="M128" i="9" a="1"/>
  <c r="L128" i="9" a="1"/>
  <c r="L128" i="9" s="1"/>
  <c r="K128" i="9" a="1"/>
  <c r="K128" i="9" s="1"/>
  <c r="J128" i="9" a="1"/>
  <c r="J128" i="9" s="1"/>
  <c r="I128" i="9"/>
  <c r="I128" i="9" a="1"/>
  <c r="H128" i="9" a="1"/>
  <c r="H128" i="9" s="1"/>
  <c r="G128" i="9" a="1"/>
  <c r="G128" i="9" s="1"/>
  <c r="F128" i="9" a="1"/>
  <c r="F128" i="9" s="1"/>
  <c r="E128" i="9"/>
  <c r="E128" i="9" a="1"/>
  <c r="X127" i="9"/>
  <c r="X127" i="9" a="1"/>
  <c r="W127" i="9"/>
  <c r="W127" i="9" a="1"/>
  <c r="V127" i="9" a="1"/>
  <c r="V127" i="9" s="1"/>
  <c r="U127" i="9"/>
  <c r="U127" i="9" a="1"/>
  <c r="T127" i="9"/>
  <c r="T127" i="9" a="1"/>
  <c r="S127" i="9"/>
  <c r="S127" i="9" a="1"/>
  <c r="R127" i="9" a="1"/>
  <c r="R127" i="9" s="1"/>
  <c r="Q127" i="9"/>
  <c r="Q127" i="9" a="1"/>
  <c r="P127" i="9"/>
  <c r="P127" i="9" a="1"/>
  <c r="O127" i="9"/>
  <c r="O127" i="9" a="1"/>
  <c r="N127" i="9" a="1"/>
  <c r="N127" i="9" s="1"/>
  <c r="M127" i="9"/>
  <c r="M127" i="9" a="1"/>
  <c r="L127" i="9" a="1"/>
  <c r="L127" i="9" s="1"/>
  <c r="K127" i="9"/>
  <c r="K127" i="9" a="1"/>
  <c r="J127" i="9" a="1"/>
  <c r="J127" i="9" s="1"/>
  <c r="I127" i="9"/>
  <c r="I127" i="9" a="1"/>
  <c r="H127" i="9" a="1"/>
  <c r="H127" i="9" s="1"/>
  <c r="G127" i="9"/>
  <c r="G127" i="9" a="1"/>
  <c r="F127" i="9" a="1"/>
  <c r="F127" i="9" s="1"/>
  <c r="E127" i="9" a="1"/>
  <c r="E127" i="9" s="1"/>
  <c r="X126" i="9" a="1"/>
  <c r="X126" i="9" s="1"/>
  <c r="W126" i="9"/>
  <c r="W126" i="9" a="1"/>
  <c r="V126" i="9"/>
  <c r="V126" i="9" a="1"/>
  <c r="U126" i="9" a="1"/>
  <c r="U126" i="9" s="1"/>
  <c r="T126" i="9" a="1"/>
  <c r="T126" i="9" s="1"/>
  <c r="S126" i="9"/>
  <c r="S126" i="9" a="1"/>
  <c r="R126" i="9"/>
  <c r="R126" i="9" a="1"/>
  <c r="Q126" i="9" a="1"/>
  <c r="Q126" i="9" s="1"/>
  <c r="P126" i="9" a="1"/>
  <c r="P126" i="9" s="1"/>
  <c r="O126" i="9"/>
  <c r="O126" i="9" a="1"/>
  <c r="N126" i="9"/>
  <c r="N126" i="9" a="1"/>
  <c r="M126" i="9" a="1"/>
  <c r="M126" i="9" s="1"/>
  <c r="L126" i="9" a="1"/>
  <c r="L126" i="9" s="1"/>
  <c r="K126" i="9" a="1"/>
  <c r="K126" i="9" s="1"/>
  <c r="J126" i="9"/>
  <c r="J126" i="9" a="1"/>
  <c r="I126" i="9" a="1"/>
  <c r="I126" i="9" s="1"/>
  <c r="H126" i="9" a="1"/>
  <c r="H126" i="9" s="1"/>
  <c r="G126" i="9" a="1"/>
  <c r="G126" i="9" s="1"/>
  <c r="F126" i="9"/>
  <c r="F126" i="9" a="1"/>
  <c r="E126" i="9" a="1"/>
  <c r="E126" i="9" s="1"/>
  <c r="X125" i="9"/>
  <c r="X125" i="9" a="1"/>
  <c r="W125" i="9" a="1"/>
  <c r="W125" i="9" s="1"/>
  <c r="V125" i="9"/>
  <c r="V125" i="9" a="1"/>
  <c r="U125" i="9"/>
  <c r="U125" i="9" a="1"/>
  <c r="T125" i="9"/>
  <c r="T125" i="9" a="1"/>
  <c r="S125" i="9" a="1"/>
  <c r="S125" i="9" s="1"/>
  <c r="R125" i="9"/>
  <c r="R125" i="9" a="1"/>
  <c r="Q125" i="9"/>
  <c r="Q125" i="9" a="1"/>
  <c r="P125" i="9"/>
  <c r="P125" i="9" a="1"/>
  <c r="O125" i="9" a="1"/>
  <c r="O125" i="9" s="1"/>
  <c r="N125" i="9"/>
  <c r="N125" i="9" a="1"/>
  <c r="M125" i="9"/>
  <c r="M125" i="9" a="1"/>
  <c r="L125" i="9"/>
  <c r="L125" i="9" a="1"/>
  <c r="K125" i="9" a="1"/>
  <c r="K125" i="9" s="1"/>
  <c r="J125" i="9"/>
  <c r="J125" i="9" a="1"/>
  <c r="I125" i="9" a="1"/>
  <c r="I125" i="9" s="1"/>
  <c r="H125" i="9"/>
  <c r="H125" i="9" a="1"/>
  <c r="G125" i="9" a="1"/>
  <c r="G125" i="9" s="1"/>
  <c r="F125" i="9"/>
  <c r="F125" i="9" a="1"/>
  <c r="E125" i="9" a="1"/>
  <c r="E125" i="9" s="1"/>
  <c r="X124" i="9"/>
  <c r="X124" i="9" a="1"/>
  <c r="W124" i="9"/>
  <c r="W124" i="9" a="1"/>
  <c r="V124" i="9" a="1"/>
  <c r="V124" i="9" s="1"/>
  <c r="U124" i="9" a="1"/>
  <c r="U124" i="9" s="1"/>
  <c r="T124" i="9"/>
  <c r="T124" i="9" a="1"/>
  <c r="S124" i="9"/>
  <c r="S124" i="9" a="1"/>
  <c r="R124" i="9" a="1"/>
  <c r="R124" i="9" s="1"/>
  <c r="Q124" i="9" a="1"/>
  <c r="Q124" i="9" s="1"/>
  <c r="P124" i="9"/>
  <c r="P124" i="9" a="1"/>
  <c r="O124" i="9"/>
  <c r="O124" i="9" a="1"/>
  <c r="N124" i="9" a="1"/>
  <c r="N124" i="9" s="1"/>
  <c r="M124" i="9" a="1"/>
  <c r="M124" i="9" s="1"/>
  <c r="L124" i="9" a="1"/>
  <c r="L124" i="9" s="1"/>
  <c r="K124" i="9"/>
  <c r="K124" i="9" a="1"/>
  <c r="J124" i="9" a="1"/>
  <c r="J124" i="9" s="1"/>
  <c r="I124" i="9" a="1"/>
  <c r="I124" i="9" s="1"/>
  <c r="H124" i="9" a="1"/>
  <c r="H124" i="9" s="1"/>
  <c r="G124" i="9"/>
  <c r="G124" i="9" a="1"/>
  <c r="F124" i="9" a="1"/>
  <c r="F124" i="9" s="1"/>
  <c r="E124" i="9" a="1"/>
  <c r="E124" i="9" s="1"/>
  <c r="X123" i="9" a="1"/>
  <c r="X123" i="9" s="1"/>
  <c r="W123" i="9"/>
  <c r="W123" i="9" a="1"/>
  <c r="V123" i="9"/>
  <c r="V123" i="9" a="1"/>
  <c r="U123" i="9"/>
  <c r="U123" i="9" a="1"/>
  <c r="T123" i="9" a="1"/>
  <c r="T123" i="9" s="1"/>
  <c r="S123" i="9"/>
  <c r="S123" i="9" a="1"/>
  <c r="R123" i="9"/>
  <c r="R123" i="9" a="1"/>
  <c r="Q123" i="9"/>
  <c r="Q123" i="9" a="1"/>
  <c r="P123" i="9" a="1"/>
  <c r="P123" i="9" s="1"/>
  <c r="O123" i="9"/>
  <c r="O123" i="9" a="1"/>
  <c r="N123" i="9" a="1"/>
  <c r="N123" i="9" s="1"/>
  <c r="M123" i="9"/>
  <c r="M123" i="9" a="1"/>
  <c r="L123" i="9" a="1"/>
  <c r="L123" i="9" s="1"/>
  <c r="K123" i="9"/>
  <c r="K123" i="9" a="1"/>
  <c r="J123" i="9" a="1"/>
  <c r="J123" i="9" s="1"/>
  <c r="I123" i="9"/>
  <c r="I123" i="9" a="1"/>
  <c r="H123" i="9" a="1"/>
  <c r="H123" i="9" s="1"/>
  <c r="G123" i="9" a="1"/>
  <c r="G123" i="9" s="1"/>
  <c r="F123" i="9" a="1"/>
  <c r="F123" i="9" s="1"/>
  <c r="E123" i="9"/>
  <c r="E123" i="9" a="1"/>
  <c r="X122" i="9"/>
  <c r="X122" i="9" a="1"/>
  <c r="W122" i="9"/>
  <c r="W122" i="9" a="1"/>
  <c r="V122" i="9" a="1"/>
  <c r="V122" i="9" s="1"/>
  <c r="U122" i="9"/>
  <c r="U122" i="9" a="1"/>
  <c r="T122" i="9"/>
  <c r="T122" i="9" a="1"/>
  <c r="S122" i="9" a="1"/>
  <c r="S122" i="9" s="1"/>
  <c r="R122" i="9" a="1"/>
  <c r="R122" i="9" s="1"/>
  <c r="Q122" i="9"/>
  <c r="Q122" i="9" a="1"/>
  <c r="P122" i="9"/>
  <c r="P122" i="9" a="1"/>
  <c r="O122" i="9" a="1"/>
  <c r="O122" i="9" s="1"/>
  <c r="N122" i="9" a="1"/>
  <c r="N122" i="9" s="1"/>
  <c r="M122" i="9"/>
  <c r="M122" i="9" a="1"/>
  <c r="L122" i="9"/>
  <c r="L122" i="9" a="1"/>
  <c r="K122" i="9" a="1"/>
  <c r="K122" i="9" s="1"/>
  <c r="J122" i="9" a="1"/>
  <c r="J122" i="9" s="1"/>
  <c r="I122" i="9"/>
  <c r="I122" i="9" a="1"/>
  <c r="H122" i="9"/>
  <c r="H122" i="9" a="1"/>
  <c r="G122" i="9" a="1"/>
  <c r="G122" i="9" s="1"/>
  <c r="F122" i="9" a="1"/>
  <c r="F122" i="9" s="1"/>
  <c r="E122" i="9" a="1"/>
  <c r="E122" i="9" s="1"/>
  <c r="X121" i="9"/>
  <c r="X121" i="9" a="1"/>
  <c r="W121" i="9"/>
  <c r="W121" i="9" a="1"/>
  <c r="V121" i="9"/>
  <c r="V121" i="9" a="1"/>
  <c r="U121" i="9" a="1"/>
  <c r="U121" i="9" s="1"/>
  <c r="T121" i="9"/>
  <c r="T121" i="9" a="1"/>
  <c r="S121" i="9"/>
  <c r="S121" i="9" a="1"/>
  <c r="R121" i="9"/>
  <c r="R121" i="9" a="1"/>
  <c r="Q121" i="9" a="1"/>
  <c r="Q121" i="9" s="1"/>
  <c r="P121" i="9"/>
  <c r="P121" i="9" a="1"/>
  <c r="O121" i="9"/>
  <c r="O121" i="9" a="1"/>
  <c r="N121" i="9"/>
  <c r="N121" i="9" a="1"/>
  <c r="M121" i="9" a="1"/>
  <c r="M121" i="9" s="1"/>
  <c r="L121" i="9"/>
  <c r="L121" i="9" a="1"/>
  <c r="K121" i="9" a="1"/>
  <c r="K121" i="9" s="1"/>
  <c r="J121" i="9"/>
  <c r="J121" i="9" a="1"/>
  <c r="I121" i="9" a="1"/>
  <c r="I121" i="9" s="1"/>
  <c r="H121" i="9" a="1"/>
  <c r="H121" i="9" s="1"/>
  <c r="G121" i="9" a="1"/>
  <c r="G121" i="9" s="1"/>
  <c r="F121" i="9"/>
  <c r="F121" i="9" a="1"/>
  <c r="E121" i="9" a="1"/>
  <c r="E121" i="9" s="1"/>
  <c r="X120" i="9" a="1"/>
  <c r="X120" i="9" s="1"/>
  <c r="W120" i="9" a="1"/>
  <c r="W120" i="9" s="1"/>
  <c r="V120" i="9"/>
  <c r="V120" i="9" a="1"/>
  <c r="U120" i="9"/>
  <c r="U120" i="9" a="1"/>
  <c r="T120" i="9" a="1"/>
  <c r="T120" i="9" s="1"/>
  <c r="S120" i="9" a="1"/>
  <c r="S120" i="9" s="1"/>
  <c r="R120" i="9"/>
  <c r="R120" i="9" a="1"/>
  <c r="Q120" i="9"/>
  <c r="Q120" i="9" a="1"/>
  <c r="P120" i="9" a="1"/>
  <c r="P120" i="9" s="1"/>
  <c r="O120" i="9" a="1"/>
  <c r="O120" i="9" s="1"/>
  <c r="N120" i="9"/>
  <c r="N120" i="9" a="1"/>
  <c r="M120" i="9"/>
  <c r="M120" i="9" a="1"/>
  <c r="L120" i="9" a="1"/>
  <c r="L120" i="9" s="1"/>
  <c r="K120" i="9" a="1"/>
  <c r="K120" i="9" s="1"/>
  <c r="J120" i="9"/>
  <c r="J120" i="9" a="1"/>
  <c r="I120" i="9"/>
  <c r="I120" i="9" a="1"/>
  <c r="H120" i="9" a="1"/>
  <c r="H120" i="9" s="1"/>
  <c r="G120" i="9" a="1"/>
  <c r="G120" i="9" s="1"/>
  <c r="F120" i="9" a="1"/>
  <c r="F120" i="9" s="1"/>
  <c r="E120" i="9"/>
  <c r="E120" i="9" a="1"/>
  <c r="X119" i="9"/>
  <c r="X119" i="9" a="1"/>
  <c r="W119" i="9"/>
  <c r="W119" i="9" a="1"/>
  <c r="V119" i="9" a="1"/>
  <c r="V119" i="9" s="1"/>
  <c r="U119" i="9"/>
  <c r="U119" i="9" a="1"/>
  <c r="T119" i="9"/>
  <c r="T119" i="9" a="1"/>
  <c r="S119" i="9"/>
  <c r="S119" i="9" a="1"/>
  <c r="R119" i="9" a="1"/>
  <c r="R119" i="9" s="1"/>
  <c r="Q119" i="9"/>
  <c r="Q119" i="9" a="1"/>
  <c r="P119" i="9" a="1"/>
  <c r="P119" i="9" s="1"/>
  <c r="O119" i="9"/>
  <c r="O119" i="9" a="1"/>
  <c r="N119" i="9" a="1"/>
  <c r="N119" i="9" s="1"/>
  <c r="M119" i="9" a="1"/>
  <c r="M119" i="9" s="1"/>
  <c r="L119" i="9" a="1"/>
  <c r="L119" i="9" s="1"/>
  <c r="K119" i="9"/>
  <c r="K119" i="9" a="1"/>
  <c r="J119" i="9" a="1"/>
  <c r="J119" i="9" s="1"/>
  <c r="I119" i="9" a="1"/>
  <c r="I119" i="9" s="1"/>
  <c r="H119" i="9" a="1"/>
  <c r="H119" i="9" s="1"/>
  <c r="G119" i="9"/>
  <c r="G119" i="9" a="1"/>
  <c r="F119" i="9" a="1"/>
  <c r="F119" i="9" s="1"/>
  <c r="E119" i="9" a="1"/>
  <c r="E119" i="9" s="1"/>
  <c r="X118" i="9" a="1"/>
  <c r="X118" i="9" s="1"/>
  <c r="W118" i="9"/>
  <c r="W118" i="9" a="1"/>
  <c r="V118" i="9"/>
  <c r="V118" i="9" a="1"/>
  <c r="U118" i="9"/>
  <c r="U118" i="9" a="1"/>
  <c r="T118" i="9" a="1"/>
  <c r="T118" i="9" s="1"/>
  <c r="S118" i="9"/>
  <c r="S118" i="9" a="1"/>
  <c r="R118" i="9"/>
  <c r="R118" i="9" a="1"/>
  <c r="Q118" i="9"/>
  <c r="Q118" i="9" a="1"/>
  <c r="P118" i="9" a="1"/>
  <c r="P118" i="9" s="1"/>
  <c r="O118" i="9"/>
  <c r="O118" i="9" a="1"/>
  <c r="N118" i="9"/>
  <c r="N118" i="9" a="1"/>
  <c r="M118" i="9" a="1"/>
  <c r="M118" i="9" s="1"/>
  <c r="L118" i="9" a="1"/>
  <c r="L118" i="9" s="1"/>
  <c r="K118" i="9"/>
  <c r="K118" i="9" a="1"/>
  <c r="J118" i="9"/>
  <c r="J118" i="9" a="1"/>
  <c r="I118" i="9" a="1"/>
  <c r="I118" i="9" s="1"/>
  <c r="H118" i="9" a="1"/>
  <c r="H118" i="9" s="1"/>
  <c r="G118" i="9" a="1"/>
  <c r="G118" i="9" s="1"/>
  <c r="F118" i="9"/>
  <c r="F118" i="9" a="1"/>
  <c r="E118" i="9" a="1"/>
  <c r="E118" i="9" s="1"/>
  <c r="X117" i="9"/>
  <c r="X117" i="9" a="1"/>
  <c r="W117" i="9" a="1"/>
  <c r="W117" i="9" s="1"/>
  <c r="V117" i="9"/>
  <c r="V117" i="9" a="1"/>
  <c r="U117" i="9"/>
  <c r="U117" i="9" a="1"/>
  <c r="T117" i="9"/>
  <c r="T117" i="9" a="1"/>
  <c r="S117" i="9" a="1"/>
  <c r="S117" i="9" s="1"/>
  <c r="R117" i="9" a="1"/>
  <c r="R117" i="9" s="1"/>
  <c r="Q117" i="9"/>
  <c r="Q117" i="9" a="1"/>
  <c r="P117" i="9"/>
  <c r="P117" i="9" a="1"/>
  <c r="O117" i="9" a="1"/>
  <c r="O117" i="9" s="1"/>
  <c r="N117" i="9" a="1"/>
  <c r="N117" i="9" s="1"/>
  <c r="M117" i="9" a="1"/>
  <c r="M117" i="9" s="1"/>
  <c r="L117" i="9"/>
  <c r="L117" i="9" a="1"/>
  <c r="K117" i="9" a="1"/>
  <c r="K117" i="9" s="1"/>
  <c r="J117" i="9" a="1"/>
  <c r="J117" i="9" s="1"/>
  <c r="I117" i="9" a="1"/>
  <c r="I117" i="9" s="1"/>
  <c r="H117" i="9"/>
  <c r="H117" i="9" a="1"/>
  <c r="G117" i="9" a="1"/>
  <c r="G117" i="9" s="1"/>
  <c r="F117" i="9" a="1"/>
  <c r="F117" i="9" s="1"/>
  <c r="E117" i="9" a="1"/>
  <c r="E117" i="9" s="1"/>
  <c r="X116" i="9"/>
  <c r="X116" i="9" a="1"/>
  <c r="W116" i="9"/>
  <c r="W116" i="9" a="1"/>
  <c r="V116" i="9"/>
  <c r="V116" i="9" a="1"/>
  <c r="U116" i="9" a="1"/>
  <c r="U116" i="9" s="1"/>
  <c r="T116" i="9"/>
  <c r="T116" i="9" a="1"/>
  <c r="S116" i="9"/>
  <c r="S116" i="9" a="1"/>
  <c r="R116" i="9"/>
  <c r="R116" i="9" a="1"/>
  <c r="Q116" i="9" a="1"/>
  <c r="Q116" i="9" s="1"/>
  <c r="P116" i="9"/>
  <c r="P116" i="9" a="1"/>
  <c r="O116" i="9"/>
  <c r="O116" i="9" a="1"/>
  <c r="N116" i="9" a="1"/>
  <c r="N116" i="9" s="1"/>
  <c r="M116" i="9" a="1"/>
  <c r="M116" i="9" s="1"/>
  <c r="L116" i="9"/>
  <c r="L116" i="9" a="1"/>
  <c r="K116" i="9"/>
  <c r="K116" i="9" a="1"/>
  <c r="J116" i="9" a="1"/>
  <c r="J116" i="9" s="1"/>
  <c r="I116" i="9" a="1"/>
  <c r="I116" i="9" s="1"/>
  <c r="H116" i="9" a="1"/>
  <c r="H116" i="9" s="1"/>
  <c r="G116" i="9"/>
  <c r="G116" i="9" a="1"/>
  <c r="F116" i="9" a="1"/>
  <c r="F116" i="9" s="1"/>
  <c r="E116" i="9" a="1"/>
  <c r="E116" i="9" s="1"/>
  <c r="X115" i="9" a="1"/>
  <c r="X115" i="9" s="1"/>
  <c r="W115" i="9"/>
  <c r="W115" i="9" a="1"/>
  <c r="V115" i="9"/>
  <c r="V115" i="9" a="1"/>
  <c r="U115" i="9"/>
  <c r="U115" i="9" a="1"/>
  <c r="T115" i="9" a="1"/>
  <c r="T115" i="9" s="1"/>
  <c r="S115" i="9" a="1"/>
  <c r="S115" i="9" s="1"/>
  <c r="R115" i="9" a="1"/>
  <c r="R115" i="9" s="1"/>
  <c r="Q115" i="9"/>
  <c r="Q115" i="9" a="1"/>
  <c r="P115" i="9" a="1"/>
  <c r="P115" i="9" s="1"/>
  <c r="O115" i="9" a="1"/>
  <c r="O115" i="9" s="1"/>
  <c r="N115" i="9" a="1"/>
  <c r="N115" i="9" s="1"/>
  <c r="M115" i="9"/>
  <c r="M115" i="9" a="1"/>
  <c r="L115" i="9" a="1"/>
  <c r="L115" i="9" s="1"/>
  <c r="K115" i="9" a="1"/>
  <c r="K115" i="9" s="1"/>
  <c r="J115" i="9" a="1"/>
  <c r="J115" i="9" s="1"/>
  <c r="I115" i="9"/>
  <c r="I115" i="9" a="1"/>
  <c r="H115" i="9" a="1"/>
  <c r="H115" i="9" s="1"/>
  <c r="G115" i="9" a="1"/>
  <c r="G115" i="9" s="1"/>
  <c r="F115" i="9" a="1"/>
  <c r="F115" i="9" s="1"/>
  <c r="E115" i="9"/>
  <c r="E115" i="9" a="1"/>
  <c r="X114" i="9"/>
  <c r="X114" i="9" a="1"/>
  <c r="W114" i="9"/>
  <c r="W114" i="9" a="1"/>
  <c r="V114" i="9" a="1"/>
  <c r="V114" i="9" s="1"/>
  <c r="U114" i="9"/>
  <c r="U114" i="9" a="1"/>
  <c r="T114" i="9"/>
  <c r="T114" i="9" a="1"/>
  <c r="S114" i="9" a="1"/>
  <c r="S114" i="9" s="1"/>
  <c r="R114" i="9" a="1"/>
  <c r="R114" i="9" s="1"/>
  <c r="Q114" i="9"/>
  <c r="Q114" i="9" a="1"/>
  <c r="P114" i="9"/>
  <c r="P114" i="9" a="1"/>
  <c r="O114" i="9" a="1"/>
  <c r="O114" i="9" s="1"/>
  <c r="N114" i="9" a="1"/>
  <c r="N114" i="9" s="1"/>
  <c r="M114" i="9"/>
  <c r="M114" i="9" a="1"/>
  <c r="L114" i="9"/>
  <c r="L114" i="9" a="1"/>
  <c r="K114" i="9" a="1"/>
  <c r="K114" i="9" s="1"/>
  <c r="J114" i="9" a="1"/>
  <c r="J114" i="9" s="1"/>
  <c r="I114" i="9" a="1"/>
  <c r="I114" i="9" s="1"/>
  <c r="H114" i="9"/>
  <c r="H114" i="9" a="1"/>
  <c r="G114" i="9" a="1"/>
  <c r="G114" i="9" s="1"/>
  <c r="F114" i="9" a="1"/>
  <c r="F114" i="9" s="1"/>
  <c r="E114" i="9" a="1"/>
  <c r="E114" i="9" s="1"/>
  <c r="X113" i="9"/>
  <c r="X113" i="9" a="1"/>
  <c r="W113" i="9"/>
  <c r="W113" i="9" a="1"/>
  <c r="V113" i="9"/>
  <c r="V113" i="9" a="1"/>
  <c r="U113" i="9" a="1"/>
  <c r="U113" i="9" s="1"/>
  <c r="T113" i="9"/>
  <c r="T113" i="9" a="1"/>
  <c r="S113" i="9"/>
  <c r="S113" i="9" a="1"/>
  <c r="R113" i="9"/>
  <c r="R113" i="9" a="1"/>
  <c r="Q113" i="9" a="1"/>
  <c r="Q113" i="9" s="1"/>
  <c r="P113" i="9" a="1"/>
  <c r="P113" i="9" s="1"/>
  <c r="O113" i="9" a="1"/>
  <c r="O113" i="9" s="1"/>
  <c r="N113" i="9"/>
  <c r="N113" i="9" a="1"/>
  <c r="M113" i="9" a="1"/>
  <c r="M113" i="9" s="1"/>
  <c r="L113" i="9" a="1"/>
  <c r="L113" i="9" s="1"/>
  <c r="K113" i="9" a="1"/>
  <c r="K113" i="9" s="1"/>
  <c r="J113" i="9"/>
  <c r="J113" i="9" a="1"/>
  <c r="I113" i="9" a="1"/>
  <c r="I113" i="9" s="1"/>
  <c r="H113" i="9" a="1"/>
  <c r="H113" i="9" s="1"/>
  <c r="G113" i="9" a="1"/>
  <c r="G113" i="9" s="1"/>
  <c r="F113" i="9"/>
  <c r="F113" i="9" a="1"/>
  <c r="E113" i="9" a="1"/>
  <c r="E113" i="9" s="1"/>
  <c r="X112" i="9" a="1"/>
  <c r="X112" i="9" s="1"/>
  <c r="W112" i="9" a="1"/>
  <c r="W112" i="9" s="1"/>
  <c r="V112" i="9"/>
  <c r="V112" i="9" a="1"/>
  <c r="U112" i="9"/>
  <c r="U112" i="9" a="1"/>
  <c r="T112" i="9" a="1"/>
  <c r="T112" i="9" s="1"/>
  <c r="S112" i="9" a="1"/>
  <c r="S112" i="9" s="1"/>
  <c r="R112" i="9"/>
  <c r="R112" i="9" a="1"/>
  <c r="Q112" i="9"/>
  <c r="Q112" i="9" a="1"/>
  <c r="P112" i="9" a="1"/>
  <c r="P112" i="9" s="1"/>
  <c r="O112" i="9" a="1"/>
  <c r="O112" i="9" s="1"/>
  <c r="N112" i="9"/>
  <c r="N112" i="9" a="1"/>
  <c r="M112" i="9"/>
  <c r="M112" i="9" a="1"/>
  <c r="L112" i="9" a="1"/>
  <c r="L112" i="9" s="1"/>
  <c r="K112" i="9" a="1"/>
  <c r="K112" i="9" s="1"/>
  <c r="J112" i="9" a="1"/>
  <c r="J112" i="9" s="1"/>
  <c r="I112" i="9"/>
  <c r="I112" i="9" a="1"/>
  <c r="H112" i="9" a="1"/>
  <c r="H112" i="9" s="1"/>
  <c r="G112" i="9" a="1"/>
  <c r="G112" i="9" s="1"/>
  <c r="F112" i="9" a="1"/>
  <c r="F112" i="9" s="1"/>
  <c r="E112" i="9"/>
  <c r="E112" i="9" a="1"/>
  <c r="X111" i="9"/>
  <c r="X111" i="9" a="1"/>
  <c r="W111" i="9"/>
  <c r="W111" i="9" a="1"/>
  <c r="V111" i="9" a="1"/>
  <c r="V111" i="9" s="1"/>
  <c r="U111" i="9"/>
  <c r="U111" i="9" a="1"/>
  <c r="T111" i="9"/>
  <c r="T111" i="9" a="1"/>
  <c r="S111" i="9"/>
  <c r="S111" i="9" a="1"/>
  <c r="R111" i="9" a="1"/>
  <c r="R111" i="9" s="1"/>
  <c r="Q111" i="9"/>
  <c r="Q111" i="9" a="1"/>
  <c r="P111" i="9" a="1"/>
  <c r="P111" i="9" s="1"/>
  <c r="O111" i="9"/>
  <c r="O111" i="9" a="1"/>
  <c r="N111" i="9" a="1"/>
  <c r="N111" i="9" s="1"/>
  <c r="M111" i="9"/>
  <c r="M111" i="9" a="1"/>
  <c r="L111" i="9" a="1"/>
  <c r="L111" i="9" s="1"/>
  <c r="K111" i="9"/>
  <c r="K111" i="9" a="1"/>
  <c r="J111" i="9" a="1"/>
  <c r="J111" i="9" s="1"/>
  <c r="I111" i="9" a="1"/>
  <c r="I111" i="9" s="1"/>
  <c r="H111" i="9" a="1"/>
  <c r="H111" i="9" s="1"/>
  <c r="G111" i="9"/>
  <c r="G111" i="9" a="1"/>
  <c r="F111" i="9" a="1"/>
  <c r="F111" i="9" s="1"/>
  <c r="E111" i="9" a="1"/>
  <c r="E111" i="9" s="1"/>
  <c r="X110" i="9" a="1"/>
  <c r="X110" i="9" s="1"/>
  <c r="W110" i="9"/>
  <c r="W110" i="9" a="1"/>
  <c r="V110" i="9"/>
  <c r="V110" i="9" a="1"/>
  <c r="U110" i="9" a="1"/>
  <c r="U110" i="9" s="1"/>
  <c r="T110" i="9" a="1"/>
  <c r="T110" i="9" s="1"/>
  <c r="S110" i="9"/>
  <c r="S110" i="9" a="1"/>
  <c r="R110" i="9"/>
  <c r="R110" i="9" a="1"/>
  <c r="Q110" i="9" a="1"/>
  <c r="Q110" i="9" s="1"/>
  <c r="P110" i="9" a="1"/>
  <c r="P110" i="9" s="1"/>
  <c r="O110" i="9"/>
  <c r="O110" i="9" a="1"/>
  <c r="N110" i="9"/>
  <c r="N110" i="9" a="1"/>
  <c r="M110" i="9" a="1"/>
  <c r="M110" i="9" s="1"/>
  <c r="L110" i="9" a="1"/>
  <c r="L110" i="9" s="1"/>
  <c r="K110" i="9" a="1"/>
  <c r="K110" i="9" s="1"/>
  <c r="J110" i="9"/>
  <c r="J110" i="9" a="1"/>
  <c r="I110" i="9" a="1"/>
  <c r="I110" i="9" s="1"/>
  <c r="H110" i="9" a="1"/>
  <c r="H110" i="9" s="1"/>
  <c r="G110" i="9" a="1"/>
  <c r="G110" i="9" s="1"/>
  <c r="F110" i="9"/>
  <c r="F110" i="9" a="1"/>
  <c r="E110" i="9" a="1"/>
  <c r="E110" i="9" s="1"/>
  <c r="X109" i="9"/>
  <c r="X109" i="9" a="1"/>
  <c r="W109" i="9" a="1"/>
  <c r="W109" i="9" s="1"/>
  <c r="V109" i="9"/>
  <c r="V109" i="9" a="1"/>
  <c r="U109" i="9"/>
  <c r="U109" i="9" a="1"/>
  <c r="T109" i="9"/>
  <c r="T109" i="9" a="1"/>
  <c r="S109" i="9" a="1"/>
  <c r="S109" i="9" s="1"/>
  <c r="R109" i="9"/>
  <c r="R109" i="9" a="1"/>
  <c r="Q109" i="9"/>
  <c r="Q109" i="9" a="1"/>
  <c r="P109" i="9"/>
  <c r="P109" i="9" a="1"/>
  <c r="O109" i="9" a="1"/>
  <c r="O109" i="9" s="1"/>
  <c r="N109" i="9"/>
  <c r="N109" i="9" a="1"/>
  <c r="M109" i="9" a="1"/>
  <c r="M109" i="9" s="1"/>
  <c r="L109" i="9"/>
  <c r="L109" i="9" a="1"/>
  <c r="K109" i="9" a="1"/>
  <c r="K109" i="9" s="1"/>
  <c r="J109" i="9" a="1"/>
  <c r="J109" i="9" s="1"/>
  <c r="I109" i="9" a="1"/>
  <c r="I109" i="9" s="1"/>
  <c r="H109" i="9"/>
  <c r="H109" i="9" a="1"/>
  <c r="G109" i="9" a="1"/>
  <c r="G109" i="9" s="1"/>
  <c r="F109" i="9" a="1"/>
  <c r="F109" i="9" s="1"/>
  <c r="E109" i="9" a="1"/>
  <c r="E109" i="9" s="1"/>
  <c r="X108" i="9"/>
  <c r="X108" i="9" a="1"/>
  <c r="W108" i="9"/>
  <c r="W108" i="9" a="1"/>
  <c r="V108" i="9" a="1"/>
  <c r="V108" i="9" s="1"/>
  <c r="U108" i="9" a="1"/>
  <c r="U108" i="9" s="1"/>
  <c r="T108" i="9"/>
  <c r="T108" i="9" a="1"/>
  <c r="S108" i="9"/>
  <c r="S108" i="9" a="1"/>
  <c r="R108" i="9" a="1"/>
  <c r="R108" i="9" s="1"/>
  <c r="Q108" i="9" a="1"/>
  <c r="Q108" i="9" s="1"/>
  <c r="P108" i="9"/>
  <c r="P108" i="9" a="1"/>
  <c r="O108" i="9"/>
  <c r="O108" i="9" a="1"/>
  <c r="N108" i="9" a="1"/>
  <c r="N108" i="9" s="1"/>
  <c r="M108" i="9" a="1"/>
  <c r="M108" i="9" s="1"/>
  <c r="L108" i="9" a="1"/>
  <c r="L108" i="9" s="1"/>
  <c r="K108" i="9"/>
  <c r="K108" i="9" a="1"/>
  <c r="J108" i="9" a="1"/>
  <c r="J108" i="9" s="1"/>
  <c r="I108" i="9" a="1"/>
  <c r="I108" i="9" s="1"/>
  <c r="H108" i="9" a="1"/>
  <c r="H108" i="9" s="1"/>
  <c r="G108" i="9"/>
  <c r="G108" i="9" a="1"/>
  <c r="F108" i="9" a="1"/>
  <c r="F108" i="9" s="1"/>
  <c r="E108" i="9" a="1"/>
  <c r="E108" i="9" s="1"/>
  <c r="X107" i="9" a="1"/>
  <c r="X107" i="9" s="1"/>
  <c r="W107" i="9"/>
  <c r="W107" i="9" a="1"/>
  <c r="V107" i="9"/>
  <c r="V107" i="9" a="1"/>
  <c r="U107" i="9"/>
  <c r="U107" i="9" a="1"/>
  <c r="T107" i="9" a="1"/>
  <c r="T107" i="9" s="1"/>
  <c r="S107" i="9"/>
  <c r="S107" i="9" a="1"/>
  <c r="R107" i="9" a="1"/>
  <c r="R107" i="9" s="1"/>
  <c r="Q107" i="9"/>
  <c r="Q107" i="9" a="1"/>
  <c r="P107" i="9" a="1"/>
  <c r="P107" i="9" s="1"/>
  <c r="O107" i="9" a="1"/>
  <c r="O107" i="9" s="1"/>
  <c r="N107" i="9" a="1"/>
  <c r="N107" i="9" s="1"/>
  <c r="M107" i="9"/>
  <c r="M107" i="9" a="1"/>
  <c r="L107" i="9" a="1"/>
  <c r="L107" i="9" s="1"/>
  <c r="K107" i="9" a="1"/>
  <c r="K107" i="9" s="1"/>
  <c r="J107" i="9" a="1"/>
  <c r="J107" i="9" s="1"/>
  <c r="I107" i="9"/>
  <c r="I107" i="9" a="1"/>
  <c r="H107" i="9" a="1"/>
  <c r="H107" i="9" s="1"/>
  <c r="G107" i="9" a="1"/>
  <c r="G107" i="9" s="1"/>
  <c r="F107" i="9" a="1"/>
  <c r="F107" i="9" s="1"/>
  <c r="E107" i="9"/>
  <c r="E107" i="9" a="1"/>
  <c r="X106" i="9"/>
  <c r="X106" i="9" a="1"/>
  <c r="W106" i="9"/>
  <c r="W106" i="9" a="1"/>
  <c r="V106" i="9" a="1"/>
  <c r="V106" i="9" s="1"/>
  <c r="U106" i="9"/>
  <c r="U106" i="9" a="1"/>
  <c r="T106" i="9"/>
  <c r="T106" i="9" a="1"/>
  <c r="S106" i="9"/>
  <c r="S106" i="9" a="1"/>
  <c r="R106" i="9" a="1"/>
  <c r="R106" i="9" s="1"/>
  <c r="Q106" i="9"/>
  <c r="Q106" i="9" a="1"/>
  <c r="P106" i="9"/>
  <c r="P106" i="9" a="1"/>
  <c r="O106" i="9" a="1"/>
  <c r="O106" i="9" s="1"/>
  <c r="N106" i="9" a="1"/>
  <c r="N106" i="9" s="1"/>
  <c r="M106" i="9"/>
  <c r="M106" i="9" a="1"/>
  <c r="L106" i="9"/>
  <c r="L106" i="9" a="1"/>
  <c r="K106" i="9" a="1"/>
  <c r="K106" i="9" s="1"/>
  <c r="J106" i="9" a="1"/>
  <c r="J106" i="9" s="1"/>
  <c r="I106" i="9"/>
  <c r="I106" i="9" a="1"/>
  <c r="H106" i="9"/>
  <c r="H106" i="9" a="1"/>
  <c r="G106" i="9" a="1"/>
  <c r="G106" i="9" s="1"/>
  <c r="F106" i="9" a="1"/>
  <c r="F106" i="9" s="1"/>
  <c r="E106" i="9" a="1"/>
  <c r="E106" i="9" s="1"/>
  <c r="X105" i="9"/>
  <c r="X105" i="9" a="1"/>
  <c r="W105" i="9" a="1"/>
  <c r="W105" i="9" s="1"/>
  <c r="V105" i="9"/>
  <c r="V105" i="9" a="1"/>
  <c r="U105" i="9" a="1"/>
  <c r="U105" i="9" s="1"/>
  <c r="T105" i="9" a="1"/>
  <c r="T105" i="9" s="1"/>
  <c r="S105" i="9" a="1"/>
  <c r="S105" i="9" s="1"/>
  <c r="R105" i="9"/>
  <c r="R105" i="9" a="1"/>
  <c r="Q105" i="9" a="1"/>
  <c r="Q105" i="9" s="1"/>
  <c r="P105" i="9" a="1"/>
  <c r="P105" i="9" s="1"/>
  <c r="O105" i="9" a="1"/>
  <c r="O105" i="9" s="1"/>
  <c r="N105" i="9"/>
  <c r="N105" i="9" a="1"/>
  <c r="M105" i="9" a="1"/>
  <c r="M105" i="9" s="1"/>
  <c r="L105" i="9" a="1"/>
  <c r="L105" i="9" s="1"/>
  <c r="K105" i="9" a="1"/>
  <c r="K105" i="9" s="1"/>
  <c r="J105" i="9"/>
  <c r="J105" i="9" a="1"/>
  <c r="I105" i="9" a="1"/>
  <c r="I105" i="9" s="1"/>
  <c r="H105" i="9" a="1"/>
  <c r="H105" i="9" s="1"/>
  <c r="G105" i="9" a="1"/>
  <c r="G105" i="9" s="1"/>
  <c r="F105" i="9"/>
  <c r="F105" i="9" a="1"/>
  <c r="E105" i="9" a="1"/>
  <c r="E105" i="9" s="1"/>
  <c r="X104" i="9"/>
  <c r="X104" i="9" a="1"/>
  <c r="W104" i="9"/>
  <c r="W104" i="9" a="1"/>
  <c r="V104" i="9"/>
  <c r="V104" i="9" a="1"/>
  <c r="U104" i="9"/>
  <c r="U104" i="9" a="1"/>
  <c r="T104" i="9"/>
  <c r="T104" i="9" a="1"/>
  <c r="S104" i="9" a="1"/>
  <c r="S104" i="9" s="1"/>
  <c r="R104" i="9"/>
  <c r="R104" i="9" a="1"/>
  <c r="Q104" i="9"/>
  <c r="Q104" i="9" a="1"/>
  <c r="P104" i="9"/>
  <c r="P104" i="9" a="1"/>
  <c r="O104" i="9" a="1"/>
  <c r="O104" i="9" s="1"/>
  <c r="N104" i="9"/>
  <c r="N104" i="9" a="1"/>
  <c r="M104" i="9"/>
  <c r="M104" i="9" a="1"/>
  <c r="L104" i="9" a="1"/>
  <c r="L104" i="9" s="1"/>
  <c r="K104" i="9"/>
  <c r="K104" i="9" a="1"/>
  <c r="J104" i="9"/>
  <c r="J104" i="9" a="1"/>
  <c r="I104" i="9"/>
  <c r="I104" i="9" a="1"/>
  <c r="H104" i="9" a="1"/>
  <c r="H104" i="9" s="1"/>
  <c r="G104" i="9"/>
  <c r="G104" i="9" a="1"/>
  <c r="F104" i="9"/>
  <c r="F104" i="9" a="1"/>
  <c r="E104" i="9"/>
  <c r="E104" i="9" a="1"/>
  <c r="X103" i="9"/>
  <c r="X103" i="9" a="1"/>
  <c r="W103" i="9"/>
  <c r="W103" i="9" a="1"/>
  <c r="V103" i="9" a="1"/>
  <c r="V103" i="9" s="1"/>
  <c r="U103" i="9"/>
  <c r="U103" i="9" a="1"/>
  <c r="T103" i="9" a="1"/>
  <c r="T103" i="9" s="1"/>
  <c r="S103" i="9" a="1"/>
  <c r="S103" i="9" s="1"/>
  <c r="R103" i="9"/>
  <c r="R103" i="9" a="1"/>
  <c r="Q103" i="9"/>
  <c r="Q103" i="9" a="1"/>
  <c r="P103" i="9" a="1"/>
  <c r="P103" i="9" s="1"/>
  <c r="O103" i="9" a="1"/>
  <c r="O103" i="9" s="1"/>
  <c r="N103" i="9"/>
  <c r="N103" i="9" a="1"/>
  <c r="M103" i="9"/>
  <c r="M103" i="9" a="1"/>
  <c r="L103" i="9" a="1"/>
  <c r="L103" i="9" s="1"/>
  <c r="K103" i="9" a="1"/>
  <c r="K103" i="9" s="1"/>
  <c r="J103" i="9"/>
  <c r="J103" i="9" a="1"/>
  <c r="I103" i="9"/>
  <c r="I103" i="9" a="1"/>
  <c r="H103" i="9" a="1"/>
  <c r="H103" i="9" s="1"/>
  <c r="G103" i="9" a="1"/>
  <c r="G103" i="9" s="1"/>
  <c r="F103" i="9" a="1"/>
  <c r="F103" i="9" s="1"/>
  <c r="E103" i="9" a="1"/>
  <c r="E103" i="9" s="1"/>
  <c r="X102" i="9"/>
  <c r="X102" i="9" a="1"/>
  <c r="W102" i="9"/>
  <c r="W102" i="9" a="1"/>
  <c r="V102" i="9"/>
  <c r="V102" i="9" a="1"/>
  <c r="U102" i="9"/>
  <c r="U102" i="9" a="1"/>
  <c r="T102" i="9"/>
  <c r="T102" i="9" a="1"/>
  <c r="S102" i="9"/>
  <c r="S102" i="9" a="1"/>
  <c r="R102" i="9"/>
  <c r="R102" i="9" a="1"/>
  <c r="Q102" i="9"/>
  <c r="Q102" i="9" a="1"/>
  <c r="P102" i="9"/>
  <c r="P102" i="9" a="1"/>
  <c r="O102" i="9"/>
  <c r="O102" i="9" a="1"/>
  <c r="N102" i="9"/>
  <c r="N102" i="9" a="1"/>
  <c r="M102" i="9"/>
  <c r="M102" i="9" a="1"/>
  <c r="L102" i="9"/>
  <c r="L102" i="9" a="1"/>
  <c r="K102" i="9"/>
  <c r="K102" i="9" a="1"/>
  <c r="J102" i="9"/>
  <c r="J102" i="9" a="1"/>
  <c r="I102" i="9" a="1"/>
  <c r="I102" i="9" s="1"/>
  <c r="H102" i="9"/>
  <c r="H102" i="9" a="1"/>
  <c r="G102" i="9"/>
  <c r="G102" i="9" a="1"/>
  <c r="F102" i="9" a="1"/>
  <c r="F102" i="9" s="1"/>
  <c r="E102" i="9" a="1"/>
  <c r="E102" i="9" s="1"/>
  <c r="X101" i="9" a="1"/>
  <c r="X101" i="9" s="1"/>
  <c r="W101" i="9"/>
  <c r="W101" i="9" a="1"/>
  <c r="V101" i="9"/>
  <c r="V101" i="9" a="1"/>
  <c r="U101" i="9" a="1"/>
  <c r="U101" i="9" s="1"/>
  <c r="T101" i="9" a="1"/>
  <c r="T101" i="9" s="1"/>
  <c r="S101" i="9"/>
  <c r="S101" i="9" a="1"/>
  <c r="R101" i="9"/>
  <c r="R101" i="9" a="1"/>
  <c r="Q101" i="9" a="1"/>
  <c r="Q101" i="9" s="1"/>
  <c r="P101" i="9" a="1"/>
  <c r="P101" i="9" s="1"/>
  <c r="O101" i="9"/>
  <c r="O101" i="9" a="1"/>
  <c r="N101" i="9"/>
  <c r="N101" i="9" a="1"/>
  <c r="M101" i="9" a="1"/>
  <c r="M101" i="9" s="1"/>
  <c r="L101" i="9" a="1"/>
  <c r="L101" i="9" s="1"/>
  <c r="K101" i="9" a="1"/>
  <c r="K101" i="9" s="1"/>
  <c r="J101" i="9"/>
  <c r="J101" i="9" a="1"/>
  <c r="I101" i="9" a="1"/>
  <c r="I101" i="9" s="1"/>
  <c r="H101" i="9" a="1"/>
  <c r="H101" i="9" s="1"/>
  <c r="G101" i="9" a="1"/>
  <c r="G101" i="9" s="1"/>
  <c r="F101" i="9" a="1"/>
  <c r="F101" i="9" s="1"/>
  <c r="E101" i="9" a="1"/>
  <c r="E101" i="9" s="1"/>
  <c r="X100" i="9"/>
  <c r="X100" i="9" a="1"/>
  <c r="W100" i="9"/>
  <c r="W100" i="9" a="1"/>
  <c r="V100" i="9"/>
  <c r="V100" i="9" a="1"/>
  <c r="U100" i="9"/>
  <c r="U100" i="9" a="1"/>
  <c r="T100" i="9"/>
  <c r="T100" i="9" a="1"/>
  <c r="S100" i="9"/>
  <c r="S100" i="9" a="1"/>
  <c r="R100" i="9"/>
  <c r="R100" i="9" a="1"/>
  <c r="Q100" i="9"/>
  <c r="Q100" i="9" a="1"/>
  <c r="P100" i="9"/>
  <c r="P100" i="9" a="1"/>
  <c r="O100" i="9"/>
  <c r="O100" i="9" a="1"/>
  <c r="N100" i="9"/>
  <c r="N100" i="9" a="1"/>
  <c r="M100" i="9"/>
  <c r="M100" i="9" a="1"/>
  <c r="L100" i="9"/>
  <c r="L100" i="9" a="1"/>
  <c r="K100" i="9"/>
  <c r="K100" i="9" a="1"/>
  <c r="J100" i="9"/>
  <c r="J100" i="9" a="1"/>
  <c r="I100" i="9"/>
  <c r="I100" i="9" a="1"/>
  <c r="H100" i="9"/>
  <c r="H100" i="9" a="1"/>
  <c r="G100" i="9"/>
  <c r="G100" i="9" a="1"/>
  <c r="F100" i="9" a="1"/>
  <c r="F100" i="9" s="1"/>
  <c r="E100" i="9"/>
  <c r="E100" i="9" a="1"/>
  <c r="X99" i="9"/>
  <c r="X99" i="9" a="1"/>
  <c r="W99" i="9"/>
  <c r="W99" i="9" a="1"/>
  <c r="V99" i="9" a="1"/>
  <c r="V99" i="9" s="1"/>
  <c r="U99" i="9" a="1"/>
  <c r="U99" i="9" s="1"/>
  <c r="T99" i="9"/>
  <c r="T99" i="9" a="1"/>
  <c r="S99" i="9"/>
  <c r="S99" i="9" a="1"/>
  <c r="R99" i="9" a="1"/>
  <c r="R99" i="9" s="1"/>
  <c r="Q99" i="9" a="1"/>
  <c r="Q99" i="9" s="1"/>
  <c r="P99" i="9"/>
  <c r="P99" i="9" a="1"/>
  <c r="O99" i="9"/>
  <c r="O99" i="9" a="1"/>
  <c r="N99" i="9" a="1"/>
  <c r="N99" i="9" s="1"/>
  <c r="M99" i="9" a="1"/>
  <c r="M99" i="9" s="1"/>
  <c r="L99" i="9" a="1"/>
  <c r="L99" i="9" s="1"/>
  <c r="K99" i="9" a="1"/>
  <c r="K99" i="9" s="1"/>
  <c r="J99" i="9" a="1"/>
  <c r="J99" i="9" s="1"/>
  <c r="I99" i="9" a="1"/>
  <c r="I99" i="9" s="1"/>
  <c r="H99" i="9" a="1"/>
  <c r="H99" i="9" s="1"/>
  <c r="G99" i="9" a="1"/>
  <c r="G99" i="9" s="1"/>
  <c r="F99" i="9" a="1"/>
  <c r="F99" i="9" s="1"/>
  <c r="E99" i="9" a="1"/>
  <c r="E99" i="9" s="1"/>
  <c r="X98" i="9"/>
  <c r="X98" i="9" a="1"/>
  <c r="W98" i="9"/>
  <c r="W98" i="9" a="1"/>
  <c r="V98" i="9"/>
  <c r="V98" i="9" a="1"/>
  <c r="U98" i="9"/>
  <c r="U98" i="9" a="1"/>
  <c r="T98" i="9"/>
  <c r="T98" i="9" a="1"/>
  <c r="S98" i="9"/>
  <c r="S98" i="9" a="1"/>
  <c r="R98" i="9"/>
  <c r="R98" i="9" a="1"/>
  <c r="Q98" i="9"/>
  <c r="Q98" i="9" a="1"/>
  <c r="P98" i="9"/>
  <c r="P98" i="9" a="1"/>
  <c r="O98" i="9"/>
  <c r="O98" i="9" a="1"/>
  <c r="N98" i="9"/>
  <c r="N98" i="9" a="1"/>
  <c r="M98" i="9"/>
  <c r="M98" i="9" a="1"/>
  <c r="L98" i="9"/>
  <c r="L98" i="9" a="1"/>
  <c r="K98" i="9" a="1"/>
  <c r="K98" i="9" s="1"/>
  <c r="J98" i="9"/>
  <c r="J98" i="9" a="1"/>
  <c r="I98" i="9"/>
  <c r="I98" i="9" a="1"/>
  <c r="H98" i="9"/>
  <c r="H98" i="9" a="1"/>
  <c r="G98" i="9" a="1"/>
  <c r="G98" i="9" s="1"/>
  <c r="F98" i="9"/>
  <c r="F98" i="9" a="1"/>
  <c r="E98" i="9"/>
  <c r="E98" i="9" a="1"/>
  <c r="X97" i="9"/>
  <c r="X97" i="9" a="1"/>
  <c r="W97" i="9" a="1"/>
  <c r="W97" i="9" s="1"/>
  <c r="V97" i="9" a="1"/>
  <c r="V97" i="9" s="1"/>
  <c r="U97" i="9"/>
  <c r="U97" i="9" a="1"/>
  <c r="T97" i="9"/>
  <c r="T97" i="9" a="1"/>
  <c r="S97" i="9" a="1"/>
  <c r="S97" i="9" s="1"/>
  <c r="R97" i="9" a="1"/>
  <c r="R97" i="9" s="1"/>
  <c r="Q97" i="9"/>
  <c r="Q97" i="9" a="1"/>
  <c r="P97" i="9"/>
  <c r="P97" i="9" a="1"/>
  <c r="O97" i="9" a="1"/>
  <c r="O97" i="9" s="1"/>
  <c r="N97" i="9" a="1"/>
  <c r="N97" i="9" s="1"/>
  <c r="M97" i="9"/>
  <c r="M97" i="9" a="1"/>
  <c r="L97" i="9" a="1"/>
  <c r="L97" i="9" s="1"/>
  <c r="K97" i="9" a="1"/>
  <c r="K97" i="9" s="1"/>
  <c r="J97" i="9" a="1"/>
  <c r="J97" i="9" s="1"/>
  <c r="I97" i="9" a="1"/>
  <c r="I97" i="9" s="1"/>
  <c r="H97" i="9" a="1"/>
  <c r="H97" i="9" s="1"/>
  <c r="G97" i="9" a="1"/>
  <c r="G97" i="9" s="1"/>
  <c r="F97" i="9" a="1"/>
  <c r="F97" i="9" s="1"/>
  <c r="E97" i="9" a="1"/>
  <c r="E97" i="9" s="1"/>
  <c r="X96" i="9"/>
  <c r="X96" i="9" a="1"/>
  <c r="W96" i="9"/>
  <c r="W96" i="9" a="1"/>
  <c r="V96" i="9"/>
  <c r="V96" i="9" a="1"/>
  <c r="U96" i="9"/>
  <c r="U96" i="9" a="1"/>
  <c r="T96" i="9"/>
  <c r="T96" i="9" a="1"/>
  <c r="S96" i="9"/>
  <c r="S96" i="9" a="1"/>
  <c r="R96" i="9"/>
  <c r="R96" i="9" a="1"/>
  <c r="Q96" i="9"/>
  <c r="Q96" i="9" a="1"/>
  <c r="P96" i="9"/>
  <c r="P96" i="9" a="1"/>
  <c r="O96" i="9"/>
  <c r="O96" i="9" a="1"/>
  <c r="N96" i="9"/>
  <c r="N96" i="9" a="1"/>
  <c r="M96" i="9"/>
  <c r="M96" i="9" a="1"/>
  <c r="L96" i="9" a="1"/>
  <c r="L96" i="9" s="1"/>
  <c r="K96" i="9"/>
  <c r="K96" i="9" a="1"/>
  <c r="J96" i="9"/>
  <c r="J96" i="9" a="1"/>
  <c r="I96" i="9"/>
  <c r="I96" i="9" a="1"/>
  <c r="H96" i="9" a="1"/>
  <c r="H96" i="9" s="1"/>
  <c r="G96" i="9"/>
  <c r="G96" i="9" a="1"/>
  <c r="F96" i="9"/>
  <c r="F96" i="9" a="1"/>
  <c r="E96" i="9" a="1"/>
  <c r="E96" i="9" s="1"/>
  <c r="X95" i="9" a="1"/>
  <c r="X95" i="9" s="1"/>
  <c r="W95" i="9" a="1"/>
  <c r="W95" i="9" s="1"/>
  <c r="V95" i="9"/>
  <c r="V95" i="9" a="1"/>
  <c r="U95" i="9"/>
  <c r="U95" i="9" a="1"/>
  <c r="T95" i="9" a="1"/>
  <c r="T95" i="9" s="1"/>
  <c r="S95" i="9" a="1"/>
  <c r="S95" i="9" s="1"/>
  <c r="R95" i="9"/>
  <c r="R95" i="9" a="1"/>
  <c r="Q95" i="9"/>
  <c r="Q95" i="9" a="1"/>
  <c r="P95" i="9" a="1"/>
  <c r="P95" i="9" s="1"/>
  <c r="O95" i="9" a="1"/>
  <c r="O95" i="9" s="1"/>
  <c r="N95" i="9"/>
  <c r="N95" i="9" a="1"/>
  <c r="M95" i="9"/>
  <c r="M95" i="9" a="1"/>
  <c r="L95" i="9" a="1"/>
  <c r="L95" i="9" s="1"/>
  <c r="K95" i="9" a="1"/>
  <c r="K95" i="9" s="1"/>
  <c r="J95" i="9"/>
  <c r="J95" i="9" a="1"/>
  <c r="I95" i="9"/>
  <c r="I95" i="9" a="1"/>
  <c r="H95" i="9" a="1"/>
  <c r="H95" i="9" s="1"/>
  <c r="G95" i="9" a="1"/>
  <c r="G95" i="9" s="1"/>
  <c r="F95" i="9" a="1"/>
  <c r="F95" i="9" s="1"/>
  <c r="E95" i="9" a="1"/>
  <c r="E95" i="9" s="1"/>
  <c r="X94" i="9"/>
  <c r="X94" i="9" a="1"/>
  <c r="W94" i="9"/>
  <c r="W94" i="9" a="1"/>
  <c r="V94" i="9"/>
  <c r="V94" i="9" a="1"/>
  <c r="U94" i="9"/>
  <c r="U94" i="9" a="1"/>
  <c r="T94" i="9"/>
  <c r="T94" i="9" a="1"/>
  <c r="S94" i="9"/>
  <c r="S94" i="9" a="1"/>
  <c r="R94" i="9"/>
  <c r="R94" i="9" a="1"/>
  <c r="Q94" i="9"/>
  <c r="Q94" i="9" a="1"/>
  <c r="P94" i="9"/>
  <c r="P94" i="9" a="1"/>
  <c r="O94" i="9"/>
  <c r="O94" i="9" a="1"/>
  <c r="N94" i="9"/>
  <c r="N94" i="9" a="1"/>
  <c r="M94" i="9"/>
  <c r="M94" i="9" a="1"/>
  <c r="L94" i="9"/>
  <c r="L94" i="9" a="1"/>
  <c r="K94" i="9"/>
  <c r="K94" i="9" a="1"/>
  <c r="J94" i="9"/>
  <c r="J94" i="9" a="1"/>
  <c r="I94" i="9" a="1"/>
  <c r="I94" i="9" s="1"/>
  <c r="H94" i="9"/>
  <c r="H94" i="9" a="1"/>
  <c r="G94" i="9"/>
  <c r="G94" i="9" a="1"/>
  <c r="F94" i="9" a="1"/>
  <c r="F94" i="9" s="1"/>
  <c r="E94" i="9" a="1"/>
  <c r="E94" i="9" s="1"/>
  <c r="X93" i="9" a="1"/>
  <c r="X93" i="9" s="1"/>
  <c r="W93" i="9"/>
  <c r="W93" i="9" a="1"/>
  <c r="V93" i="9"/>
  <c r="V93" i="9" a="1"/>
  <c r="U93" i="9" a="1"/>
  <c r="U93" i="9" s="1"/>
  <c r="T93" i="9" a="1"/>
  <c r="T93" i="9" s="1"/>
  <c r="S93" i="9"/>
  <c r="S93" i="9" a="1"/>
  <c r="R93" i="9"/>
  <c r="R93" i="9" a="1"/>
  <c r="Q93" i="9" a="1"/>
  <c r="Q93" i="9" s="1"/>
  <c r="P93" i="9" a="1"/>
  <c r="P93" i="9" s="1"/>
  <c r="O93" i="9"/>
  <c r="O93" i="9" a="1"/>
  <c r="N93" i="9"/>
  <c r="N93" i="9" a="1"/>
  <c r="M93" i="9" a="1"/>
  <c r="M93" i="9" s="1"/>
  <c r="L93" i="9" a="1"/>
  <c r="L93" i="9" s="1"/>
  <c r="K93" i="9"/>
  <c r="K93" i="9" a="1"/>
  <c r="J93" i="9"/>
  <c r="J93" i="9" a="1"/>
  <c r="I93" i="9" a="1"/>
  <c r="I93" i="9" s="1"/>
  <c r="H93" i="9" a="1"/>
  <c r="H93" i="9" s="1"/>
  <c r="G93" i="9" a="1"/>
  <c r="G93" i="9" s="1"/>
  <c r="F93" i="9" a="1"/>
  <c r="F93" i="9" s="1"/>
  <c r="E93" i="9" a="1"/>
  <c r="E93" i="9" s="1"/>
  <c r="X92" i="9"/>
  <c r="X92" i="9" a="1"/>
  <c r="W92" i="9"/>
  <c r="W92" i="9" a="1"/>
  <c r="V92" i="9"/>
  <c r="V92" i="9" a="1"/>
  <c r="U92" i="9"/>
  <c r="U92" i="9" a="1"/>
  <c r="T92" i="9"/>
  <c r="T92" i="9" a="1"/>
  <c r="S92" i="9"/>
  <c r="S92" i="9" a="1"/>
  <c r="R92" i="9"/>
  <c r="R92" i="9" a="1"/>
  <c r="Q92" i="9"/>
  <c r="Q92" i="9" a="1"/>
  <c r="P92" i="9"/>
  <c r="P92" i="9" a="1"/>
  <c r="O92" i="9"/>
  <c r="O92" i="9" a="1"/>
  <c r="N92" i="9"/>
  <c r="N92" i="9" a="1"/>
  <c r="M92" i="9"/>
  <c r="M92" i="9" a="1"/>
  <c r="L92" i="9"/>
  <c r="L92" i="9" a="1"/>
  <c r="K92" i="9"/>
  <c r="K92" i="9" a="1"/>
  <c r="J92" i="9" a="1"/>
  <c r="J92" i="9" s="1"/>
  <c r="I92" i="9"/>
  <c r="I92" i="9" a="1"/>
  <c r="H92" i="9"/>
  <c r="H92" i="9" a="1"/>
  <c r="G92" i="9" a="1"/>
  <c r="G92" i="9" s="1"/>
  <c r="F92" i="9" a="1"/>
  <c r="F92" i="9" s="1"/>
  <c r="E92" i="9"/>
  <c r="E92" i="9" a="1"/>
  <c r="X91" i="9"/>
  <c r="X91" i="9" a="1"/>
  <c r="W91" i="9"/>
  <c r="W91" i="9" a="1"/>
  <c r="V91" i="9" a="1"/>
  <c r="V91" i="9" s="1"/>
  <c r="U91" i="9" a="1"/>
  <c r="U91" i="9" s="1"/>
  <c r="T91" i="9"/>
  <c r="T91" i="9" a="1"/>
  <c r="S91" i="9"/>
  <c r="S91" i="9" a="1"/>
  <c r="R91" i="9" a="1"/>
  <c r="R91" i="9" s="1"/>
  <c r="Q91" i="9" a="1"/>
  <c r="Q91" i="9" s="1"/>
  <c r="P91" i="9"/>
  <c r="P91" i="9" a="1"/>
  <c r="O91" i="9"/>
  <c r="O91" i="9" a="1"/>
  <c r="N91" i="9" a="1"/>
  <c r="N91" i="9" s="1"/>
  <c r="M91" i="9" a="1"/>
  <c r="M91" i="9" s="1"/>
  <c r="L91" i="9" a="1"/>
  <c r="L91" i="9" s="1"/>
  <c r="K91" i="9"/>
  <c r="K91" i="9" a="1"/>
  <c r="J91" i="9" a="1"/>
  <c r="J91" i="9" s="1"/>
  <c r="I91" i="9" a="1"/>
  <c r="I91" i="9" s="1"/>
  <c r="H91" i="9" a="1"/>
  <c r="H91" i="9" s="1"/>
  <c r="G91" i="9" a="1"/>
  <c r="G91" i="9" s="1"/>
  <c r="F91" i="9" a="1"/>
  <c r="F91" i="9" s="1"/>
  <c r="E91" i="9" a="1"/>
  <c r="E91" i="9" s="1"/>
  <c r="X90" i="9"/>
  <c r="X90" i="9" a="1"/>
  <c r="W90" i="9"/>
  <c r="W90" i="9" a="1"/>
  <c r="V90" i="9"/>
  <c r="V90" i="9" a="1"/>
  <c r="U90" i="9"/>
  <c r="U90" i="9" a="1"/>
  <c r="T90" i="9"/>
  <c r="T90" i="9" a="1"/>
  <c r="S90" i="9"/>
  <c r="S90" i="9" a="1"/>
  <c r="R90" i="9"/>
  <c r="R90" i="9" a="1"/>
  <c r="Q90" i="9"/>
  <c r="Q90" i="9" a="1"/>
  <c r="P90" i="9"/>
  <c r="P90" i="9" a="1"/>
  <c r="O90" i="9" a="1"/>
  <c r="O90" i="9" s="1"/>
  <c r="N90" i="9"/>
  <c r="N90" i="9" a="1"/>
  <c r="M90" i="9"/>
  <c r="M90" i="9" a="1"/>
  <c r="L90" i="9"/>
  <c r="L90" i="9" a="1"/>
  <c r="K90" i="9" a="1"/>
  <c r="K90" i="9" s="1"/>
  <c r="J90" i="9"/>
  <c r="J90" i="9" a="1"/>
  <c r="I90" i="9"/>
  <c r="I90" i="9" a="1"/>
  <c r="H90" i="9" a="1"/>
  <c r="H90" i="9" s="1"/>
  <c r="G90" i="9" a="1"/>
  <c r="G90" i="9" s="1"/>
  <c r="F90" i="9"/>
  <c r="F90" i="9" a="1"/>
  <c r="E90" i="9"/>
  <c r="E90" i="9" a="1"/>
  <c r="X89" i="9"/>
  <c r="X89" i="9" a="1"/>
  <c r="W89" i="9" a="1"/>
  <c r="W89" i="9" s="1"/>
  <c r="V89" i="9" a="1"/>
  <c r="V89" i="9" s="1"/>
  <c r="U89" i="9"/>
  <c r="U89" i="9" a="1"/>
  <c r="T89" i="9"/>
  <c r="T89" i="9" a="1"/>
  <c r="S89" i="9" a="1"/>
  <c r="S89" i="9" s="1"/>
  <c r="R89" i="9" a="1"/>
  <c r="R89" i="9" s="1"/>
  <c r="Q89" i="9"/>
  <c r="Q89" i="9" a="1"/>
  <c r="P89" i="9"/>
  <c r="P89" i="9" a="1"/>
  <c r="O89" i="9" a="1"/>
  <c r="O89" i="9" s="1"/>
  <c r="N89" i="9" a="1"/>
  <c r="N89" i="9" s="1"/>
  <c r="M89" i="9"/>
  <c r="M89" i="9" a="1"/>
  <c r="L89" i="9" a="1"/>
  <c r="L89" i="9" s="1"/>
  <c r="K89" i="9" a="1"/>
  <c r="K89" i="9" s="1"/>
  <c r="J89" i="9" a="1"/>
  <c r="J89" i="9" s="1"/>
  <c r="I89" i="9" a="1"/>
  <c r="I89" i="9" s="1"/>
  <c r="H89" i="9" a="1"/>
  <c r="H89" i="9" s="1"/>
  <c r="G89" i="9" a="1"/>
  <c r="G89" i="9" s="1"/>
  <c r="F89" i="9" a="1"/>
  <c r="F89" i="9" s="1"/>
  <c r="E89" i="9" a="1"/>
  <c r="E89" i="9" s="1"/>
  <c r="X88" i="9"/>
  <c r="X88" i="9" a="1"/>
  <c r="W88" i="9"/>
  <c r="W88" i="9" a="1"/>
  <c r="V88" i="9"/>
  <c r="V88" i="9" a="1"/>
  <c r="U88" i="9"/>
  <c r="U88" i="9" a="1"/>
  <c r="T88" i="9"/>
  <c r="T88" i="9" a="1"/>
  <c r="S88" i="9"/>
  <c r="S88" i="9" a="1"/>
  <c r="R88" i="9"/>
  <c r="R88" i="9" a="1"/>
  <c r="Q88" i="9"/>
  <c r="Q88" i="9" a="1"/>
  <c r="P88" i="9" a="1"/>
  <c r="P88" i="9" s="1"/>
  <c r="O88" i="9"/>
  <c r="O88" i="9" a="1"/>
  <c r="N88" i="9"/>
  <c r="N88" i="9" a="1"/>
  <c r="M88" i="9"/>
  <c r="M88" i="9" a="1"/>
  <c r="L88" i="9" a="1"/>
  <c r="L88" i="9" s="1"/>
  <c r="K88" i="9"/>
  <c r="K88" i="9" a="1"/>
  <c r="J88" i="9"/>
  <c r="J88" i="9" a="1"/>
  <c r="I88" i="9" a="1"/>
  <c r="I88" i="9" s="1"/>
  <c r="H88" i="9" a="1"/>
  <c r="H88" i="9" s="1"/>
  <c r="G88" i="9"/>
  <c r="G88" i="9" a="1"/>
  <c r="F88" i="9"/>
  <c r="F88" i="9" a="1"/>
  <c r="E88" i="9" a="1"/>
  <c r="E88" i="9" s="1"/>
  <c r="X87" i="9" a="1"/>
  <c r="X87" i="9" s="1"/>
  <c r="W87" i="9" a="1"/>
  <c r="W87" i="9" s="1"/>
  <c r="V87" i="9"/>
  <c r="V87" i="9" a="1"/>
  <c r="U87" i="9"/>
  <c r="U87" i="9" a="1"/>
  <c r="T87" i="9" a="1"/>
  <c r="T87" i="9" s="1"/>
  <c r="S87" i="9" a="1"/>
  <c r="S87" i="9" s="1"/>
  <c r="R87" i="9"/>
  <c r="R87" i="9" a="1"/>
  <c r="Q87" i="9"/>
  <c r="Q87" i="9" a="1"/>
  <c r="P87" i="9" a="1"/>
  <c r="P87" i="9" s="1"/>
  <c r="O87" i="9" a="1"/>
  <c r="O87" i="9" s="1"/>
  <c r="N87" i="9"/>
  <c r="N87" i="9" a="1"/>
  <c r="M87" i="9"/>
  <c r="M87" i="9" a="1"/>
  <c r="L87" i="9" a="1"/>
  <c r="L87" i="9" s="1"/>
  <c r="K87" i="9" a="1"/>
  <c r="K87" i="9" s="1"/>
  <c r="J87" i="9"/>
  <c r="J87" i="9" a="1"/>
  <c r="I87" i="9"/>
  <c r="I87" i="9" a="1"/>
  <c r="H87" i="9" a="1"/>
  <c r="H87" i="9" s="1"/>
  <c r="G87" i="9" a="1"/>
  <c r="G87" i="9" s="1"/>
  <c r="F87" i="9" a="1"/>
  <c r="F87" i="9" s="1"/>
  <c r="E87" i="9" a="1"/>
  <c r="E87" i="9" s="1"/>
  <c r="X86" i="9"/>
  <c r="X86" i="9" a="1"/>
  <c r="W86" i="9"/>
  <c r="W86" i="9" a="1"/>
  <c r="V86" i="9"/>
  <c r="V86" i="9" a="1"/>
  <c r="U86" i="9"/>
  <c r="U86" i="9" a="1"/>
  <c r="T86" i="9"/>
  <c r="T86" i="9" a="1"/>
  <c r="S86" i="9"/>
  <c r="S86" i="9" a="1"/>
  <c r="R86" i="9"/>
  <c r="R86" i="9" a="1"/>
  <c r="Q86" i="9" a="1"/>
  <c r="Q86" i="9" s="1"/>
  <c r="P86" i="9"/>
  <c r="P86" i="9" a="1"/>
  <c r="O86" i="9"/>
  <c r="O86" i="9" a="1"/>
  <c r="N86" i="9" a="1"/>
  <c r="N86" i="9" s="1"/>
  <c r="M86" i="9" a="1"/>
  <c r="M86" i="9" s="1"/>
  <c r="L86" i="9"/>
  <c r="L86" i="9" a="1"/>
  <c r="K86" i="9"/>
  <c r="K86" i="9" a="1"/>
  <c r="J86" i="9" a="1"/>
  <c r="J86" i="9" s="1"/>
  <c r="I86" i="9" a="1"/>
  <c r="I86" i="9" s="1"/>
  <c r="H86" i="9"/>
  <c r="H86" i="9" a="1"/>
  <c r="G86" i="9"/>
  <c r="G86" i="9" a="1"/>
  <c r="F86" i="9" a="1"/>
  <c r="F86" i="9" s="1"/>
  <c r="E86" i="9" a="1"/>
  <c r="E86" i="9" s="1"/>
  <c r="X85" i="9" a="1"/>
  <c r="X85" i="9" s="1"/>
  <c r="W85" i="9"/>
  <c r="W85" i="9" a="1"/>
  <c r="V85" i="9"/>
  <c r="V85" i="9" a="1"/>
  <c r="U85" i="9" a="1"/>
  <c r="U85" i="9" s="1"/>
  <c r="T85" i="9" a="1"/>
  <c r="T85" i="9" s="1"/>
  <c r="S85" i="9"/>
  <c r="S85" i="9" a="1"/>
  <c r="R85" i="9"/>
  <c r="R85" i="9" a="1"/>
  <c r="Q85" i="9" a="1"/>
  <c r="Q85" i="9" s="1"/>
  <c r="P85" i="9" a="1"/>
  <c r="P85" i="9" s="1"/>
  <c r="O85" i="9"/>
  <c r="O85" i="9" a="1"/>
  <c r="N85" i="9"/>
  <c r="N85" i="9" a="1"/>
  <c r="M85" i="9" a="1"/>
  <c r="M85" i="9" s="1"/>
  <c r="L85" i="9" a="1"/>
  <c r="L85" i="9" s="1"/>
  <c r="K85" i="9"/>
  <c r="K85" i="9" a="1"/>
  <c r="J85" i="9"/>
  <c r="J85" i="9" a="1"/>
  <c r="I85" i="9" a="1"/>
  <c r="I85" i="9" s="1"/>
  <c r="H85" i="9" a="1"/>
  <c r="H85" i="9" s="1"/>
  <c r="G85" i="9" a="1"/>
  <c r="G85" i="9" s="1"/>
  <c r="F85" i="9" a="1"/>
  <c r="F85" i="9" s="1"/>
  <c r="E85" i="9" a="1"/>
  <c r="E85" i="9" s="1"/>
  <c r="X84" i="9"/>
  <c r="X84" i="9" a="1"/>
  <c r="W84" i="9"/>
  <c r="W84" i="9" a="1"/>
  <c r="V84" i="9"/>
  <c r="V84" i="9" a="1"/>
  <c r="U84" i="9"/>
  <c r="U84" i="9" a="1"/>
  <c r="T84" i="9"/>
  <c r="T84" i="9" a="1"/>
  <c r="S84" i="9"/>
  <c r="S84" i="9" a="1"/>
  <c r="R84" i="9" a="1"/>
  <c r="R84" i="9" s="1"/>
  <c r="Q84" i="9"/>
  <c r="Q84" i="9" a="1"/>
  <c r="P84" i="9"/>
  <c r="P84" i="9" a="1"/>
  <c r="O84" i="9"/>
  <c r="O84" i="9" a="1"/>
  <c r="N84" i="9" a="1"/>
  <c r="N84" i="9" s="1"/>
  <c r="M84" i="9"/>
  <c r="M84" i="9" a="1"/>
  <c r="L84" i="9"/>
  <c r="L84" i="9" a="1"/>
  <c r="K84" i="9" a="1"/>
  <c r="K84" i="9" s="1"/>
  <c r="J84" i="9" a="1"/>
  <c r="J84" i="9" s="1"/>
  <c r="I84" i="9"/>
  <c r="I84" i="9" a="1"/>
  <c r="H84" i="9"/>
  <c r="H84" i="9" a="1"/>
  <c r="G84" i="9" a="1"/>
  <c r="G84" i="9" s="1"/>
  <c r="F84" i="9" a="1"/>
  <c r="F84" i="9" s="1"/>
  <c r="E84" i="9"/>
  <c r="E84" i="9" a="1"/>
  <c r="X83" i="9"/>
  <c r="X83" i="9" a="1"/>
  <c r="W83" i="9"/>
  <c r="W83" i="9" a="1"/>
  <c r="V83" i="9" a="1"/>
  <c r="V83" i="9" s="1"/>
  <c r="U83" i="9" a="1"/>
  <c r="U83" i="9" s="1"/>
  <c r="T83" i="9"/>
  <c r="T83" i="9" a="1"/>
  <c r="S83" i="9"/>
  <c r="S83" i="9" a="1"/>
  <c r="R83" i="9" a="1"/>
  <c r="R83" i="9" s="1"/>
  <c r="Q83" i="9" a="1"/>
  <c r="Q83" i="9" s="1"/>
  <c r="P83" i="9"/>
  <c r="P83" i="9" a="1"/>
  <c r="O83" i="9"/>
  <c r="O83" i="9" a="1"/>
  <c r="N83" i="9" a="1"/>
  <c r="N83" i="9" s="1"/>
  <c r="M83" i="9" a="1"/>
  <c r="M83" i="9" s="1"/>
  <c r="L83" i="9"/>
  <c r="L83" i="9" a="1"/>
  <c r="K83" i="9"/>
  <c r="K83" i="9" a="1"/>
  <c r="J83" i="9" a="1"/>
  <c r="J83" i="9" s="1"/>
  <c r="I83" i="9" a="1"/>
  <c r="I83" i="9" s="1"/>
  <c r="H83" i="9" a="1"/>
  <c r="H83" i="9" s="1"/>
  <c r="G83" i="9" a="1"/>
  <c r="G83" i="9" s="1"/>
  <c r="F83" i="9" a="1"/>
  <c r="F83" i="9" s="1"/>
  <c r="E83" i="9" a="1"/>
  <c r="E83" i="9" s="1"/>
  <c r="X82" i="9"/>
  <c r="X82" i="9" a="1"/>
  <c r="W82" i="9"/>
  <c r="W82" i="9" a="1"/>
  <c r="V82" i="9"/>
  <c r="V82" i="9" a="1"/>
  <c r="U82" i="9"/>
  <c r="U82" i="9" a="1"/>
  <c r="T82" i="9"/>
  <c r="T82" i="9" a="1"/>
  <c r="S82" i="9" a="1"/>
  <c r="S82" i="9" s="1"/>
  <c r="R82" i="9"/>
  <c r="R82" i="9" a="1"/>
  <c r="Q82" i="9"/>
  <c r="Q82" i="9" a="1"/>
  <c r="P82" i="9" a="1"/>
  <c r="P82" i="9" s="1"/>
  <c r="O82" i="9" a="1"/>
  <c r="O82" i="9" s="1"/>
  <c r="N82" i="9"/>
  <c r="N82" i="9" a="1"/>
  <c r="M82" i="9"/>
  <c r="M82" i="9" a="1"/>
  <c r="L82" i="9" a="1"/>
  <c r="L82" i="9" s="1"/>
  <c r="K82" i="9" a="1"/>
  <c r="K82" i="9" s="1"/>
  <c r="J82" i="9"/>
  <c r="J82" i="9" a="1"/>
  <c r="I82" i="9"/>
  <c r="I82" i="9" a="1"/>
  <c r="H82" i="9" a="1"/>
  <c r="H82" i="9" s="1"/>
  <c r="G82" i="9" a="1"/>
  <c r="G82" i="9" s="1"/>
  <c r="F82" i="9"/>
  <c r="F82" i="9" a="1"/>
  <c r="E82" i="9"/>
  <c r="E82" i="9" a="1"/>
  <c r="X81" i="9"/>
  <c r="X81" i="9" a="1"/>
  <c r="W81" i="9" a="1"/>
  <c r="W81" i="9" s="1"/>
  <c r="V81" i="9" a="1"/>
  <c r="V81" i="9" s="1"/>
  <c r="U81" i="9"/>
  <c r="U81" i="9" a="1"/>
  <c r="T81" i="9"/>
  <c r="T81" i="9" a="1"/>
  <c r="S81" i="9" a="1"/>
  <c r="S81" i="9" s="1"/>
  <c r="R81" i="9" a="1"/>
  <c r="R81" i="9" s="1"/>
  <c r="Q81" i="9"/>
  <c r="Q81" i="9" a="1"/>
  <c r="P81" i="9"/>
  <c r="P81" i="9" a="1"/>
  <c r="O81" i="9" a="1"/>
  <c r="O81" i="9" s="1"/>
  <c r="N81" i="9" a="1"/>
  <c r="N81" i="9" s="1"/>
  <c r="M81" i="9"/>
  <c r="M81" i="9" a="1"/>
  <c r="L81" i="9"/>
  <c r="L81" i="9" a="1"/>
  <c r="K81" i="9" a="1"/>
  <c r="K81" i="9" s="1"/>
  <c r="J81" i="9" a="1"/>
  <c r="J81" i="9" s="1"/>
  <c r="I81" i="9"/>
  <c r="I81" i="9" a="1"/>
  <c r="H81" i="9" a="1"/>
  <c r="H81" i="9" s="1"/>
  <c r="G81" i="9" a="1"/>
  <c r="G81" i="9" s="1"/>
  <c r="F81" i="9" a="1"/>
  <c r="F81" i="9" s="1"/>
  <c r="E81" i="9" a="1"/>
  <c r="E81" i="9" s="1"/>
  <c r="X80" i="9" a="1"/>
  <c r="X80" i="9" s="1"/>
  <c r="W80" i="9"/>
  <c r="W80" i="9" a="1"/>
  <c r="V80" i="9"/>
  <c r="V80" i="9" a="1"/>
  <c r="U80" i="9"/>
  <c r="U80" i="9" a="1"/>
  <c r="T80" i="9" a="1"/>
  <c r="T80" i="9" s="1"/>
  <c r="S80" i="9"/>
  <c r="S80" i="9" a="1"/>
  <c r="R80" i="9"/>
  <c r="R80" i="9" a="1"/>
  <c r="Q80" i="9" a="1"/>
  <c r="Q80" i="9" s="1"/>
  <c r="P80" i="9" a="1"/>
  <c r="P80" i="9" s="1"/>
  <c r="O80" i="9"/>
  <c r="O80" i="9" a="1"/>
  <c r="N80" i="9"/>
  <c r="N80" i="9" a="1"/>
  <c r="M80" i="9" a="1"/>
  <c r="M80" i="9" s="1"/>
  <c r="L80" i="9" a="1"/>
  <c r="L80" i="9" s="1"/>
  <c r="K80" i="9"/>
  <c r="K80" i="9" a="1"/>
  <c r="J80" i="9"/>
  <c r="J80" i="9" a="1"/>
  <c r="I80" i="9" a="1"/>
  <c r="I80" i="9" s="1"/>
  <c r="H80" i="9" a="1"/>
  <c r="H80" i="9" s="1"/>
  <c r="G80" i="9"/>
  <c r="G80" i="9" a="1"/>
  <c r="F80" i="9"/>
  <c r="F80" i="9" a="1"/>
  <c r="E80" i="9" a="1"/>
  <c r="E80" i="9" s="1"/>
  <c r="X79" i="9" a="1"/>
  <c r="X79" i="9" s="1"/>
  <c r="W79" i="9" a="1"/>
  <c r="W79" i="9" s="1"/>
  <c r="V79" i="9"/>
  <c r="V79" i="9" a="1"/>
  <c r="U79" i="9"/>
  <c r="U79" i="9" a="1"/>
  <c r="T79" i="9" a="1"/>
  <c r="T79" i="9" s="1"/>
  <c r="S79" i="9" a="1"/>
  <c r="S79" i="9" s="1"/>
  <c r="R79" i="9"/>
  <c r="R79" i="9" a="1"/>
  <c r="Q79" i="9"/>
  <c r="Q79" i="9" a="1"/>
  <c r="P79" i="9" a="1"/>
  <c r="P79" i="9" s="1"/>
  <c r="O79" i="9" a="1"/>
  <c r="O79" i="9" s="1"/>
  <c r="N79" i="9"/>
  <c r="N79" i="9" a="1"/>
  <c r="M79" i="9"/>
  <c r="M79" i="9" a="1"/>
  <c r="L79" i="9" a="1"/>
  <c r="L79" i="9" s="1"/>
  <c r="K79" i="9" a="1"/>
  <c r="K79" i="9" s="1"/>
  <c r="J79" i="9"/>
  <c r="J79" i="9" a="1"/>
  <c r="I79" i="9"/>
  <c r="I79" i="9" a="1"/>
  <c r="H79" i="9" a="1"/>
  <c r="H79" i="9" s="1"/>
  <c r="G79" i="9" a="1"/>
  <c r="G79" i="9" s="1"/>
  <c r="F79" i="9" a="1"/>
  <c r="F79" i="9" s="1"/>
  <c r="E79" i="9" a="1"/>
  <c r="E79" i="9" s="1"/>
  <c r="X78" i="9"/>
  <c r="X78" i="9" a="1"/>
  <c r="W78" i="9"/>
  <c r="W78" i="9" a="1"/>
  <c r="V78" i="9"/>
  <c r="V78" i="9" a="1"/>
  <c r="U78" i="9"/>
  <c r="U78" i="9" a="1"/>
  <c r="T78" i="9"/>
  <c r="T78" i="9" a="1"/>
  <c r="S78" i="9"/>
  <c r="S78" i="9" a="1"/>
  <c r="R78" i="9"/>
  <c r="R78" i="9" a="1"/>
  <c r="Q78" i="9" a="1"/>
  <c r="Q78" i="9" s="1"/>
  <c r="P78" i="9"/>
  <c r="P78" i="9" a="1"/>
  <c r="O78" i="9"/>
  <c r="O78" i="9" a="1"/>
  <c r="N78" i="9" a="1"/>
  <c r="N78" i="9" s="1"/>
  <c r="M78" i="9" a="1"/>
  <c r="M78" i="9" s="1"/>
  <c r="L78" i="9"/>
  <c r="L78" i="9" a="1"/>
  <c r="K78" i="9"/>
  <c r="K78" i="9" a="1"/>
  <c r="J78" i="9" a="1"/>
  <c r="J78" i="9" s="1"/>
  <c r="I78" i="9" a="1"/>
  <c r="I78" i="9" s="1"/>
  <c r="H78" i="9"/>
  <c r="H78" i="9" a="1"/>
  <c r="G78" i="9"/>
  <c r="G78" i="9" a="1"/>
  <c r="F78" i="9" a="1"/>
  <c r="F78" i="9" s="1"/>
  <c r="E78" i="9" a="1"/>
  <c r="E78" i="9" s="1"/>
  <c r="X77" i="9" a="1"/>
  <c r="X77" i="9" s="1"/>
  <c r="W77" i="9"/>
  <c r="W77" i="9" a="1"/>
  <c r="V77" i="9"/>
  <c r="V77" i="9" a="1"/>
  <c r="U77" i="9" a="1"/>
  <c r="U77" i="9" s="1"/>
  <c r="T77" i="9" a="1"/>
  <c r="T77" i="9" s="1"/>
  <c r="S77" i="9"/>
  <c r="S77" i="9" a="1"/>
  <c r="R77" i="9"/>
  <c r="R77" i="9" a="1"/>
  <c r="Q77" i="9" a="1"/>
  <c r="Q77" i="9" s="1"/>
  <c r="P77" i="9" a="1"/>
  <c r="P77" i="9" s="1"/>
  <c r="O77" i="9"/>
  <c r="O77" i="9" a="1"/>
  <c r="N77" i="9"/>
  <c r="N77" i="9" a="1"/>
  <c r="M77" i="9" a="1"/>
  <c r="M77" i="9" s="1"/>
  <c r="L77" i="9" a="1"/>
  <c r="L77" i="9" s="1"/>
  <c r="K77" i="9" a="1"/>
  <c r="K77" i="9" s="1"/>
  <c r="J77" i="9" a="1"/>
  <c r="J77" i="9" s="1"/>
  <c r="I77" i="9" a="1"/>
  <c r="I77" i="9" s="1"/>
  <c r="H77" i="9" a="1"/>
  <c r="H77" i="9" s="1"/>
  <c r="G77" i="9" a="1"/>
  <c r="G77" i="9" s="1"/>
  <c r="F77" i="9" a="1"/>
  <c r="F77" i="9" s="1"/>
  <c r="E77" i="9" a="1"/>
  <c r="E77" i="9" s="1"/>
  <c r="X76" i="9"/>
  <c r="X76" i="9" a="1"/>
  <c r="W76" i="9"/>
  <c r="W76" i="9" a="1"/>
  <c r="V76" i="9"/>
  <c r="V76" i="9" a="1"/>
  <c r="U76" i="9"/>
  <c r="U76" i="9" a="1"/>
  <c r="T76" i="9"/>
  <c r="T76" i="9" a="1"/>
  <c r="S76" i="9"/>
  <c r="S76" i="9" a="1"/>
  <c r="R76" i="9"/>
  <c r="R76" i="9" a="1"/>
  <c r="Q76" i="9"/>
  <c r="Q76" i="9" a="1"/>
  <c r="P76" i="9"/>
  <c r="P76" i="9" a="1"/>
  <c r="O76" i="9"/>
  <c r="O76" i="9" a="1"/>
  <c r="N76" i="9"/>
  <c r="N76" i="9" a="1"/>
  <c r="M76" i="9"/>
  <c r="M76" i="9" a="1"/>
  <c r="L76" i="9"/>
  <c r="L76" i="9" a="1"/>
  <c r="K76" i="9" a="1"/>
  <c r="K76" i="9" s="1"/>
  <c r="J76" i="9" a="1"/>
  <c r="J76" i="9" s="1"/>
  <c r="I76" i="9"/>
  <c r="I76" i="9" a="1"/>
  <c r="H76" i="9"/>
  <c r="H76" i="9" a="1"/>
  <c r="G76" i="9" a="1"/>
  <c r="G76" i="9" s="1"/>
  <c r="F76" i="9" a="1"/>
  <c r="F76" i="9" s="1"/>
  <c r="E76" i="9"/>
  <c r="E76" i="9" a="1"/>
  <c r="X75" i="9"/>
  <c r="X75" i="9" a="1"/>
  <c r="W75" i="9"/>
  <c r="W75" i="9" a="1"/>
  <c r="V75" i="9" a="1"/>
  <c r="V75" i="9" s="1"/>
  <c r="U75" i="9" a="1"/>
  <c r="U75" i="9" s="1"/>
  <c r="T75" i="9"/>
  <c r="T75" i="9" a="1"/>
  <c r="S75" i="9"/>
  <c r="S75" i="9" a="1"/>
  <c r="R75" i="9" a="1"/>
  <c r="R75" i="9" s="1"/>
  <c r="Q75" i="9" a="1"/>
  <c r="Q75" i="9" s="1"/>
  <c r="P75" i="9"/>
  <c r="P75" i="9" a="1"/>
  <c r="O75" i="9" a="1"/>
  <c r="O75" i="9" s="1"/>
  <c r="N75" i="9" a="1"/>
  <c r="N75" i="9" s="1"/>
  <c r="M75" i="9" a="1"/>
  <c r="M75" i="9" s="1"/>
  <c r="L75" i="9" a="1"/>
  <c r="L75" i="9" s="1"/>
  <c r="K75" i="9" a="1"/>
  <c r="K75" i="9" s="1"/>
  <c r="J75" i="9" a="1"/>
  <c r="J75" i="9" s="1"/>
  <c r="I75" i="9" a="1"/>
  <c r="I75" i="9" s="1"/>
  <c r="H75" i="9" a="1"/>
  <c r="H75" i="9" s="1"/>
  <c r="G75" i="9" a="1"/>
  <c r="G75" i="9" s="1"/>
  <c r="F75" i="9" a="1"/>
  <c r="F75" i="9" s="1"/>
  <c r="E75" i="9" a="1"/>
  <c r="E75" i="9" s="1"/>
  <c r="X74" i="9"/>
  <c r="X74" i="9" a="1"/>
  <c r="W74" i="9"/>
  <c r="W74" i="9" a="1"/>
  <c r="V74" i="9"/>
  <c r="V74" i="9" a="1"/>
  <c r="U74" i="9"/>
  <c r="U74" i="9" a="1"/>
  <c r="T74" i="9"/>
  <c r="T74" i="9" a="1"/>
  <c r="S74" i="9"/>
  <c r="S74" i="9" a="1"/>
  <c r="R74" i="9"/>
  <c r="R74" i="9" a="1"/>
  <c r="Q74" i="9"/>
  <c r="Q74" i="9" a="1"/>
  <c r="P74" i="9"/>
  <c r="P74" i="9" a="1"/>
  <c r="O74" i="9"/>
  <c r="O74" i="9" a="1"/>
  <c r="N74" i="9"/>
  <c r="N74" i="9" a="1"/>
  <c r="M74" i="9"/>
  <c r="M74" i="9" a="1"/>
  <c r="L74" i="9" a="1"/>
  <c r="L74" i="9" s="1"/>
  <c r="K74" i="9" a="1"/>
  <c r="K74" i="9" s="1"/>
  <c r="J74" i="9"/>
  <c r="J74" i="9" a="1"/>
  <c r="I74" i="9"/>
  <c r="I74" i="9" a="1"/>
  <c r="H74" i="9" a="1"/>
  <c r="H74" i="9" s="1"/>
  <c r="G74" i="9" a="1"/>
  <c r="G74" i="9" s="1"/>
  <c r="F74" i="9"/>
  <c r="F74" i="9" a="1"/>
  <c r="E74" i="9" a="1"/>
  <c r="E74" i="9" s="1"/>
  <c r="X73" i="9"/>
  <c r="X73" i="9" a="1"/>
  <c r="W73" i="9" a="1"/>
  <c r="W73" i="9" s="1"/>
  <c r="V73" i="9" a="1"/>
  <c r="V73" i="9" s="1"/>
  <c r="U73" i="9"/>
  <c r="U73" i="9" a="1"/>
  <c r="T73" i="9" a="1"/>
  <c r="T73" i="9" s="1"/>
  <c r="S73" i="9" a="1"/>
  <c r="S73" i="9" s="1"/>
  <c r="R73" i="9" a="1"/>
  <c r="R73" i="9" s="1"/>
  <c r="Q73" i="9"/>
  <c r="Q73" i="9" a="1"/>
  <c r="P73" i="9" a="1"/>
  <c r="P73" i="9" s="1"/>
  <c r="O73" i="9" a="1"/>
  <c r="O73" i="9" s="1"/>
  <c r="N73" i="9" a="1"/>
  <c r="N73" i="9" s="1"/>
  <c r="M73" i="9" a="1"/>
  <c r="M73" i="9" s="1"/>
  <c r="L73" i="9" a="1"/>
  <c r="L73" i="9" s="1"/>
  <c r="K73" i="9" a="1"/>
  <c r="K73" i="9" s="1"/>
  <c r="J73" i="9" a="1"/>
  <c r="J73" i="9" s="1"/>
  <c r="I73" i="9" a="1"/>
  <c r="I73" i="9" s="1"/>
  <c r="H73" i="9" a="1"/>
  <c r="H73" i="9" s="1"/>
  <c r="G73" i="9" a="1"/>
  <c r="G73" i="9" s="1"/>
  <c r="F73" i="9" a="1"/>
  <c r="F73" i="9" s="1"/>
  <c r="E73" i="9"/>
  <c r="E73" i="9" a="1"/>
  <c r="X72" i="9" a="1"/>
  <c r="X72" i="9" s="1"/>
  <c r="W72" i="9"/>
  <c r="W72" i="9" a="1"/>
  <c r="V72" i="9" a="1"/>
  <c r="V72" i="9" s="1"/>
  <c r="U72" i="9"/>
  <c r="U72" i="9" a="1"/>
  <c r="T72" i="9" a="1"/>
  <c r="T72" i="9" s="1"/>
  <c r="S72" i="9" a="1"/>
  <c r="S72" i="9" s="1"/>
  <c r="R72" i="9" a="1"/>
  <c r="R72" i="9" s="1"/>
  <c r="Q72" i="9"/>
  <c r="Q72" i="9" a="1"/>
  <c r="P72" i="9" a="1"/>
  <c r="P72" i="9" s="1"/>
  <c r="O72" i="9" a="1"/>
  <c r="O72" i="9" s="1"/>
  <c r="N72" i="9" a="1"/>
  <c r="N72" i="9" s="1"/>
  <c r="M72" i="9"/>
  <c r="M72" i="9" a="1"/>
  <c r="L72" i="9" a="1"/>
  <c r="L72" i="9" s="1"/>
  <c r="K72" i="9" a="1"/>
  <c r="K72" i="9" s="1"/>
  <c r="J72" i="9" a="1"/>
  <c r="J72" i="9" s="1"/>
  <c r="I72" i="9"/>
  <c r="I72" i="9" a="1"/>
  <c r="H72" i="9" a="1"/>
  <c r="H72" i="9" s="1"/>
  <c r="G72" i="9" a="1"/>
  <c r="G72" i="9" s="1"/>
  <c r="F72" i="9" a="1"/>
  <c r="F72" i="9" s="1"/>
  <c r="E72" i="9"/>
  <c r="E72" i="9" a="1"/>
  <c r="X71" i="9"/>
  <c r="X71" i="9" a="1"/>
  <c r="W71" i="9"/>
  <c r="W71" i="9" a="1"/>
  <c r="V71" i="9" a="1"/>
  <c r="V71" i="9" s="1"/>
  <c r="U71" i="9"/>
  <c r="U71" i="9" a="1"/>
  <c r="T71" i="9"/>
  <c r="T71" i="9" a="1"/>
  <c r="S71" i="9"/>
  <c r="S71" i="9" a="1"/>
  <c r="R71" i="9" a="1"/>
  <c r="R71" i="9" s="1"/>
  <c r="Q71" i="9"/>
  <c r="Q71" i="9" a="1"/>
  <c r="P71" i="9" a="1"/>
  <c r="P71" i="9" s="1"/>
  <c r="O71" i="9"/>
  <c r="O71" i="9" a="1"/>
  <c r="N71" i="9" a="1"/>
  <c r="N71" i="9" s="1"/>
  <c r="M71" i="9"/>
  <c r="M71" i="9" a="1"/>
  <c r="L71" i="9" a="1"/>
  <c r="L71" i="9" s="1"/>
  <c r="K71" i="9"/>
  <c r="K71" i="9" a="1"/>
  <c r="J71" i="9" a="1"/>
  <c r="J71" i="9" s="1"/>
  <c r="I71" i="9"/>
  <c r="I71" i="9" a="1"/>
  <c r="H71" i="9" a="1"/>
  <c r="H71" i="9" s="1"/>
  <c r="G71" i="9"/>
  <c r="G71" i="9" a="1"/>
  <c r="F71" i="9" a="1"/>
  <c r="F71" i="9" s="1"/>
  <c r="E71" i="9"/>
  <c r="E71" i="9" a="1"/>
  <c r="X70" i="9" a="1"/>
  <c r="X70" i="9" s="1"/>
  <c r="W70" i="9" a="1"/>
  <c r="W70" i="9" s="1"/>
  <c r="V70" i="9"/>
  <c r="V70" i="9" a="1"/>
  <c r="U70" i="9" a="1"/>
  <c r="U70" i="9" s="1"/>
  <c r="T70" i="9" a="1"/>
  <c r="T70" i="9" s="1"/>
  <c r="S70" i="9" a="1"/>
  <c r="S70" i="9" s="1"/>
  <c r="R70" i="9"/>
  <c r="R70" i="9" a="1"/>
  <c r="Q70" i="9" a="1"/>
  <c r="Q70" i="9" s="1"/>
  <c r="P70" i="9" a="1"/>
  <c r="P70" i="9" s="1"/>
  <c r="O70" i="9" a="1"/>
  <c r="O70" i="9" s="1"/>
  <c r="N70" i="9"/>
  <c r="N70" i="9" a="1"/>
  <c r="M70" i="9" a="1"/>
  <c r="M70" i="9" s="1"/>
  <c r="L70" i="9" a="1"/>
  <c r="L70" i="9" s="1"/>
  <c r="K70" i="9" a="1"/>
  <c r="K70" i="9" s="1"/>
  <c r="J70" i="9"/>
  <c r="J70" i="9" a="1"/>
  <c r="I70" i="9" a="1"/>
  <c r="I70" i="9" s="1"/>
  <c r="H70" i="9" a="1"/>
  <c r="H70" i="9" s="1"/>
  <c r="G70" i="9" a="1"/>
  <c r="G70" i="9" s="1"/>
  <c r="F70" i="9"/>
  <c r="F70" i="9" a="1"/>
  <c r="E70" i="9" a="1"/>
  <c r="E70" i="9" s="1"/>
  <c r="X69" i="9"/>
  <c r="X69" i="9" a="1"/>
  <c r="W69" i="9" a="1"/>
  <c r="W69" i="9" s="1"/>
  <c r="V69" i="9"/>
  <c r="V69" i="9" a="1"/>
  <c r="U69" i="9"/>
  <c r="U69" i="9" a="1"/>
  <c r="T69" i="9"/>
  <c r="T69" i="9" a="1"/>
  <c r="S69" i="9" a="1"/>
  <c r="S69" i="9" s="1"/>
  <c r="R69" i="9"/>
  <c r="R69" i="9" a="1"/>
  <c r="Q69" i="9"/>
  <c r="Q69" i="9" a="1"/>
  <c r="P69" i="9"/>
  <c r="P69" i="9" a="1"/>
  <c r="O69" i="9" a="1"/>
  <c r="O69" i="9" s="1"/>
  <c r="N69" i="9" a="1"/>
  <c r="N69" i="9" s="1"/>
  <c r="M69" i="9" a="1"/>
  <c r="M69" i="9" s="1"/>
  <c r="L69" i="9"/>
  <c r="L69" i="9" a="1"/>
  <c r="K69" i="9" a="1"/>
  <c r="K69" i="9" s="1"/>
  <c r="J69" i="9" a="1"/>
  <c r="J69" i="9" s="1"/>
  <c r="I69" i="9" a="1"/>
  <c r="I69" i="9" s="1"/>
  <c r="H69" i="9"/>
  <c r="H69" i="9" a="1"/>
  <c r="G69" i="9" a="1"/>
  <c r="G69" i="9" s="1"/>
  <c r="F69" i="9" a="1"/>
  <c r="F69" i="9" s="1"/>
  <c r="E69" i="9" a="1"/>
  <c r="E69" i="9" s="1"/>
  <c r="X68" i="9" a="1"/>
  <c r="X68" i="9" s="1"/>
  <c r="W68" i="9"/>
  <c r="W68" i="9" a="1"/>
  <c r="V68" i="9"/>
  <c r="V68" i="9" a="1"/>
  <c r="U68" i="9" a="1"/>
  <c r="U68" i="9" s="1"/>
  <c r="T68" i="9" a="1"/>
  <c r="T68" i="9" s="1"/>
  <c r="S68" i="9"/>
  <c r="S68" i="9" a="1"/>
  <c r="R68" i="9"/>
  <c r="R68" i="9" a="1"/>
  <c r="Q68" i="9" a="1"/>
  <c r="Q68" i="9" s="1"/>
  <c r="P68" i="9" a="1"/>
  <c r="P68" i="9" s="1"/>
  <c r="O68" i="9"/>
  <c r="O68" i="9" a="1"/>
  <c r="N68" i="9"/>
  <c r="N68" i="9" a="1"/>
  <c r="M68" i="9" a="1"/>
  <c r="M68" i="9" s="1"/>
  <c r="L68" i="9" a="1"/>
  <c r="L68" i="9" s="1"/>
  <c r="K68" i="9"/>
  <c r="K68" i="9" a="1"/>
  <c r="J68" i="9"/>
  <c r="J68" i="9" a="1"/>
  <c r="I68" i="9" a="1"/>
  <c r="I68" i="9" s="1"/>
  <c r="H68" i="9" a="1"/>
  <c r="H68" i="9" s="1"/>
  <c r="G68" i="9"/>
  <c r="G68" i="9" a="1"/>
  <c r="F68" i="9"/>
  <c r="F68" i="9" a="1"/>
  <c r="E68" i="9" a="1"/>
  <c r="E68" i="9" s="1"/>
  <c r="X67" i="9" a="1"/>
  <c r="X67" i="9" s="1"/>
  <c r="W67" i="9" a="1"/>
  <c r="W67" i="9" s="1"/>
  <c r="V67" i="9"/>
  <c r="V67" i="9" a="1"/>
  <c r="U67" i="9"/>
  <c r="U67" i="9" a="1"/>
  <c r="T67" i="9" a="1"/>
  <c r="T67" i="9" s="1"/>
  <c r="S67" i="9" a="1"/>
  <c r="S67" i="9" s="1"/>
  <c r="R67" i="9"/>
  <c r="R67" i="9" a="1"/>
  <c r="Q67" i="9"/>
  <c r="Q67" i="9" a="1"/>
  <c r="P67" i="9" a="1"/>
  <c r="P67" i="9" s="1"/>
  <c r="O67" i="9" a="1"/>
  <c r="O67" i="9" s="1"/>
  <c r="N67" i="9" a="1"/>
  <c r="N67" i="9" s="1"/>
  <c r="M67" i="9"/>
  <c r="M67" i="9" a="1"/>
  <c r="L67" i="9" a="1"/>
  <c r="L67" i="9" s="1"/>
  <c r="K67" i="9" a="1"/>
  <c r="K67" i="9" s="1"/>
  <c r="J67" i="9" a="1"/>
  <c r="J67" i="9" s="1"/>
  <c r="I67" i="9"/>
  <c r="I67" i="9" a="1"/>
  <c r="H67" i="9" a="1"/>
  <c r="H67" i="9" s="1"/>
  <c r="G67" i="9" a="1"/>
  <c r="G67" i="9" s="1"/>
  <c r="F67" i="9" a="1"/>
  <c r="F67" i="9" s="1"/>
  <c r="E67" i="9"/>
  <c r="E67" i="9" a="1"/>
  <c r="X66" i="9"/>
  <c r="X66" i="9" a="1"/>
  <c r="W66" i="9"/>
  <c r="W66" i="9" a="1"/>
  <c r="V66" i="9" a="1"/>
  <c r="V66" i="9" s="1"/>
  <c r="U66" i="9" a="1"/>
  <c r="U66" i="9" s="1"/>
  <c r="T66" i="9"/>
  <c r="T66" i="9" a="1"/>
  <c r="S66" i="9"/>
  <c r="S66" i="9" a="1"/>
  <c r="R66" i="9" a="1"/>
  <c r="R66" i="9" s="1"/>
  <c r="Q66" i="9" a="1"/>
  <c r="Q66" i="9" s="1"/>
  <c r="P66" i="9"/>
  <c r="P66" i="9" a="1"/>
  <c r="O66" i="9"/>
  <c r="O66" i="9" a="1"/>
  <c r="N66" i="9" a="1"/>
  <c r="N66" i="9" s="1"/>
  <c r="M66" i="9" a="1"/>
  <c r="M66" i="9" s="1"/>
  <c r="L66" i="9"/>
  <c r="L66" i="9" a="1"/>
  <c r="K66" i="9"/>
  <c r="K66" i="9" a="1"/>
  <c r="J66" i="9" a="1"/>
  <c r="J66" i="9" s="1"/>
  <c r="I66" i="9" a="1"/>
  <c r="I66" i="9" s="1"/>
  <c r="H66" i="9"/>
  <c r="H66" i="9" a="1"/>
  <c r="G66" i="9"/>
  <c r="G66" i="9" a="1"/>
  <c r="F66" i="9" a="1"/>
  <c r="F66" i="9" s="1"/>
  <c r="E66" i="9" a="1"/>
  <c r="E66" i="9" s="1"/>
  <c r="X65" i="9" a="1"/>
  <c r="X65" i="9" s="1"/>
  <c r="W65" i="9"/>
  <c r="W65" i="9" a="1"/>
  <c r="V65" i="9"/>
  <c r="V65" i="9" a="1"/>
  <c r="U65" i="9" a="1"/>
  <c r="U65" i="9" s="1"/>
  <c r="T65" i="9" a="1"/>
  <c r="T65" i="9" s="1"/>
  <c r="S65" i="9"/>
  <c r="S65" i="9" a="1"/>
  <c r="R65" i="9"/>
  <c r="R65" i="9" a="1"/>
  <c r="Q65" i="9" a="1"/>
  <c r="Q65" i="9" s="1"/>
  <c r="P65" i="9" a="1"/>
  <c r="P65" i="9" s="1"/>
  <c r="O65" i="9" a="1"/>
  <c r="O65" i="9" s="1"/>
  <c r="N65" i="9"/>
  <c r="N65" i="9" a="1"/>
  <c r="M65" i="9" a="1"/>
  <c r="M65" i="9" s="1"/>
  <c r="L65" i="9" a="1"/>
  <c r="L65" i="9" s="1"/>
  <c r="K65" i="9" a="1"/>
  <c r="K65" i="9" s="1"/>
  <c r="J65" i="9"/>
  <c r="J65" i="9" a="1"/>
  <c r="I65" i="9" a="1"/>
  <c r="I65" i="9" s="1"/>
  <c r="H65" i="9" a="1"/>
  <c r="H65" i="9" s="1"/>
  <c r="G65" i="9" a="1"/>
  <c r="G65" i="9" s="1"/>
  <c r="F65" i="9"/>
  <c r="F65" i="9" a="1"/>
  <c r="E65" i="9" a="1"/>
  <c r="E65" i="9" s="1"/>
  <c r="X64" i="9"/>
  <c r="X64" i="9" a="1"/>
  <c r="W64" i="9" a="1"/>
  <c r="W64" i="9" s="1"/>
  <c r="V64" i="9" a="1"/>
  <c r="V64" i="9" s="1"/>
  <c r="U64" i="9"/>
  <c r="U64" i="9" a="1"/>
  <c r="T64" i="9"/>
  <c r="T64" i="9" a="1"/>
  <c r="S64" i="9" a="1"/>
  <c r="S64" i="9" s="1"/>
  <c r="R64" i="9" a="1"/>
  <c r="R64" i="9" s="1"/>
  <c r="Q64" i="9"/>
  <c r="Q64" i="9" a="1"/>
  <c r="P64" i="9"/>
  <c r="P64" i="9" a="1"/>
  <c r="O64" i="9" a="1"/>
  <c r="O64" i="9" s="1"/>
  <c r="N64" i="9" a="1"/>
  <c r="N64" i="9" s="1"/>
  <c r="M64" i="9"/>
  <c r="M64" i="9" a="1"/>
  <c r="L64" i="9"/>
  <c r="L64" i="9" a="1"/>
  <c r="K64" i="9" a="1"/>
  <c r="K64" i="9" s="1"/>
  <c r="J64" i="9" a="1"/>
  <c r="J64" i="9" s="1"/>
  <c r="I64" i="9"/>
  <c r="I64" i="9" a="1"/>
  <c r="H64" i="9"/>
  <c r="H64" i="9" a="1"/>
  <c r="G64" i="9" a="1"/>
  <c r="G64" i="9" s="1"/>
  <c r="F64" i="9" a="1"/>
  <c r="F64" i="9" s="1"/>
  <c r="E64" i="9"/>
  <c r="E64" i="9" a="1"/>
  <c r="X63" i="9"/>
  <c r="X63" i="9" a="1"/>
  <c r="W63" i="9"/>
  <c r="W63" i="9" a="1"/>
  <c r="V63" i="9" a="1"/>
  <c r="V63" i="9" s="1"/>
  <c r="U63" i="9" a="1"/>
  <c r="U63" i="9" s="1"/>
  <c r="T63" i="9"/>
  <c r="T63" i="9" a="1"/>
  <c r="S63" i="9"/>
  <c r="S63" i="9" a="1"/>
  <c r="R63" i="9" a="1"/>
  <c r="R63" i="9" s="1"/>
  <c r="Q63" i="9" a="1"/>
  <c r="Q63" i="9" s="1"/>
  <c r="P63" i="9"/>
  <c r="P63" i="9" a="1"/>
  <c r="O63" i="9"/>
  <c r="O63" i="9" a="1"/>
  <c r="N63" i="9" a="1"/>
  <c r="N63" i="9" s="1"/>
  <c r="M63" i="9" a="1"/>
  <c r="M63" i="9" s="1"/>
  <c r="L63" i="9" a="1"/>
  <c r="L63" i="9" s="1"/>
  <c r="K63" i="9"/>
  <c r="K63" i="9" a="1"/>
  <c r="J63" i="9" a="1"/>
  <c r="J63" i="9" s="1"/>
  <c r="I63" i="9" a="1"/>
  <c r="I63" i="9" s="1"/>
  <c r="H63" i="9" a="1"/>
  <c r="H63" i="9" s="1"/>
  <c r="G63" i="9"/>
  <c r="G63" i="9" a="1"/>
  <c r="F63" i="9" a="1"/>
  <c r="F63" i="9" s="1"/>
  <c r="E63" i="9" a="1"/>
  <c r="E63" i="9" s="1"/>
  <c r="X62" i="9" a="1"/>
  <c r="X62" i="9" s="1"/>
  <c r="W62" i="9" a="1"/>
  <c r="W62" i="9" s="1"/>
  <c r="V62" i="9"/>
  <c r="V62" i="9" a="1"/>
  <c r="U62" i="9"/>
  <c r="U62" i="9" a="1"/>
  <c r="T62" i="9" a="1"/>
  <c r="T62" i="9" s="1"/>
  <c r="S62" i="9" a="1"/>
  <c r="S62" i="9" s="1"/>
  <c r="R62" i="9"/>
  <c r="R62" i="9" a="1"/>
  <c r="Q62" i="9"/>
  <c r="Q62" i="9" a="1"/>
  <c r="P62" i="9" a="1"/>
  <c r="P62" i="9" s="1"/>
  <c r="O62" i="9" a="1"/>
  <c r="O62" i="9" s="1"/>
  <c r="N62" i="9"/>
  <c r="N62" i="9" a="1"/>
  <c r="M62" i="9"/>
  <c r="M62" i="9" a="1"/>
  <c r="L62" i="9" a="1"/>
  <c r="L62" i="9" s="1"/>
  <c r="K62" i="9" a="1"/>
  <c r="K62" i="9" s="1"/>
  <c r="J62" i="9"/>
  <c r="J62" i="9" a="1"/>
  <c r="I62" i="9"/>
  <c r="I62" i="9" a="1"/>
  <c r="H62" i="9" a="1"/>
  <c r="H62" i="9" s="1"/>
  <c r="G62" i="9" a="1"/>
  <c r="G62" i="9" s="1"/>
  <c r="F62" i="9"/>
  <c r="F62" i="9" a="1"/>
  <c r="E62" i="9"/>
  <c r="E62" i="9" a="1"/>
  <c r="X61" i="9"/>
  <c r="X61" i="9" a="1"/>
  <c r="W61" i="9" a="1"/>
  <c r="W61" i="9" s="1"/>
  <c r="V61" i="9" a="1"/>
  <c r="V61" i="9" s="1"/>
  <c r="U61" i="9"/>
  <c r="U61" i="9" a="1"/>
  <c r="T61" i="9"/>
  <c r="T61" i="9" a="1"/>
  <c r="S61" i="9" a="1"/>
  <c r="S61" i="9" s="1"/>
  <c r="R61" i="9" a="1"/>
  <c r="R61" i="9" s="1"/>
  <c r="Q61" i="9"/>
  <c r="Q61" i="9" a="1"/>
  <c r="P61" i="9"/>
  <c r="P61" i="9" a="1"/>
  <c r="O61" i="9" a="1"/>
  <c r="O61" i="9" s="1"/>
  <c r="N61" i="9" a="1"/>
  <c r="N61" i="9" s="1"/>
  <c r="M61" i="9"/>
  <c r="M61" i="9" a="1"/>
  <c r="L61" i="9"/>
  <c r="L61" i="9" a="1"/>
  <c r="K61" i="9" a="1"/>
  <c r="K61" i="9" s="1"/>
  <c r="J61" i="9" a="1"/>
  <c r="J61" i="9" s="1"/>
  <c r="I61" i="9" a="1"/>
  <c r="I61" i="9" s="1"/>
  <c r="H61" i="9"/>
  <c r="H61" i="9" a="1"/>
  <c r="G61" i="9" a="1"/>
  <c r="G61" i="9" s="1"/>
  <c r="F61" i="9" a="1"/>
  <c r="F61" i="9" s="1"/>
  <c r="E61" i="9" a="1"/>
  <c r="E61" i="9" s="1"/>
  <c r="X60" i="9" a="1"/>
  <c r="X60" i="9" s="1"/>
  <c r="W60" i="9"/>
  <c r="W60" i="9" a="1"/>
  <c r="V60" i="9"/>
  <c r="V60" i="9" a="1"/>
  <c r="U60" i="9" a="1"/>
  <c r="U60" i="9" s="1"/>
  <c r="T60" i="9" a="1"/>
  <c r="T60" i="9" s="1"/>
  <c r="S60" i="9"/>
  <c r="S60" i="9" a="1"/>
  <c r="R60" i="9"/>
  <c r="R60" i="9" a="1"/>
  <c r="Q60" i="9" a="1"/>
  <c r="Q60" i="9" s="1"/>
  <c r="P60" i="9" a="1"/>
  <c r="P60" i="9" s="1"/>
  <c r="O60" i="9"/>
  <c r="O60" i="9" a="1"/>
  <c r="N60" i="9"/>
  <c r="N60" i="9" a="1"/>
  <c r="M60" i="9" a="1"/>
  <c r="M60" i="9" s="1"/>
  <c r="L60" i="9" a="1"/>
  <c r="L60" i="9" s="1"/>
  <c r="K60" i="9"/>
  <c r="K60" i="9" a="1"/>
  <c r="J60" i="9"/>
  <c r="J60" i="9" a="1"/>
  <c r="I60" i="9" a="1"/>
  <c r="I60" i="9" s="1"/>
  <c r="H60" i="9" a="1"/>
  <c r="H60" i="9" s="1"/>
  <c r="G60" i="9"/>
  <c r="G60" i="9" a="1"/>
  <c r="F60" i="9"/>
  <c r="F60" i="9" a="1"/>
  <c r="E60" i="9" a="1"/>
  <c r="E60" i="9" s="1"/>
  <c r="X59" i="9" a="1"/>
  <c r="X59" i="9" s="1"/>
  <c r="W59" i="9" a="1"/>
  <c r="W59" i="9" s="1"/>
  <c r="V59" i="9"/>
  <c r="V59" i="9" a="1"/>
  <c r="U59" i="9"/>
  <c r="U59" i="9" a="1"/>
  <c r="T59" i="9" a="1"/>
  <c r="T59" i="9" s="1"/>
  <c r="S59" i="9" a="1"/>
  <c r="S59" i="9" s="1"/>
  <c r="R59" i="9"/>
  <c r="R59" i="9" a="1"/>
  <c r="Q59" i="9"/>
  <c r="Q59" i="9" a="1"/>
  <c r="P59" i="9" a="1"/>
  <c r="P59" i="9" s="1"/>
  <c r="O59" i="9" a="1"/>
  <c r="O59" i="9" s="1"/>
  <c r="N59" i="9" a="1"/>
  <c r="N59" i="9" s="1"/>
  <c r="M59" i="9"/>
  <c r="M59" i="9" a="1"/>
  <c r="L59" i="9" a="1"/>
  <c r="L59" i="9" s="1"/>
  <c r="K59" i="9" a="1"/>
  <c r="K59" i="9" s="1"/>
  <c r="J59" i="9" a="1"/>
  <c r="J59" i="9" s="1"/>
  <c r="I59" i="9"/>
  <c r="I59" i="9" a="1"/>
  <c r="H59" i="9" a="1"/>
  <c r="H59" i="9" s="1"/>
  <c r="G59" i="9" a="1"/>
  <c r="G59" i="9" s="1"/>
  <c r="F59" i="9" a="1"/>
  <c r="F59" i="9" s="1"/>
  <c r="E59" i="9"/>
  <c r="E59" i="9" a="1"/>
  <c r="X58" i="9"/>
  <c r="X58" i="9" a="1"/>
  <c r="W58" i="9"/>
  <c r="W58" i="9" a="1"/>
  <c r="V58" i="9" a="1"/>
  <c r="V58" i="9" s="1"/>
  <c r="U58" i="9" a="1"/>
  <c r="U58" i="9" s="1"/>
  <c r="T58" i="9"/>
  <c r="T58" i="9" a="1"/>
  <c r="S58" i="9"/>
  <c r="S58" i="9" a="1"/>
  <c r="R58" i="9" a="1"/>
  <c r="R58" i="9" s="1"/>
  <c r="Q58" i="9" a="1"/>
  <c r="Q58" i="9" s="1"/>
  <c r="P58" i="9"/>
  <c r="P58" i="9" a="1"/>
  <c r="O58" i="9"/>
  <c r="O58" i="9" a="1"/>
  <c r="N58" i="9" a="1"/>
  <c r="N58" i="9" s="1"/>
  <c r="M58" i="9" a="1"/>
  <c r="M58" i="9" s="1"/>
  <c r="L58" i="9"/>
  <c r="L58" i="9" a="1"/>
  <c r="K58" i="9"/>
  <c r="K58" i="9" a="1"/>
  <c r="J58" i="9" a="1"/>
  <c r="J58" i="9" s="1"/>
  <c r="I58" i="9" a="1"/>
  <c r="I58" i="9" s="1"/>
  <c r="H58" i="9"/>
  <c r="H58" i="9" a="1"/>
  <c r="G58" i="9"/>
  <c r="G58" i="9" a="1"/>
  <c r="F58" i="9" a="1"/>
  <c r="F58" i="9" s="1"/>
  <c r="E58" i="9" a="1"/>
  <c r="E58" i="9" s="1"/>
  <c r="X57" i="9" a="1"/>
  <c r="X57" i="9" s="1"/>
  <c r="W57" i="9"/>
  <c r="W57" i="9" a="1"/>
  <c r="V57" i="9"/>
  <c r="V57" i="9" a="1"/>
  <c r="U57" i="9" a="1"/>
  <c r="U57" i="9" s="1"/>
  <c r="T57" i="9" a="1"/>
  <c r="T57" i="9" s="1"/>
  <c r="S57" i="9"/>
  <c r="S57" i="9" a="1"/>
  <c r="R57" i="9"/>
  <c r="R57" i="9" a="1"/>
  <c r="Q57" i="9" a="1"/>
  <c r="Q57" i="9" s="1"/>
  <c r="P57" i="9" a="1"/>
  <c r="P57" i="9" s="1"/>
  <c r="O57" i="9" a="1"/>
  <c r="O57" i="9" s="1"/>
  <c r="N57" i="9"/>
  <c r="N57" i="9" a="1"/>
  <c r="M57" i="9" a="1"/>
  <c r="M57" i="9" s="1"/>
  <c r="L57" i="9" a="1"/>
  <c r="L57" i="9" s="1"/>
  <c r="K57" i="9" a="1"/>
  <c r="K57" i="9" s="1"/>
  <c r="J57" i="9"/>
  <c r="J57" i="9" a="1"/>
  <c r="I57" i="9" a="1"/>
  <c r="I57" i="9" s="1"/>
  <c r="H57" i="9" a="1"/>
  <c r="H57" i="9" s="1"/>
  <c r="G57" i="9" a="1"/>
  <c r="G57" i="9" s="1"/>
  <c r="F57" i="9"/>
  <c r="F57" i="9" a="1"/>
  <c r="E57" i="9" a="1"/>
  <c r="E57" i="9" s="1"/>
  <c r="X56" i="9"/>
  <c r="X56" i="9" a="1"/>
  <c r="W56" i="9" a="1"/>
  <c r="W56" i="9" s="1"/>
  <c r="V56" i="9" a="1"/>
  <c r="V56" i="9" s="1"/>
  <c r="U56" i="9"/>
  <c r="U56" i="9" a="1"/>
  <c r="T56" i="9"/>
  <c r="T56" i="9" a="1"/>
  <c r="S56" i="9" a="1"/>
  <c r="S56" i="9" s="1"/>
  <c r="R56" i="9" a="1"/>
  <c r="R56" i="9" s="1"/>
  <c r="Q56" i="9"/>
  <c r="Q56" i="9" a="1"/>
  <c r="P56" i="9"/>
  <c r="P56" i="9" a="1"/>
  <c r="O56" i="9" a="1"/>
  <c r="O56" i="9" s="1"/>
  <c r="N56" i="9" a="1"/>
  <c r="N56" i="9" s="1"/>
  <c r="M56" i="9"/>
  <c r="M56" i="9" a="1"/>
  <c r="L56" i="9"/>
  <c r="L56" i="9" a="1"/>
  <c r="K56" i="9" a="1"/>
  <c r="K56" i="9" s="1"/>
  <c r="J56" i="9" a="1"/>
  <c r="J56" i="9" s="1"/>
  <c r="I56" i="9"/>
  <c r="I56" i="9" a="1"/>
  <c r="H56" i="9"/>
  <c r="H56" i="9" a="1"/>
  <c r="G56" i="9" a="1"/>
  <c r="G56" i="9" s="1"/>
  <c r="F56" i="9" a="1"/>
  <c r="F56" i="9" s="1"/>
  <c r="E56" i="9"/>
  <c r="E56" i="9" a="1"/>
  <c r="X55" i="9"/>
  <c r="X55" i="9" a="1"/>
  <c r="W55" i="9"/>
  <c r="W55" i="9" a="1"/>
  <c r="V55" i="9" a="1"/>
  <c r="V55" i="9" s="1"/>
  <c r="U55" i="9" a="1"/>
  <c r="U55" i="9" s="1"/>
  <c r="T55" i="9" a="1"/>
  <c r="T55" i="9" s="1"/>
  <c r="S55" i="9"/>
  <c r="S55" i="9" a="1"/>
  <c r="R55" i="9" a="1"/>
  <c r="R55" i="9" s="1"/>
  <c r="Q55" i="9" a="1"/>
  <c r="Q55" i="9" s="1"/>
  <c r="P55" i="9" a="1"/>
  <c r="P55" i="9" s="1"/>
  <c r="O55" i="9"/>
  <c r="O55" i="9" a="1"/>
  <c r="N55" i="9" a="1"/>
  <c r="N55" i="9" s="1"/>
  <c r="M55" i="9" a="1"/>
  <c r="M55" i="9" s="1"/>
  <c r="L55" i="9" a="1"/>
  <c r="L55" i="9" s="1"/>
  <c r="K55" i="9"/>
  <c r="K55" i="9" a="1"/>
  <c r="J55" i="9" a="1"/>
  <c r="J55" i="9" s="1"/>
  <c r="I55" i="9" a="1"/>
  <c r="I55" i="9" s="1"/>
  <c r="H55" i="9" a="1"/>
  <c r="H55" i="9" s="1"/>
  <c r="G55" i="9"/>
  <c r="G55" i="9" a="1"/>
  <c r="F55" i="9" a="1"/>
  <c r="F55" i="9" s="1"/>
  <c r="E55" i="9" a="1"/>
  <c r="E55" i="9" s="1"/>
  <c r="X54" i="9" a="1"/>
  <c r="X54" i="9" s="1"/>
  <c r="W54" i="9" a="1"/>
  <c r="W54" i="9" s="1"/>
  <c r="V54" i="9"/>
  <c r="V54" i="9" a="1"/>
  <c r="U54" i="9"/>
  <c r="U54" i="9" a="1"/>
  <c r="T54" i="9" a="1"/>
  <c r="T54" i="9" s="1"/>
  <c r="S54" i="9" a="1"/>
  <c r="S54" i="9" s="1"/>
  <c r="R54" i="9"/>
  <c r="R54" i="9" a="1"/>
  <c r="Q54" i="9"/>
  <c r="Q54" i="9" a="1"/>
  <c r="P54" i="9" a="1"/>
  <c r="P54" i="9" s="1"/>
  <c r="O54" i="9" a="1"/>
  <c r="O54" i="9" s="1"/>
  <c r="N54" i="9"/>
  <c r="N54" i="9" a="1"/>
  <c r="M54" i="9"/>
  <c r="M54" i="9" a="1"/>
  <c r="L54" i="9" a="1"/>
  <c r="L54" i="9" s="1"/>
  <c r="K54" i="9" a="1"/>
  <c r="K54" i="9" s="1"/>
  <c r="J54" i="9"/>
  <c r="J54" i="9" a="1"/>
  <c r="I54" i="9"/>
  <c r="I54" i="9" a="1"/>
  <c r="H54" i="9" a="1"/>
  <c r="H54" i="9" s="1"/>
  <c r="G54" i="9" a="1"/>
  <c r="G54" i="9" s="1"/>
  <c r="F54" i="9"/>
  <c r="F54" i="9" a="1"/>
  <c r="E54" i="9"/>
  <c r="E54" i="9" a="1"/>
  <c r="X53" i="9"/>
  <c r="X53" i="9" a="1"/>
  <c r="W53" i="9" a="1"/>
  <c r="W53" i="9" s="1"/>
  <c r="V53" i="9" a="1"/>
  <c r="V53" i="9" s="1"/>
  <c r="U53" i="9"/>
  <c r="U53" i="9" a="1"/>
  <c r="T53" i="9"/>
  <c r="T53" i="9" a="1"/>
  <c r="S53" i="9" a="1"/>
  <c r="S53" i="9" s="1"/>
  <c r="R53" i="9" a="1"/>
  <c r="R53" i="9" s="1"/>
  <c r="Q53" i="9" a="1"/>
  <c r="Q53" i="9" s="1"/>
  <c r="P53" i="9"/>
  <c r="P53" i="9" a="1"/>
  <c r="O53" i="9" a="1"/>
  <c r="O53" i="9" s="1"/>
  <c r="N53" i="9" a="1"/>
  <c r="N53" i="9" s="1"/>
  <c r="M53" i="9" a="1"/>
  <c r="M53" i="9" s="1"/>
  <c r="L53" i="9"/>
  <c r="L53" i="9" a="1"/>
  <c r="K53" i="9" a="1"/>
  <c r="K53" i="9" s="1"/>
  <c r="J53" i="9" a="1"/>
  <c r="J53" i="9" s="1"/>
  <c r="I53" i="9" a="1"/>
  <c r="I53" i="9" s="1"/>
  <c r="H53" i="9"/>
  <c r="H53" i="9" a="1"/>
  <c r="G53" i="9" a="1"/>
  <c r="G53" i="9" s="1"/>
  <c r="F53" i="9" a="1"/>
  <c r="F53" i="9" s="1"/>
  <c r="E53" i="9" a="1"/>
  <c r="E53" i="9" s="1"/>
  <c r="X52" i="9" a="1"/>
  <c r="X52" i="9" s="1"/>
  <c r="W52" i="9"/>
  <c r="W52" i="9" a="1"/>
  <c r="V52" i="9"/>
  <c r="V52" i="9" a="1"/>
  <c r="U52" i="9" a="1"/>
  <c r="U52" i="9" s="1"/>
  <c r="T52" i="9" a="1"/>
  <c r="T52" i="9" s="1"/>
  <c r="S52" i="9"/>
  <c r="S52" i="9" a="1"/>
  <c r="R52" i="9"/>
  <c r="R52" i="9" a="1"/>
  <c r="Q52" i="9" a="1"/>
  <c r="Q52" i="9" s="1"/>
  <c r="P52" i="9" a="1"/>
  <c r="P52" i="9" s="1"/>
  <c r="O52" i="9"/>
  <c r="O52" i="9" a="1"/>
  <c r="N52" i="9"/>
  <c r="N52" i="9" a="1"/>
  <c r="M52" i="9" a="1"/>
  <c r="M52" i="9" s="1"/>
  <c r="L52" i="9" a="1"/>
  <c r="L52" i="9" s="1"/>
  <c r="K52" i="9"/>
  <c r="K52" i="9" a="1"/>
  <c r="J52" i="9"/>
  <c r="J52" i="9" a="1"/>
  <c r="I52" i="9" a="1"/>
  <c r="I52" i="9" s="1"/>
  <c r="H52" i="9" a="1"/>
  <c r="H52" i="9" s="1"/>
  <c r="G52" i="9"/>
  <c r="G52" i="9" a="1"/>
  <c r="F52" i="9"/>
  <c r="F52" i="9" a="1"/>
  <c r="E52" i="9" a="1"/>
  <c r="E52" i="9" s="1"/>
  <c r="X51" i="9" a="1"/>
  <c r="X51" i="9" s="1"/>
  <c r="W51" i="9" a="1"/>
  <c r="W51" i="9" s="1"/>
  <c r="V51" i="9"/>
  <c r="V51" i="9" a="1"/>
  <c r="U51" i="9"/>
  <c r="U51" i="9" a="1"/>
  <c r="T51" i="9" a="1"/>
  <c r="T51" i="9" s="1"/>
  <c r="S51" i="9" a="1"/>
  <c r="S51" i="9" s="1"/>
  <c r="R51" i="9" a="1"/>
  <c r="R51" i="9" s="1"/>
  <c r="Q51" i="9"/>
  <c r="Q51" i="9" a="1"/>
  <c r="P51" i="9" a="1"/>
  <c r="P51" i="9" s="1"/>
  <c r="O51" i="9" a="1"/>
  <c r="O51" i="9" s="1"/>
  <c r="N51" i="9" a="1"/>
  <c r="N51" i="9" s="1"/>
  <c r="M51" i="9"/>
  <c r="M51" i="9" a="1"/>
  <c r="L51" i="9" a="1"/>
  <c r="L51" i="9" s="1"/>
  <c r="K51" i="9" a="1"/>
  <c r="K51" i="9" s="1"/>
  <c r="J51" i="9" a="1"/>
  <c r="J51" i="9" s="1"/>
  <c r="I51" i="9"/>
  <c r="I51" i="9" a="1"/>
  <c r="H51" i="9" a="1"/>
  <c r="H51" i="9" s="1"/>
  <c r="G51" i="9" a="1"/>
  <c r="G51" i="9" s="1"/>
  <c r="F51" i="9" a="1"/>
  <c r="F51" i="9" s="1"/>
  <c r="E51" i="9"/>
  <c r="E51" i="9" a="1"/>
  <c r="X50" i="9"/>
  <c r="X50" i="9" a="1"/>
  <c r="W50" i="9"/>
  <c r="W50" i="9" a="1"/>
  <c r="V50" i="9" a="1"/>
  <c r="V50" i="9" s="1"/>
  <c r="U50" i="9" a="1"/>
  <c r="U50" i="9" s="1"/>
  <c r="T50" i="9"/>
  <c r="T50" i="9" a="1"/>
  <c r="S50" i="9"/>
  <c r="S50" i="9" a="1"/>
  <c r="R50" i="9" a="1"/>
  <c r="R50" i="9" s="1"/>
  <c r="Q50" i="9" a="1"/>
  <c r="Q50" i="9" s="1"/>
  <c r="P50" i="9"/>
  <c r="P50" i="9" a="1"/>
  <c r="O50" i="9"/>
  <c r="O50" i="9" a="1"/>
  <c r="N50" i="9" a="1"/>
  <c r="N50" i="9" s="1"/>
  <c r="M50" i="9" a="1"/>
  <c r="M50" i="9" s="1"/>
  <c r="L50" i="9"/>
  <c r="L50" i="9" a="1"/>
  <c r="K50" i="9"/>
  <c r="K50" i="9" a="1"/>
  <c r="J50" i="9" a="1"/>
  <c r="J50" i="9" s="1"/>
  <c r="I50" i="9" a="1"/>
  <c r="I50" i="9" s="1"/>
  <c r="H50" i="9"/>
  <c r="H50" i="9" a="1"/>
  <c r="G50" i="9"/>
  <c r="G50" i="9" a="1"/>
  <c r="F50" i="9" a="1"/>
  <c r="F50" i="9" s="1"/>
  <c r="E50" i="9" a="1"/>
  <c r="E50" i="9" s="1"/>
  <c r="X49" i="9" a="1"/>
  <c r="X49" i="9" s="1"/>
  <c r="W49" i="9" a="1"/>
  <c r="W49" i="9" s="1"/>
  <c r="V49" i="9"/>
  <c r="V49" i="9" a="1"/>
  <c r="U49" i="9" a="1"/>
  <c r="U49" i="9" s="1"/>
  <c r="T49" i="9" a="1"/>
  <c r="T49" i="9" s="1"/>
  <c r="S49" i="9" a="1"/>
  <c r="S49" i="9" s="1"/>
  <c r="R49" i="9"/>
  <c r="R49" i="9" a="1"/>
  <c r="Q49" i="9" a="1"/>
  <c r="Q49" i="9" s="1"/>
  <c r="P49" i="9" a="1"/>
  <c r="P49" i="9" s="1"/>
  <c r="O49" i="9" a="1"/>
  <c r="O49" i="9" s="1"/>
  <c r="N49" i="9"/>
  <c r="N49" i="9" a="1"/>
  <c r="M49" i="9" a="1"/>
  <c r="M49" i="9" s="1"/>
  <c r="L49" i="9" a="1"/>
  <c r="L49" i="9" s="1"/>
  <c r="K49" i="9" a="1"/>
  <c r="K49" i="9" s="1"/>
  <c r="J49" i="9"/>
  <c r="J49" i="9" a="1"/>
  <c r="I49" i="9" a="1"/>
  <c r="I49" i="9" s="1"/>
  <c r="H49" i="9" a="1"/>
  <c r="H49" i="9" s="1"/>
  <c r="G49" i="9" a="1"/>
  <c r="G49" i="9" s="1"/>
  <c r="F49" i="9"/>
  <c r="F49" i="9" a="1"/>
  <c r="E49" i="9" a="1"/>
  <c r="E49" i="9" s="1"/>
  <c r="X48" i="9"/>
  <c r="X48" i="9" a="1"/>
  <c r="W48" i="9"/>
  <c r="W48" i="9" a="1"/>
  <c r="V48" i="9" a="1"/>
  <c r="V48" i="9" s="1"/>
  <c r="U48" i="9"/>
  <c r="U48" i="9" a="1"/>
  <c r="T48" i="9"/>
  <c r="T48" i="9" a="1"/>
  <c r="S48" i="9" a="1"/>
  <c r="S48" i="9" s="1"/>
  <c r="R48" i="9" a="1"/>
  <c r="R48" i="9" s="1"/>
  <c r="Q48" i="9"/>
  <c r="Q48" i="9" a="1"/>
  <c r="P48" i="9"/>
  <c r="P48" i="9" a="1"/>
  <c r="O48" i="9" a="1"/>
  <c r="O48" i="9" s="1"/>
  <c r="N48" i="9" a="1"/>
  <c r="N48" i="9" s="1"/>
  <c r="M48" i="9"/>
  <c r="M48" i="9" a="1"/>
  <c r="L48" i="9"/>
  <c r="L48" i="9" a="1"/>
  <c r="K48" i="9" a="1"/>
  <c r="K48" i="9" s="1"/>
  <c r="J48" i="9" a="1"/>
  <c r="J48" i="9" s="1"/>
  <c r="I48" i="9"/>
  <c r="I48" i="9" a="1"/>
  <c r="H48" i="9"/>
  <c r="H48" i="9" a="1"/>
  <c r="G48" i="9" a="1"/>
  <c r="G48" i="9" s="1"/>
  <c r="F48" i="9" a="1"/>
  <c r="F48" i="9" s="1"/>
  <c r="E48" i="9"/>
  <c r="E48" i="9" a="1"/>
  <c r="X47" i="9" a="1"/>
  <c r="X47" i="9" s="1"/>
  <c r="W47" i="9"/>
  <c r="W47" i="9" a="1"/>
  <c r="V47" i="9" a="1"/>
  <c r="V47" i="9" s="1"/>
  <c r="U47" i="9" a="1"/>
  <c r="U47" i="9" s="1"/>
  <c r="T47" i="9" a="1"/>
  <c r="T47" i="9" s="1"/>
  <c r="S47" i="9"/>
  <c r="S47" i="9" a="1"/>
  <c r="R47" i="9" a="1"/>
  <c r="R47" i="9" s="1"/>
  <c r="Q47" i="9" a="1"/>
  <c r="Q47" i="9" s="1"/>
  <c r="P47" i="9" a="1"/>
  <c r="P47" i="9" s="1"/>
  <c r="O47" i="9"/>
  <c r="O47" i="9" a="1"/>
  <c r="N47" i="9" a="1"/>
  <c r="N47" i="9" s="1"/>
  <c r="M47" i="9" a="1"/>
  <c r="M47" i="9" s="1"/>
  <c r="L47" i="9" a="1"/>
  <c r="L47" i="9" s="1"/>
  <c r="K47" i="9"/>
  <c r="K47" i="9" a="1"/>
  <c r="J47" i="9" a="1"/>
  <c r="J47" i="9" s="1"/>
  <c r="I47" i="9" a="1"/>
  <c r="I47" i="9" s="1"/>
  <c r="H47" i="9" a="1"/>
  <c r="H47" i="9" s="1"/>
  <c r="G47" i="9"/>
  <c r="G47" i="9" a="1"/>
  <c r="F47" i="9" a="1"/>
  <c r="F47" i="9" s="1"/>
  <c r="E47" i="9" a="1"/>
  <c r="E47" i="9" s="1"/>
  <c r="X46" i="9"/>
  <c r="X46" i="9" a="1"/>
  <c r="W46" i="9" a="1"/>
  <c r="W46" i="9" s="1"/>
  <c r="V46" i="9"/>
  <c r="V46" i="9" a="1"/>
  <c r="U46" i="9"/>
  <c r="U46" i="9" a="1"/>
  <c r="T46" i="9" a="1"/>
  <c r="T46" i="9" s="1"/>
  <c r="S46" i="9" a="1"/>
  <c r="S46" i="9" s="1"/>
  <c r="R46" i="9"/>
  <c r="R46" i="9" a="1"/>
  <c r="Q46" i="9"/>
  <c r="Q46" i="9" a="1"/>
  <c r="P46" i="9" a="1"/>
  <c r="P46" i="9" s="1"/>
  <c r="O46" i="9" a="1"/>
  <c r="O46" i="9" s="1"/>
  <c r="N46" i="9"/>
  <c r="N46" i="9" a="1"/>
  <c r="M46" i="9"/>
  <c r="M46" i="9" a="1"/>
  <c r="L46" i="9" a="1"/>
  <c r="L46" i="9" s="1"/>
  <c r="K46" i="9" a="1"/>
  <c r="K46" i="9" s="1"/>
  <c r="J46" i="9"/>
  <c r="J46" i="9" a="1"/>
  <c r="I46" i="9"/>
  <c r="I46" i="9" a="1"/>
  <c r="H46" i="9" a="1"/>
  <c r="H46" i="9" s="1"/>
  <c r="G46" i="9" a="1"/>
  <c r="G46" i="9" s="1"/>
  <c r="F46" i="9"/>
  <c r="F46" i="9" a="1"/>
  <c r="E46" i="9"/>
  <c r="E46" i="9" a="1"/>
  <c r="X45" i="9"/>
  <c r="X45" i="9" a="1"/>
  <c r="W45" i="9" a="1"/>
  <c r="W45" i="9" s="1"/>
  <c r="V45" i="9" a="1"/>
  <c r="V45" i="9" s="1"/>
  <c r="U45" i="9" a="1"/>
  <c r="U45" i="9" s="1"/>
  <c r="T45" i="9"/>
  <c r="T45" i="9" a="1"/>
  <c r="S45" i="9" a="1"/>
  <c r="S45" i="9" s="1"/>
  <c r="R45" i="9" a="1"/>
  <c r="R45" i="9" s="1"/>
  <c r="Q45" i="9" a="1"/>
  <c r="Q45" i="9" s="1"/>
  <c r="P45" i="9"/>
  <c r="P45" i="9" a="1"/>
  <c r="O45" i="9" a="1"/>
  <c r="O45" i="9" s="1"/>
  <c r="N45" i="9" a="1"/>
  <c r="N45" i="9" s="1"/>
  <c r="M45" i="9" a="1"/>
  <c r="M45" i="9" s="1"/>
  <c r="L45" i="9"/>
  <c r="L45" i="9" a="1"/>
  <c r="K45" i="9" a="1"/>
  <c r="K45" i="9" s="1"/>
  <c r="J45" i="9" a="1"/>
  <c r="J45" i="9" s="1"/>
  <c r="I45" i="9" a="1"/>
  <c r="I45" i="9" s="1"/>
  <c r="H45" i="9"/>
  <c r="H45" i="9" a="1"/>
  <c r="G45" i="9" a="1"/>
  <c r="G45" i="9" s="1"/>
  <c r="F45" i="9" a="1"/>
  <c r="F45" i="9" s="1"/>
  <c r="E45" i="9" a="1"/>
  <c r="E45" i="9" s="1"/>
  <c r="X44" i="9" a="1"/>
  <c r="X44" i="9" s="1"/>
  <c r="W44" i="9"/>
  <c r="W44" i="9" a="1"/>
  <c r="V44" i="9"/>
  <c r="V44" i="9" a="1"/>
  <c r="U44" i="9"/>
  <c r="U44" i="9" a="1"/>
  <c r="T44" i="9" a="1"/>
  <c r="T44" i="9" s="1"/>
  <c r="S44" i="9"/>
  <c r="S44" i="9" a="1"/>
  <c r="R44" i="9"/>
  <c r="R44" i="9" a="1"/>
  <c r="Q44" i="9"/>
  <c r="Q44" i="9" a="1"/>
  <c r="P44" i="9" a="1"/>
  <c r="P44" i="9" s="1"/>
  <c r="O44" i="9"/>
  <c r="O44" i="9" a="1"/>
  <c r="N44" i="9"/>
  <c r="N44" i="9" a="1"/>
  <c r="M44" i="9" a="1"/>
  <c r="M44" i="9" s="1"/>
  <c r="L44" i="9" a="1"/>
  <c r="L44" i="9" s="1"/>
  <c r="K44" i="9"/>
  <c r="K44" i="9" a="1"/>
  <c r="J44" i="9"/>
  <c r="J44" i="9" a="1"/>
  <c r="I44" i="9" a="1"/>
  <c r="I44" i="9" s="1"/>
  <c r="H44" i="9" a="1"/>
  <c r="H44" i="9" s="1"/>
  <c r="G44" i="9"/>
  <c r="G44" i="9" a="1"/>
  <c r="F44" i="9"/>
  <c r="F44" i="9" a="1"/>
  <c r="E44" i="9" a="1"/>
  <c r="E44" i="9" s="1"/>
  <c r="X43" i="9" a="1"/>
  <c r="X43" i="9" s="1"/>
  <c r="W43" i="9" a="1"/>
  <c r="W43" i="9" s="1"/>
  <c r="V43" i="9" a="1"/>
  <c r="V43" i="9" s="1"/>
  <c r="U43" i="9"/>
  <c r="U43" i="9" a="1"/>
  <c r="T43" i="9" a="1"/>
  <c r="T43" i="9" s="1"/>
  <c r="S43" i="9" a="1"/>
  <c r="S43" i="9" s="1"/>
  <c r="R43" i="9" a="1"/>
  <c r="R43" i="9" s="1"/>
  <c r="Q43" i="9"/>
  <c r="Q43" i="9" a="1"/>
  <c r="P43" i="9" a="1"/>
  <c r="P43" i="9" s="1"/>
  <c r="O43" i="9" a="1"/>
  <c r="O43" i="9" s="1"/>
  <c r="N43" i="9" a="1"/>
  <c r="N43" i="9" s="1"/>
  <c r="M43" i="9"/>
  <c r="M43" i="9" a="1"/>
  <c r="L43" i="9" a="1"/>
  <c r="L43" i="9" s="1"/>
  <c r="K43" i="9" a="1"/>
  <c r="K43" i="9" s="1"/>
  <c r="J43" i="9" a="1"/>
  <c r="J43" i="9" s="1"/>
  <c r="I43" i="9"/>
  <c r="I43" i="9" a="1"/>
  <c r="H43" i="9" a="1"/>
  <c r="H43" i="9" s="1"/>
  <c r="G43" i="9" a="1"/>
  <c r="G43" i="9" s="1"/>
  <c r="F43" i="9" a="1"/>
  <c r="F43" i="9" s="1"/>
  <c r="E43" i="9"/>
  <c r="E43" i="9" a="1"/>
  <c r="X42" i="9"/>
  <c r="X42" i="9" a="1"/>
  <c r="W42" i="9"/>
  <c r="W42" i="9" a="1"/>
  <c r="V42" i="9"/>
  <c r="V42" i="9" a="1"/>
  <c r="U42" i="9" a="1"/>
  <c r="U42" i="9" s="1"/>
  <c r="T42" i="9"/>
  <c r="T42" i="9" a="1"/>
  <c r="S42" i="9"/>
  <c r="S42" i="9" a="1"/>
  <c r="R42" i="9" a="1"/>
  <c r="R42" i="9" s="1"/>
  <c r="Q42" i="9" a="1"/>
  <c r="Q42" i="9" s="1"/>
  <c r="P42" i="9"/>
  <c r="P42" i="9" a="1"/>
  <c r="O42" i="9"/>
  <c r="O42" i="9" a="1"/>
  <c r="N42" i="9" a="1"/>
  <c r="N42" i="9" s="1"/>
  <c r="M42" i="9" a="1"/>
  <c r="M42" i="9" s="1"/>
  <c r="L42" i="9"/>
  <c r="L42" i="9" a="1"/>
  <c r="K42" i="9"/>
  <c r="K42" i="9" a="1"/>
  <c r="J42" i="9" a="1"/>
  <c r="J42" i="9" s="1"/>
  <c r="I42" i="9" a="1"/>
  <c r="I42" i="9" s="1"/>
  <c r="H42" i="9"/>
  <c r="H42" i="9" a="1"/>
  <c r="G42" i="9"/>
  <c r="G42" i="9" a="1"/>
  <c r="F42" i="9" a="1"/>
  <c r="F42" i="9" s="1"/>
  <c r="E42" i="9" a="1"/>
  <c r="E42" i="9" s="1"/>
  <c r="X41" i="9" a="1"/>
  <c r="X41" i="9" s="1"/>
  <c r="W41" i="9" a="1"/>
  <c r="W41" i="9" s="1"/>
  <c r="V41" i="9"/>
  <c r="V41" i="9" a="1"/>
  <c r="U41" i="9" a="1"/>
  <c r="U41" i="9" s="1"/>
  <c r="T41" i="9" a="1"/>
  <c r="T41" i="9" s="1"/>
  <c r="S41" i="9" a="1"/>
  <c r="S41" i="9" s="1"/>
  <c r="R41" i="9"/>
  <c r="R41" i="9" a="1"/>
  <c r="Q41" i="9" a="1"/>
  <c r="Q41" i="9" s="1"/>
  <c r="P41" i="9" a="1"/>
  <c r="P41" i="9" s="1"/>
  <c r="O41" i="9" a="1"/>
  <c r="O41" i="9" s="1"/>
  <c r="N41" i="9"/>
  <c r="N41" i="9" a="1"/>
  <c r="M41" i="9" a="1"/>
  <c r="M41" i="9" s="1"/>
  <c r="L41" i="9" a="1"/>
  <c r="L41" i="9" s="1"/>
  <c r="K41" i="9" a="1"/>
  <c r="K41" i="9" s="1"/>
  <c r="J41" i="9"/>
  <c r="J41" i="9" a="1"/>
  <c r="I41" i="9" a="1"/>
  <c r="I41" i="9" s="1"/>
  <c r="H41" i="9" a="1"/>
  <c r="H41" i="9" s="1"/>
  <c r="G41" i="9" a="1"/>
  <c r="G41" i="9" s="1"/>
  <c r="F41" i="9"/>
  <c r="F41" i="9" a="1"/>
  <c r="E41" i="9" a="1"/>
  <c r="E41" i="9" s="1"/>
  <c r="X40" i="9"/>
  <c r="X40" i="9" a="1"/>
  <c r="W40" i="9"/>
  <c r="W40" i="9" a="1"/>
  <c r="V40" i="9" a="1"/>
  <c r="V40" i="9" s="1"/>
  <c r="U40" i="9"/>
  <c r="U40" i="9" a="1"/>
  <c r="T40" i="9"/>
  <c r="T40" i="9" a="1"/>
  <c r="S40" i="9"/>
  <c r="S40" i="9" a="1"/>
  <c r="R40" i="9" a="1"/>
  <c r="R40" i="9" s="1"/>
  <c r="Q40" i="9"/>
  <c r="Q40" i="9" a="1"/>
  <c r="P40" i="9"/>
  <c r="P40" i="9" a="1"/>
  <c r="O40" i="9" a="1"/>
  <c r="O40" i="9" s="1"/>
  <c r="N40" i="9" a="1"/>
  <c r="N40" i="9" s="1"/>
  <c r="M40" i="9"/>
  <c r="M40" i="9" a="1"/>
  <c r="L40" i="9"/>
  <c r="L40" i="9" a="1"/>
  <c r="K40" i="9" a="1"/>
  <c r="K40" i="9" s="1"/>
  <c r="J40" i="9" a="1"/>
  <c r="J40" i="9" s="1"/>
  <c r="I40" i="9"/>
  <c r="I40" i="9" a="1"/>
  <c r="H40" i="9"/>
  <c r="H40" i="9" a="1"/>
  <c r="G40" i="9" a="1"/>
  <c r="G40" i="9" s="1"/>
  <c r="F40" i="9" a="1"/>
  <c r="F40" i="9" s="1"/>
  <c r="E40" i="9"/>
  <c r="E40" i="9" a="1"/>
  <c r="X39" i="9" a="1"/>
  <c r="X39" i="9" s="1"/>
  <c r="W39" i="9"/>
  <c r="W39" i="9" a="1"/>
  <c r="V39" i="9" a="1"/>
  <c r="V39" i="9" s="1"/>
  <c r="U39" i="9" a="1"/>
  <c r="U39" i="9" s="1"/>
  <c r="T39" i="9" a="1"/>
  <c r="T39" i="9" s="1"/>
  <c r="S39" i="9"/>
  <c r="S39" i="9" a="1"/>
  <c r="R39" i="9"/>
  <c r="R39" i="9" a="1"/>
  <c r="Q39" i="9" a="1"/>
  <c r="Q39" i="9" s="1"/>
  <c r="P39" i="9" a="1"/>
  <c r="P39" i="9" s="1"/>
  <c r="O39" i="9"/>
  <c r="O39" i="9" a="1"/>
  <c r="N39" i="9" a="1"/>
  <c r="N39" i="9" s="1"/>
  <c r="M39" i="9" a="1"/>
  <c r="M39" i="9" s="1"/>
  <c r="L39" i="9" a="1"/>
  <c r="L39" i="9" s="1"/>
  <c r="K39" i="9"/>
  <c r="K39" i="9" a="1"/>
  <c r="J39" i="9" a="1"/>
  <c r="J39" i="9" s="1"/>
  <c r="I39" i="9" a="1"/>
  <c r="I39" i="9" s="1"/>
  <c r="H39" i="9" a="1"/>
  <c r="H39" i="9" s="1"/>
  <c r="G39" i="9"/>
  <c r="G39" i="9" a="1"/>
  <c r="F39" i="9" a="1"/>
  <c r="F39" i="9" s="1"/>
  <c r="E39" i="9" a="1"/>
  <c r="E39" i="9" s="1"/>
  <c r="X38" i="9"/>
  <c r="X38" i="9" a="1"/>
  <c r="W38" i="9" a="1"/>
  <c r="W38" i="9" s="1"/>
  <c r="V38" i="9"/>
  <c r="V38" i="9" a="1"/>
  <c r="U38" i="9"/>
  <c r="U38" i="9" a="1"/>
  <c r="T38" i="9" a="1"/>
  <c r="T38" i="9" s="1"/>
  <c r="S38" i="9" a="1"/>
  <c r="S38" i="9" s="1"/>
  <c r="R38" i="9"/>
  <c r="R38" i="9" a="1"/>
  <c r="Q38" i="9"/>
  <c r="Q38" i="9" a="1"/>
  <c r="P38" i="9"/>
  <c r="P38" i="9" a="1"/>
  <c r="O38" i="9" a="1"/>
  <c r="O38" i="9" s="1"/>
  <c r="N38" i="9"/>
  <c r="N38" i="9" a="1"/>
  <c r="M38" i="9"/>
  <c r="M38" i="9" a="1"/>
  <c r="L38" i="9" a="1"/>
  <c r="L38" i="9" s="1"/>
  <c r="K38" i="9" a="1"/>
  <c r="K38" i="9" s="1"/>
  <c r="J38" i="9"/>
  <c r="J38" i="9" a="1"/>
  <c r="I38" i="9" a="1"/>
  <c r="I38" i="9" s="1"/>
  <c r="H38" i="9" a="1"/>
  <c r="H38" i="9" s="1"/>
  <c r="G38" i="9" a="1"/>
  <c r="G38" i="9" s="1"/>
  <c r="F38" i="9" a="1"/>
  <c r="F38" i="9" s="1"/>
  <c r="E38" i="9" a="1"/>
  <c r="E38" i="9" s="1"/>
  <c r="X37" i="9"/>
  <c r="X37" i="9" a="1"/>
  <c r="W37" i="9"/>
  <c r="W37" i="9" a="1"/>
  <c r="V37" i="9"/>
  <c r="V37" i="9" a="1"/>
  <c r="U37" i="9" a="1"/>
  <c r="U37" i="9" s="1"/>
  <c r="T37" i="9"/>
  <c r="T37" i="9" a="1"/>
  <c r="S37" i="9"/>
  <c r="S37" i="9" a="1"/>
  <c r="R37" i="9"/>
  <c r="R37" i="9" a="1"/>
  <c r="Q37" i="9"/>
  <c r="Q37" i="9" a="1"/>
  <c r="P37" i="9" a="1"/>
  <c r="P37" i="9" s="1"/>
  <c r="O37" i="9"/>
  <c r="O37" i="9" a="1"/>
  <c r="N37" i="9"/>
  <c r="N37" i="9" a="1"/>
  <c r="M37" i="9" a="1"/>
  <c r="M37" i="9" s="1"/>
  <c r="L37" i="9" a="1"/>
  <c r="L37" i="9" s="1"/>
  <c r="K37" i="9"/>
  <c r="K37" i="9" a="1"/>
  <c r="J37" i="9"/>
  <c r="J37" i="9" a="1"/>
  <c r="I37" i="9" a="1"/>
  <c r="I37" i="9" s="1"/>
  <c r="H37" i="9" a="1"/>
  <c r="H37" i="9" s="1"/>
  <c r="G37" i="9" a="1"/>
  <c r="G37" i="9" s="1"/>
  <c r="F37" i="9"/>
  <c r="F37" i="9" a="1"/>
  <c r="E37" i="9" a="1"/>
  <c r="E37" i="9" s="1"/>
  <c r="X36" i="9" a="1"/>
  <c r="X36" i="9" s="1"/>
  <c r="W36" i="9" a="1"/>
  <c r="W36" i="9" s="1"/>
  <c r="V36" i="9" a="1"/>
  <c r="V36" i="9" s="1"/>
  <c r="U36" i="9"/>
  <c r="U36" i="9" a="1"/>
  <c r="T36" i="9" a="1"/>
  <c r="T36" i="9" s="1"/>
  <c r="S36" i="9" a="1"/>
  <c r="S36" i="9" s="1"/>
  <c r="R36" i="9" a="1"/>
  <c r="R36" i="9" s="1"/>
  <c r="Q36" i="9"/>
  <c r="Q36" i="9" a="1"/>
  <c r="P36" i="9" a="1"/>
  <c r="P36" i="9" s="1"/>
  <c r="O36" i="9" a="1"/>
  <c r="O36" i="9" s="1"/>
  <c r="N36" i="9" a="1"/>
  <c r="N36" i="9" s="1"/>
  <c r="M36" i="9"/>
  <c r="M36" i="9" a="1"/>
  <c r="L36" i="9" a="1"/>
  <c r="L36" i="9" s="1"/>
  <c r="K36" i="9" a="1"/>
  <c r="K36" i="9" s="1"/>
  <c r="J36" i="9" a="1"/>
  <c r="J36" i="9" s="1"/>
  <c r="I36" i="9"/>
  <c r="I36" i="9" a="1"/>
  <c r="H36" i="9" a="1"/>
  <c r="H36" i="9" s="1"/>
  <c r="G36" i="9" a="1"/>
  <c r="G36" i="9" s="1"/>
  <c r="F36" i="9" a="1"/>
  <c r="F36" i="9" s="1"/>
  <c r="E36" i="9"/>
  <c r="E36" i="9" a="1"/>
  <c r="X35" i="9"/>
  <c r="X35" i="9" a="1"/>
  <c r="W35" i="9"/>
  <c r="W35" i="9" a="1"/>
  <c r="V35" i="9"/>
  <c r="V35" i="9" a="1"/>
  <c r="U35" i="9" a="1"/>
  <c r="U35" i="9" s="1"/>
  <c r="T35" i="9"/>
  <c r="T35" i="9" a="1"/>
  <c r="S35" i="9"/>
  <c r="S35" i="9" a="1"/>
  <c r="R35" i="9" a="1"/>
  <c r="R35" i="9" s="1"/>
  <c r="Q35" i="9" a="1"/>
  <c r="Q35" i="9" s="1"/>
  <c r="P35" i="9"/>
  <c r="P35" i="9" a="1"/>
  <c r="O35" i="9"/>
  <c r="O35" i="9" a="1"/>
  <c r="N35" i="9"/>
  <c r="N35" i="9" a="1"/>
  <c r="M35" i="9" a="1"/>
  <c r="M35" i="9" s="1"/>
  <c r="L35" i="9"/>
  <c r="L35" i="9" a="1"/>
  <c r="K35" i="9"/>
  <c r="K35" i="9" a="1"/>
  <c r="J35" i="9" a="1"/>
  <c r="J35" i="9" s="1"/>
  <c r="I35" i="9" a="1"/>
  <c r="I35" i="9" s="1"/>
  <c r="H35" i="9" a="1"/>
  <c r="H35" i="9" s="1"/>
  <c r="G35" i="9"/>
  <c r="G35" i="9" a="1"/>
  <c r="F35" i="9" a="1"/>
  <c r="F35" i="9" s="1"/>
  <c r="E35" i="9" a="1"/>
  <c r="E35" i="9" s="1"/>
  <c r="X34" i="9" a="1"/>
  <c r="X34" i="9" s="1"/>
  <c r="W34" i="9" a="1"/>
  <c r="W34" i="9" s="1"/>
  <c r="V34" i="9"/>
  <c r="V34" i="9" a="1"/>
  <c r="U34" i="9" a="1"/>
  <c r="U34" i="9" s="1"/>
  <c r="T34" i="9" a="1"/>
  <c r="T34" i="9" s="1"/>
  <c r="S34" i="9" a="1"/>
  <c r="S34" i="9" s="1"/>
  <c r="R34" i="9"/>
  <c r="R34" i="9" a="1"/>
  <c r="Q34" i="9" a="1"/>
  <c r="Q34" i="9" s="1"/>
  <c r="P34" i="9" a="1"/>
  <c r="P34" i="9" s="1"/>
  <c r="O34" i="9" a="1"/>
  <c r="O34" i="9" s="1"/>
  <c r="N34" i="9"/>
  <c r="N34" i="9" a="1"/>
  <c r="M34" i="9" a="1"/>
  <c r="M34" i="9" s="1"/>
  <c r="L34" i="9" a="1"/>
  <c r="L34" i="9" s="1"/>
  <c r="K34" i="9" a="1"/>
  <c r="K34" i="9" s="1"/>
  <c r="J34" i="9"/>
  <c r="J34" i="9" a="1"/>
  <c r="I34" i="9" a="1"/>
  <c r="I34" i="9" s="1"/>
  <c r="H34" i="9" a="1"/>
  <c r="H34" i="9" s="1"/>
  <c r="G34" i="9" a="1"/>
  <c r="G34" i="9" s="1"/>
  <c r="F34" i="9"/>
  <c r="F34" i="9" a="1"/>
  <c r="E34" i="9" a="1"/>
  <c r="E34" i="9" s="1"/>
  <c r="X33" i="9"/>
  <c r="X33" i="9" a="1"/>
  <c r="W33" i="9" a="1"/>
  <c r="W33" i="9" s="1"/>
  <c r="V33" i="9" a="1"/>
  <c r="V33" i="9" s="1"/>
  <c r="U33" i="9"/>
  <c r="U33" i="9" a="1"/>
  <c r="T33" i="9"/>
  <c r="T33" i="9" a="1"/>
  <c r="S33" i="9"/>
  <c r="S33" i="9" a="1"/>
  <c r="R33" i="9" a="1"/>
  <c r="R33" i="9" s="1"/>
  <c r="Q33" i="9"/>
  <c r="Q33" i="9" a="1"/>
  <c r="P33" i="9"/>
  <c r="P33" i="9" a="1"/>
  <c r="O33" i="9" a="1"/>
  <c r="O33" i="9" s="1"/>
  <c r="N33" i="9" a="1"/>
  <c r="N33" i="9" s="1"/>
  <c r="M33" i="9"/>
  <c r="M33" i="9" a="1"/>
  <c r="L33" i="9"/>
  <c r="L33" i="9" a="1"/>
  <c r="K33" i="9"/>
  <c r="K33" i="9" a="1"/>
  <c r="J33" i="9" a="1"/>
  <c r="J33" i="9" s="1"/>
  <c r="I33" i="9" a="1"/>
  <c r="I33" i="9" s="1"/>
  <c r="H33" i="9"/>
  <c r="H33" i="9" a="1"/>
  <c r="G33" i="9" a="1"/>
  <c r="G33" i="9" s="1"/>
  <c r="F33" i="9" a="1"/>
  <c r="F33" i="9" s="1"/>
  <c r="E33" i="9" a="1"/>
  <c r="E33" i="9" s="1"/>
  <c r="X32" i="9" a="1"/>
  <c r="X32" i="9" s="1"/>
  <c r="W32" i="9"/>
  <c r="W32" i="9" a="1"/>
  <c r="V32" i="9" a="1"/>
  <c r="V32" i="9" s="1"/>
  <c r="U32" i="9" a="1"/>
  <c r="U32" i="9" s="1"/>
  <c r="T32" i="9" a="1"/>
  <c r="T32" i="9" s="1"/>
  <c r="S32" i="9"/>
  <c r="S32" i="9" a="1"/>
  <c r="R32" i="9" a="1"/>
  <c r="R32" i="9" s="1"/>
  <c r="Q32" i="9" a="1"/>
  <c r="Q32" i="9" s="1"/>
  <c r="P32" i="9" a="1"/>
  <c r="P32" i="9" s="1"/>
  <c r="O32" i="9"/>
  <c r="O32" i="9" a="1"/>
  <c r="N32" i="9" a="1"/>
  <c r="N32" i="9" s="1"/>
  <c r="M32" i="9" a="1"/>
  <c r="M32" i="9" s="1"/>
  <c r="L32" i="9" a="1"/>
  <c r="L32" i="9" s="1"/>
  <c r="K32" i="9"/>
  <c r="K32" i="9" a="1"/>
  <c r="J32" i="9" a="1"/>
  <c r="J32" i="9" s="1"/>
  <c r="I32" i="9" a="1"/>
  <c r="I32" i="9" s="1"/>
  <c r="H32" i="9" a="1"/>
  <c r="H32" i="9" s="1"/>
  <c r="G32" i="9"/>
  <c r="G32" i="9" a="1"/>
  <c r="F32" i="9" a="1"/>
  <c r="F32" i="9" s="1"/>
  <c r="E32" i="9" a="1"/>
  <c r="E32" i="9" s="1"/>
  <c r="X31" i="9" a="1"/>
  <c r="X31" i="9" s="1"/>
  <c r="W31" i="9" a="1"/>
  <c r="W31" i="9" s="1"/>
  <c r="V31" i="9"/>
  <c r="V31" i="9" a="1"/>
  <c r="U31" i="9"/>
  <c r="U31" i="9" a="1"/>
  <c r="T31" i="9"/>
  <c r="T31" i="9" a="1"/>
  <c r="S31" i="9" a="1"/>
  <c r="S31" i="9" s="1"/>
  <c r="R31" i="9"/>
  <c r="R31" i="9" a="1"/>
  <c r="Q31" i="9"/>
  <c r="Q31" i="9" a="1"/>
  <c r="P31" i="9" a="1"/>
  <c r="P31" i="9" s="1"/>
  <c r="O31" i="9" a="1"/>
  <c r="O31" i="9" s="1"/>
  <c r="N31" i="9"/>
  <c r="N31" i="9" a="1"/>
  <c r="M31" i="9"/>
  <c r="M31" i="9" a="1"/>
  <c r="L31" i="9"/>
  <c r="L31" i="9" a="1"/>
  <c r="K31" i="9" a="1"/>
  <c r="K31" i="9" s="1"/>
  <c r="J31" i="9" a="1"/>
  <c r="J31" i="9" s="1"/>
  <c r="I31" i="9"/>
  <c r="I31" i="9" a="1"/>
  <c r="H31" i="9" a="1"/>
  <c r="H31" i="9" s="1"/>
  <c r="G31" i="9" a="1"/>
  <c r="G31" i="9" s="1"/>
  <c r="F31" i="9" a="1"/>
  <c r="F31" i="9" s="1"/>
  <c r="E31" i="9"/>
  <c r="E31" i="9" a="1"/>
  <c r="X30" i="9"/>
  <c r="X30" i="9" a="1"/>
  <c r="W30" i="9" a="1"/>
  <c r="W30" i="9" s="1"/>
  <c r="V30" i="9" a="1"/>
  <c r="V30" i="9" s="1"/>
  <c r="U30" i="9" a="1"/>
  <c r="U30" i="9" s="1"/>
  <c r="T30" i="9"/>
  <c r="T30" i="9" a="1"/>
  <c r="S30" i="9" a="1"/>
  <c r="S30" i="9" s="1"/>
  <c r="R30" i="9" a="1"/>
  <c r="R30" i="9" s="1"/>
  <c r="Q30" i="9" a="1"/>
  <c r="Q30" i="9" s="1"/>
  <c r="P30" i="9"/>
  <c r="P30" i="9" a="1"/>
  <c r="O30" i="9" a="1"/>
  <c r="O30" i="9" s="1"/>
  <c r="N30" i="9" a="1"/>
  <c r="N30" i="9" s="1"/>
  <c r="M30" i="9" a="1"/>
  <c r="M30" i="9" s="1"/>
  <c r="L30" i="9"/>
  <c r="L30" i="9" a="1"/>
  <c r="K30" i="9" a="1"/>
  <c r="K30" i="9" s="1"/>
  <c r="J30" i="9" a="1"/>
  <c r="J30" i="9" s="1"/>
  <c r="I30" i="9" a="1"/>
  <c r="I30" i="9" s="1"/>
  <c r="H30" i="9"/>
  <c r="H30" i="9" a="1"/>
  <c r="G30" i="9" a="1"/>
  <c r="G30" i="9" s="1"/>
  <c r="F30" i="9" a="1"/>
  <c r="F30" i="9" s="1"/>
  <c r="E30" i="9" a="1"/>
  <c r="E30" i="9" s="1"/>
  <c r="X29" i="9" a="1"/>
  <c r="X29" i="9" s="1"/>
  <c r="W29" i="9"/>
  <c r="W29" i="9" a="1"/>
  <c r="V29" i="9"/>
  <c r="V29" i="9" a="1"/>
  <c r="U29" i="9"/>
  <c r="U29" i="9" a="1"/>
  <c r="T29" i="9" a="1"/>
  <c r="T29" i="9" s="1"/>
  <c r="S29" i="9"/>
  <c r="S29" i="9" a="1"/>
  <c r="R29" i="9"/>
  <c r="R29" i="9" a="1"/>
  <c r="Q29" i="9" a="1"/>
  <c r="Q29" i="9" s="1"/>
  <c r="P29" i="9" a="1"/>
  <c r="P29" i="9" s="1"/>
  <c r="O29" i="9"/>
  <c r="O29" i="9" a="1"/>
  <c r="N29" i="9"/>
  <c r="N29" i="9" a="1"/>
  <c r="M29" i="9"/>
  <c r="M29" i="9" a="1"/>
  <c r="L29" i="9" a="1"/>
  <c r="L29" i="9" s="1"/>
  <c r="K29" i="9"/>
  <c r="K29" i="9" a="1"/>
  <c r="J29" i="9"/>
  <c r="J29" i="9" a="1"/>
  <c r="I29" i="9" a="1"/>
  <c r="I29" i="9" s="1"/>
  <c r="H29" i="9" a="1"/>
  <c r="H29" i="9" s="1"/>
  <c r="G29" i="9" a="1"/>
  <c r="G29" i="9" s="1"/>
  <c r="F29" i="9"/>
  <c r="F29" i="9" a="1"/>
  <c r="E29" i="9" a="1"/>
  <c r="E29" i="9" s="1"/>
  <c r="X28" i="9" a="1"/>
  <c r="X28" i="9" s="1"/>
  <c r="W28" i="9" a="1"/>
  <c r="W28" i="9" s="1"/>
  <c r="V28" i="9" a="1"/>
  <c r="V28" i="9" s="1"/>
  <c r="U28" i="9"/>
  <c r="U28" i="9" a="1"/>
  <c r="T28" i="9" a="1"/>
  <c r="T28" i="9" s="1"/>
  <c r="S28" i="9" a="1"/>
  <c r="S28" i="9" s="1"/>
  <c r="R28" i="9" a="1"/>
  <c r="R28" i="9" s="1"/>
  <c r="Q28" i="9"/>
  <c r="Q28" i="9" a="1"/>
  <c r="P28" i="9" a="1"/>
  <c r="P28" i="9" s="1"/>
  <c r="O28" i="9" a="1"/>
  <c r="O28" i="9" s="1"/>
  <c r="N28" i="9" a="1"/>
  <c r="N28" i="9" s="1"/>
  <c r="M28" i="9"/>
  <c r="M28" i="9" a="1"/>
  <c r="L28" i="9" a="1"/>
  <c r="L28" i="9" s="1"/>
  <c r="K28" i="9" a="1"/>
  <c r="K28" i="9" s="1"/>
  <c r="J28" i="9" a="1"/>
  <c r="J28" i="9" s="1"/>
  <c r="I28" i="9"/>
  <c r="I28" i="9" a="1"/>
  <c r="H28" i="9" a="1"/>
  <c r="H28" i="9" s="1"/>
  <c r="G28" i="9" a="1"/>
  <c r="G28" i="9" s="1"/>
  <c r="F28" i="9" a="1"/>
  <c r="F28" i="9" s="1"/>
  <c r="E28" i="9"/>
  <c r="E28" i="9" a="1"/>
  <c r="X27" i="9"/>
  <c r="X27" i="9" a="1"/>
  <c r="W27" i="9"/>
  <c r="W27" i="9" a="1"/>
  <c r="V27" i="9" a="1"/>
  <c r="V27" i="9" s="1"/>
  <c r="U27" i="9" a="1"/>
  <c r="U27" i="9" s="1"/>
  <c r="T27" i="9"/>
  <c r="T27" i="9" a="1"/>
  <c r="S27" i="9"/>
  <c r="S27" i="9" a="1"/>
  <c r="R27" i="9" a="1"/>
  <c r="R27" i="9" s="1"/>
  <c r="Q27" i="9" a="1"/>
  <c r="Q27" i="9" s="1"/>
  <c r="P27" i="9"/>
  <c r="P27" i="9" a="1"/>
  <c r="O27" i="9"/>
  <c r="O27" i="9" a="1"/>
  <c r="N27" i="9"/>
  <c r="N27" i="9" a="1"/>
  <c r="M27" i="9" a="1"/>
  <c r="M27" i="9" s="1"/>
  <c r="L27" i="9" a="1"/>
  <c r="L27" i="9" s="1"/>
  <c r="K27" i="9"/>
  <c r="K27" i="9" a="1"/>
  <c r="J27" i="9"/>
  <c r="J27" i="9" a="1"/>
  <c r="I27" i="9" a="1"/>
  <c r="I27" i="9" s="1"/>
  <c r="H27" i="9" a="1"/>
  <c r="H27" i="9" s="1"/>
  <c r="G27" i="9"/>
  <c r="G27" i="9" a="1"/>
  <c r="F27" i="9"/>
  <c r="F27" i="9" a="1"/>
  <c r="E27" i="9" a="1"/>
  <c r="E27" i="9" s="1"/>
  <c r="X26" i="9" a="1"/>
  <c r="X26" i="9" s="1"/>
  <c r="W26" i="9" a="1"/>
  <c r="W26" i="9" s="1"/>
  <c r="V26" i="9"/>
  <c r="V26" i="9" a="1"/>
  <c r="U26" i="9" a="1"/>
  <c r="U26" i="9" s="1"/>
  <c r="T26" i="9" a="1"/>
  <c r="T26" i="9" s="1"/>
  <c r="S26" i="9" a="1"/>
  <c r="S26" i="9" s="1"/>
  <c r="R26" i="9"/>
  <c r="R26" i="9" a="1"/>
  <c r="Q26" i="9" a="1"/>
  <c r="Q26" i="9" s="1"/>
  <c r="P26" i="9" a="1"/>
  <c r="P26" i="9" s="1"/>
  <c r="O26" i="9" a="1"/>
  <c r="O26" i="9" s="1"/>
  <c r="N26" i="9"/>
  <c r="N26" i="9" a="1"/>
  <c r="M26" i="9" a="1"/>
  <c r="M26" i="9" s="1"/>
  <c r="L26" i="9" a="1"/>
  <c r="L26" i="9" s="1"/>
  <c r="K26" i="9" a="1"/>
  <c r="K26" i="9" s="1"/>
  <c r="J26" i="9"/>
  <c r="J26" i="9" a="1"/>
  <c r="I26" i="9" a="1"/>
  <c r="I26" i="9" s="1"/>
  <c r="H26" i="9" a="1"/>
  <c r="H26" i="9" s="1"/>
  <c r="G26" i="9" a="1"/>
  <c r="G26" i="9" s="1"/>
  <c r="F26" i="9"/>
  <c r="F26" i="9" a="1"/>
  <c r="E26" i="9" a="1"/>
  <c r="E26" i="9" s="1"/>
  <c r="X25" i="9"/>
  <c r="X25" i="9" a="1"/>
  <c r="W25" i="9" a="1"/>
  <c r="W25" i="9" s="1"/>
  <c r="V25" i="9" a="1"/>
  <c r="V25" i="9" s="1"/>
  <c r="U25" i="9"/>
  <c r="U25" i="9" a="1"/>
  <c r="T25" i="9"/>
  <c r="T25" i="9" a="1"/>
  <c r="S25" i="9" a="1"/>
  <c r="S25" i="9" s="1"/>
  <c r="R25" i="9" a="1"/>
  <c r="R25" i="9" s="1"/>
  <c r="Q25" i="9"/>
  <c r="Q25" i="9" a="1"/>
  <c r="P25" i="9"/>
  <c r="P25" i="9" a="1"/>
  <c r="O25" i="9"/>
  <c r="O25" i="9" a="1"/>
  <c r="N25" i="9" a="1"/>
  <c r="N25" i="9" s="1"/>
  <c r="M25" i="9"/>
  <c r="M25" i="9" a="1"/>
  <c r="L25" i="9"/>
  <c r="L25" i="9" a="1"/>
  <c r="K25" i="9"/>
  <c r="K25" i="9" a="1"/>
  <c r="J25" i="9" a="1"/>
  <c r="J25" i="9" s="1"/>
  <c r="I25" i="9" a="1"/>
  <c r="I25" i="9" s="1"/>
  <c r="H25" i="9"/>
  <c r="H25" i="9" a="1"/>
  <c r="G25" i="9" a="1"/>
  <c r="G25" i="9" s="1"/>
  <c r="F25" i="9" a="1"/>
  <c r="F25" i="9" s="1"/>
  <c r="E25" i="9" a="1"/>
  <c r="E25" i="9" s="1"/>
  <c r="X24" i="9" a="1"/>
  <c r="X24" i="9" s="1"/>
  <c r="W24" i="9"/>
  <c r="W24" i="9" a="1"/>
  <c r="V24" i="9" a="1"/>
  <c r="V24" i="9" s="1"/>
  <c r="U24" i="9" a="1"/>
  <c r="U24" i="9" s="1"/>
  <c r="T24" i="9" a="1"/>
  <c r="T24" i="9" s="1"/>
  <c r="S24" i="9"/>
  <c r="S24" i="9" a="1"/>
  <c r="R24" i="9" a="1"/>
  <c r="R24" i="9" s="1"/>
  <c r="Q24" i="9" a="1"/>
  <c r="Q24" i="9" s="1"/>
  <c r="P24" i="9" a="1"/>
  <c r="P24" i="9" s="1"/>
  <c r="O24" i="9"/>
  <c r="O24" i="9" a="1"/>
  <c r="N24" i="9" a="1"/>
  <c r="N24" i="9" s="1"/>
  <c r="M24" i="9" a="1"/>
  <c r="M24" i="9" s="1"/>
  <c r="L24" i="9" a="1"/>
  <c r="L24" i="9" s="1"/>
  <c r="K24" i="9"/>
  <c r="K24" i="9" a="1"/>
  <c r="J24" i="9" a="1"/>
  <c r="J24" i="9" s="1"/>
  <c r="I24" i="9" a="1"/>
  <c r="I24" i="9" s="1"/>
  <c r="H24" i="9" a="1"/>
  <c r="H24" i="9" s="1"/>
  <c r="G24" i="9"/>
  <c r="G24" i="9" a="1"/>
  <c r="F24" i="9" a="1"/>
  <c r="F24" i="9" s="1"/>
  <c r="E24" i="9" a="1"/>
  <c r="E24" i="9" s="1"/>
  <c r="X23" i="9" a="1"/>
  <c r="X23" i="9" s="1"/>
  <c r="W23" i="9" a="1"/>
  <c r="W23" i="9" s="1"/>
  <c r="V23" i="9"/>
  <c r="V23" i="9" a="1"/>
  <c r="U23" i="9"/>
  <c r="U23" i="9" a="1"/>
  <c r="T23" i="9" a="1"/>
  <c r="T23" i="9" s="1"/>
  <c r="S23" i="9" a="1"/>
  <c r="S23" i="9" s="1"/>
  <c r="R23" i="9"/>
  <c r="R23" i="9" a="1"/>
  <c r="Q23" i="9"/>
  <c r="Q23" i="9" a="1"/>
  <c r="P23" i="9"/>
  <c r="P23" i="9" a="1"/>
  <c r="O23" i="9" a="1"/>
  <c r="O23" i="9" s="1"/>
  <c r="N23" i="9" a="1"/>
  <c r="N23" i="9" s="1"/>
  <c r="M23" i="9"/>
  <c r="M23" i="9" a="1"/>
  <c r="L23" i="9"/>
  <c r="L23" i="9" a="1"/>
  <c r="K23" i="9" a="1"/>
  <c r="K23" i="9" s="1"/>
  <c r="J23" i="9" a="1"/>
  <c r="J23" i="9" s="1"/>
  <c r="I23" i="9"/>
  <c r="I23" i="9" a="1"/>
  <c r="H23" i="9"/>
  <c r="H23" i="9" a="1"/>
  <c r="G23" i="9" a="1"/>
  <c r="G23" i="9" s="1"/>
  <c r="F23" i="9" a="1"/>
  <c r="F23" i="9" s="1"/>
  <c r="E23" i="9"/>
  <c r="E23" i="9" a="1"/>
  <c r="X22" i="9"/>
  <c r="X22" i="9" a="1"/>
  <c r="W22" i="9" a="1"/>
  <c r="W22" i="9" s="1"/>
  <c r="V22" i="9"/>
  <c r="V22" i="9" a="1"/>
  <c r="U22" i="9" a="1"/>
  <c r="U22" i="9" s="1"/>
  <c r="T22" i="9"/>
  <c r="T22" i="9" a="1"/>
  <c r="S22" i="9" a="1"/>
  <c r="S22" i="9" s="1"/>
  <c r="R22" i="9" a="1"/>
  <c r="R22" i="9" s="1"/>
  <c r="Q22" i="9" a="1"/>
  <c r="Q22" i="9" s="1"/>
  <c r="P22" i="9"/>
  <c r="P22" i="9" a="1"/>
  <c r="O22" i="9" a="1"/>
  <c r="O22" i="9" s="1"/>
  <c r="N22" i="9" a="1"/>
  <c r="N22" i="9" s="1"/>
  <c r="M22" i="9" a="1"/>
  <c r="M22" i="9" s="1"/>
  <c r="L22" i="9"/>
  <c r="L22" i="9" a="1"/>
  <c r="K22" i="9" a="1"/>
  <c r="K22" i="9" s="1"/>
  <c r="J22" i="9" a="1"/>
  <c r="J22" i="9" s="1"/>
  <c r="I22" i="9" a="1"/>
  <c r="I22" i="9" s="1"/>
  <c r="H22" i="9"/>
  <c r="H22" i="9" a="1"/>
  <c r="G22" i="9" a="1"/>
  <c r="G22" i="9" s="1"/>
  <c r="F22" i="9" a="1"/>
  <c r="F22" i="9" s="1"/>
  <c r="E22" i="9" a="1"/>
  <c r="E22" i="9" s="1"/>
  <c r="B22" i="9" s="1"/>
  <c r="X21" i="9" a="1"/>
  <c r="X21" i="9" s="1"/>
  <c r="W21" i="9"/>
  <c r="W21" i="9" a="1"/>
  <c r="V21" i="9"/>
  <c r="V21" i="9" a="1"/>
  <c r="U21" i="9" a="1"/>
  <c r="U21" i="9" s="1"/>
  <c r="T21" i="9" a="1"/>
  <c r="T21" i="9" s="1"/>
  <c r="S21" i="9" a="1"/>
  <c r="S21" i="9" s="1"/>
  <c r="R21" i="9"/>
  <c r="R21" i="9" a="1"/>
  <c r="Q21" i="9" a="1"/>
  <c r="Q21" i="9" s="1"/>
  <c r="P21" i="9" a="1"/>
  <c r="P21" i="9" s="1"/>
  <c r="O21" i="9" a="1"/>
  <c r="O21" i="9" s="1"/>
  <c r="N21" i="9"/>
  <c r="N21" i="9" a="1"/>
  <c r="M21" i="9" a="1"/>
  <c r="M21" i="9" s="1"/>
  <c r="L21" i="9" a="1"/>
  <c r="L21" i="9" s="1"/>
  <c r="K21" i="9" a="1"/>
  <c r="K21" i="9" s="1"/>
  <c r="J21" i="9"/>
  <c r="J21" i="9" a="1"/>
  <c r="I21" i="9" a="1"/>
  <c r="I21" i="9" s="1"/>
  <c r="H21" i="9" a="1"/>
  <c r="H21" i="9" s="1"/>
  <c r="G21" i="9" a="1"/>
  <c r="G21" i="9" s="1"/>
  <c r="F21" i="9"/>
  <c r="F21" i="9" a="1"/>
  <c r="E21" i="9" a="1"/>
  <c r="E21" i="9" s="1"/>
  <c r="X20" i="9"/>
  <c r="W20" i="9"/>
  <c r="V20" i="9"/>
  <c r="V17" i="9" s="1"/>
  <c r="U20" i="9"/>
  <c r="U17" i="9" s="1"/>
  <c r="T20" i="9"/>
  <c r="S20" i="9"/>
  <c r="R20" i="9"/>
  <c r="Q20" i="9"/>
  <c r="P20" i="9"/>
  <c r="O20" i="9"/>
  <c r="N20" i="9"/>
  <c r="N17" i="9" s="1"/>
  <c r="M20" i="9"/>
  <c r="M17" i="9" s="1"/>
  <c r="L20" i="9"/>
  <c r="K20" i="9"/>
  <c r="K16" i="9" s="1"/>
  <c r="J20" i="9"/>
  <c r="B58" i="9" s="1"/>
  <c r="I20" i="9"/>
  <c r="H20" i="9"/>
  <c r="G20" i="9"/>
  <c r="F20" i="9"/>
  <c r="F17" i="9" s="1"/>
  <c r="E20" i="9"/>
  <c r="X17" i="9"/>
  <c r="W17" i="9"/>
  <c r="T17" i="9"/>
  <c r="Q17" i="9"/>
  <c r="P17" i="9"/>
  <c r="O17" i="9"/>
  <c r="L17" i="9"/>
  <c r="I17" i="9"/>
  <c r="H17" i="9"/>
  <c r="G17" i="9"/>
  <c r="X16" i="9"/>
  <c r="W16" i="9"/>
  <c r="T16" i="9"/>
  <c r="S16" i="9"/>
  <c r="Q16" i="9"/>
  <c r="P16" i="9"/>
  <c r="O16" i="9"/>
  <c r="L16" i="9"/>
  <c r="I16" i="9"/>
  <c r="H16" i="9"/>
  <c r="G16" i="9"/>
  <c r="X15" i="9"/>
  <c r="W15" i="9"/>
  <c r="T15" i="9"/>
  <c r="Q15" i="9"/>
  <c r="P15" i="9"/>
  <c r="O15" i="9"/>
  <c r="L15" i="9"/>
  <c r="I15" i="9"/>
  <c r="H15" i="9"/>
  <c r="G15" i="9"/>
  <c r="X14" i="9"/>
  <c r="W14" i="9"/>
  <c r="T14" i="9"/>
  <c r="S14" i="9"/>
  <c r="Q14" i="9"/>
  <c r="P14" i="9"/>
  <c r="O14" i="9"/>
  <c r="L14" i="9"/>
  <c r="I14" i="9"/>
  <c r="H14" i="9"/>
  <c r="G14" i="9"/>
  <c r="X13" i="9"/>
  <c r="W13" i="9"/>
  <c r="T13" i="9"/>
  <c r="Q13" i="9"/>
  <c r="P13" i="9"/>
  <c r="O13" i="9"/>
  <c r="L13" i="9"/>
  <c r="I13" i="9"/>
  <c r="H13" i="9"/>
  <c r="G13" i="9"/>
  <c r="K27" i="8"/>
  <c r="L27" i="8"/>
  <c r="M27" i="8"/>
  <c r="N27" i="8"/>
  <c r="O27" i="8"/>
  <c r="P27" i="8"/>
  <c r="Q27" i="8"/>
  <c r="R27" i="8"/>
  <c r="S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AJ27" i="8"/>
  <c r="AK27" i="8"/>
  <c r="AL27" i="8"/>
  <c r="AM27" i="8"/>
  <c r="AN27" i="8"/>
  <c r="AO27" i="8"/>
  <c r="AP27" i="8"/>
  <c r="AQ27" i="8"/>
  <c r="AR27" i="8"/>
  <c r="AS27" i="8"/>
  <c r="J27" i="8"/>
  <c r="K25" i="8"/>
  <c r="L25" i="8"/>
  <c r="M25" i="8"/>
  <c r="N25" i="8"/>
  <c r="O25" i="8"/>
  <c r="P25" i="8"/>
  <c r="Q25" i="8"/>
  <c r="R25" i="8"/>
  <c r="S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AJ25" i="8"/>
  <c r="AK25" i="8"/>
  <c r="AL25" i="8"/>
  <c r="AM25" i="8"/>
  <c r="AN25" i="8"/>
  <c r="AO25" i="8"/>
  <c r="AP25" i="8"/>
  <c r="AQ25" i="8"/>
  <c r="AR25" i="8"/>
  <c r="AS25" i="8"/>
  <c r="J25" i="8"/>
  <c r="K23" i="8"/>
  <c r="L23" i="8"/>
  <c r="L29" i="8" s="1"/>
  <c r="M23" i="8"/>
  <c r="M31" i="8" s="1"/>
  <c r="M30" i="8" s="1"/>
  <c r="N23" i="8"/>
  <c r="N29" i="8" s="1"/>
  <c r="O23" i="8"/>
  <c r="O31" i="8" s="1"/>
  <c r="O30" i="8" s="1"/>
  <c r="P23" i="8"/>
  <c r="P31" i="8" s="1"/>
  <c r="P30" i="8" s="1"/>
  <c r="Q23" i="8"/>
  <c r="R23" i="8"/>
  <c r="R31" i="8" s="1"/>
  <c r="S23" i="8"/>
  <c r="T23" i="8"/>
  <c r="T29" i="8" s="1"/>
  <c r="U23" i="8"/>
  <c r="U31" i="8" s="1"/>
  <c r="U30" i="8" s="1"/>
  <c r="V23" i="8"/>
  <c r="V29" i="8" s="1"/>
  <c r="W23" i="8"/>
  <c r="W31" i="8" s="1"/>
  <c r="W30" i="8" s="1"/>
  <c r="X23" i="8"/>
  <c r="X31" i="8" s="1"/>
  <c r="X30" i="8" s="1"/>
  <c r="Y23" i="8"/>
  <c r="Z23" i="8"/>
  <c r="Z31" i="8" s="1"/>
  <c r="Z30" i="8" s="1"/>
  <c r="AA23" i="8"/>
  <c r="AB23" i="8"/>
  <c r="AB29" i="8" s="1"/>
  <c r="AC23" i="8"/>
  <c r="AC31" i="8" s="1"/>
  <c r="AC30" i="8" s="1"/>
  <c r="AD23" i="8"/>
  <c r="AD29" i="8" s="1"/>
  <c r="AE23" i="8"/>
  <c r="AE31" i="8" s="1"/>
  <c r="AE30" i="8" s="1"/>
  <c r="AF23" i="8"/>
  <c r="AF31" i="8" s="1"/>
  <c r="AF30" i="8" s="1"/>
  <c r="AG23" i="8"/>
  <c r="AH23" i="8"/>
  <c r="AH31" i="8" s="1"/>
  <c r="AH30" i="8" s="1"/>
  <c r="AI23" i="8"/>
  <c r="AJ23" i="8"/>
  <c r="AJ29" i="8" s="1"/>
  <c r="AK23" i="8"/>
  <c r="AK31" i="8" s="1"/>
  <c r="AK30" i="8" s="1"/>
  <c r="AL23" i="8"/>
  <c r="AL29" i="8" s="1"/>
  <c r="AM23" i="8"/>
  <c r="AM31" i="8" s="1"/>
  <c r="AM30" i="8" s="1"/>
  <c r="AN23" i="8"/>
  <c r="AN31" i="8" s="1"/>
  <c r="AN30" i="8" s="1"/>
  <c r="AO23" i="8"/>
  <c r="AP23" i="8"/>
  <c r="AP31" i="8" s="1"/>
  <c r="AP30" i="8" s="1"/>
  <c r="AQ23" i="8"/>
  <c r="AR23" i="8"/>
  <c r="AR29" i="8" s="1"/>
  <c r="AS23" i="8"/>
  <c r="AS31" i="8" s="1"/>
  <c r="AS30" i="8" s="1"/>
  <c r="J23" i="8"/>
  <c r="J29" i="8" s="1"/>
  <c r="H12" i="6"/>
  <c r="F13" i="6" s="1" a="1"/>
  <c r="F13" i="6" s="1"/>
  <c r="H13" i="6" s="1"/>
  <c r="F14" i="6" s="1" a="1"/>
  <c r="F14" i="6" s="1"/>
  <c r="H14" i="6" s="1"/>
  <c r="F15" i="6" s="1" a="1"/>
  <c r="F15" i="6" s="1"/>
  <c r="H15" i="6" s="1"/>
  <c r="F16" i="6" s="1" a="1"/>
  <c r="F16" i="6" s="1"/>
  <c r="H16" i="6" s="1"/>
  <c r="F17" i="6" s="1" a="1"/>
  <c r="F17" i="6" s="1"/>
  <c r="H17" i="6" s="1"/>
  <c r="F18" i="6" s="1" a="1"/>
  <c r="F18" i="6" s="1"/>
  <c r="H18" i="6" s="1"/>
  <c r="F19" i="6" s="1" a="1"/>
  <c r="F19" i="6" s="1"/>
  <c r="H19" i="6" s="1"/>
  <c r="F20" i="6" s="1" a="1"/>
  <c r="F20" i="6" s="1"/>
  <c r="H20" i="6" s="1"/>
  <c r="F21" i="6" s="1" a="1"/>
  <c r="F21" i="6" s="1"/>
  <c r="H21" i="6" s="1"/>
  <c r="F22" i="6" s="1" a="1"/>
  <c r="F22" i="6" s="1"/>
  <c r="H22" i="6" s="1"/>
  <c r="F23" i="6" s="1" a="1"/>
  <c r="F23" i="6" s="1"/>
  <c r="H23" i="6" s="1"/>
  <c r="F24" i="6" s="1" a="1"/>
  <c r="F24" i="6" s="1"/>
  <c r="H24" i="6" s="1"/>
  <c r="F25" i="6" s="1" a="1"/>
  <c r="F25" i="6" s="1"/>
  <c r="H25" i="6" s="1"/>
  <c r="F26" i="6" s="1" a="1"/>
  <c r="F26" i="6" s="1"/>
  <c r="H26" i="6" s="1"/>
  <c r="F27" i="6" s="1" a="1"/>
  <c r="F27" i="6" s="1"/>
  <c r="H27" i="6" s="1"/>
  <c r="F28" i="6" s="1" a="1"/>
  <c r="F28" i="6" s="1"/>
  <c r="H28" i="6" s="1"/>
  <c r="F29" i="6" s="1" a="1"/>
  <c r="F29" i="6" s="1"/>
  <c r="H29" i="6" s="1"/>
  <c r="F30" i="6" s="1" a="1"/>
  <c r="F30" i="6" s="1"/>
  <c r="H30" i="6" s="1"/>
  <c r="F31" i="6" s="1" a="1"/>
  <c r="F31" i="6" s="1"/>
  <c r="H31" i="6" s="1"/>
  <c r="F32" i="6" s="1" a="1"/>
  <c r="F32" i="6" s="1"/>
  <c r="H32" i="6" s="1"/>
  <c r="F33" i="6" s="1" a="1"/>
  <c r="F33" i="6" s="1"/>
  <c r="H33" i="6" s="1"/>
  <c r="F34" i="6" s="1" a="1"/>
  <c r="F34" i="6" s="1"/>
  <c r="H34" i="6" s="1"/>
  <c r="F35" i="6" s="1" a="1"/>
  <c r="F35" i="6" s="1"/>
  <c r="H35" i="6" s="1"/>
  <c r="F36" i="6" s="1" a="1"/>
  <c r="F36" i="6" s="1"/>
  <c r="H36" i="6" s="1"/>
  <c r="F37" i="6" s="1" a="1"/>
  <c r="F37" i="6" s="1"/>
  <c r="H37" i="6" s="1"/>
  <c r="F38" i="6" s="1" a="1"/>
  <c r="F38" i="6" s="1"/>
  <c r="H38" i="6" s="1"/>
  <c r="F39" i="6" s="1" a="1"/>
  <c r="F39" i="6" s="1"/>
  <c r="H39" i="6" s="1"/>
  <c r="F40" i="6" s="1" a="1"/>
  <c r="F40" i="6" s="1"/>
  <c r="H40" i="6" s="1"/>
  <c r="F41" i="6" s="1" a="1"/>
  <c r="F41" i="6" s="1"/>
  <c r="H41" i="6" s="1"/>
  <c r="F42" i="6" s="1" a="1"/>
  <c r="F42" i="6" s="1"/>
  <c r="H42" i="6" s="1"/>
  <c r="F43" i="6" s="1" a="1"/>
  <c r="F43" i="6" s="1"/>
  <c r="H43" i="6" s="1"/>
  <c r="F44" i="6" s="1" a="1"/>
  <c r="F44" i="6" s="1"/>
  <c r="H44" i="6" s="1"/>
  <c r="F45" i="6" s="1" a="1"/>
  <c r="F45" i="6" s="1"/>
  <c r="H45" i="6" s="1"/>
  <c r="F46" i="6" s="1" a="1"/>
  <c r="F46" i="6" s="1"/>
  <c r="H46" i="6" s="1"/>
  <c r="F47" i="6" s="1" a="1"/>
  <c r="F47" i="6" s="1"/>
  <c r="H47" i="6" s="1"/>
  <c r="F48" i="6" s="1" a="1"/>
  <c r="F48" i="6" s="1"/>
  <c r="H48" i="6" s="1"/>
  <c r="F49" i="6" s="1" a="1"/>
  <c r="F49" i="6" s="1"/>
  <c r="H49" i="6" s="1"/>
  <c r="F50" i="6" s="1" a="1"/>
  <c r="F50" i="6" s="1"/>
  <c r="H50" i="6" s="1"/>
  <c r="F51" i="6" s="1" a="1"/>
  <c r="F51" i="6" s="1"/>
  <c r="H51" i="6" s="1"/>
  <c r="F52" i="6" s="1" a="1"/>
  <c r="F52" i="6" s="1"/>
  <c r="H52" i="6" s="1"/>
  <c r="F53" i="6" s="1" a="1"/>
  <c r="F53" i="6" s="1"/>
  <c r="H53" i="6" s="1"/>
  <c r="F54" i="6" s="1" a="1"/>
  <c r="F54" i="6" s="1"/>
  <c r="H54" i="6" s="1"/>
  <c r="F55" i="6" s="1" a="1"/>
  <c r="F55" i="6" s="1"/>
  <c r="H55" i="6" s="1"/>
  <c r="F56" i="6" s="1" a="1"/>
  <c r="F56" i="6" s="1"/>
  <c r="H56" i="6" s="1"/>
  <c r="F57" i="6" s="1" a="1"/>
  <c r="F57" i="6" s="1"/>
  <c r="H57" i="6" s="1"/>
  <c r="F58" i="6" s="1" a="1"/>
  <c r="F58" i="6" s="1"/>
  <c r="H58" i="6" s="1"/>
  <c r="F59" i="6" s="1" a="1"/>
  <c r="F59" i="6" s="1"/>
  <c r="H59" i="6" s="1"/>
  <c r="F60" i="6" s="1" a="1"/>
  <c r="F60" i="6" s="1"/>
  <c r="H60" i="6" s="1"/>
  <c r="F61" i="6" s="1" a="1"/>
  <c r="F61" i="6" s="1"/>
  <c r="H61" i="6" s="1"/>
  <c r="F62" i="6" s="1" a="1"/>
  <c r="F62" i="6" s="1"/>
  <c r="H62" i="6" s="1"/>
  <c r="F63" i="6" s="1" a="1"/>
  <c r="F63" i="6" s="1"/>
  <c r="H63" i="6" s="1"/>
  <c r="F64" i="6" s="1" a="1"/>
  <c r="F64" i="6" s="1"/>
  <c r="H64" i="6" s="1"/>
  <c r="F65" i="6" s="1" a="1"/>
  <c r="F65" i="6" s="1"/>
  <c r="H65" i="6" s="1"/>
  <c r="F66" i="6" s="1" a="1"/>
  <c r="F66" i="6" s="1"/>
  <c r="H66" i="6" s="1"/>
  <c r="F67" i="6" s="1" a="1"/>
  <c r="F67" i="6" s="1"/>
  <c r="H67" i="6" s="1"/>
  <c r="F68" i="6" s="1" a="1"/>
  <c r="F68" i="6" s="1"/>
  <c r="H68" i="6" s="1"/>
  <c r="F69" i="6" s="1" a="1"/>
  <c r="F69" i="6" s="1"/>
  <c r="H69" i="6" s="1"/>
  <c r="F70" i="6" s="1" a="1"/>
  <c r="F70" i="6" s="1"/>
  <c r="H70" i="6" s="1"/>
  <c r="F71" i="6" s="1" a="1"/>
  <c r="F71" i="6" s="1"/>
  <c r="H71" i="6" s="1"/>
  <c r="F72" i="6" s="1" a="1"/>
  <c r="F72" i="6" s="1"/>
  <c r="H72" i="6" s="1"/>
  <c r="F73" i="6" s="1" a="1"/>
  <c r="F73" i="6" s="1"/>
  <c r="H73" i="6" s="1"/>
  <c r="F74" i="6" s="1" a="1"/>
  <c r="F74" i="6" s="1"/>
  <c r="H74" i="6" s="1"/>
  <c r="F75" i="6" s="1" a="1"/>
  <c r="F75" i="6" s="1"/>
  <c r="H75" i="6" s="1"/>
  <c r="F76" i="6" s="1" a="1"/>
  <c r="F76" i="6" s="1"/>
  <c r="H76" i="6" s="1"/>
  <c r="F77" i="6" s="1" a="1"/>
  <c r="F77" i="6" s="1"/>
  <c r="H77" i="6" s="1"/>
  <c r="F78" i="6" s="1" a="1"/>
  <c r="F78" i="6" s="1"/>
  <c r="H78" i="6" s="1"/>
  <c r="F79" i="6" s="1" a="1"/>
  <c r="F79" i="6" s="1"/>
  <c r="H79" i="6" s="1"/>
  <c r="F80" i="6" s="1" a="1"/>
  <c r="F80" i="6" s="1"/>
  <c r="H80" i="6" s="1"/>
  <c r="F81" i="6" s="1" a="1"/>
  <c r="F81" i="6" s="1"/>
  <c r="H81" i="6" s="1"/>
  <c r="F82" i="6" s="1" a="1"/>
  <c r="F82" i="6" s="1"/>
  <c r="H82" i="6" s="1"/>
  <c r="F83" i="6" s="1" a="1"/>
  <c r="F83" i="6" s="1"/>
  <c r="H83" i="6" s="1"/>
  <c r="F84" i="6" s="1" a="1"/>
  <c r="F84" i="6" s="1"/>
  <c r="H84" i="6" s="1"/>
  <c r="F85" i="6" s="1" a="1"/>
  <c r="F85" i="6" s="1"/>
  <c r="H85" i="6" s="1"/>
  <c r="F86" i="6" s="1" a="1"/>
  <c r="F86" i="6" s="1"/>
  <c r="H86" i="6" s="1"/>
  <c r="F87" i="6" s="1" a="1"/>
  <c r="F87" i="6" s="1"/>
  <c r="H87" i="6" s="1"/>
  <c r="F88" i="6" s="1" a="1"/>
  <c r="F88" i="6" s="1"/>
  <c r="H88" i="6" s="1"/>
  <c r="F89" i="6" s="1" a="1"/>
  <c r="F89" i="6" s="1"/>
  <c r="H89" i="6" s="1"/>
  <c r="F90" i="6" s="1" a="1"/>
  <c r="F90" i="6" s="1"/>
  <c r="H90" i="6" s="1"/>
  <c r="F91" i="6" s="1" a="1"/>
  <c r="F91" i="6" s="1"/>
  <c r="H91" i="6" s="1"/>
  <c r="F92" i="6" s="1" a="1"/>
  <c r="F92" i="6" s="1"/>
  <c r="H92" i="6" s="1"/>
  <c r="F93" i="6" s="1" a="1"/>
  <c r="F93" i="6" s="1"/>
  <c r="H93" i="6" s="1"/>
  <c r="F94" i="6" s="1" a="1"/>
  <c r="F94" i="6" s="1"/>
  <c r="H94" i="6" s="1"/>
  <c r="F95" i="6" s="1" a="1"/>
  <c r="F95" i="6" s="1"/>
  <c r="H95" i="6" s="1"/>
  <c r="F96" i="6" s="1" a="1"/>
  <c r="F96" i="6" s="1"/>
  <c r="H96" i="6" s="1"/>
  <c r="F97" i="6" s="1" a="1"/>
  <c r="F97" i="6" s="1"/>
  <c r="H97" i="6" s="1"/>
  <c r="F98" i="6" s="1" a="1"/>
  <c r="F98" i="6" s="1"/>
  <c r="H98" i="6" s="1"/>
  <c r="F99" i="6" s="1" a="1"/>
  <c r="F99" i="6" s="1"/>
  <c r="H99" i="6" s="1"/>
  <c r="F100" i="6" s="1" a="1"/>
  <c r="F100" i="6" s="1"/>
  <c r="H100" i="6" s="1"/>
  <c r="F101" i="6" s="1" a="1"/>
  <c r="F101" i="6" s="1"/>
  <c r="H101" i="6" s="1"/>
  <c r="F102" i="6" s="1" a="1"/>
  <c r="F102" i="6" s="1"/>
  <c r="H102" i="6" s="1"/>
  <c r="F103" i="6" s="1" a="1"/>
  <c r="F103" i="6" s="1"/>
  <c r="H103" i="6" s="1"/>
  <c r="F104" i="6" s="1" a="1"/>
  <c r="F104" i="6" s="1"/>
  <c r="H104" i="6" s="1"/>
  <c r="F105" i="6" s="1" a="1"/>
  <c r="F105" i="6" s="1"/>
  <c r="H105" i="6" s="1"/>
  <c r="F106" i="6" s="1" a="1"/>
  <c r="F106" i="6" s="1"/>
  <c r="H106" i="6" s="1"/>
  <c r="F107" i="6" s="1" a="1"/>
  <c r="F107" i="6" s="1"/>
  <c r="H107" i="6" s="1"/>
  <c r="F108" i="6" s="1" a="1"/>
  <c r="F108" i="6" s="1"/>
  <c r="H108" i="6" s="1"/>
  <c r="F109" i="6" s="1" a="1"/>
  <c r="F109" i="6" s="1"/>
  <c r="H109" i="6" s="1"/>
  <c r="F110" i="6" s="1" a="1"/>
  <c r="F110" i="6" s="1"/>
  <c r="H110" i="6" s="1"/>
  <c r="F111" i="6" s="1" a="1"/>
  <c r="F111" i="6" s="1"/>
  <c r="H111" i="6" s="1"/>
  <c r="F112" i="6" s="1" a="1"/>
  <c r="F112" i="6" s="1"/>
  <c r="H112" i="6" s="1"/>
  <c r="F113" i="6" s="1" a="1"/>
  <c r="F113" i="6" s="1"/>
  <c r="H113" i="6" s="1"/>
  <c r="F114" i="6" s="1" a="1"/>
  <c r="F114" i="6" s="1"/>
  <c r="H114" i="6" s="1"/>
  <c r="F115" i="6" s="1" a="1"/>
  <c r="F115" i="6" s="1"/>
  <c r="H115" i="6" s="1"/>
  <c r="F116" i="6" s="1" a="1"/>
  <c r="F116" i="6" s="1"/>
  <c r="H116" i="6" s="1"/>
  <c r="F117" i="6" s="1" a="1"/>
  <c r="F117" i="6" s="1"/>
  <c r="H117" i="6" s="1"/>
  <c r="F118" i="6" s="1" a="1"/>
  <c r="F118" i="6" s="1"/>
  <c r="H118" i="6" s="1"/>
  <c r="F119" i="6" s="1" a="1"/>
  <c r="F119" i="6" s="1"/>
  <c r="H119" i="6" s="1"/>
  <c r="F120" i="6" s="1" a="1"/>
  <c r="F120" i="6" s="1"/>
  <c r="H120" i="6" s="1"/>
  <c r="F121" i="6" s="1" a="1"/>
  <c r="F121" i="6" s="1"/>
  <c r="H121" i="6" s="1"/>
  <c r="F122" i="6" s="1" a="1"/>
  <c r="F122" i="6" s="1"/>
  <c r="H122" i="6" s="1"/>
  <c r="F123" i="6" s="1" a="1"/>
  <c r="F123" i="6" s="1"/>
  <c r="H123" i="6" s="1"/>
  <c r="F124" i="6" s="1" a="1"/>
  <c r="F124" i="6" s="1"/>
  <c r="H124" i="6" s="1"/>
  <c r="F125" i="6" s="1" a="1"/>
  <c r="F125" i="6" s="1"/>
  <c r="H125" i="6" s="1"/>
  <c r="F126" i="6" s="1" a="1"/>
  <c r="F126" i="6" s="1"/>
  <c r="H126" i="6" s="1"/>
  <c r="F127" i="6" s="1" a="1"/>
  <c r="F127" i="6" s="1"/>
  <c r="H127" i="6" s="1"/>
  <c r="F128" i="6" s="1" a="1"/>
  <c r="F128" i="6" s="1"/>
  <c r="H128" i="6" s="1"/>
  <c r="F129" i="6" s="1" a="1"/>
  <c r="F129" i="6" s="1"/>
  <c r="H129" i="6" s="1"/>
  <c r="F130" i="6" s="1" a="1"/>
  <c r="F130" i="6" s="1"/>
  <c r="H130" i="6" s="1"/>
  <c r="F131" i="6" s="1" a="1"/>
  <c r="F131" i="6" s="1"/>
  <c r="H131" i="6" s="1"/>
  <c r="F132" i="6" s="1" a="1"/>
  <c r="F132" i="6" s="1"/>
  <c r="H132" i="6" s="1"/>
  <c r="F133" i="6" s="1" a="1"/>
  <c r="F133" i="6" s="1"/>
  <c r="H133" i="6" s="1"/>
  <c r="F134" i="6" s="1" a="1"/>
  <c r="F134" i="6" s="1"/>
  <c r="H134" i="6" s="1"/>
  <c r="F135" i="6" s="1" a="1"/>
  <c r="F135" i="6" s="1"/>
  <c r="H135" i="6" s="1"/>
  <c r="F136" i="6" s="1" a="1"/>
  <c r="F136" i="6" s="1"/>
  <c r="H136" i="6" s="1"/>
  <c r="F137" i="6" s="1" a="1"/>
  <c r="F137" i="6" s="1"/>
  <c r="H137" i="6" s="1"/>
  <c r="F138" i="6" s="1" a="1"/>
  <c r="F138" i="6" s="1"/>
  <c r="H138" i="6" s="1"/>
  <c r="F139" i="6" s="1" a="1"/>
  <c r="F139" i="6" s="1"/>
  <c r="H139" i="6" s="1"/>
  <c r="F140" i="6" s="1" a="1"/>
  <c r="F140" i="6" s="1"/>
  <c r="H140" i="6" s="1"/>
  <c r="F141" i="6" s="1" a="1"/>
  <c r="F141" i="6" s="1"/>
  <c r="H141" i="6" s="1"/>
  <c r="F142" i="6" s="1" a="1"/>
  <c r="F142" i="6" s="1"/>
  <c r="H142" i="6" s="1"/>
  <c r="F143" i="6" s="1" a="1"/>
  <c r="F143" i="6" s="1"/>
  <c r="H143" i="6" s="1"/>
  <c r="F144" i="6" s="1" a="1"/>
  <c r="F144" i="6" s="1"/>
  <c r="H144" i="6" s="1"/>
  <c r="F145" i="6" s="1" a="1"/>
  <c r="F145" i="6" s="1"/>
  <c r="H145" i="6" s="1"/>
  <c r="F146" i="6" s="1" a="1"/>
  <c r="F146" i="6" s="1"/>
  <c r="H146" i="6" s="1"/>
  <c r="F147" i="6" s="1" a="1"/>
  <c r="F147" i="6" s="1"/>
  <c r="H147" i="6" s="1"/>
  <c r="F148" i="6" s="1" a="1"/>
  <c r="F148" i="6" s="1"/>
  <c r="H148" i="6" s="1"/>
  <c r="F149" i="6" s="1" a="1"/>
  <c r="F149" i="6" s="1"/>
  <c r="H149" i="6" s="1"/>
  <c r="E12" i="6"/>
  <c r="G12" i="6" s="1" a="1"/>
  <c r="G12" i="6" s="1"/>
  <c r="E13" i="6" s="1"/>
  <c r="G13" i="6" s="1" a="1"/>
  <c r="G13" i="6" s="1"/>
  <c r="E14" i="6" s="1"/>
  <c r="G14" i="6" s="1" a="1"/>
  <c r="G14" i="6" s="1"/>
  <c r="E15" i="6" s="1"/>
  <c r="G15" i="6" s="1" a="1"/>
  <c r="G15" i="6" s="1"/>
  <c r="E16" i="6" s="1"/>
  <c r="G16" i="6" s="1" a="1"/>
  <c r="G16" i="6" s="1"/>
  <c r="E17" i="6" s="1"/>
  <c r="G17" i="6" s="1" a="1"/>
  <c r="G17" i="6" s="1"/>
  <c r="E18" i="6" s="1"/>
  <c r="G18" i="6" s="1" a="1"/>
  <c r="G18" i="6" s="1"/>
  <c r="E19" i="6" s="1"/>
  <c r="G19" i="6" s="1" a="1"/>
  <c r="G19" i="6" s="1"/>
  <c r="E20" i="6" s="1"/>
  <c r="G20" i="6" s="1" a="1"/>
  <c r="G20" i="6" s="1"/>
  <c r="E21" i="6" s="1"/>
  <c r="G21" i="6" s="1" a="1"/>
  <c r="G21" i="6" s="1"/>
  <c r="E22" i="6" s="1"/>
  <c r="G22" i="6" s="1" a="1"/>
  <c r="G22" i="6" s="1"/>
  <c r="E23" i="6" s="1"/>
  <c r="G23" i="6" s="1" a="1"/>
  <c r="G23" i="6" s="1"/>
  <c r="E24" i="6" s="1"/>
  <c r="G24" i="6" s="1" a="1"/>
  <c r="G24" i="6" s="1"/>
  <c r="E25" i="6" s="1"/>
  <c r="G25" i="6" s="1" a="1"/>
  <c r="G25" i="6" s="1"/>
  <c r="E26" i="6" s="1"/>
  <c r="G26" i="6" s="1" a="1"/>
  <c r="G26" i="6" s="1"/>
  <c r="E27" i="6" s="1"/>
  <c r="G27" i="6" s="1" a="1"/>
  <c r="G27" i="6" s="1"/>
  <c r="E28" i="6" s="1"/>
  <c r="G28" i="6" s="1" a="1"/>
  <c r="G28" i="6" s="1"/>
  <c r="E29" i="6" s="1"/>
  <c r="G29" i="6" s="1" a="1"/>
  <c r="G29" i="6" s="1"/>
  <c r="E30" i="6" s="1"/>
  <c r="G30" i="6" s="1" a="1"/>
  <c r="G30" i="6" s="1"/>
  <c r="E31" i="6" s="1"/>
  <c r="G31" i="6" s="1" a="1"/>
  <c r="G31" i="6" s="1"/>
  <c r="E32" i="6" s="1"/>
  <c r="G32" i="6" s="1" a="1"/>
  <c r="G32" i="6" s="1"/>
  <c r="E33" i="6" s="1"/>
  <c r="G33" i="6" s="1" a="1"/>
  <c r="G33" i="6" s="1"/>
  <c r="E34" i="6" s="1"/>
  <c r="G34" i="6" s="1" a="1"/>
  <c r="G34" i="6" s="1"/>
  <c r="E35" i="6" s="1"/>
  <c r="G35" i="6" s="1" a="1"/>
  <c r="G35" i="6" s="1"/>
  <c r="E36" i="6" s="1"/>
  <c r="G36" i="6" s="1" a="1"/>
  <c r="G36" i="6" s="1"/>
  <c r="E37" i="6" s="1"/>
  <c r="G37" i="6" s="1" a="1"/>
  <c r="G37" i="6" s="1"/>
  <c r="E38" i="6" s="1"/>
  <c r="G38" i="6" s="1" a="1"/>
  <c r="G38" i="6" s="1"/>
  <c r="E39" i="6" s="1"/>
  <c r="G39" i="6" s="1" a="1"/>
  <c r="G39" i="6" s="1"/>
  <c r="E40" i="6" s="1"/>
  <c r="G40" i="6" s="1" a="1"/>
  <c r="G40" i="6" s="1"/>
  <c r="E41" i="6" s="1"/>
  <c r="G41" i="6" s="1" a="1"/>
  <c r="G41" i="6" s="1"/>
  <c r="E42" i="6" s="1"/>
  <c r="G42" i="6" s="1" a="1"/>
  <c r="G42" i="6" s="1"/>
  <c r="E43" i="6" s="1"/>
  <c r="G43" i="6" s="1" a="1"/>
  <c r="G43" i="6" s="1"/>
  <c r="E44" i="6" s="1"/>
  <c r="G44" i="6" s="1" a="1"/>
  <c r="G44" i="6" s="1"/>
  <c r="E45" i="6" s="1"/>
  <c r="G45" i="6" s="1" a="1"/>
  <c r="G45" i="6" s="1"/>
  <c r="E46" i="6" s="1"/>
  <c r="G46" i="6" s="1" a="1"/>
  <c r="G46" i="6" s="1"/>
  <c r="E47" i="6" s="1"/>
  <c r="G47" i="6" s="1" a="1"/>
  <c r="G47" i="6" s="1"/>
  <c r="E48" i="6" s="1"/>
  <c r="G48" i="6" s="1" a="1"/>
  <c r="G48" i="6" s="1"/>
  <c r="E49" i="6" s="1"/>
  <c r="G49" i="6" s="1" a="1"/>
  <c r="G49" i="6" s="1"/>
  <c r="E50" i="6" s="1"/>
  <c r="G50" i="6" s="1" a="1"/>
  <c r="G50" i="6" s="1"/>
  <c r="E51" i="6" s="1"/>
  <c r="G51" i="6" s="1" a="1"/>
  <c r="G51" i="6" s="1"/>
  <c r="E52" i="6" s="1"/>
  <c r="G52" i="6" s="1" a="1"/>
  <c r="G52" i="6" s="1"/>
  <c r="E53" i="6" s="1"/>
  <c r="G53" i="6" s="1" a="1"/>
  <c r="G53" i="6" s="1"/>
  <c r="E54" i="6" s="1"/>
  <c r="G54" i="6" s="1" a="1"/>
  <c r="G54" i="6" s="1"/>
  <c r="E55" i="6" s="1"/>
  <c r="G55" i="6" s="1" a="1"/>
  <c r="G55" i="6" s="1"/>
  <c r="E56" i="6" s="1"/>
  <c r="G56" i="6" s="1" a="1"/>
  <c r="G56" i="6" s="1"/>
  <c r="E57" i="6" s="1"/>
  <c r="G57" i="6" s="1" a="1"/>
  <c r="G57" i="6" s="1"/>
  <c r="E58" i="6" s="1"/>
  <c r="G58" i="6" s="1" a="1"/>
  <c r="G58" i="6" s="1"/>
  <c r="E59" i="6" s="1"/>
  <c r="G59" i="6" s="1" a="1"/>
  <c r="G59" i="6" s="1"/>
  <c r="E60" i="6" s="1"/>
  <c r="G60" i="6" s="1" a="1"/>
  <c r="G60" i="6" s="1"/>
  <c r="E61" i="6" s="1"/>
  <c r="G61" i="6" s="1" a="1"/>
  <c r="G61" i="6" s="1"/>
  <c r="E62" i="6" s="1"/>
  <c r="G62" i="6" s="1" a="1"/>
  <c r="G62" i="6" s="1"/>
  <c r="E63" i="6" s="1"/>
  <c r="G63" i="6" s="1" a="1"/>
  <c r="G63" i="6" s="1"/>
  <c r="E64" i="6" s="1"/>
  <c r="G64" i="6" s="1" a="1"/>
  <c r="G64" i="6" s="1"/>
  <c r="E65" i="6" s="1"/>
  <c r="G65" i="6" s="1" a="1"/>
  <c r="G65" i="6" s="1"/>
  <c r="E66" i="6" s="1"/>
  <c r="G66" i="6" s="1" a="1"/>
  <c r="G66" i="6" s="1"/>
  <c r="E67" i="6" s="1"/>
  <c r="G67" i="6" s="1" a="1"/>
  <c r="G67" i="6" s="1"/>
  <c r="E68" i="6" s="1"/>
  <c r="G68" i="6" s="1" a="1"/>
  <c r="G68" i="6" s="1"/>
  <c r="E69" i="6" s="1"/>
  <c r="G69" i="6" s="1" a="1"/>
  <c r="G69" i="6" s="1"/>
  <c r="E70" i="6" s="1"/>
  <c r="G70" i="6" s="1" a="1"/>
  <c r="G70" i="6" s="1"/>
  <c r="E71" i="6" s="1"/>
  <c r="G71" i="6" s="1" a="1"/>
  <c r="G71" i="6" s="1"/>
  <c r="E72" i="6" s="1"/>
  <c r="G72" i="6" s="1" a="1"/>
  <c r="G72" i="6" s="1"/>
  <c r="E73" i="6" s="1"/>
  <c r="G73" i="6" s="1" a="1"/>
  <c r="G73" i="6" s="1"/>
  <c r="E74" i="6" s="1"/>
  <c r="G74" i="6" s="1" a="1"/>
  <c r="G74" i="6" s="1"/>
  <c r="E75" i="6" s="1"/>
  <c r="G75" i="6" s="1" a="1"/>
  <c r="G75" i="6" s="1"/>
  <c r="E76" i="6" s="1"/>
  <c r="G76" i="6" s="1" a="1"/>
  <c r="G76" i="6" s="1"/>
  <c r="E77" i="6" s="1"/>
  <c r="G77" i="6" s="1" a="1"/>
  <c r="G77" i="6" s="1"/>
  <c r="E78" i="6" s="1"/>
  <c r="G78" i="6" s="1" a="1"/>
  <c r="G78" i="6" s="1"/>
  <c r="E79" i="6" s="1"/>
  <c r="G79" i="6" s="1" a="1"/>
  <c r="G79" i="6" s="1"/>
  <c r="E80" i="6" s="1"/>
  <c r="G80" i="6" s="1" a="1"/>
  <c r="G80" i="6" s="1"/>
  <c r="E81" i="6" s="1"/>
  <c r="G81" i="6" s="1" a="1"/>
  <c r="G81" i="6" s="1"/>
  <c r="E82" i="6" s="1"/>
  <c r="G82" i="6" s="1" a="1"/>
  <c r="G82" i="6" s="1"/>
  <c r="E83" i="6" s="1"/>
  <c r="G83" i="6" s="1" a="1"/>
  <c r="G83" i="6" s="1"/>
  <c r="E84" i="6" s="1"/>
  <c r="G84" i="6" s="1" a="1"/>
  <c r="G84" i="6" s="1"/>
  <c r="E85" i="6" s="1"/>
  <c r="G85" i="6" s="1" a="1"/>
  <c r="G85" i="6" s="1"/>
  <c r="E86" i="6" s="1"/>
  <c r="G86" i="6" s="1" a="1"/>
  <c r="G86" i="6" s="1"/>
  <c r="E87" i="6" s="1"/>
  <c r="G87" i="6" s="1" a="1"/>
  <c r="G87" i="6" s="1"/>
  <c r="E88" i="6" s="1"/>
  <c r="G88" i="6" s="1" a="1"/>
  <c r="G88" i="6" s="1"/>
  <c r="E89" i="6" s="1"/>
  <c r="G89" i="6" s="1" a="1"/>
  <c r="G89" i="6" s="1"/>
  <c r="E90" i="6" s="1"/>
  <c r="G90" i="6" s="1" a="1"/>
  <c r="G90" i="6" s="1"/>
  <c r="E91" i="6" s="1"/>
  <c r="G91" i="6" s="1" a="1"/>
  <c r="G91" i="6" s="1"/>
  <c r="E92" i="6" s="1"/>
  <c r="G92" i="6" s="1" a="1"/>
  <c r="G92" i="6" s="1"/>
  <c r="E93" i="6" s="1"/>
  <c r="G93" i="6" s="1" a="1"/>
  <c r="G93" i="6" s="1"/>
  <c r="E94" i="6" s="1"/>
  <c r="G94" i="6" s="1" a="1"/>
  <c r="G94" i="6" s="1"/>
  <c r="E95" i="6" s="1"/>
  <c r="G95" i="6" s="1" a="1"/>
  <c r="G95" i="6" s="1"/>
  <c r="E96" i="6" s="1"/>
  <c r="G96" i="6" s="1" a="1"/>
  <c r="G96" i="6" s="1"/>
  <c r="E97" i="6" s="1"/>
  <c r="G97" i="6" s="1" a="1"/>
  <c r="G97" i="6" s="1"/>
  <c r="E98" i="6" s="1"/>
  <c r="G98" i="6" s="1" a="1"/>
  <c r="G98" i="6" s="1"/>
  <c r="E99" i="6" s="1"/>
  <c r="G99" i="6" s="1" a="1"/>
  <c r="G99" i="6" s="1"/>
  <c r="E100" i="6" s="1"/>
  <c r="G100" i="6" s="1" a="1"/>
  <c r="G100" i="6" s="1"/>
  <c r="E101" i="6" s="1"/>
  <c r="G101" i="6" s="1" a="1"/>
  <c r="G101" i="6" s="1"/>
  <c r="E102" i="6" s="1"/>
  <c r="G102" i="6" s="1" a="1"/>
  <c r="G102" i="6" s="1"/>
  <c r="E103" i="6" s="1"/>
  <c r="G103" i="6" s="1" a="1"/>
  <c r="G103" i="6" s="1"/>
  <c r="E104" i="6" s="1"/>
  <c r="G104" i="6" s="1" a="1"/>
  <c r="G104" i="6" s="1"/>
  <c r="E105" i="6" s="1"/>
  <c r="G105" i="6" s="1" a="1"/>
  <c r="G105" i="6" s="1"/>
  <c r="E106" i="6" s="1"/>
  <c r="G106" i="6" s="1" a="1"/>
  <c r="G106" i="6" s="1"/>
  <c r="E107" i="6" s="1"/>
  <c r="G107" i="6" s="1" a="1"/>
  <c r="G107" i="6" s="1"/>
  <c r="E108" i="6" s="1"/>
  <c r="G108" i="6" s="1" a="1"/>
  <c r="G108" i="6" s="1"/>
  <c r="E109" i="6" s="1"/>
  <c r="G109" i="6" s="1" a="1"/>
  <c r="G109" i="6" s="1"/>
  <c r="E110" i="6" s="1"/>
  <c r="G110" i="6" s="1" a="1"/>
  <c r="G110" i="6" s="1"/>
  <c r="E111" i="6" s="1"/>
  <c r="G111" i="6" s="1" a="1"/>
  <c r="G111" i="6" s="1"/>
  <c r="E112" i="6" s="1"/>
  <c r="G112" i="6" s="1" a="1"/>
  <c r="G112" i="6" s="1"/>
  <c r="E113" i="6" s="1"/>
  <c r="G113" i="6" s="1" a="1"/>
  <c r="G113" i="6" s="1"/>
  <c r="E114" i="6" s="1"/>
  <c r="G114" i="6" s="1" a="1"/>
  <c r="G114" i="6" s="1"/>
  <c r="E115" i="6" s="1"/>
  <c r="G115" i="6" s="1" a="1"/>
  <c r="G115" i="6" s="1"/>
  <c r="E116" i="6" s="1"/>
  <c r="G116" i="6" s="1" a="1"/>
  <c r="G116" i="6" s="1"/>
  <c r="E117" i="6" s="1"/>
  <c r="G117" i="6" s="1" a="1"/>
  <c r="G117" i="6" s="1"/>
  <c r="E118" i="6" s="1"/>
  <c r="G118" i="6" s="1" a="1"/>
  <c r="G118" i="6" s="1"/>
  <c r="E119" i="6" s="1"/>
  <c r="G119" i="6" s="1" a="1"/>
  <c r="G119" i="6" s="1"/>
  <c r="E120" i="6" s="1"/>
  <c r="G120" i="6" s="1" a="1"/>
  <c r="G120" i="6" s="1"/>
  <c r="E121" i="6" s="1"/>
  <c r="G121" i="6" s="1" a="1"/>
  <c r="G121" i="6" s="1"/>
  <c r="E122" i="6" s="1"/>
  <c r="G122" i="6" s="1" a="1"/>
  <c r="G122" i="6" s="1"/>
  <c r="E123" i="6" s="1"/>
  <c r="G123" i="6" s="1" a="1"/>
  <c r="G123" i="6" s="1"/>
  <c r="E124" i="6" s="1"/>
  <c r="G124" i="6" s="1" a="1"/>
  <c r="G124" i="6" s="1"/>
  <c r="E125" i="6" s="1"/>
  <c r="G125" i="6" s="1" a="1"/>
  <c r="G125" i="6" s="1"/>
  <c r="E126" i="6" s="1"/>
  <c r="G126" i="6" s="1" a="1"/>
  <c r="G126" i="6" s="1"/>
  <c r="E127" i="6" s="1"/>
  <c r="G127" i="6" s="1" a="1"/>
  <c r="G127" i="6" s="1"/>
  <c r="E128" i="6" s="1"/>
  <c r="G128" i="6" s="1" a="1"/>
  <c r="G128" i="6" s="1"/>
  <c r="E129" i="6" s="1"/>
  <c r="G129" i="6" s="1" a="1"/>
  <c r="G129" i="6" s="1"/>
  <c r="E130" i="6" s="1"/>
  <c r="G130" i="6" s="1" a="1"/>
  <c r="G130" i="6" s="1"/>
  <c r="E131" i="6" s="1"/>
  <c r="G131" i="6" s="1" a="1"/>
  <c r="G131" i="6" s="1"/>
  <c r="E132" i="6" s="1"/>
  <c r="G132" i="6" s="1" a="1"/>
  <c r="G132" i="6" s="1"/>
  <c r="E133" i="6" s="1"/>
  <c r="G133" i="6" s="1" a="1"/>
  <c r="G133" i="6" s="1"/>
  <c r="E134" i="6" s="1"/>
  <c r="G134" i="6" s="1" a="1"/>
  <c r="G134" i="6" s="1"/>
  <c r="E135" i="6" s="1"/>
  <c r="G135" i="6" s="1" a="1"/>
  <c r="G135" i="6" s="1"/>
  <c r="E136" i="6" s="1"/>
  <c r="G136" i="6" s="1" a="1"/>
  <c r="G136" i="6" s="1"/>
  <c r="E137" i="6" s="1"/>
  <c r="G137" i="6" s="1" a="1"/>
  <c r="G137" i="6" s="1"/>
  <c r="E138" i="6" s="1"/>
  <c r="G138" i="6" s="1" a="1"/>
  <c r="G138" i="6" s="1"/>
  <c r="E139" i="6" s="1"/>
  <c r="G139" i="6" s="1" a="1"/>
  <c r="G139" i="6" s="1"/>
  <c r="E140" i="6" s="1"/>
  <c r="G140" i="6" s="1" a="1"/>
  <c r="G140" i="6" s="1"/>
  <c r="E141" i="6" s="1"/>
  <c r="G141" i="6" s="1" a="1"/>
  <c r="G141" i="6" s="1"/>
  <c r="E142" i="6" s="1"/>
  <c r="G142" i="6" s="1" a="1"/>
  <c r="G142" i="6" s="1"/>
  <c r="E143" i="6" s="1"/>
  <c r="G143" i="6" s="1" a="1"/>
  <c r="G143" i="6" s="1"/>
  <c r="E144" i="6" s="1"/>
  <c r="G144" i="6" s="1" a="1"/>
  <c r="G144" i="6" s="1"/>
  <c r="E145" i="6" s="1"/>
  <c r="G145" i="6" s="1" a="1"/>
  <c r="G145" i="6" s="1"/>
  <c r="E146" i="6" s="1"/>
  <c r="G146" i="6" s="1" a="1"/>
  <c r="G146" i="6" s="1"/>
  <c r="E147" i="6" s="1"/>
  <c r="G147" i="6" s="1" a="1"/>
  <c r="G147" i="6" s="1"/>
  <c r="E148" i="6" s="1"/>
  <c r="G148" i="6" s="1" a="1"/>
  <c r="G148" i="6" s="1"/>
  <c r="E149" i="6" s="1"/>
  <c r="G149" i="6" s="1" a="1"/>
  <c r="G149" i="6" s="1"/>
  <c r="G3" i="6"/>
  <c r="G4" i="6" s="1"/>
  <c r="N51" i="6"/>
  <c r="P51" i="6"/>
  <c r="Q51" i="6"/>
  <c r="R51" i="6"/>
  <c r="S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AJ51" i="6"/>
  <c r="AK51" i="6"/>
  <c r="AL51" i="6"/>
  <c r="AM51" i="6"/>
  <c r="AN51" i="6"/>
  <c r="AO51" i="6"/>
  <c r="AP51" i="6"/>
  <c r="AQ51" i="6"/>
  <c r="AR51" i="6"/>
  <c r="AS51" i="6"/>
  <c r="AT51" i="6"/>
  <c r="AU51" i="6"/>
  <c r="AV51" i="6"/>
  <c r="AW51" i="6"/>
  <c r="AX51" i="6"/>
  <c r="AY51" i="6"/>
  <c r="AZ51" i="6"/>
  <c r="BA51" i="6"/>
  <c r="N52" i="6"/>
  <c r="O52" i="6"/>
  <c r="Q52" i="6"/>
  <c r="R52" i="6"/>
  <c r="S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AJ52" i="6"/>
  <c r="AK52" i="6"/>
  <c r="AL52" i="6"/>
  <c r="AM52" i="6"/>
  <c r="AN52" i="6"/>
  <c r="AO52" i="6"/>
  <c r="AP52" i="6"/>
  <c r="AQ52" i="6"/>
  <c r="AR52" i="6"/>
  <c r="AS52" i="6"/>
  <c r="AT52" i="6"/>
  <c r="AU52" i="6"/>
  <c r="AV52" i="6"/>
  <c r="AW52" i="6"/>
  <c r="AX52" i="6"/>
  <c r="AY52" i="6"/>
  <c r="AZ52" i="6"/>
  <c r="BA52" i="6"/>
  <c r="N53" i="6"/>
  <c r="O53" i="6"/>
  <c r="P53" i="6"/>
  <c r="R53" i="6"/>
  <c r="S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AJ53" i="6"/>
  <c r="AK53" i="6"/>
  <c r="AL53" i="6"/>
  <c r="AM53" i="6"/>
  <c r="AN53" i="6"/>
  <c r="AO53" i="6"/>
  <c r="AP53" i="6"/>
  <c r="AQ53" i="6"/>
  <c r="AR53" i="6"/>
  <c r="AS53" i="6"/>
  <c r="AT53" i="6"/>
  <c r="AU53" i="6"/>
  <c r="AV53" i="6"/>
  <c r="AW53" i="6"/>
  <c r="AX53" i="6"/>
  <c r="AY53" i="6"/>
  <c r="AZ53" i="6"/>
  <c r="BA53" i="6"/>
  <c r="N54" i="6"/>
  <c r="O54" i="6"/>
  <c r="P54" i="6"/>
  <c r="Q54" i="6"/>
  <c r="S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AJ54" i="6"/>
  <c r="AK54" i="6"/>
  <c r="AL54" i="6"/>
  <c r="AM54" i="6"/>
  <c r="AN54" i="6"/>
  <c r="AO54" i="6"/>
  <c r="AP54" i="6"/>
  <c r="AQ54" i="6"/>
  <c r="AR54" i="6"/>
  <c r="AS54" i="6"/>
  <c r="AT54" i="6"/>
  <c r="AU54" i="6"/>
  <c r="AV54" i="6"/>
  <c r="AW54" i="6"/>
  <c r="AX54" i="6"/>
  <c r="AY54" i="6"/>
  <c r="AZ54" i="6"/>
  <c r="BA54" i="6"/>
  <c r="N55" i="6"/>
  <c r="O55" i="6"/>
  <c r="P55" i="6"/>
  <c r="Q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AJ55" i="6"/>
  <c r="AK55" i="6"/>
  <c r="AL55" i="6"/>
  <c r="AM55" i="6"/>
  <c r="AN55" i="6"/>
  <c r="AO55" i="6"/>
  <c r="AP55" i="6"/>
  <c r="AQ55" i="6"/>
  <c r="AR55" i="6"/>
  <c r="AS55" i="6"/>
  <c r="AT55" i="6"/>
  <c r="AU55" i="6"/>
  <c r="AV55" i="6"/>
  <c r="AW55" i="6"/>
  <c r="AX55" i="6"/>
  <c r="AY55" i="6"/>
  <c r="AZ55" i="6"/>
  <c r="BA55" i="6"/>
  <c r="N56" i="6"/>
  <c r="O56" i="6"/>
  <c r="P56" i="6"/>
  <c r="Q56" i="6"/>
  <c r="R56" i="6"/>
  <c r="S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AJ56" i="6"/>
  <c r="AK56" i="6"/>
  <c r="AL56" i="6"/>
  <c r="AM56" i="6"/>
  <c r="AN56" i="6"/>
  <c r="AO56" i="6"/>
  <c r="AP56" i="6"/>
  <c r="AQ56" i="6"/>
  <c r="AR56" i="6"/>
  <c r="AS56" i="6"/>
  <c r="AT56" i="6"/>
  <c r="AU56" i="6"/>
  <c r="AV56" i="6"/>
  <c r="AW56" i="6"/>
  <c r="AX56" i="6"/>
  <c r="AY56" i="6"/>
  <c r="AZ56" i="6"/>
  <c r="BA56" i="6"/>
  <c r="N57" i="6"/>
  <c r="O57" i="6"/>
  <c r="P57" i="6"/>
  <c r="Q57" i="6"/>
  <c r="R57" i="6"/>
  <c r="S57" i="6"/>
  <c r="T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AJ57" i="6"/>
  <c r="AK57" i="6"/>
  <c r="AL57" i="6"/>
  <c r="AM57" i="6"/>
  <c r="AN57" i="6"/>
  <c r="AO57" i="6"/>
  <c r="AP57" i="6"/>
  <c r="AQ57" i="6"/>
  <c r="AR57" i="6"/>
  <c r="AS57" i="6"/>
  <c r="AT57" i="6"/>
  <c r="AU57" i="6"/>
  <c r="AV57" i="6"/>
  <c r="AW57" i="6"/>
  <c r="AX57" i="6"/>
  <c r="AY57" i="6"/>
  <c r="AZ57" i="6"/>
  <c r="BA57" i="6"/>
  <c r="N58" i="6"/>
  <c r="O58" i="6"/>
  <c r="P58" i="6"/>
  <c r="Q58" i="6"/>
  <c r="R58" i="6"/>
  <c r="S58" i="6"/>
  <c r="T58" i="6"/>
  <c r="U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AJ58" i="6"/>
  <c r="AK58" i="6"/>
  <c r="AL58" i="6"/>
  <c r="AM58" i="6"/>
  <c r="AN58" i="6"/>
  <c r="AO58" i="6"/>
  <c r="AP58" i="6"/>
  <c r="AQ58" i="6"/>
  <c r="AR58" i="6"/>
  <c r="AS58" i="6"/>
  <c r="AT58" i="6"/>
  <c r="AU58" i="6"/>
  <c r="AV58" i="6"/>
  <c r="AW58" i="6"/>
  <c r="AX58" i="6"/>
  <c r="AY58" i="6"/>
  <c r="AZ58" i="6"/>
  <c r="BA58" i="6"/>
  <c r="N59" i="6"/>
  <c r="O59" i="6"/>
  <c r="P59" i="6"/>
  <c r="Q59" i="6"/>
  <c r="R59" i="6"/>
  <c r="S59" i="6"/>
  <c r="T59" i="6"/>
  <c r="U59" i="6"/>
  <c r="V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AJ59" i="6"/>
  <c r="AK59" i="6"/>
  <c r="AL59" i="6"/>
  <c r="AM59" i="6"/>
  <c r="AN59" i="6"/>
  <c r="AO59" i="6"/>
  <c r="AP59" i="6"/>
  <c r="AQ59" i="6"/>
  <c r="AR59" i="6"/>
  <c r="AS59" i="6"/>
  <c r="AT59" i="6"/>
  <c r="AU59" i="6"/>
  <c r="AV59" i="6"/>
  <c r="AW59" i="6"/>
  <c r="AX59" i="6"/>
  <c r="AY59" i="6"/>
  <c r="AZ59" i="6"/>
  <c r="BA59" i="6"/>
  <c r="N60" i="6"/>
  <c r="O60" i="6"/>
  <c r="P60" i="6"/>
  <c r="Q60" i="6"/>
  <c r="R60" i="6"/>
  <c r="S60" i="6"/>
  <c r="T60" i="6"/>
  <c r="U60" i="6"/>
  <c r="V60" i="6"/>
  <c r="W60" i="6"/>
  <c r="Y60" i="6"/>
  <c r="Z60" i="6"/>
  <c r="AA60" i="6"/>
  <c r="AB60" i="6"/>
  <c r="AC60" i="6"/>
  <c r="AD60" i="6"/>
  <c r="AE60" i="6"/>
  <c r="AF60" i="6"/>
  <c r="AG60" i="6"/>
  <c r="AH60" i="6"/>
  <c r="AI60" i="6"/>
  <c r="AJ60" i="6"/>
  <c r="AK60" i="6"/>
  <c r="AL60" i="6"/>
  <c r="AM60" i="6"/>
  <c r="AN60" i="6"/>
  <c r="AO60" i="6"/>
  <c r="AP60" i="6"/>
  <c r="AQ60" i="6"/>
  <c r="AR60" i="6"/>
  <c r="AS60" i="6"/>
  <c r="AT60" i="6"/>
  <c r="AU60" i="6"/>
  <c r="AV60" i="6"/>
  <c r="AW60" i="6"/>
  <c r="AX60" i="6"/>
  <c r="AY60" i="6"/>
  <c r="AZ60" i="6"/>
  <c r="BA60" i="6"/>
  <c r="N61" i="6"/>
  <c r="O61" i="6"/>
  <c r="P61" i="6"/>
  <c r="Q61" i="6"/>
  <c r="R61" i="6"/>
  <c r="S61" i="6"/>
  <c r="T61" i="6"/>
  <c r="U61" i="6"/>
  <c r="V61" i="6"/>
  <c r="W61" i="6"/>
  <c r="X61" i="6"/>
  <c r="Z61" i="6"/>
  <c r="AA61" i="6"/>
  <c r="AB61" i="6"/>
  <c r="AC61" i="6"/>
  <c r="AD61" i="6"/>
  <c r="AE61" i="6"/>
  <c r="AF61" i="6"/>
  <c r="AG61" i="6"/>
  <c r="AH61" i="6"/>
  <c r="AI61" i="6"/>
  <c r="AJ61" i="6"/>
  <c r="AK61" i="6"/>
  <c r="AL61" i="6"/>
  <c r="AM61" i="6"/>
  <c r="AN61" i="6"/>
  <c r="AO61" i="6"/>
  <c r="AP61" i="6"/>
  <c r="AQ61" i="6"/>
  <c r="AR61" i="6"/>
  <c r="AS61" i="6"/>
  <c r="AT61" i="6"/>
  <c r="AU61" i="6"/>
  <c r="AV61" i="6"/>
  <c r="AW61" i="6"/>
  <c r="AX61" i="6"/>
  <c r="AY61" i="6"/>
  <c r="AZ61" i="6"/>
  <c r="BA61" i="6"/>
  <c r="N62" i="6"/>
  <c r="O62" i="6"/>
  <c r="P62" i="6"/>
  <c r="Q62" i="6"/>
  <c r="R62" i="6"/>
  <c r="S62" i="6"/>
  <c r="T62" i="6"/>
  <c r="U62" i="6"/>
  <c r="V62" i="6"/>
  <c r="W62" i="6"/>
  <c r="X62" i="6"/>
  <c r="Y62" i="6"/>
  <c r="AA62" i="6"/>
  <c r="AB62" i="6"/>
  <c r="AC62" i="6"/>
  <c r="AD62" i="6"/>
  <c r="AE62" i="6"/>
  <c r="AF62" i="6"/>
  <c r="AG62" i="6"/>
  <c r="AH62" i="6"/>
  <c r="AI62" i="6"/>
  <c r="AJ62" i="6"/>
  <c r="AK62" i="6"/>
  <c r="AL62" i="6"/>
  <c r="AM62" i="6"/>
  <c r="AN62" i="6"/>
  <c r="AO62" i="6"/>
  <c r="AP62" i="6"/>
  <c r="AQ62" i="6"/>
  <c r="AR62" i="6"/>
  <c r="AS62" i="6"/>
  <c r="AT62" i="6"/>
  <c r="AU62" i="6"/>
  <c r="AV62" i="6"/>
  <c r="AW62" i="6"/>
  <c r="AX62" i="6"/>
  <c r="AY62" i="6"/>
  <c r="AZ62" i="6"/>
  <c r="BA62" i="6"/>
  <c r="N63" i="6"/>
  <c r="O63" i="6"/>
  <c r="P63" i="6"/>
  <c r="Q63" i="6"/>
  <c r="R63" i="6"/>
  <c r="S63" i="6"/>
  <c r="T63" i="6"/>
  <c r="U63" i="6"/>
  <c r="V63" i="6"/>
  <c r="W63" i="6"/>
  <c r="X63" i="6"/>
  <c r="Y63" i="6"/>
  <c r="Z63" i="6"/>
  <c r="AB63" i="6"/>
  <c r="AC63" i="6"/>
  <c r="AD63" i="6"/>
  <c r="AE63" i="6"/>
  <c r="AF63" i="6"/>
  <c r="AG63" i="6"/>
  <c r="AH63" i="6"/>
  <c r="AI63" i="6"/>
  <c r="AJ63" i="6"/>
  <c r="AK63" i="6"/>
  <c r="AL63" i="6"/>
  <c r="AM63" i="6"/>
  <c r="AN63" i="6"/>
  <c r="AO63" i="6"/>
  <c r="AP63" i="6"/>
  <c r="AQ63" i="6"/>
  <c r="AR63" i="6"/>
  <c r="AS63" i="6"/>
  <c r="AT63" i="6"/>
  <c r="AU63" i="6"/>
  <c r="AV63" i="6"/>
  <c r="AW63" i="6"/>
  <c r="AX63" i="6"/>
  <c r="AY63" i="6"/>
  <c r="AZ63" i="6"/>
  <c r="BA63" i="6"/>
  <c r="N64" i="6"/>
  <c r="O64" i="6"/>
  <c r="P64" i="6"/>
  <c r="Q64" i="6"/>
  <c r="R64" i="6"/>
  <c r="S64" i="6"/>
  <c r="T64" i="6"/>
  <c r="U64" i="6"/>
  <c r="V64" i="6"/>
  <c r="W64" i="6"/>
  <c r="X64" i="6"/>
  <c r="Y64" i="6"/>
  <c r="Z64" i="6"/>
  <c r="AA64" i="6"/>
  <c r="AC64" i="6"/>
  <c r="AD64" i="6"/>
  <c r="AE64" i="6"/>
  <c r="AF64" i="6"/>
  <c r="AG64" i="6"/>
  <c r="AH64" i="6"/>
  <c r="AI64" i="6"/>
  <c r="AJ64" i="6"/>
  <c r="AK64" i="6"/>
  <c r="AL64" i="6"/>
  <c r="AM64" i="6"/>
  <c r="AN64" i="6"/>
  <c r="AO64" i="6"/>
  <c r="AP64" i="6"/>
  <c r="AQ64" i="6"/>
  <c r="AR64" i="6"/>
  <c r="AS64" i="6"/>
  <c r="AT64" i="6"/>
  <c r="AU64" i="6"/>
  <c r="AV64" i="6"/>
  <c r="AW64" i="6"/>
  <c r="AX64" i="6"/>
  <c r="AY64" i="6"/>
  <c r="AZ64" i="6"/>
  <c r="BA64" i="6"/>
  <c r="N65" i="6"/>
  <c r="O65" i="6"/>
  <c r="P65" i="6"/>
  <c r="Q65" i="6"/>
  <c r="R65" i="6"/>
  <c r="S65" i="6"/>
  <c r="T65" i="6"/>
  <c r="U65" i="6"/>
  <c r="V65" i="6"/>
  <c r="W65" i="6"/>
  <c r="X65" i="6"/>
  <c r="Y65" i="6"/>
  <c r="Z65" i="6"/>
  <c r="AA65" i="6"/>
  <c r="AB65" i="6"/>
  <c r="AD65" i="6"/>
  <c r="AE65" i="6"/>
  <c r="AF65" i="6"/>
  <c r="AG65" i="6"/>
  <c r="AH65" i="6"/>
  <c r="AI65" i="6"/>
  <c r="AJ65" i="6"/>
  <c r="AK65" i="6"/>
  <c r="AL65" i="6"/>
  <c r="AM65" i="6"/>
  <c r="AN65" i="6"/>
  <c r="AO65" i="6"/>
  <c r="AP65" i="6"/>
  <c r="AQ65" i="6"/>
  <c r="AR65" i="6"/>
  <c r="AS65" i="6"/>
  <c r="AT65" i="6"/>
  <c r="AU65" i="6"/>
  <c r="AV65" i="6"/>
  <c r="AW65" i="6"/>
  <c r="AX65" i="6"/>
  <c r="AY65" i="6"/>
  <c r="AZ65" i="6"/>
  <c r="BA65" i="6"/>
  <c r="N66" i="6"/>
  <c r="O66" i="6"/>
  <c r="P66" i="6"/>
  <c r="Q66" i="6"/>
  <c r="R66" i="6"/>
  <c r="S66" i="6"/>
  <c r="T66" i="6"/>
  <c r="U66" i="6"/>
  <c r="V66" i="6"/>
  <c r="W66" i="6"/>
  <c r="X66" i="6"/>
  <c r="Y66" i="6"/>
  <c r="Z66" i="6"/>
  <c r="AA66" i="6"/>
  <c r="AB66" i="6"/>
  <c r="AC66" i="6"/>
  <c r="AE66" i="6"/>
  <c r="AF66" i="6"/>
  <c r="AG66" i="6"/>
  <c r="AH66" i="6"/>
  <c r="AI66" i="6"/>
  <c r="AJ66" i="6"/>
  <c r="AK66" i="6"/>
  <c r="AL66" i="6"/>
  <c r="AM66" i="6"/>
  <c r="AN66" i="6"/>
  <c r="AO66" i="6"/>
  <c r="AP66" i="6"/>
  <c r="AQ66" i="6"/>
  <c r="AR66" i="6"/>
  <c r="AS66" i="6"/>
  <c r="AT66" i="6"/>
  <c r="AU66" i="6"/>
  <c r="AV66" i="6"/>
  <c r="AW66" i="6"/>
  <c r="AX66" i="6"/>
  <c r="AY66" i="6"/>
  <c r="AZ66" i="6"/>
  <c r="BA66" i="6"/>
  <c r="N67" i="6"/>
  <c r="O67" i="6"/>
  <c r="P67" i="6"/>
  <c r="Q67" i="6"/>
  <c r="R67" i="6"/>
  <c r="S67" i="6"/>
  <c r="T67" i="6"/>
  <c r="U67" i="6"/>
  <c r="V67" i="6"/>
  <c r="W67" i="6"/>
  <c r="X67" i="6"/>
  <c r="Y67" i="6"/>
  <c r="Z67" i="6"/>
  <c r="AA67" i="6"/>
  <c r="AB67" i="6"/>
  <c r="AC67" i="6"/>
  <c r="AD67" i="6"/>
  <c r="AF67" i="6"/>
  <c r="AG67" i="6"/>
  <c r="AH67" i="6"/>
  <c r="AI67" i="6"/>
  <c r="AJ67" i="6"/>
  <c r="AK67" i="6"/>
  <c r="AL67" i="6"/>
  <c r="AM67" i="6"/>
  <c r="AN67" i="6"/>
  <c r="AO67" i="6"/>
  <c r="AP67" i="6"/>
  <c r="AQ67" i="6"/>
  <c r="AR67" i="6"/>
  <c r="AS67" i="6"/>
  <c r="AT67" i="6"/>
  <c r="AU67" i="6"/>
  <c r="AV67" i="6"/>
  <c r="AW67" i="6"/>
  <c r="AX67" i="6"/>
  <c r="AY67" i="6"/>
  <c r="AZ67" i="6"/>
  <c r="BA67" i="6"/>
  <c r="N68" i="6"/>
  <c r="O68" i="6"/>
  <c r="P68" i="6"/>
  <c r="Q68" i="6"/>
  <c r="R68" i="6"/>
  <c r="S68" i="6"/>
  <c r="T68" i="6"/>
  <c r="U68" i="6"/>
  <c r="V68" i="6"/>
  <c r="W68" i="6"/>
  <c r="X68" i="6"/>
  <c r="Y68" i="6"/>
  <c r="Z68" i="6"/>
  <c r="AA68" i="6"/>
  <c r="AB68" i="6"/>
  <c r="AC68" i="6"/>
  <c r="AD68" i="6"/>
  <c r="AE68" i="6"/>
  <c r="AG68" i="6"/>
  <c r="AH68" i="6"/>
  <c r="AI68" i="6"/>
  <c r="AJ68" i="6"/>
  <c r="AK68" i="6"/>
  <c r="AL68" i="6"/>
  <c r="AM68" i="6"/>
  <c r="AN68" i="6"/>
  <c r="AO68" i="6"/>
  <c r="AP68" i="6"/>
  <c r="AQ68" i="6"/>
  <c r="AR68" i="6"/>
  <c r="AS68" i="6"/>
  <c r="AT68" i="6"/>
  <c r="AU68" i="6"/>
  <c r="AV68" i="6"/>
  <c r="AW68" i="6"/>
  <c r="AX68" i="6"/>
  <c r="AY68" i="6"/>
  <c r="AZ68" i="6"/>
  <c r="BA68" i="6"/>
  <c r="N69" i="6"/>
  <c r="O69" i="6"/>
  <c r="P69" i="6"/>
  <c r="Q69" i="6"/>
  <c r="R69" i="6"/>
  <c r="S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H69" i="6"/>
  <c r="AI69" i="6"/>
  <c r="AJ69" i="6"/>
  <c r="AK69" i="6"/>
  <c r="AL69" i="6"/>
  <c r="AM69" i="6"/>
  <c r="AN69" i="6"/>
  <c r="AO69" i="6"/>
  <c r="AP69" i="6"/>
  <c r="AQ69" i="6"/>
  <c r="AR69" i="6"/>
  <c r="AS69" i="6"/>
  <c r="AT69" i="6"/>
  <c r="AU69" i="6"/>
  <c r="AV69" i="6"/>
  <c r="AW69" i="6"/>
  <c r="AX69" i="6"/>
  <c r="AY69" i="6"/>
  <c r="AZ69" i="6"/>
  <c r="BA69" i="6"/>
  <c r="N70" i="6"/>
  <c r="O70" i="6"/>
  <c r="P70" i="6"/>
  <c r="Q70" i="6"/>
  <c r="R70" i="6"/>
  <c r="S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I70" i="6"/>
  <c r="AJ70" i="6"/>
  <c r="AK70" i="6"/>
  <c r="AL70" i="6"/>
  <c r="AM70" i="6"/>
  <c r="AN70" i="6"/>
  <c r="AO70" i="6"/>
  <c r="AP70" i="6"/>
  <c r="AQ70" i="6"/>
  <c r="AR70" i="6"/>
  <c r="AS70" i="6"/>
  <c r="AT70" i="6"/>
  <c r="AU70" i="6"/>
  <c r="AV70" i="6"/>
  <c r="AW70" i="6"/>
  <c r="AX70" i="6"/>
  <c r="AY70" i="6"/>
  <c r="AZ70" i="6"/>
  <c r="BA70" i="6"/>
  <c r="N71" i="6"/>
  <c r="O71" i="6"/>
  <c r="P71" i="6"/>
  <c r="Q71" i="6"/>
  <c r="R71" i="6"/>
  <c r="S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J71" i="6"/>
  <c r="AK71" i="6"/>
  <c r="AL71" i="6"/>
  <c r="AM71" i="6"/>
  <c r="AN71" i="6"/>
  <c r="AO71" i="6"/>
  <c r="AP71" i="6"/>
  <c r="AQ71" i="6"/>
  <c r="AR71" i="6"/>
  <c r="AS71" i="6"/>
  <c r="AT71" i="6"/>
  <c r="AU71" i="6"/>
  <c r="AV71" i="6"/>
  <c r="AW71" i="6"/>
  <c r="AX71" i="6"/>
  <c r="AY71" i="6"/>
  <c r="AZ71" i="6"/>
  <c r="BA71" i="6"/>
  <c r="N72" i="6"/>
  <c r="O72" i="6"/>
  <c r="P72" i="6"/>
  <c r="Q72" i="6"/>
  <c r="R72" i="6"/>
  <c r="S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AK72" i="6"/>
  <c r="AL72" i="6"/>
  <c r="AM72" i="6"/>
  <c r="AN72" i="6"/>
  <c r="AO72" i="6"/>
  <c r="AP72" i="6"/>
  <c r="AQ72" i="6"/>
  <c r="AR72" i="6"/>
  <c r="AS72" i="6"/>
  <c r="AT72" i="6"/>
  <c r="AU72" i="6"/>
  <c r="AV72" i="6"/>
  <c r="AW72" i="6"/>
  <c r="AX72" i="6"/>
  <c r="AY72" i="6"/>
  <c r="AZ72" i="6"/>
  <c r="BA72" i="6"/>
  <c r="N73" i="6"/>
  <c r="O73" i="6"/>
  <c r="P73" i="6"/>
  <c r="Q73" i="6"/>
  <c r="R73" i="6"/>
  <c r="S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AJ73" i="6"/>
  <c r="AL73" i="6"/>
  <c r="AM73" i="6"/>
  <c r="AN73" i="6"/>
  <c r="AO73" i="6"/>
  <c r="AP73" i="6"/>
  <c r="AQ73" i="6"/>
  <c r="AR73" i="6"/>
  <c r="AS73" i="6"/>
  <c r="AT73" i="6"/>
  <c r="AU73" i="6"/>
  <c r="AV73" i="6"/>
  <c r="AW73" i="6"/>
  <c r="AX73" i="6"/>
  <c r="AY73" i="6"/>
  <c r="AZ73" i="6"/>
  <c r="BA73" i="6"/>
  <c r="N74" i="6"/>
  <c r="O74" i="6"/>
  <c r="P74" i="6"/>
  <c r="Q74" i="6"/>
  <c r="R74" i="6"/>
  <c r="S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AJ74" i="6"/>
  <c r="AK74" i="6"/>
  <c r="AM74" i="6"/>
  <c r="AN74" i="6"/>
  <c r="AO74" i="6"/>
  <c r="AP74" i="6"/>
  <c r="AQ74" i="6"/>
  <c r="AR74" i="6"/>
  <c r="AS74" i="6"/>
  <c r="AT74" i="6"/>
  <c r="AU74" i="6"/>
  <c r="AV74" i="6"/>
  <c r="AW74" i="6"/>
  <c r="AX74" i="6"/>
  <c r="AY74" i="6"/>
  <c r="AZ74" i="6"/>
  <c r="BA74" i="6"/>
  <c r="N75" i="6"/>
  <c r="O75" i="6"/>
  <c r="P75" i="6"/>
  <c r="Q75" i="6"/>
  <c r="R75" i="6"/>
  <c r="S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AJ75" i="6"/>
  <c r="AK75" i="6"/>
  <c r="AL75" i="6"/>
  <c r="AN75" i="6"/>
  <c r="AO75" i="6"/>
  <c r="AP75" i="6"/>
  <c r="AQ75" i="6"/>
  <c r="AR75" i="6"/>
  <c r="AS75" i="6"/>
  <c r="AT75" i="6"/>
  <c r="AU75" i="6"/>
  <c r="AV75" i="6"/>
  <c r="AW75" i="6"/>
  <c r="AX75" i="6"/>
  <c r="AY75" i="6"/>
  <c r="AZ75" i="6"/>
  <c r="BA75" i="6"/>
  <c r="N76" i="6"/>
  <c r="O76" i="6"/>
  <c r="P76" i="6"/>
  <c r="Q76" i="6"/>
  <c r="R76" i="6"/>
  <c r="S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AJ76" i="6"/>
  <c r="AK76" i="6"/>
  <c r="AL76" i="6"/>
  <c r="AM76" i="6"/>
  <c r="AO76" i="6"/>
  <c r="AP76" i="6"/>
  <c r="AQ76" i="6"/>
  <c r="AR76" i="6"/>
  <c r="AS76" i="6"/>
  <c r="AT76" i="6"/>
  <c r="AU76" i="6"/>
  <c r="AV76" i="6"/>
  <c r="AW76" i="6"/>
  <c r="AX76" i="6"/>
  <c r="AY76" i="6"/>
  <c r="AZ76" i="6"/>
  <c r="BA76" i="6"/>
  <c r="N77" i="6"/>
  <c r="O77" i="6"/>
  <c r="P77" i="6"/>
  <c r="Q77" i="6"/>
  <c r="R77" i="6"/>
  <c r="S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AJ77" i="6"/>
  <c r="AK77" i="6"/>
  <c r="AL77" i="6"/>
  <c r="AM77" i="6"/>
  <c r="AN77" i="6"/>
  <c r="AP77" i="6"/>
  <c r="AQ77" i="6"/>
  <c r="AR77" i="6"/>
  <c r="AS77" i="6"/>
  <c r="AT77" i="6"/>
  <c r="AU77" i="6"/>
  <c r="AV77" i="6"/>
  <c r="AW77" i="6"/>
  <c r="AX77" i="6"/>
  <c r="AY77" i="6"/>
  <c r="AZ77" i="6"/>
  <c r="BA77" i="6"/>
  <c r="N78" i="6"/>
  <c r="O78" i="6"/>
  <c r="P78" i="6"/>
  <c r="Q78" i="6"/>
  <c r="R78" i="6"/>
  <c r="S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AJ78" i="6"/>
  <c r="AK78" i="6"/>
  <c r="AL78" i="6"/>
  <c r="AM78" i="6"/>
  <c r="AN78" i="6"/>
  <c r="AO78" i="6"/>
  <c r="AQ78" i="6"/>
  <c r="AR78" i="6"/>
  <c r="AS78" i="6"/>
  <c r="AT78" i="6"/>
  <c r="AU78" i="6"/>
  <c r="AV78" i="6"/>
  <c r="AW78" i="6"/>
  <c r="AX78" i="6"/>
  <c r="AY78" i="6"/>
  <c r="AZ78" i="6"/>
  <c r="BA78" i="6"/>
  <c r="N79" i="6"/>
  <c r="O79" i="6"/>
  <c r="P79" i="6"/>
  <c r="Q79" i="6"/>
  <c r="R79" i="6"/>
  <c r="S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AJ79" i="6"/>
  <c r="AK79" i="6"/>
  <c r="AL79" i="6"/>
  <c r="AM79" i="6"/>
  <c r="AN79" i="6"/>
  <c r="AO79" i="6"/>
  <c r="AP79" i="6"/>
  <c r="AR79" i="6"/>
  <c r="AS79" i="6"/>
  <c r="AT79" i="6"/>
  <c r="AU79" i="6"/>
  <c r="AV79" i="6"/>
  <c r="AW79" i="6"/>
  <c r="AX79" i="6"/>
  <c r="AY79" i="6"/>
  <c r="AZ79" i="6"/>
  <c r="BA79" i="6"/>
  <c r="N80" i="6"/>
  <c r="O80" i="6"/>
  <c r="P80" i="6"/>
  <c r="Q80" i="6"/>
  <c r="R80" i="6"/>
  <c r="S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AJ80" i="6"/>
  <c r="AK80" i="6"/>
  <c r="AL80" i="6"/>
  <c r="AM80" i="6"/>
  <c r="AN80" i="6"/>
  <c r="AO80" i="6"/>
  <c r="AP80" i="6"/>
  <c r="AQ80" i="6"/>
  <c r="AS80" i="6"/>
  <c r="AT80" i="6"/>
  <c r="AU80" i="6"/>
  <c r="AV80" i="6"/>
  <c r="AW80" i="6"/>
  <c r="AX80" i="6"/>
  <c r="AY80" i="6"/>
  <c r="AZ80" i="6"/>
  <c r="BA80" i="6"/>
  <c r="N81" i="6"/>
  <c r="O81" i="6"/>
  <c r="P81" i="6"/>
  <c r="Q81" i="6"/>
  <c r="R81" i="6"/>
  <c r="S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AJ81" i="6"/>
  <c r="AK81" i="6"/>
  <c r="AL81" i="6"/>
  <c r="AM81" i="6"/>
  <c r="AN81" i="6"/>
  <c r="AO81" i="6"/>
  <c r="AP81" i="6"/>
  <c r="AQ81" i="6"/>
  <c r="AR81" i="6"/>
  <c r="AT81" i="6"/>
  <c r="AU81" i="6"/>
  <c r="AV81" i="6"/>
  <c r="AW81" i="6"/>
  <c r="AX81" i="6"/>
  <c r="AY81" i="6"/>
  <c r="AZ81" i="6"/>
  <c r="BA81" i="6"/>
  <c r="N82" i="6"/>
  <c r="O82" i="6"/>
  <c r="P82" i="6"/>
  <c r="Q82" i="6"/>
  <c r="R82" i="6"/>
  <c r="S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AJ82" i="6"/>
  <c r="AK82" i="6"/>
  <c r="AL82" i="6"/>
  <c r="AM82" i="6"/>
  <c r="AN82" i="6"/>
  <c r="AO82" i="6"/>
  <c r="AP82" i="6"/>
  <c r="AQ82" i="6"/>
  <c r="AR82" i="6"/>
  <c r="AS82" i="6"/>
  <c r="AU82" i="6"/>
  <c r="AV82" i="6"/>
  <c r="AW82" i="6"/>
  <c r="AX82" i="6"/>
  <c r="AY82" i="6"/>
  <c r="AZ82" i="6"/>
  <c r="BA82" i="6"/>
  <c r="N83" i="6"/>
  <c r="O83" i="6"/>
  <c r="P83" i="6"/>
  <c r="Q83" i="6"/>
  <c r="R83" i="6"/>
  <c r="S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AJ83" i="6"/>
  <c r="AK83" i="6"/>
  <c r="AL83" i="6"/>
  <c r="AM83" i="6"/>
  <c r="AN83" i="6"/>
  <c r="AO83" i="6"/>
  <c r="AP83" i="6"/>
  <c r="AQ83" i="6"/>
  <c r="AR83" i="6"/>
  <c r="AS83" i="6"/>
  <c r="AT83" i="6"/>
  <c r="AV83" i="6"/>
  <c r="AW83" i="6"/>
  <c r="AX83" i="6"/>
  <c r="AY83" i="6"/>
  <c r="AZ83" i="6"/>
  <c r="BA83" i="6"/>
  <c r="N84" i="6"/>
  <c r="O84" i="6"/>
  <c r="P84" i="6"/>
  <c r="Q84" i="6"/>
  <c r="R84" i="6"/>
  <c r="S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AJ84" i="6"/>
  <c r="AK84" i="6"/>
  <c r="AL84" i="6"/>
  <c r="AM84" i="6"/>
  <c r="AN84" i="6"/>
  <c r="AO84" i="6"/>
  <c r="AP84" i="6"/>
  <c r="AQ84" i="6"/>
  <c r="AR84" i="6"/>
  <c r="AS84" i="6"/>
  <c r="AT84" i="6"/>
  <c r="AU84" i="6"/>
  <c r="AW84" i="6"/>
  <c r="AX84" i="6"/>
  <c r="AY84" i="6"/>
  <c r="AZ84" i="6"/>
  <c r="BA84" i="6"/>
  <c r="N85" i="6"/>
  <c r="O85" i="6"/>
  <c r="P85" i="6"/>
  <c r="Q85" i="6"/>
  <c r="R85" i="6"/>
  <c r="S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AJ85" i="6"/>
  <c r="AK85" i="6"/>
  <c r="AL85" i="6"/>
  <c r="AM85" i="6"/>
  <c r="AN85" i="6"/>
  <c r="AO85" i="6"/>
  <c r="AP85" i="6"/>
  <c r="AQ85" i="6"/>
  <c r="AR85" i="6"/>
  <c r="AS85" i="6"/>
  <c r="AT85" i="6"/>
  <c r="AU85" i="6"/>
  <c r="AV85" i="6"/>
  <c r="AX85" i="6"/>
  <c r="AY85" i="6"/>
  <c r="AZ85" i="6"/>
  <c r="BA85" i="6"/>
  <c r="N86" i="6"/>
  <c r="O86" i="6"/>
  <c r="P86" i="6"/>
  <c r="Q86" i="6"/>
  <c r="R86" i="6"/>
  <c r="S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AJ86" i="6"/>
  <c r="AK86" i="6"/>
  <c r="AL86" i="6"/>
  <c r="AM86" i="6"/>
  <c r="AN86" i="6"/>
  <c r="AO86" i="6"/>
  <c r="AP86" i="6"/>
  <c r="AQ86" i="6"/>
  <c r="AR86" i="6"/>
  <c r="AS86" i="6"/>
  <c r="AT86" i="6"/>
  <c r="AU86" i="6"/>
  <c r="AV86" i="6"/>
  <c r="AW86" i="6"/>
  <c r="AY86" i="6"/>
  <c r="AZ86" i="6"/>
  <c r="BA86" i="6"/>
  <c r="N87" i="6"/>
  <c r="O87" i="6"/>
  <c r="P87" i="6"/>
  <c r="Q87" i="6"/>
  <c r="R87" i="6"/>
  <c r="S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AJ87" i="6"/>
  <c r="AK87" i="6"/>
  <c r="AL87" i="6"/>
  <c r="AM87" i="6"/>
  <c r="AN87" i="6"/>
  <c r="AO87" i="6"/>
  <c r="AP87" i="6"/>
  <c r="AQ87" i="6"/>
  <c r="AR87" i="6"/>
  <c r="AS87" i="6"/>
  <c r="AT87" i="6"/>
  <c r="AU87" i="6"/>
  <c r="AV87" i="6"/>
  <c r="AW87" i="6"/>
  <c r="AX87" i="6"/>
  <c r="AZ87" i="6"/>
  <c r="BA87" i="6"/>
  <c r="N88" i="6"/>
  <c r="O88" i="6"/>
  <c r="P88" i="6"/>
  <c r="Q88" i="6"/>
  <c r="R88" i="6"/>
  <c r="S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AJ88" i="6"/>
  <c r="AK88" i="6"/>
  <c r="AL88" i="6"/>
  <c r="AM88" i="6"/>
  <c r="AN88" i="6"/>
  <c r="AO88" i="6"/>
  <c r="AP88" i="6"/>
  <c r="AQ88" i="6"/>
  <c r="AR88" i="6"/>
  <c r="AS88" i="6"/>
  <c r="AT88" i="6"/>
  <c r="AU88" i="6"/>
  <c r="AV88" i="6"/>
  <c r="AW88" i="6"/>
  <c r="AX88" i="6"/>
  <c r="AY88" i="6"/>
  <c r="BA88" i="6"/>
  <c r="N89" i="6"/>
  <c r="O89" i="6"/>
  <c r="P89" i="6"/>
  <c r="Q89" i="6"/>
  <c r="R89" i="6"/>
  <c r="S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AJ89" i="6"/>
  <c r="AK89" i="6"/>
  <c r="AL89" i="6"/>
  <c r="AM89" i="6"/>
  <c r="AN89" i="6"/>
  <c r="AO89" i="6"/>
  <c r="AP89" i="6"/>
  <c r="AQ89" i="6"/>
  <c r="AR89" i="6"/>
  <c r="AS89" i="6"/>
  <c r="AT89" i="6"/>
  <c r="AU89" i="6"/>
  <c r="AV89" i="6"/>
  <c r="AW89" i="6"/>
  <c r="AX89" i="6"/>
  <c r="AY89" i="6"/>
  <c r="AZ89" i="6"/>
  <c r="O90" i="6"/>
  <c r="P90" i="6"/>
  <c r="Q90" i="6"/>
  <c r="R90" i="6"/>
  <c r="S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AJ90" i="6"/>
  <c r="AK90" i="6"/>
  <c r="AL90" i="6"/>
  <c r="AM90" i="6"/>
  <c r="AN90" i="6"/>
  <c r="AO90" i="6"/>
  <c r="AP90" i="6"/>
  <c r="AQ90" i="6"/>
  <c r="AR90" i="6"/>
  <c r="AS90" i="6"/>
  <c r="AT90" i="6"/>
  <c r="AU90" i="6"/>
  <c r="AV90" i="6"/>
  <c r="AW90" i="6"/>
  <c r="AX90" i="6"/>
  <c r="AY90" i="6"/>
  <c r="AZ90" i="6"/>
  <c r="BA90" i="6"/>
  <c r="N91" i="6"/>
  <c r="P91" i="6"/>
  <c r="Q91" i="6"/>
  <c r="R91" i="6"/>
  <c r="S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AJ91" i="6"/>
  <c r="AK91" i="6"/>
  <c r="AL91" i="6"/>
  <c r="AM91" i="6"/>
  <c r="AN91" i="6"/>
  <c r="AO91" i="6"/>
  <c r="AP91" i="6"/>
  <c r="AQ91" i="6"/>
  <c r="AR91" i="6"/>
  <c r="AS91" i="6"/>
  <c r="AT91" i="6"/>
  <c r="AU91" i="6"/>
  <c r="AV91" i="6"/>
  <c r="AW91" i="6"/>
  <c r="AX91" i="6"/>
  <c r="AY91" i="6"/>
  <c r="AZ91" i="6"/>
  <c r="BA91" i="6"/>
  <c r="N92" i="6"/>
  <c r="O92" i="6"/>
  <c r="Q92" i="6"/>
  <c r="R92" i="6"/>
  <c r="S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AJ92" i="6"/>
  <c r="AK92" i="6"/>
  <c r="AL92" i="6"/>
  <c r="AM92" i="6"/>
  <c r="AN92" i="6"/>
  <c r="AO92" i="6"/>
  <c r="AP92" i="6"/>
  <c r="AQ92" i="6"/>
  <c r="AR92" i="6"/>
  <c r="AS92" i="6"/>
  <c r="AT92" i="6"/>
  <c r="AU92" i="6"/>
  <c r="AV92" i="6"/>
  <c r="AW92" i="6"/>
  <c r="AX92" i="6"/>
  <c r="AY92" i="6"/>
  <c r="AZ92" i="6"/>
  <c r="BA92" i="6"/>
  <c r="N93" i="6"/>
  <c r="O93" i="6"/>
  <c r="P93" i="6"/>
  <c r="R93" i="6"/>
  <c r="S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AJ93" i="6"/>
  <c r="AK93" i="6"/>
  <c r="AL93" i="6"/>
  <c r="AM93" i="6"/>
  <c r="AN93" i="6"/>
  <c r="AO93" i="6"/>
  <c r="AP93" i="6"/>
  <c r="AQ93" i="6"/>
  <c r="AR93" i="6"/>
  <c r="AS93" i="6"/>
  <c r="AT93" i="6"/>
  <c r="AU93" i="6"/>
  <c r="AV93" i="6"/>
  <c r="AW93" i="6"/>
  <c r="AX93" i="6"/>
  <c r="AY93" i="6"/>
  <c r="AZ93" i="6"/>
  <c r="BA93" i="6"/>
  <c r="N94" i="6"/>
  <c r="O94" i="6"/>
  <c r="P94" i="6"/>
  <c r="Q94" i="6"/>
  <c r="S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AJ94" i="6"/>
  <c r="AK94" i="6"/>
  <c r="AL94" i="6"/>
  <c r="AM94" i="6"/>
  <c r="AN94" i="6"/>
  <c r="AO94" i="6"/>
  <c r="AP94" i="6"/>
  <c r="AQ94" i="6"/>
  <c r="AR94" i="6"/>
  <c r="AS94" i="6"/>
  <c r="AT94" i="6"/>
  <c r="AU94" i="6"/>
  <c r="AV94" i="6"/>
  <c r="AW94" i="6"/>
  <c r="AX94" i="6"/>
  <c r="AY94" i="6"/>
  <c r="AZ94" i="6"/>
  <c r="BA94" i="6"/>
  <c r="N95" i="6"/>
  <c r="O95" i="6"/>
  <c r="P95" i="6"/>
  <c r="Q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AJ95" i="6"/>
  <c r="AK95" i="6"/>
  <c r="AL95" i="6"/>
  <c r="AM95" i="6"/>
  <c r="AN95" i="6"/>
  <c r="AO95" i="6"/>
  <c r="AP95" i="6"/>
  <c r="AQ95" i="6"/>
  <c r="AR95" i="6"/>
  <c r="AS95" i="6"/>
  <c r="AT95" i="6"/>
  <c r="AU95" i="6"/>
  <c r="AV95" i="6"/>
  <c r="AW95" i="6"/>
  <c r="AX95" i="6"/>
  <c r="AY95" i="6"/>
  <c r="AZ95" i="6"/>
  <c r="BA95" i="6"/>
  <c r="N96" i="6"/>
  <c r="O96" i="6"/>
  <c r="P96" i="6"/>
  <c r="Q96" i="6"/>
  <c r="R96" i="6"/>
  <c r="S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AJ96" i="6"/>
  <c r="AK96" i="6"/>
  <c r="AL96" i="6"/>
  <c r="AM96" i="6"/>
  <c r="AN96" i="6"/>
  <c r="AO96" i="6"/>
  <c r="AP96" i="6"/>
  <c r="AQ96" i="6"/>
  <c r="AR96" i="6"/>
  <c r="AS96" i="6"/>
  <c r="AT96" i="6"/>
  <c r="AU96" i="6"/>
  <c r="AV96" i="6"/>
  <c r="AW96" i="6"/>
  <c r="AX96" i="6"/>
  <c r="AY96" i="6"/>
  <c r="AZ96" i="6"/>
  <c r="BA96" i="6"/>
  <c r="N97" i="6"/>
  <c r="O97" i="6"/>
  <c r="P97" i="6"/>
  <c r="Q97" i="6"/>
  <c r="R97" i="6"/>
  <c r="S97" i="6"/>
  <c r="T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AJ97" i="6"/>
  <c r="AK97" i="6"/>
  <c r="AL97" i="6"/>
  <c r="AM97" i="6"/>
  <c r="AN97" i="6"/>
  <c r="AO97" i="6"/>
  <c r="AP97" i="6"/>
  <c r="AQ97" i="6"/>
  <c r="AR97" i="6"/>
  <c r="AS97" i="6"/>
  <c r="AT97" i="6"/>
  <c r="AU97" i="6"/>
  <c r="AV97" i="6"/>
  <c r="AW97" i="6"/>
  <c r="AX97" i="6"/>
  <c r="AY97" i="6"/>
  <c r="AZ97" i="6"/>
  <c r="BA97" i="6"/>
  <c r="N98" i="6"/>
  <c r="O98" i="6"/>
  <c r="P98" i="6"/>
  <c r="Q98" i="6"/>
  <c r="R98" i="6"/>
  <c r="S98" i="6"/>
  <c r="T98" i="6"/>
  <c r="U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AJ98" i="6"/>
  <c r="AK98" i="6"/>
  <c r="AL98" i="6"/>
  <c r="AM98" i="6"/>
  <c r="AN98" i="6"/>
  <c r="AO98" i="6"/>
  <c r="AP98" i="6"/>
  <c r="AQ98" i="6"/>
  <c r="AR98" i="6"/>
  <c r="AS98" i="6"/>
  <c r="AT98" i="6"/>
  <c r="AU98" i="6"/>
  <c r="AV98" i="6"/>
  <c r="AW98" i="6"/>
  <c r="AX98" i="6"/>
  <c r="AY98" i="6"/>
  <c r="AZ98" i="6"/>
  <c r="BA98" i="6"/>
  <c r="N99" i="6"/>
  <c r="O99" i="6"/>
  <c r="P99" i="6"/>
  <c r="Q99" i="6"/>
  <c r="R99" i="6"/>
  <c r="S99" i="6"/>
  <c r="T99" i="6"/>
  <c r="U99" i="6"/>
  <c r="V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AJ99" i="6"/>
  <c r="AK99" i="6"/>
  <c r="AL99" i="6"/>
  <c r="AM99" i="6"/>
  <c r="AN99" i="6"/>
  <c r="AO99" i="6"/>
  <c r="AP99" i="6"/>
  <c r="AQ99" i="6"/>
  <c r="AR99" i="6"/>
  <c r="AS99" i="6"/>
  <c r="AT99" i="6"/>
  <c r="AU99" i="6"/>
  <c r="AV99" i="6"/>
  <c r="AW99" i="6"/>
  <c r="AX99" i="6"/>
  <c r="AY99" i="6"/>
  <c r="AZ99" i="6"/>
  <c r="BA99" i="6"/>
  <c r="N100" i="6"/>
  <c r="O100" i="6"/>
  <c r="P100" i="6"/>
  <c r="Q100" i="6"/>
  <c r="R100" i="6"/>
  <c r="S100" i="6"/>
  <c r="T100" i="6"/>
  <c r="U100" i="6"/>
  <c r="V100" i="6"/>
  <c r="W100" i="6"/>
  <c r="Y100" i="6"/>
  <c r="Z100" i="6"/>
  <c r="AA100" i="6"/>
  <c r="AB100" i="6"/>
  <c r="AC100" i="6"/>
  <c r="AD100" i="6"/>
  <c r="AE100" i="6"/>
  <c r="AF100" i="6"/>
  <c r="AG100" i="6"/>
  <c r="AH100" i="6"/>
  <c r="AI100" i="6"/>
  <c r="AJ100" i="6"/>
  <c r="AK100" i="6"/>
  <c r="AL100" i="6"/>
  <c r="AM100" i="6"/>
  <c r="AN100" i="6"/>
  <c r="AO100" i="6"/>
  <c r="AP100" i="6"/>
  <c r="AQ100" i="6"/>
  <c r="AR100" i="6"/>
  <c r="AS100" i="6"/>
  <c r="AT100" i="6"/>
  <c r="AU100" i="6"/>
  <c r="AV100" i="6"/>
  <c r="AW100" i="6"/>
  <c r="AX100" i="6"/>
  <c r="AY100" i="6"/>
  <c r="AZ100" i="6"/>
  <c r="BA100" i="6"/>
  <c r="N101" i="6"/>
  <c r="O101" i="6"/>
  <c r="P101" i="6"/>
  <c r="Q101" i="6"/>
  <c r="R101" i="6"/>
  <c r="S101" i="6"/>
  <c r="T101" i="6"/>
  <c r="U101" i="6"/>
  <c r="V101" i="6"/>
  <c r="W101" i="6"/>
  <c r="X101" i="6"/>
  <c r="Z101" i="6"/>
  <c r="AA101" i="6"/>
  <c r="AB101" i="6"/>
  <c r="AC101" i="6"/>
  <c r="AD101" i="6"/>
  <c r="AE101" i="6"/>
  <c r="AF101" i="6"/>
  <c r="AG101" i="6"/>
  <c r="AH101" i="6"/>
  <c r="AI101" i="6"/>
  <c r="AJ101" i="6"/>
  <c r="AK101" i="6"/>
  <c r="AL101" i="6"/>
  <c r="AM101" i="6"/>
  <c r="AN101" i="6"/>
  <c r="AO101" i="6"/>
  <c r="AP101" i="6"/>
  <c r="AQ101" i="6"/>
  <c r="AR101" i="6"/>
  <c r="AS101" i="6"/>
  <c r="AT101" i="6"/>
  <c r="AU101" i="6"/>
  <c r="AV101" i="6"/>
  <c r="AW101" i="6"/>
  <c r="AX101" i="6"/>
  <c r="AY101" i="6"/>
  <c r="AZ101" i="6"/>
  <c r="BA101" i="6"/>
  <c r="N102" i="6"/>
  <c r="O102" i="6"/>
  <c r="P102" i="6"/>
  <c r="Q102" i="6"/>
  <c r="R102" i="6"/>
  <c r="S102" i="6"/>
  <c r="T102" i="6"/>
  <c r="U102" i="6"/>
  <c r="V102" i="6"/>
  <c r="W102" i="6"/>
  <c r="X102" i="6"/>
  <c r="Y102" i="6"/>
  <c r="AA102" i="6"/>
  <c r="AB102" i="6"/>
  <c r="AC102" i="6"/>
  <c r="AD102" i="6"/>
  <c r="AE102" i="6"/>
  <c r="AF102" i="6"/>
  <c r="AG102" i="6"/>
  <c r="AH102" i="6"/>
  <c r="AI102" i="6"/>
  <c r="AJ102" i="6"/>
  <c r="AK102" i="6"/>
  <c r="AL102" i="6"/>
  <c r="AM102" i="6"/>
  <c r="AN102" i="6"/>
  <c r="AO102" i="6"/>
  <c r="AP102" i="6"/>
  <c r="AQ102" i="6"/>
  <c r="AR102" i="6"/>
  <c r="AS102" i="6"/>
  <c r="AT102" i="6"/>
  <c r="AU102" i="6"/>
  <c r="AV102" i="6"/>
  <c r="AW102" i="6"/>
  <c r="AX102" i="6"/>
  <c r="AY102" i="6"/>
  <c r="AZ102" i="6"/>
  <c r="BA102" i="6"/>
  <c r="N103" i="6"/>
  <c r="O103" i="6"/>
  <c r="P103" i="6"/>
  <c r="Q103" i="6"/>
  <c r="R103" i="6"/>
  <c r="S103" i="6"/>
  <c r="T103" i="6"/>
  <c r="U103" i="6"/>
  <c r="V103" i="6"/>
  <c r="W103" i="6"/>
  <c r="X103" i="6"/>
  <c r="Y103" i="6"/>
  <c r="Z103" i="6"/>
  <c r="AB103" i="6"/>
  <c r="AC103" i="6"/>
  <c r="AD103" i="6"/>
  <c r="AE103" i="6"/>
  <c r="AF103" i="6"/>
  <c r="AG103" i="6"/>
  <c r="AH103" i="6"/>
  <c r="AI103" i="6"/>
  <c r="AJ103" i="6"/>
  <c r="AK103" i="6"/>
  <c r="AL103" i="6"/>
  <c r="AM103" i="6"/>
  <c r="AN103" i="6"/>
  <c r="AO103" i="6"/>
  <c r="AP103" i="6"/>
  <c r="AQ103" i="6"/>
  <c r="AR103" i="6"/>
  <c r="AS103" i="6"/>
  <c r="AT103" i="6"/>
  <c r="AU103" i="6"/>
  <c r="AV103" i="6"/>
  <c r="AW103" i="6"/>
  <c r="AX103" i="6"/>
  <c r="AY103" i="6"/>
  <c r="AZ103" i="6"/>
  <c r="BA103" i="6"/>
  <c r="N104" i="6"/>
  <c r="O104" i="6"/>
  <c r="P104" i="6"/>
  <c r="Q104" i="6"/>
  <c r="R104" i="6"/>
  <c r="S104" i="6"/>
  <c r="T104" i="6"/>
  <c r="U104" i="6"/>
  <c r="V104" i="6"/>
  <c r="W104" i="6"/>
  <c r="X104" i="6"/>
  <c r="Y104" i="6"/>
  <c r="Z104" i="6"/>
  <c r="AA104" i="6"/>
  <c r="AC104" i="6"/>
  <c r="AD104" i="6"/>
  <c r="AE104" i="6"/>
  <c r="AF104" i="6"/>
  <c r="AG104" i="6"/>
  <c r="AH104" i="6"/>
  <c r="AI104" i="6"/>
  <c r="AJ104" i="6"/>
  <c r="AK104" i="6"/>
  <c r="AL104" i="6"/>
  <c r="AM104" i="6"/>
  <c r="AN104" i="6"/>
  <c r="AO104" i="6"/>
  <c r="AP104" i="6"/>
  <c r="AQ104" i="6"/>
  <c r="AR104" i="6"/>
  <c r="AS104" i="6"/>
  <c r="AT104" i="6"/>
  <c r="AU104" i="6"/>
  <c r="AV104" i="6"/>
  <c r="AW104" i="6"/>
  <c r="AX104" i="6"/>
  <c r="AY104" i="6"/>
  <c r="AZ104" i="6"/>
  <c r="BA104" i="6"/>
  <c r="N105" i="6"/>
  <c r="O105" i="6"/>
  <c r="P105" i="6"/>
  <c r="Q105" i="6"/>
  <c r="R105" i="6"/>
  <c r="S105" i="6"/>
  <c r="T105" i="6"/>
  <c r="U105" i="6"/>
  <c r="V105" i="6"/>
  <c r="W105" i="6"/>
  <c r="X105" i="6"/>
  <c r="Y105" i="6"/>
  <c r="Z105" i="6"/>
  <c r="AA105" i="6"/>
  <c r="AB105" i="6"/>
  <c r="AD105" i="6"/>
  <c r="AE105" i="6"/>
  <c r="AF105" i="6"/>
  <c r="AG105" i="6"/>
  <c r="AH105" i="6"/>
  <c r="AI105" i="6"/>
  <c r="AJ105" i="6"/>
  <c r="AK105" i="6"/>
  <c r="AL105" i="6"/>
  <c r="AM105" i="6"/>
  <c r="AN105" i="6"/>
  <c r="AO105" i="6"/>
  <c r="AP105" i="6"/>
  <c r="AQ105" i="6"/>
  <c r="AR105" i="6"/>
  <c r="AS105" i="6"/>
  <c r="AT105" i="6"/>
  <c r="AU105" i="6"/>
  <c r="AV105" i="6"/>
  <c r="AW105" i="6"/>
  <c r="AX105" i="6"/>
  <c r="AY105" i="6"/>
  <c r="AZ105" i="6"/>
  <c r="BA105" i="6"/>
  <c r="N106" i="6"/>
  <c r="O106" i="6"/>
  <c r="P106" i="6"/>
  <c r="Q106" i="6"/>
  <c r="R106" i="6"/>
  <c r="S106" i="6"/>
  <c r="T106" i="6"/>
  <c r="U106" i="6"/>
  <c r="V106" i="6"/>
  <c r="W106" i="6"/>
  <c r="X106" i="6"/>
  <c r="Y106" i="6"/>
  <c r="Z106" i="6"/>
  <c r="AA106" i="6"/>
  <c r="AB106" i="6"/>
  <c r="AC106" i="6"/>
  <c r="AE106" i="6"/>
  <c r="AF106" i="6"/>
  <c r="AG106" i="6"/>
  <c r="AH106" i="6"/>
  <c r="AI106" i="6"/>
  <c r="AJ106" i="6"/>
  <c r="AK106" i="6"/>
  <c r="AL106" i="6"/>
  <c r="AM106" i="6"/>
  <c r="AN106" i="6"/>
  <c r="AO106" i="6"/>
  <c r="AP106" i="6"/>
  <c r="AQ106" i="6"/>
  <c r="AR106" i="6"/>
  <c r="AS106" i="6"/>
  <c r="AT106" i="6"/>
  <c r="AU106" i="6"/>
  <c r="AV106" i="6"/>
  <c r="AW106" i="6"/>
  <c r="AX106" i="6"/>
  <c r="AY106" i="6"/>
  <c r="AZ106" i="6"/>
  <c r="BA106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F107" i="6"/>
  <c r="AG107" i="6"/>
  <c r="AH107" i="6"/>
  <c r="AI107" i="6"/>
  <c r="AJ107" i="6"/>
  <c r="AK107" i="6"/>
  <c r="AL107" i="6"/>
  <c r="AM107" i="6"/>
  <c r="AN107" i="6"/>
  <c r="AO107" i="6"/>
  <c r="AP107" i="6"/>
  <c r="AQ107" i="6"/>
  <c r="AR107" i="6"/>
  <c r="AS107" i="6"/>
  <c r="AT107" i="6"/>
  <c r="AU107" i="6"/>
  <c r="AV107" i="6"/>
  <c r="AW107" i="6"/>
  <c r="AX107" i="6"/>
  <c r="AY107" i="6"/>
  <c r="AZ107" i="6"/>
  <c r="BA107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G108" i="6"/>
  <c r="AH108" i="6"/>
  <c r="AI108" i="6"/>
  <c r="AJ108" i="6"/>
  <c r="AK108" i="6"/>
  <c r="AL108" i="6"/>
  <c r="AM108" i="6"/>
  <c r="AN108" i="6"/>
  <c r="AO108" i="6"/>
  <c r="AP108" i="6"/>
  <c r="AQ108" i="6"/>
  <c r="AR108" i="6"/>
  <c r="AS108" i="6"/>
  <c r="AT108" i="6"/>
  <c r="AU108" i="6"/>
  <c r="AV108" i="6"/>
  <c r="AW108" i="6"/>
  <c r="AX108" i="6"/>
  <c r="AY108" i="6"/>
  <c r="AZ108" i="6"/>
  <c r="BA108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H109" i="6"/>
  <c r="AI109" i="6"/>
  <c r="AJ109" i="6"/>
  <c r="AK109" i="6"/>
  <c r="AL109" i="6"/>
  <c r="AM109" i="6"/>
  <c r="AN109" i="6"/>
  <c r="AO109" i="6"/>
  <c r="AP109" i="6"/>
  <c r="AQ109" i="6"/>
  <c r="AR109" i="6"/>
  <c r="AS109" i="6"/>
  <c r="AT109" i="6"/>
  <c r="AU109" i="6"/>
  <c r="AV109" i="6"/>
  <c r="AW109" i="6"/>
  <c r="AX109" i="6"/>
  <c r="AY109" i="6"/>
  <c r="AZ109" i="6"/>
  <c r="BA109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I110" i="6"/>
  <c r="AJ110" i="6"/>
  <c r="AK110" i="6"/>
  <c r="AL110" i="6"/>
  <c r="AM110" i="6"/>
  <c r="AN110" i="6"/>
  <c r="AO110" i="6"/>
  <c r="AP110" i="6"/>
  <c r="AQ110" i="6"/>
  <c r="AR110" i="6"/>
  <c r="AS110" i="6"/>
  <c r="AT110" i="6"/>
  <c r="AU110" i="6"/>
  <c r="AV110" i="6"/>
  <c r="AW110" i="6"/>
  <c r="AX110" i="6"/>
  <c r="AY110" i="6"/>
  <c r="AZ110" i="6"/>
  <c r="BA110" i="6"/>
  <c r="N111" i="6"/>
  <c r="O111" i="6"/>
  <c r="P111" i="6"/>
  <c r="Q111" i="6"/>
  <c r="R111" i="6"/>
  <c r="S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J111" i="6"/>
  <c r="AK111" i="6"/>
  <c r="AL111" i="6"/>
  <c r="AM111" i="6"/>
  <c r="AN111" i="6"/>
  <c r="AO111" i="6"/>
  <c r="AP111" i="6"/>
  <c r="AQ111" i="6"/>
  <c r="AR111" i="6"/>
  <c r="AS111" i="6"/>
  <c r="AT111" i="6"/>
  <c r="AU111" i="6"/>
  <c r="AV111" i="6"/>
  <c r="AW111" i="6"/>
  <c r="AX111" i="6"/>
  <c r="AY111" i="6"/>
  <c r="AZ111" i="6"/>
  <c r="BA111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AK112" i="6"/>
  <c r="AL112" i="6"/>
  <c r="AM112" i="6"/>
  <c r="AN112" i="6"/>
  <c r="AO112" i="6"/>
  <c r="AP112" i="6"/>
  <c r="AQ112" i="6"/>
  <c r="AR112" i="6"/>
  <c r="AS112" i="6"/>
  <c r="AT112" i="6"/>
  <c r="AU112" i="6"/>
  <c r="AV112" i="6"/>
  <c r="AW112" i="6"/>
  <c r="AX112" i="6"/>
  <c r="AY112" i="6"/>
  <c r="AZ112" i="6"/>
  <c r="BA112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AJ113" i="6"/>
  <c r="AL113" i="6"/>
  <c r="AM113" i="6"/>
  <c r="AN113" i="6"/>
  <c r="AO113" i="6"/>
  <c r="AP113" i="6"/>
  <c r="AQ113" i="6"/>
  <c r="AR113" i="6"/>
  <c r="AS113" i="6"/>
  <c r="AT113" i="6"/>
  <c r="AU113" i="6"/>
  <c r="AV113" i="6"/>
  <c r="AW113" i="6"/>
  <c r="AX113" i="6"/>
  <c r="AY113" i="6"/>
  <c r="AZ113" i="6"/>
  <c r="BA113" i="6"/>
  <c r="N114" i="6"/>
  <c r="O114" i="6"/>
  <c r="P114" i="6"/>
  <c r="Q114" i="6"/>
  <c r="R114" i="6"/>
  <c r="S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AJ114" i="6"/>
  <c r="AK114" i="6"/>
  <c r="AM114" i="6"/>
  <c r="AN114" i="6"/>
  <c r="AO114" i="6"/>
  <c r="AP114" i="6"/>
  <c r="AQ114" i="6"/>
  <c r="AR114" i="6"/>
  <c r="AS114" i="6"/>
  <c r="AT114" i="6"/>
  <c r="AU114" i="6"/>
  <c r="AV114" i="6"/>
  <c r="AW114" i="6"/>
  <c r="AX114" i="6"/>
  <c r="AY114" i="6"/>
  <c r="AZ114" i="6"/>
  <c r="BA114" i="6"/>
  <c r="N115" i="6"/>
  <c r="O115" i="6"/>
  <c r="P115" i="6"/>
  <c r="Q115" i="6"/>
  <c r="R115" i="6"/>
  <c r="S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AJ115" i="6"/>
  <c r="AK115" i="6"/>
  <c r="AL115" i="6"/>
  <c r="AN115" i="6"/>
  <c r="AO115" i="6"/>
  <c r="AP115" i="6"/>
  <c r="AQ115" i="6"/>
  <c r="AR115" i="6"/>
  <c r="AS115" i="6"/>
  <c r="AT115" i="6"/>
  <c r="AU115" i="6"/>
  <c r="AV115" i="6"/>
  <c r="AW115" i="6"/>
  <c r="AX115" i="6"/>
  <c r="AY115" i="6"/>
  <c r="AZ115" i="6"/>
  <c r="BA115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AJ116" i="6"/>
  <c r="AK116" i="6"/>
  <c r="AL116" i="6"/>
  <c r="AM116" i="6"/>
  <c r="AO116" i="6"/>
  <c r="AP116" i="6"/>
  <c r="AQ116" i="6"/>
  <c r="AR116" i="6"/>
  <c r="AS116" i="6"/>
  <c r="AT116" i="6"/>
  <c r="AU116" i="6"/>
  <c r="AV116" i="6"/>
  <c r="AW116" i="6"/>
  <c r="AX116" i="6"/>
  <c r="AY116" i="6"/>
  <c r="AZ116" i="6"/>
  <c r="BA116" i="6"/>
  <c r="N117" i="6"/>
  <c r="O117" i="6"/>
  <c r="P117" i="6"/>
  <c r="Q117" i="6"/>
  <c r="R117" i="6"/>
  <c r="S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AJ117" i="6"/>
  <c r="AK117" i="6"/>
  <c r="AL117" i="6"/>
  <c r="AM117" i="6"/>
  <c r="AN117" i="6"/>
  <c r="AP117" i="6"/>
  <c r="AQ117" i="6"/>
  <c r="AR117" i="6"/>
  <c r="AS117" i="6"/>
  <c r="AT117" i="6"/>
  <c r="AU117" i="6"/>
  <c r="AV117" i="6"/>
  <c r="AW117" i="6"/>
  <c r="AX117" i="6"/>
  <c r="AY117" i="6"/>
  <c r="AZ117" i="6"/>
  <c r="BA117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AJ118" i="6"/>
  <c r="AK118" i="6"/>
  <c r="AL118" i="6"/>
  <c r="AM118" i="6"/>
  <c r="AN118" i="6"/>
  <c r="AO118" i="6"/>
  <c r="AQ118" i="6"/>
  <c r="AR118" i="6"/>
  <c r="AS118" i="6"/>
  <c r="AT118" i="6"/>
  <c r="AU118" i="6"/>
  <c r="AV118" i="6"/>
  <c r="AW118" i="6"/>
  <c r="AX118" i="6"/>
  <c r="AY118" i="6"/>
  <c r="AZ118" i="6"/>
  <c r="BA118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AJ119" i="6"/>
  <c r="AK119" i="6"/>
  <c r="AL119" i="6"/>
  <c r="AM119" i="6"/>
  <c r="AN119" i="6"/>
  <c r="AO119" i="6"/>
  <c r="AP119" i="6"/>
  <c r="AR119" i="6"/>
  <c r="AS119" i="6"/>
  <c r="AT119" i="6"/>
  <c r="AU119" i="6"/>
  <c r="AV119" i="6"/>
  <c r="AW119" i="6"/>
  <c r="AX119" i="6"/>
  <c r="AY119" i="6"/>
  <c r="AZ119" i="6"/>
  <c r="BA119" i="6"/>
  <c r="N120" i="6"/>
  <c r="O120" i="6"/>
  <c r="P120" i="6"/>
  <c r="Q120" i="6"/>
  <c r="R120" i="6"/>
  <c r="S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AJ120" i="6"/>
  <c r="AK120" i="6"/>
  <c r="AL120" i="6"/>
  <c r="AM120" i="6"/>
  <c r="AN120" i="6"/>
  <c r="AO120" i="6"/>
  <c r="AP120" i="6"/>
  <c r="AQ120" i="6"/>
  <c r="AS120" i="6"/>
  <c r="AT120" i="6"/>
  <c r="AU120" i="6"/>
  <c r="AV120" i="6"/>
  <c r="AW120" i="6"/>
  <c r="AX120" i="6"/>
  <c r="AY120" i="6"/>
  <c r="AZ120" i="6"/>
  <c r="BA120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AJ121" i="6"/>
  <c r="AK121" i="6"/>
  <c r="AL121" i="6"/>
  <c r="AM121" i="6"/>
  <c r="AN121" i="6"/>
  <c r="AO121" i="6"/>
  <c r="AP121" i="6"/>
  <c r="AQ121" i="6"/>
  <c r="AR121" i="6"/>
  <c r="AT121" i="6"/>
  <c r="AU121" i="6"/>
  <c r="AV121" i="6"/>
  <c r="AW121" i="6"/>
  <c r="AX121" i="6"/>
  <c r="AY121" i="6"/>
  <c r="AZ121" i="6"/>
  <c r="BA121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AJ122" i="6"/>
  <c r="AK122" i="6"/>
  <c r="AL122" i="6"/>
  <c r="AM122" i="6"/>
  <c r="AN122" i="6"/>
  <c r="AO122" i="6"/>
  <c r="AP122" i="6"/>
  <c r="AQ122" i="6"/>
  <c r="AR122" i="6"/>
  <c r="AS122" i="6"/>
  <c r="AU122" i="6"/>
  <c r="AV122" i="6"/>
  <c r="AW122" i="6"/>
  <c r="AX122" i="6"/>
  <c r="AY122" i="6"/>
  <c r="AZ122" i="6"/>
  <c r="BA122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AO123" i="6"/>
  <c r="AP123" i="6"/>
  <c r="AQ123" i="6"/>
  <c r="AR123" i="6"/>
  <c r="AS123" i="6"/>
  <c r="AT123" i="6"/>
  <c r="AV123" i="6"/>
  <c r="AW123" i="6"/>
  <c r="AX123" i="6"/>
  <c r="AY123" i="6"/>
  <c r="AZ123" i="6"/>
  <c r="BA123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AO124" i="6"/>
  <c r="AP124" i="6"/>
  <c r="AQ124" i="6"/>
  <c r="AR124" i="6"/>
  <c r="AS124" i="6"/>
  <c r="AT124" i="6"/>
  <c r="AU124" i="6"/>
  <c r="AW124" i="6"/>
  <c r="AX124" i="6"/>
  <c r="AY124" i="6"/>
  <c r="AZ124" i="6"/>
  <c r="BA124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AJ125" i="6"/>
  <c r="AK125" i="6"/>
  <c r="AL125" i="6"/>
  <c r="AM125" i="6"/>
  <c r="AN125" i="6"/>
  <c r="AO125" i="6"/>
  <c r="AP125" i="6"/>
  <c r="AQ125" i="6"/>
  <c r="AR125" i="6"/>
  <c r="AS125" i="6"/>
  <c r="AT125" i="6"/>
  <c r="AU125" i="6"/>
  <c r="AV125" i="6"/>
  <c r="AX125" i="6"/>
  <c r="AY125" i="6"/>
  <c r="AZ125" i="6"/>
  <c r="BA125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AJ126" i="6"/>
  <c r="AK126" i="6"/>
  <c r="AL126" i="6"/>
  <c r="AM126" i="6"/>
  <c r="AN126" i="6"/>
  <c r="AO126" i="6"/>
  <c r="AP126" i="6"/>
  <c r="AQ126" i="6"/>
  <c r="AR126" i="6"/>
  <c r="AS126" i="6"/>
  <c r="AT126" i="6"/>
  <c r="AU126" i="6"/>
  <c r="AV126" i="6"/>
  <c r="AW126" i="6"/>
  <c r="AY126" i="6"/>
  <c r="AZ126" i="6"/>
  <c r="BA126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AJ127" i="6"/>
  <c r="AK127" i="6"/>
  <c r="AL127" i="6"/>
  <c r="AM127" i="6"/>
  <c r="AN127" i="6"/>
  <c r="AO127" i="6"/>
  <c r="AP127" i="6"/>
  <c r="AQ127" i="6"/>
  <c r="AR127" i="6"/>
  <c r="AS127" i="6"/>
  <c r="AT127" i="6"/>
  <c r="AU127" i="6"/>
  <c r="AV127" i="6"/>
  <c r="AW127" i="6"/>
  <c r="AX127" i="6"/>
  <c r="AZ127" i="6"/>
  <c r="BA127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AJ128" i="6"/>
  <c r="AK128" i="6"/>
  <c r="AL128" i="6"/>
  <c r="AM128" i="6"/>
  <c r="AN128" i="6"/>
  <c r="AO128" i="6"/>
  <c r="AP128" i="6"/>
  <c r="AQ128" i="6"/>
  <c r="AR128" i="6"/>
  <c r="AS128" i="6"/>
  <c r="AT128" i="6"/>
  <c r="AU128" i="6"/>
  <c r="AV128" i="6"/>
  <c r="AW128" i="6"/>
  <c r="AX128" i="6"/>
  <c r="AY128" i="6"/>
  <c r="BA128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AJ129" i="6"/>
  <c r="AK129" i="6"/>
  <c r="AL129" i="6"/>
  <c r="AM129" i="6"/>
  <c r="AN129" i="6"/>
  <c r="AO129" i="6"/>
  <c r="AP129" i="6"/>
  <c r="AQ129" i="6"/>
  <c r="AR129" i="6"/>
  <c r="AS129" i="6"/>
  <c r="AT129" i="6"/>
  <c r="AU129" i="6"/>
  <c r="AV129" i="6"/>
  <c r="AW129" i="6"/>
  <c r="AX129" i="6"/>
  <c r="AY129" i="6"/>
  <c r="AZ129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AJ130" i="6"/>
  <c r="AK130" i="6"/>
  <c r="AL130" i="6"/>
  <c r="AM130" i="6"/>
  <c r="AN130" i="6"/>
  <c r="AO130" i="6"/>
  <c r="AP130" i="6"/>
  <c r="AQ130" i="6"/>
  <c r="AR130" i="6"/>
  <c r="AS130" i="6"/>
  <c r="AT130" i="6"/>
  <c r="AU130" i="6"/>
  <c r="AV130" i="6"/>
  <c r="AW130" i="6"/>
  <c r="AX130" i="6"/>
  <c r="AY130" i="6"/>
  <c r="AZ130" i="6"/>
  <c r="BA130" i="6"/>
  <c r="N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AJ131" i="6"/>
  <c r="AK131" i="6"/>
  <c r="AL131" i="6"/>
  <c r="AM131" i="6"/>
  <c r="AN131" i="6"/>
  <c r="AO131" i="6"/>
  <c r="AP131" i="6"/>
  <c r="AQ131" i="6"/>
  <c r="AR131" i="6"/>
  <c r="AS131" i="6"/>
  <c r="AT131" i="6"/>
  <c r="AU131" i="6"/>
  <c r="AV131" i="6"/>
  <c r="AW131" i="6"/>
  <c r="AX131" i="6"/>
  <c r="AY131" i="6"/>
  <c r="AZ131" i="6"/>
  <c r="BA131" i="6"/>
  <c r="N132" i="6"/>
  <c r="O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AO132" i="6"/>
  <c r="AP132" i="6"/>
  <c r="AQ132" i="6"/>
  <c r="AR132" i="6"/>
  <c r="AS132" i="6"/>
  <c r="AT132" i="6"/>
  <c r="AU132" i="6"/>
  <c r="AV132" i="6"/>
  <c r="AW132" i="6"/>
  <c r="AX132" i="6"/>
  <c r="AY132" i="6"/>
  <c r="AZ132" i="6"/>
  <c r="BA132" i="6"/>
  <c r="N133" i="6"/>
  <c r="O133" i="6"/>
  <c r="P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AO133" i="6"/>
  <c r="AP133" i="6"/>
  <c r="AQ133" i="6"/>
  <c r="AR133" i="6"/>
  <c r="AS133" i="6"/>
  <c r="AT133" i="6"/>
  <c r="AU133" i="6"/>
  <c r="AV133" i="6"/>
  <c r="AW133" i="6"/>
  <c r="AX133" i="6"/>
  <c r="AY133" i="6"/>
  <c r="AZ133" i="6"/>
  <c r="BA133" i="6"/>
  <c r="N134" i="6"/>
  <c r="O134" i="6"/>
  <c r="P134" i="6"/>
  <c r="Q134" i="6"/>
  <c r="S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AJ134" i="6"/>
  <c r="AK134" i="6"/>
  <c r="AL134" i="6"/>
  <c r="AM134" i="6"/>
  <c r="AN134" i="6"/>
  <c r="AO134" i="6"/>
  <c r="AP134" i="6"/>
  <c r="AQ134" i="6"/>
  <c r="AR134" i="6"/>
  <c r="AS134" i="6"/>
  <c r="AT134" i="6"/>
  <c r="AU134" i="6"/>
  <c r="AV134" i="6"/>
  <c r="AW134" i="6"/>
  <c r="AX134" i="6"/>
  <c r="AY134" i="6"/>
  <c r="AZ134" i="6"/>
  <c r="BA134" i="6"/>
  <c r="N135" i="6"/>
  <c r="O135" i="6"/>
  <c r="P135" i="6"/>
  <c r="Q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AJ135" i="6"/>
  <c r="AK135" i="6"/>
  <c r="AL135" i="6"/>
  <c r="AM135" i="6"/>
  <c r="AN135" i="6"/>
  <c r="AO135" i="6"/>
  <c r="AP135" i="6"/>
  <c r="AQ135" i="6"/>
  <c r="AR135" i="6"/>
  <c r="AS135" i="6"/>
  <c r="AT135" i="6"/>
  <c r="AU135" i="6"/>
  <c r="AV135" i="6"/>
  <c r="AW135" i="6"/>
  <c r="AX135" i="6"/>
  <c r="AY135" i="6"/>
  <c r="AZ135" i="6"/>
  <c r="BA135" i="6"/>
  <c r="N136" i="6"/>
  <c r="O136" i="6"/>
  <c r="P136" i="6"/>
  <c r="Q136" i="6"/>
  <c r="R136" i="6"/>
  <c r="S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AJ136" i="6"/>
  <c r="AK136" i="6"/>
  <c r="AL136" i="6"/>
  <c r="AM136" i="6"/>
  <c r="AN136" i="6"/>
  <c r="AO136" i="6"/>
  <c r="AP136" i="6"/>
  <c r="AQ136" i="6"/>
  <c r="AR136" i="6"/>
  <c r="AS136" i="6"/>
  <c r="AT136" i="6"/>
  <c r="AU136" i="6"/>
  <c r="AV136" i="6"/>
  <c r="AW136" i="6"/>
  <c r="AX136" i="6"/>
  <c r="AY136" i="6"/>
  <c r="AZ136" i="6"/>
  <c r="BA136" i="6"/>
  <c r="N137" i="6"/>
  <c r="O137" i="6"/>
  <c r="P137" i="6"/>
  <c r="Q137" i="6"/>
  <c r="R137" i="6"/>
  <c r="S137" i="6"/>
  <c r="T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AJ137" i="6"/>
  <c r="AK137" i="6"/>
  <c r="AL137" i="6"/>
  <c r="AM137" i="6"/>
  <c r="AN137" i="6"/>
  <c r="AO137" i="6"/>
  <c r="AP137" i="6"/>
  <c r="AQ137" i="6"/>
  <c r="AR137" i="6"/>
  <c r="AS137" i="6"/>
  <c r="AT137" i="6"/>
  <c r="AU137" i="6"/>
  <c r="AV137" i="6"/>
  <c r="AW137" i="6"/>
  <c r="AX137" i="6"/>
  <c r="AY137" i="6"/>
  <c r="AZ137" i="6"/>
  <c r="BA137" i="6"/>
  <c r="N138" i="6"/>
  <c r="O138" i="6"/>
  <c r="P138" i="6"/>
  <c r="Q138" i="6"/>
  <c r="R138" i="6"/>
  <c r="S138" i="6"/>
  <c r="T138" i="6"/>
  <c r="U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AJ138" i="6"/>
  <c r="AK138" i="6"/>
  <c r="AL138" i="6"/>
  <c r="AM138" i="6"/>
  <c r="AN138" i="6"/>
  <c r="AO138" i="6"/>
  <c r="AP138" i="6"/>
  <c r="AQ138" i="6"/>
  <c r="AR138" i="6"/>
  <c r="AS138" i="6"/>
  <c r="AT138" i="6"/>
  <c r="AU138" i="6"/>
  <c r="AV138" i="6"/>
  <c r="AW138" i="6"/>
  <c r="AX138" i="6"/>
  <c r="AY138" i="6"/>
  <c r="AZ138" i="6"/>
  <c r="BA138" i="6"/>
  <c r="N139" i="6"/>
  <c r="O139" i="6"/>
  <c r="P139" i="6"/>
  <c r="Q139" i="6"/>
  <c r="R139" i="6"/>
  <c r="S139" i="6"/>
  <c r="T139" i="6"/>
  <c r="U139" i="6"/>
  <c r="V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AJ139" i="6"/>
  <c r="AK139" i="6"/>
  <c r="AL139" i="6"/>
  <c r="AM139" i="6"/>
  <c r="AN139" i="6"/>
  <c r="AO139" i="6"/>
  <c r="AP139" i="6"/>
  <c r="AQ139" i="6"/>
  <c r="AR139" i="6"/>
  <c r="AS139" i="6"/>
  <c r="AT139" i="6"/>
  <c r="AU139" i="6"/>
  <c r="AV139" i="6"/>
  <c r="AW139" i="6"/>
  <c r="AX139" i="6"/>
  <c r="AY139" i="6"/>
  <c r="AZ139" i="6"/>
  <c r="BA139" i="6"/>
  <c r="N140" i="6"/>
  <c r="O140" i="6"/>
  <c r="P140" i="6"/>
  <c r="Q140" i="6"/>
  <c r="R140" i="6"/>
  <c r="S140" i="6"/>
  <c r="T140" i="6"/>
  <c r="U140" i="6"/>
  <c r="V140" i="6"/>
  <c r="W140" i="6"/>
  <c r="Y140" i="6"/>
  <c r="Z140" i="6"/>
  <c r="AA140" i="6"/>
  <c r="AB140" i="6"/>
  <c r="AC140" i="6"/>
  <c r="AD140" i="6"/>
  <c r="AE140" i="6"/>
  <c r="AF140" i="6"/>
  <c r="AG140" i="6"/>
  <c r="AH140" i="6"/>
  <c r="AI140" i="6"/>
  <c r="AJ140" i="6"/>
  <c r="AK140" i="6"/>
  <c r="AL140" i="6"/>
  <c r="AM140" i="6"/>
  <c r="AN140" i="6"/>
  <c r="AO140" i="6"/>
  <c r="AP140" i="6"/>
  <c r="AQ140" i="6"/>
  <c r="AR140" i="6"/>
  <c r="AS140" i="6"/>
  <c r="AT140" i="6"/>
  <c r="AU140" i="6"/>
  <c r="AV140" i="6"/>
  <c r="AW140" i="6"/>
  <c r="AX140" i="6"/>
  <c r="AY140" i="6"/>
  <c r="AZ140" i="6"/>
  <c r="BA140" i="6"/>
  <c r="N141" i="6"/>
  <c r="O141" i="6"/>
  <c r="P141" i="6"/>
  <c r="Q141" i="6"/>
  <c r="R141" i="6"/>
  <c r="S141" i="6"/>
  <c r="T141" i="6"/>
  <c r="U141" i="6"/>
  <c r="V141" i="6"/>
  <c r="W141" i="6"/>
  <c r="X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AO141" i="6"/>
  <c r="AP141" i="6"/>
  <c r="AQ141" i="6"/>
  <c r="AR141" i="6"/>
  <c r="AS141" i="6"/>
  <c r="AT141" i="6"/>
  <c r="AU141" i="6"/>
  <c r="AV141" i="6"/>
  <c r="AW141" i="6"/>
  <c r="AX141" i="6"/>
  <c r="AY141" i="6"/>
  <c r="AZ141" i="6"/>
  <c r="BA141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AO142" i="6"/>
  <c r="AP142" i="6"/>
  <c r="AQ142" i="6"/>
  <c r="AR142" i="6"/>
  <c r="AS142" i="6"/>
  <c r="AT142" i="6"/>
  <c r="AU142" i="6"/>
  <c r="AV142" i="6"/>
  <c r="AW142" i="6"/>
  <c r="AX142" i="6"/>
  <c r="AY142" i="6"/>
  <c r="AZ142" i="6"/>
  <c r="BA142" i="6"/>
  <c r="N143" i="6"/>
  <c r="O143" i="6"/>
  <c r="P143" i="6"/>
  <c r="Q143" i="6"/>
  <c r="R143" i="6"/>
  <c r="S143" i="6"/>
  <c r="T143" i="6"/>
  <c r="U143" i="6"/>
  <c r="V143" i="6"/>
  <c r="W143" i="6"/>
  <c r="X143" i="6"/>
  <c r="Y143" i="6"/>
  <c r="Z143" i="6"/>
  <c r="AB143" i="6"/>
  <c r="AC143" i="6"/>
  <c r="AD143" i="6"/>
  <c r="AE143" i="6"/>
  <c r="AF143" i="6"/>
  <c r="AG143" i="6"/>
  <c r="AH143" i="6"/>
  <c r="AI143" i="6"/>
  <c r="AJ143" i="6"/>
  <c r="AK143" i="6"/>
  <c r="AL143" i="6"/>
  <c r="AM143" i="6"/>
  <c r="AN143" i="6"/>
  <c r="AO143" i="6"/>
  <c r="AP143" i="6"/>
  <c r="AQ143" i="6"/>
  <c r="AR143" i="6"/>
  <c r="AS143" i="6"/>
  <c r="AT143" i="6"/>
  <c r="AU143" i="6"/>
  <c r="AV143" i="6"/>
  <c r="AW143" i="6"/>
  <c r="AX143" i="6"/>
  <c r="AY143" i="6"/>
  <c r="AZ143" i="6"/>
  <c r="BA143" i="6"/>
  <c r="N144" i="6"/>
  <c r="O144" i="6"/>
  <c r="P144" i="6"/>
  <c r="Q144" i="6"/>
  <c r="R144" i="6"/>
  <c r="S144" i="6"/>
  <c r="T144" i="6"/>
  <c r="U144" i="6"/>
  <c r="V144" i="6"/>
  <c r="W144" i="6"/>
  <c r="X144" i="6"/>
  <c r="Y144" i="6"/>
  <c r="Z144" i="6"/>
  <c r="AA144" i="6"/>
  <c r="AC144" i="6"/>
  <c r="AD144" i="6"/>
  <c r="AE144" i="6"/>
  <c r="AF144" i="6"/>
  <c r="AG144" i="6"/>
  <c r="AH144" i="6"/>
  <c r="AI144" i="6"/>
  <c r="AJ144" i="6"/>
  <c r="AK144" i="6"/>
  <c r="AL144" i="6"/>
  <c r="AM144" i="6"/>
  <c r="AN144" i="6"/>
  <c r="AO144" i="6"/>
  <c r="AP144" i="6"/>
  <c r="AQ144" i="6"/>
  <c r="AR144" i="6"/>
  <c r="AS144" i="6"/>
  <c r="AT144" i="6"/>
  <c r="AU144" i="6"/>
  <c r="AV144" i="6"/>
  <c r="AW144" i="6"/>
  <c r="AX144" i="6"/>
  <c r="AY144" i="6"/>
  <c r="AZ144" i="6"/>
  <c r="BA144" i="6"/>
  <c r="N145" i="6"/>
  <c r="O145" i="6"/>
  <c r="P145" i="6"/>
  <c r="Q145" i="6"/>
  <c r="R145" i="6"/>
  <c r="S145" i="6"/>
  <c r="T145" i="6"/>
  <c r="U145" i="6"/>
  <c r="V145" i="6"/>
  <c r="W145" i="6"/>
  <c r="X145" i="6"/>
  <c r="Y145" i="6"/>
  <c r="Z145" i="6"/>
  <c r="AA145" i="6"/>
  <c r="AB145" i="6"/>
  <c r="AD145" i="6"/>
  <c r="AE145" i="6"/>
  <c r="AF145" i="6"/>
  <c r="AG145" i="6"/>
  <c r="AH145" i="6"/>
  <c r="AI145" i="6"/>
  <c r="AJ145" i="6"/>
  <c r="AK145" i="6"/>
  <c r="AL145" i="6"/>
  <c r="AM145" i="6"/>
  <c r="AN145" i="6"/>
  <c r="AO145" i="6"/>
  <c r="AP145" i="6"/>
  <c r="AQ145" i="6"/>
  <c r="AR145" i="6"/>
  <c r="AS145" i="6"/>
  <c r="AT145" i="6"/>
  <c r="AU145" i="6"/>
  <c r="AV145" i="6"/>
  <c r="AW145" i="6"/>
  <c r="AX145" i="6"/>
  <c r="AY145" i="6"/>
  <c r="AZ145" i="6"/>
  <c r="BA145" i="6"/>
  <c r="N146" i="6"/>
  <c r="O146" i="6"/>
  <c r="P146" i="6"/>
  <c r="Q146" i="6"/>
  <c r="R146" i="6"/>
  <c r="S146" i="6"/>
  <c r="T146" i="6"/>
  <c r="U146" i="6"/>
  <c r="V146" i="6"/>
  <c r="W146" i="6"/>
  <c r="X146" i="6"/>
  <c r="Y146" i="6"/>
  <c r="Z146" i="6"/>
  <c r="AA146" i="6"/>
  <c r="AB146" i="6"/>
  <c r="AC146" i="6"/>
  <c r="AE146" i="6"/>
  <c r="AF146" i="6"/>
  <c r="AG146" i="6"/>
  <c r="AH146" i="6"/>
  <c r="AI146" i="6"/>
  <c r="AJ146" i="6"/>
  <c r="AK146" i="6"/>
  <c r="AL146" i="6"/>
  <c r="AM146" i="6"/>
  <c r="AN146" i="6"/>
  <c r="AO146" i="6"/>
  <c r="AP146" i="6"/>
  <c r="AQ146" i="6"/>
  <c r="AR146" i="6"/>
  <c r="AS146" i="6"/>
  <c r="AT146" i="6"/>
  <c r="AU146" i="6"/>
  <c r="AV146" i="6"/>
  <c r="AW146" i="6"/>
  <c r="AX146" i="6"/>
  <c r="AY146" i="6"/>
  <c r="AZ146" i="6"/>
  <c r="BA146" i="6"/>
  <c r="N147" i="6"/>
  <c r="O147" i="6"/>
  <c r="P147" i="6"/>
  <c r="Q147" i="6"/>
  <c r="R147" i="6"/>
  <c r="S147" i="6"/>
  <c r="T147" i="6"/>
  <c r="U147" i="6"/>
  <c r="V147" i="6"/>
  <c r="W147" i="6"/>
  <c r="X147" i="6"/>
  <c r="Y147" i="6"/>
  <c r="Z147" i="6"/>
  <c r="AA147" i="6"/>
  <c r="AB147" i="6"/>
  <c r="AC147" i="6"/>
  <c r="AD147" i="6"/>
  <c r="AF147" i="6"/>
  <c r="AG147" i="6"/>
  <c r="AH147" i="6"/>
  <c r="AI147" i="6"/>
  <c r="AJ147" i="6"/>
  <c r="AK147" i="6"/>
  <c r="AL147" i="6"/>
  <c r="AM147" i="6"/>
  <c r="AN147" i="6"/>
  <c r="AO147" i="6"/>
  <c r="AP147" i="6"/>
  <c r="AQ147" i="6"/>
  <c r="AR147" i="6"/>
  <c r="AS147" i="6"/>
  <c r="AT147" i="6"/>
  <c r="AU147" i="6"/>
  <c r="AV147" i="6"/>
  <c r="AW147" i="6"/>
  <c r="AX147" i="6"/>
  <c r="AY147" i="6"/>
  <c r="AZ147" i="6"/>
  <c r="BA147" i="6"/>
  <c r="N148" i="6"/>
  <c r="O148" i="6"/>
  <c r="P148" i="6"/>
  <c r="Q148" i="6"/>
  <c r="R148" i="6"/>
  <c r="S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G148" i="6"/>
  <c r="AH148" i="6"/>
  <c r="AI148" i="6"/>
  <c r="AJ148" i="6"/>
  <c r="AK148" i="6"/>
  <c r="AL148" i="6"/>
  <c r="AM148" i="6"/>
  <c r="AN148" i="6"/>
  <c r="AO148" i="6"/>
  <c r="AP148" i="6"/>
  <c r="AQ148" i="6"/>
  <c r="AR148" i="6"/>
  <c r="AS148" i="6"/>
  <c r="AT148" i="6"/>
  <c r="AU148" i="6"/>
  <c r="AV148" i="6"/>
  <c r="AW148" i="6"/>
  <c r="AX148" i="6"/>
  <c r="AY148" i="6"/>
  <c r="AZ148" i="6"/>
  <c r="BA148" i="6"/>
  <c r="N149" i="6"/>
  <c r="O149" i="6"/>
  <c r="P149" i="6"/>
  <c r="Q149" i="6"/>
  <c r="R149" i="6"/>
  <c r="S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H149" i="6"/>
  <c r="AI149" i="6"/>
  <c r="AJ149" i="6"/>
  <c r="AK149" i="6"/>
  <c r="AL149" i="6"/>
  <c r="AM149" i="6"/>
  <c r="AN149" i="6"/>
  <c r="AO149" i="6"/>
  <c r="AP149" i="6"/>
  <c r="AQ149" i="6"/>
  <c r="AR149" i="6"/>
  <c r="AS149" i="6"/>
  <c r="AT149" i="6"/>
  <c r="AU149" i="6"/>
  <c r="AV149" i="6"/>
  <c r="AW149" i="6"/>
  <c r="AX149" i="6"/>
  <c r="AY149" i="6"/>
  <c r="AZ149" i="6"/>
  <c r="BA149" i="6"/>
  <c r="N150" i="6"/>
  <c r="O150" i="6"/>
  <c r="P150" i="6"/>
  <c r="Q150" i="6"/>
  <c r="R150" i="6"/>
  <c r="S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I150" i="6"/>
  <c r="AJ150" i="6"/>
  <c r="AK150" i="6"/>
  <c r="AL150" i="6"/>
  <c r="AM150" i="6"/>
  <c r="AN150" i="6"/>
  <c r="AO150" i="6"/>
  <c r="AP150" i="6"/>
  <c r="AQ150" i="6"/>
  <c r="AR150" i="6"/>
  <c r="AS150" i="6"/>
  <c r="AT150" i="6"/>
  <c r="AU150" i="6"/>
  <c r="AV150" i="6"/>
  <c r="AW150" i="6"/>
  <c r="AX150" i="6"/>
  <c r="AY150" i="6"/>
  <c r="AZ150" i="6"/>
  <c r="BA150" i="6"/>
  <c r="N151" i="6"/>
  <c r="O151" i="6"/>
  <c r="P151" i="6"/>
  <c r="Q151" i="6"/>
  <c r="R151" i="6"/>
  <c r="S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J151" i="6"/>
  <c r="AK151" i="6"/>
  <c r="AL151" i="6"/>
  <c r="AM151" i="6"/>
  <c r="AN151" i="6"/>
  <c r="AO151" i="6"/>
  <c r="AP151" i="6"/>
  <c r="AQ151" i="6"/>
  <c r="AR151" i="6"/>
  <c r="AS151" i="6"/>
  <c r="AT151" i="6"/>
  <c r="AU151" i="6"/>
  <c r="AV151" i="6"/>
  <c r="AW151" i="6"/>
  <c r="AX151" i="6"/>
  <c r="AY151" i="6"/>
  <c r="AZ151" i="6"/>
  <c r="BA151" i="6"/>
  <c r="N152" i="6"/>
  <c r="O152" i="6"/>
  <c r="P152" i="6"/>
  <c r="Q152" i="6"/>
  <c r="R152" i="6"/>
  <c r="S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AK152" i="6"/>
  <c r="AL152" i="6"/>
  <c r="AM152" i="6"/>
  <c r="AN152" i="6"/>
  <c r="AO152" i="6"/>
  <c r="AP152" i="6"/>
  <c r="AQ152" i="6"/>
  <c r="AR152" i="6"/>
  <c r="AS152" i="6"/>
  <c r="AT152" i="6"/>
  <c r="AU152" i="6"/>
  <c r="AV152" i="6"/>
  <c r="AW152" i="6"/>
  <c r="AX152" i="6"/>
  <c r="AY152" i="6"/>
  <c r="AZ152" i="6"/>
  <c r="BA152" i="6"/>
  <c r="N153" i="6"/>
  <c r="O153" i="6"/>
  <c r="P153" i="6"/>
  <c r="Q153" i="6"/>
  <c r="R153" i="6"/>
  <c r="S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AJ153" i="6"/>
  <c r="AL153" i="6"/>
  <c r="AM153" i="6"/>
  <c r="AN153" i="6"/>
  <c r="AO153" i="6"/>
  <c r="AP153" i="6"/>
  <c r="AQ153" i="6"/>
  <c r="AR153" i="6"/>
  <c r="AS153" i="6"/>
  <c r="AT153" i="6"/>
  <c r="AU153" i="6"/>
  <c r="AV153" i="6"/>
  <c r="AW153" i="6"/>
  <c r="AX153" i="6"/>
  <c r="AY153" i="6"/>
  <c r="AZ153" i="6"/>
  <c r="BA153" i="6"/>
  <c r="N154" i="6"/>
  <c r="O154" i="6"/>
  <c r="P154" i="6"/>
  <c r="Q154" i="6"/>
  <c r="R154" i="6"/>
  <c r="S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AJ154" i="6"/>
  <c r="AK154" i="6"/>
  <c r="AM154" i="6"/>
  <c r="AN154" i="6"/>
  <c r="AO154" i="6"/>
  <c r="AP154" i="6"/>
  <c r="AQ154" i="6"/>
  <c r="AR154" i="6"/>
  <c r="AS154" i="6"/>
  <c r="AT154" i="6"/>
  <c r="AU154" i="6"/>
  <c r="AV154" i="6"/>
  <c r="AW154" i="6"/>
  <c r="AX154" i="6"/>
  <c r="AY154" i="6"/>
  <c r="AZ154" i="6"/>
  <c r="BA154" i="6"/>
  <c r="N155" i="6"/>
  <c r="O155" i="6"/>
  <c r="P155" i="6"/>
  <c r="Q155" i="6"/>
  <c r="R155" i="6"/>
  <c r="S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AJ155" i="6"/>
  <c r="AK155" i="6"/>
  <c r="AL155" i="6"/>
  <c r="AN155" i="6"/>
  <c r="AO155" i="6"/>
  <c r="AP155" i="6"/>
  <c r="AQ155" i="6"/>
  <c r="AR155" i="6"/>
  <c r="AS155" i="6"/>
  <c r="AT155" i="6"/>
  <c r="AU155" i="6"/>
  <c r="AV155" i="6"/>
  <c r="AW155" i="6"/>
  <c r="AX155" i="6"/>
  <c r="AY155" i="6"/>
  <c r="AZ155" i="6"/>
  <c r="BA155" i="6"/>
  <c r="N156" i="6"/>
  <c r="O156" i="6"/>
  <c r="P156" i="6"/>
  <c r="Q156" i="6"/>
  <c r="R156" i="6"/>
  <c r="S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AJ156" i="6"/>
  <c r="AK156" i="6"/>
  <c r="AL156" i="6"/>
  <c r="AM156" i="6"/>
  <c r="AO156" i="6"/>
  <c r="AP156" i="6"/>
  <c r="AQ156" i="6"/>
  <c r="AR156" i="6"/>
  <c r="AS156" i="6"/>
  <c r="AT156" i="6"/>
  <c r="AU156" i="6"/>
  <c r="AV156" i="6"/>
  <c r="AW156" i="6"/>
  <c r="AX156" i="6"/>
  <c r="AY156" i="6"/>
  <c r="AZ156" i="6"/>
  <c r="BA156" i="6"/>
  <c r="N157" i="6"/>
  <c r="O157" i="6"/>
  <c r="P157" i="6"/>
  <c r="Q157" i="6"/>
  <c r="R157" i="6"/>
  <c r="S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AJ157" i="6"/>
  <c r="AK157" i="6"/>
  <c r="AL157" i="6"/>
  <c r="AM157" i="6"/>
  <c r="AN157" i="6"/>
  <c r="AP157" i="6"/>
  <c r="AQ157" i="6"/>
  <c r="AR157" i="6"/>
  <c r="AS157" i="6"/>
  <c r="AT157" i="6"/>
  <c r="AU157" i="6"/>
  <c r="AV157" i="6"/>
  <c r="AW157" i="6"/>
  <c r="AX157" i="6"/>
  <c r="AY157" i="6"/>
  <c r="AZ157" i="6"/>
  <c r="BA157" i="6"/>
  <c r="N158" i="6"/>
  <c r="O158" i="6"/>
  <c r="P158" i="6"/>
  <c r="Q158" i="6"/>
  <c r="R158" i="6"/>
  <c r="S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AJ158" i="6"/>
  <c r="AK158" i="6"/>
  <c r="AL158" i="6"/>
  <c r="AM158" i="6"/>
  <c r="AN158" i="6"/>
  <c r="AO158" i="6"/>
  <c r="AQ158" i="6"/>
  <c r="AR158" i="6"/>
  <c r="AS158" i="6"/>
  <c r="AT158" i="6"/>
  <c r="AU158" i="6"/>
  <c r="AV158" i="6"/>
  <c r="AW158" i="6"/>
  <c r="AX158" i="6"/>
  <c r="AY158" i="6"/>
  <c r="AZ158" i="6"/>
  <c r="BA158" i="6"/>
  <c r="N159" i="6"/>
  <c r="O159" i="6"/>
  <c r="P159" i="6"/>
  <c r="Q159" i="6"/>
  <c r="R159" i="6"/>
  <c r="S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AJ159" i="6"/>
  <c r="AK159" i="6"/>
  <c r="AL159" i="6"/>
  <c r="AM159" i="6"/>
  <c r="AN159" i="6"/>
  <c r="AO159" i="6"/>
  <c r="AP159" i="6"/>
  <c r="AR159" i="6"/>
  <c r="AS159" i="6"/>
  <c r="AT159" i="6"/>
  <c r="AU159" i="6"/>
  <c r="AV159" i="6"/>
  <c r="AW159" i="6"/>
  <c r="AX159" i="6"/>
  <c r="AY159" i="6"/>
  <c r="AZ159" i="6"/>
  <c r="BA159" i="6"/>
  <c r="N160" i="6"/>
  <c r="O160" i="6"/>
  <c r="P160" i="6"/>
  <c r="Q160" i="6"/>
  <c r="R160" i="6"/>
  <c r="S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AJ160" i="6"/>
  <c r="AK160" i="6"/>
  <c r="AL160" i="6"/>
  <c r="AM160" i="6"/>
  <c r="AN160" i="6"/>
  <c r="AO160" i="6"/>
  <c r="AP160" i="6"/>
  <c r="AQ160" i="6"/>
  <c r="AS160" i="6"/>
  <c r="AT160" i="6"/>
  <c r="AU160" i="6"/>
  <c r="AV160" i="6"/>
  <c r="AW160" i="6"/>
  <c r="AX160" i="6"/>
  <c r="AY160" i="6"/>
  <c r="AZ160" i="6"/>
  <c r="BA160" i="6"/>
  <c r="N161" i="6"/>
  <c r="O161" i="6"/>
  <c r="P161" i="6"/>
  <c r="Q161" i="6"/>
  <c r="R161" i="6"/>
  <c r="S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AJ161" i="6"/>
  <c r="AK161" i="6"/>
  <c r="AL161" i="6"/>
  <c r="AM161" i="6"/>
  <c r="AN161" i="6"/>
  <c r="AO161" i="6"/>
  <c r="AP161" i="6"/>
  <c r="AQ161" i="6"/>
  <c r="AR161" i="6"/>
  <c r="AT161" i="6"/>
  <c r="AU161" i="6"/>
  <c r="AV161" i="6"/>
  <c r="AW161" i="6"/>
  <c r="AX161" i="6"/>
  <c r="AY161" i="6"/>
  <c r="AZ161" i="6"/>
  <c r="BA161" i="6"/>
  <c r="N162" i="6"/>
  <c r="O162" i="6"/>
  <c r="P162" i="6"/>
  <c r="Q162" i="6"/>
  <c r="R162" i="6"/>
  <c r="S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AJ162" i="6"/>
  <c r="AK162" i="6"/>
  <c r="AL162" i="6"/>
  <c r="AM162" i="6"/>
  <c r="AN162" i="6"/>
  <c r="AO162" i="6"/>
  <c r="AP162" i="6"/>
  <c r="AQ162" i="6"/>
  <c r="AR162" i="6"/>
  <c r="AS162" i="6"/>
  <c r="AU162" i="6"/>
  <c r="AV162" i="6"/>
  <c r="AW162" i="6"/>
  <c r="AX162" i="6"/>
  <c r="AY162" i="6"/>
  <c r="AZ162" i="6"/>
  <c r="BA162" i="6"/>
  <c r="N163" i="6"/>
  <c r="O163" i="6"/>
  <c r="P163" i="6"/>
  <c r="Q163" i="6"/>
  <c r="R163" i="6"/>
  <c r="S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AJ163" i="6"/>
  <c r="AK163" i="6"/>
  <c r="AL163" i="6"/>
  <c r="AM163" i="6"/>
  <c r="AN163" i="6"/>
  <c r="AO163" i="6"/>
  <c r="AP163" i="6"/>
  <c r="AQ163" i="6"/>
  <c r="AR163" i="6"/>
  <c r="AS163" i="6"/>
  <c r="AT163" i="6"/>
  <c r="AV163" i="6"/>
  <c r="AW163" i="6"/>
  <c r="AX163" i="6"/>
  <c r="AY163" i="6"/>
  <c r="AZ163" i="6"/>
  <c r="BA163" i="6"/>
  <c r="N164" i="6"/>
  <c r="O164" i="6"/>
  <c r="P164" i="6"/>
  <c r="Q164" i="6"/>
  <c r="R164" i="6"/>
  <c r="S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AJ164" i="6"/>
  <c r="AK164" i="6"/>
  <c r="AL164" i="6"/>
  <c r="AM164" i="6"/>
  <c r="AN164" i="6"/>
  <c r="AO164" i="6"/>
  <c r="AP164" i="6"/>
  <c r="AQ164" i="6"/>
  <c r="AR164" i="6"/>
  <c r="AS164" i="6"/>
  <c r="AT164" i="6"/>
  <c r="AU164" i="6"/>
  <c r="AW164" i="6"/>
  <c r="AX164" i="6"/>
  <c r="AY164" i="6"/>
  <c r="AZ164" i="6"/>
  <c r="BA164" i="6"/>
  <c r="N165" i="6"/>
  <c r="O165" i="6"/>
  <c r="P165" i="6"/>
  <c r="Q165" i="6"/>
  <c r="R165" i="6"/>
  <c r="S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AJ165" i="6"/>
  <c r="AK165" i="6"/>
  <c r="AL165" i="6"/>
  <c r="AM165" i="6"/>
  <c r="AN165" i="6"/>
  <c r="AO165" i="6"/>
  <c r="AP165" i="6"/>
  <c r="AQ165" i="6"/>
  <c r="AR165" i="6"/>
  <c r="AS165" i="6"/>
  <c r="AT165" i="6"/>
  <c r="AU165" i="6"/>
  <c r="AV165" i="6"/>
  <c r="AX165" i="6"/>
  <c r="AY165" i="6"/>
  <c r="AZ165" i="6"/>
  <c r="BA165" i="6"/>
  <c r="N166" i="6"/>
  <c r="O166" i="6"/>
  <c r="P166" i="6"/>
  <c r="Q166" i="6"/>
  <c r="R166" i="6"/>
  <c r="S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AJ166" i="6"/>
  <c r="AK166" i="6"/>
  <c r="AL166" i="6"/>
  <c r="AM166" i="6"/>
  <c r="AN166" i="6"/>
  <c r="AO166" i="6"/>
  <c r="AP166" i="6"/>
  <c r="AQ166" i="6"/>
  <c r="AR166" i="6"/>
  <c r="AS166" i="6"/>
  <c r="AT166" i="6"/>
  <c r="AU166" i="6"/>
  <c r="AV166" i="6"/>
  <c r="AW166" i="6"/>
  <c r="AY166" i="6"/>
  <c r="AZ166" i="6"/>
  <c r="BA166" i="6"/>
  <c r="N167" i="6"/>
  <c r="O167" i="6"/>
  <c r="P167" i="6"/>
  <c r="Q167" i="6"/>
  <c r="R167" i="6"/>
  <c r="S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AJ167" i="6"/>
  <c r="AK167" i="6"/>
  <c r="AL167" i="6"/>
  <c r="AM167" i="6"/>
  <c r="AN167" i="6"/>
  <c r="AO167" i="6"/>
  <c r="AP167" i="6"/>
  <c r="AQ167" i="6"/>
  <c r="AR167" i="6"/>
  <c r="AS167" i="6"/>
  <c r="AT167" i="6"/>
  <c r="AU167" i="6"/>
  <c r="AV167" i="6"/>
  <c r="AW167" i="6"/>
  <c r="AX167" i="6"/>
  <c r="AZ167" i="6"/>
  <c r="BA167" i="6"/>
  <c r="N168" i="6"/>
  <c r="O168" i="6"/>
  <c r="P168" i="6"/>
  <c r="Q168" i="6"/>
  <c r="R168" i="6"/>
  <c r="S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AJ168" i="6"/>
  <c r="AK168" i="6"/>
  <c r="AL168" i="6"/>
  <c r="AM168" i="6"/>
  <c r="AN168" i="6"/>
  <c r="AO168" i="6"/>
  <c r="AP168" i="6"/>
  <c r="AQ168" i="6"/>
  <c r="AR168" i="6"/>
  <c r="AS168" i="6"/>
  <c r="AT168" i="6"/>
  <c r="AU168" i="6"/>
  <c r="AV168" i="6"/>
  <c r="AW168" i="6"/>
  <c r="AX168" i="6"/>
  <c r="AY168" i="6"/>
  <c r="BA168" i="6"/>
  <c r="N169" i="6"/>
  <c r="O169" i="6"/>
  <c r="P169" i="6"/>
  <c r="Q169" i="6"/>
  <c r="R169" i="6"/>
  <c r="S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AJ169" i="6"/>
  <c r="AK169" i="6"/>
  <c r="AL169" i="6"/>
  <c r="AM169" i="6"/>
  <c r="AN169" i="6"/>
  <c r="AO169" i="6"/>
  <c r="AP169" i="6"/>
  <c r="AQ169" i="6"/>
  <c r="AR169" i="6"/>
  <c r="AS169" i="6"/>
  <c r="AT169" i="6"/>
  <c r="AU169" i="6"/>
  <c r="AV169" i="6"/>
  <c r="AW169" i="6"/>
  <c r="AX169" i="6"/>
  <c r="AY169" i="6"/>
  <c r="AZ169" i="6"/>
  <c r="O170" i="6"/>
  <c r="P170" i="6"/>
  <c r="Q170" i="6"/>
  <c r="R170" i="6"/>
  <c r="S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AJ170" i="6"/>
  <c r="AK170" i="6"/>
  <c r="AL170" i="6"/>
  <c r="AM170" i="6"/>
  <c r="AN170" i="6"/>
  <c r="AO170" i="6"/>
  <c r="AP170" i="6"/>
  <c r="AQ170" i="6"/>
  <c r="AR170" i="6"/>
  <c r="AS170" i="6"/>
  <c r="AT170" i="6"/>
  <c r="AU170" i="6"/>
  <c r="AV170" i="6"/>
  <c r="AW170" i="6"/>
  <c r="AX170" i="6"/>
  <c r="AY170" i="6"/>
  <c r="AZ170" i="6"/>
  <c r="BA170" i="6"/>
  <c r="N171" i="6"/>
  <c r="P171" i="6"/>
  <c r="Q171" i="6"/>
  <c r="R171" i="6"/>
  <c r="S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AJ171" i="6"/>
  <c r="AK171" i="6"/>
  <c r="AL171" i="6"/>
  <c r="AM171" i="6"/>
  <c r="AN171" i="6"/>
  <c r="AO171" i="6"/>
  <c r="AP171" i="6"/>
  <c r="AQ171" i="6"/>
  <c r="AR171" i="6"/>
  <c r="AS171" i="6"/>
  <c r="AT171" i="6"/>
  <c r="AU171" i="6"/>
  <c r="AV171" i="6"/>
  <c r="AW171" i="6"/>
  <c r="AX171" i="6"/>
  <c r="AY171" i="6"/>
  <c r="AZ171" i="6"/>
  <c r="BA171" i="6"/>
  <c r="N172" i="6"/>
  <c r="O172" i="6"/>
  <c r="Q172" i="6"/>
  <c r="R172" i="6"/>
  <c r="S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AJ172" i="6"/>
  <c r="AK172" i="6"/>
  <c r="AL172" i="6"/>
  <c r="AM172" i="6"/>
  <c r="AN172" i="6"/>
  <c r="AO172" i="6"/>
  <c r="AP172" i="6"/>
  <c r="AQ172" i="6"/>
  <c r="AR172" i="6"/>
  <c r="AS172" i="6"/>
  <c r="AT172" i="6"/>
  <c r="AU172" i="6"/>
  <c r="AV172" i="6"/>
  <c r="AW172" i="6"/>
  <c r="AX172" i="6"/>
  <c r="AY172" i="6"/>
  <c r="AZ172" i="6"/>
  <c r="BA172" i="6"/>
  <c r="N173" i="6"/>
  <c r="O173" i="6"/>
  <c r="P173" i="6"/>
  <c r="R173" i="6"/>
  <c r="S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AJ173" i="6"/>
  <c r="AK173" i="6"/>
  <c r="AL173" i="6"/>
  <c r="AM173" i="6"/>
  <c r="AN173" i="6"/>
  <c r="AO173" i="6"/>
  <c r="AP173" i="6"/>
  <c r="AQ173" i="6"/>
  <c r="AR173" i="6"/>
  <c r="AS173" i="6"/>
  <c r="AT173" i="6"/>
  <c r="AU173" i="6"/>
  <c r="AV173" i="6"/>
  <c r="AW173" i="6"/>
  <c r="AX173" i="6"/>
  <c r="AY173" i="6"/>
  <c r="AZ173" i="6"/>
  <c r="BA173" i="6"/>
  <c r="N174" i="6"/>
  <c r="O174" i="6"/>
  <c r="P174" i="6"/>
  <c r="Q174" i="6"/>
  <c r="S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AJ174" i="6"/>
  <c r="AK174" i="6"/>
  <c r="AL174" i="6"/>
  <c r="AM174" i="6"/>
  <c r="AN174" i="6"/>
  <c r="AO174" i="6"/>
  <c r="AP174" i="6"/>
  <c r="AQ174" i="6"/>
  <c r="AR174" i="6"/>
  <c r="AS174" i="6"/>
  <c r="AT174" i="6"/>
  <c r="AU174" i="6"/>
  <c r="AV174" i="6"/>
  <c r="AW174" i="6"/>
  <c r="AX174" i="6"/>
  <c r="AY174" i="6"/>
  <c r="AZ174" i="6"/>
  <c r="BA174" i="6"/>
  <c r="N175" i="6"/>
  <c r="O175" i="6"/>
  <c r="P175" i="6"/>
  <c r="Q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AJ175" i="6"/>
  <c r="AK175" i="6"/>
  <c r="AL175" i="6"/>
  <c r="AM175" i="6"/>
  <c r="AN175" i="6"/>
  <c r="AO175" i="6"/>
  <c r="AP175" i="6"/>
  <c r="AQ175" i="6"/>
  <c r="AR175" i="6"/>
  <c r="AS175" i="6"/>
  <c r="AT175" i="6"/>
  <c r="AU175" i="6"/>
  <c r="AV175" i="6"/>
  <c r="AW175" i="6"/>
  <c r="AX175" i="6"/>
  <c r="AY175" i="6"/>
  <c r="AZ175" i="6"/>
  <c r="BA175" i="6"/>
  <c r="N176" i="6"/>
  <c r="O176" i="6"/>
  <c r="P176" i="6"/>
  <c r="Q176" i="6"/>
  <c r="R176" i="6"/>
  <c r="S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AJ176" i="6"/>
  <c r="AK176" i="6"/>
  <c r="AL176" i="6"/>
  <c r="AM176" i="6"/>
  <c r="AN176" i="6"/>
  <c r="AO176" i="6"/>
  <c r="AP176" i="6"/>
  <c r="AQ176" i="6"/>
  <c r="AR176" i="6"/>
  <c r="AS176" i="6"/>
  <c r="AT176" i="6"/>
  <c r="AU176" i="6"/>
  <c r="AV176" i="6"/>
  <c r="AW176" i="6"/>
  <c r="AX176" i="6"/>
  <c r="AY176" i="6"/>
  <c r="AZ176" i="6"/>
  <c r="BA176" i="6"/>
  <c r="N177" i="6"/>
  <c r="O177" i="6"/>
  <c r="P177" i="6"/>
  <c r="Q177" i="6"/>
  <c r="R177" i="6"/>
  <c r="S177" i="6"/>
  <c r="T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AJ177" i="6"/>
  <c r="AK177" i="6"/>
  <c r="AL177" i="6"/>
  <c r="AM177" i="6"/>
  <c r="AN177" i="6"/>
  <c r="AO177" i="6"/>
  <c r="AP177" i="6"/>
  <c r="AQ177" i="6"/>
  <c r="AR177" i="6"/>
  <c r="AS177" i="6"/>
  <c r="AT177" i="6"/>
  <c r="AU177" i="6"/>
  <c r="AV177" i="6"/>
  <c r="AW177" i="6"/>
  <c r="AX177" i="6"/>
  <c r="AY177" i="6"/>
  <c r="AZ177" i="6"/>
  <c r="BA177" i="6"/>
  <c r="N178" i="6"/>
  <c r="O178" i="6"/>
  <c r="P178" i="6"/>
  <c r="Q178" i="6"/>
  <c r="R178" i="6"/>
  <c r="S178" i="6"/>
  <c r="T178" i="6"/>
  <c r="U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AJ178" i="6"/>
  <c r="AK178" i="6"/>
  <c r="AL178" i="6"/>
  <c r="AM178" i="6"/>
  <c r="AN178" i="6"/>
  <c r="AO178" i="6"/>
  <c r="AP178" i="6"/>
  <c r="AQ178" i="6"/>
  <c r="AR178" i="6"/>
  <c r="AS178" i="6"/>
  <c r="AT178" i="6"/>
  <c r="AU178" i="6"/>
  <c r="AV178" i="6"/>
  <c r="AW178" i="6"/>
  <c r="AX178" i="6"/>
  <c r="AY178" i="6"/>
  <c r="AZ178" i="6"/>
  <c r="BA178" i="6"/>
  <c r="N179" i="6"/>
  <c r="O179" i="6"/>
  <c r="P179" i="6"/>
  <c r="Q179" i="6"/>
  <c r="R179" i="6"/>
  <c r="S179" i="6"/>
  <c r="T179" i="6"/>
  <c r="U179" i="6"/>
  <c r="V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AJ179" i="6"/>
  <c r="AK179" i="6"/>
  <c r="AL179" i="6"/>
  <c r="AM179" i="6"/>
  <c r="AN179" i="6"/>
  <c r="AO179" i="6"/>
  <c r="AP179" i="6"/>
  <c r="AQ179" i="6"/>
  <c r="AR179" i="6"/>
  <c r="AS179" i="6"/>
  <c r="AT179" i="6"/>
  <c r="AU179" i="6"/>
  <c r="AV179" i="6"/>
  <c r="AW179" i="6"/>
  <c r="AX179" i="6"/>
  <c r="AY179" i="6"/>
  <c r="AZ179" i="6"/>
  <c r="BA179" i="6"/>
  <c r="N180" i="6"/>
  <c r="O180" i="6"/>
  <c r="P180" i="6"/>
  <c r="Q180" i="6"/>
  <c r="R180" i="6"/>
  <c r="S180" i="6"/>
  <c r="T180" i="6"/>
  <c r="U180" i="6"/>
  <c r="V180" i="6"/>
  <c r="W180" i="6"/>
  <c r="Y180" i="6"/>
  <c r="Z180" i="6"/>
  <c r="AA180" i="6"/>
  <c r="AB180" i="6"/>
  <c r="AC180" i="6"/>
  <c r="AD180" i="6"/>
  <c r="AE180" i="6"/>
  <c r="AF180" i="6"/>
  <c r="AG180" i="6"/>
  <c r="AH180" i="6"/>
  <c r="AI180" i="6"/>
  <c r="AJ180" i="6"/>
  <c r="AK180" i="6"/>
  <c r="AL180" i="6"/>
  <c r="AM180" i="6"/>
  <c r="AN180" i="6"/>
  <c r="AO180" i="6"/>
  <c r="AP180" i="6"/>
  <c r="AQ180" i="6"/>
  <c r="AR180" i="6"/>
  <c r="AS180" i="6"/>
  <c r="AT180" i="6"/>
  <c r="AU180" i="6"/>
  <c r="AV180" i="6"/>
  <c r="AW180" i="6"/>
  <c r="AX180" i="6"/>
  <c r="AY180" i="6"/>
  <c r="AZ180" i="6"/>
  <c r="BA180" i="6"/>
  <c r="N181" i="6"/>
  <c r="O181" i="6"/>
  <c r="P181" i="6"/>
  <c r="Q181" i="6"/>
  <c r="R181" i="6"/>
  <c r="S181" i="6"/>
  <c r="T181" i="6"/>
  <c r="U181" i="6"/>
  <c r="V181" i="6"/>
  <c r="W181" i="6"/>
  <c r="X181" i="6"/>
  <c r="Z181" i="6"/>
  <c r="AA181" i="6"/>
  <c r="AB181" i="6"/>
  <c r="AC181" i="6"/>
  <c r="AD181" i="6"/>
  <c r="AE181" i="6"/>
  <c r="AF181" i="6"/>
  <c r="AG181" i="6"/>
  <c r="AH181" i="6"/>
  <c r="AI181" i="6"/>
  <c r="AJ181" i="6"/>
  <c r="AK181" i="6"/>
  <c r="AL181" i="6"/>
  <c r="AM181" i="6"/>
  <c r="AN181" i="6"/>
  <c r="AO181" i="6"/>
  <c r="AP181" i="6"/>
  <c r="AQ181" i="6"/>
  <c r="AR181" i="6"/>
  <c r="AS181" i="6"/>
  <c r="AT181" i="6"/>
  <c r="AU181" i="6"/>
  <c r="AV181" i="6"/>
  <c r="AW181" i="6"/>
  <c r="AX181" i="6"/>
  <c r="AY181" i="6"/>
  <c r="AZ181" i="6"/>
  <c r="BA181" i="6"/>
  <c r="N182" i="6"/>
  <c r="O182" i="6"/>
  <c r="P182" i="6"/>
  <c r="Q182" i="6"/>
  <c r="R182" i="6"/>
  <c r="S182" i="6"/>
  <c r="T182" i="6"/>
  <c r="U182" i="6"/>
  <c r="V182" i="6"/>
  <c r="W182" i="6"/>
  <c r="X182" i="6"/>
  <c r="Y182" i="6"/>
  <c r="AA182" i="6"/>
  <c r="AB182" i="6"/>
  <c r="AC182" i="6"/>
  <c r="AD182" i="6"/>
  <c r="AE182" i="6"/>
  <c r="AF182" i="6"/>
  <c r="AG182" i="6"/>
  <c r="AH182" i="6"/>
  <c r="AI182" i="6"/>
  <c r="AJ182" i="6"/>
  <c r="AK182" i="6"/>
  <c r="AL182" i="6"/>
  <c r="AM182" i="6"/>
  <c r="AN182" i="6"/>
  <c r="AO182" i="6"/>
  <c r="AP182" i="6"/>
  <c r="AQ182" i="6"/>
  <c r="AR182" i="6"/>
  <c r="AS182" i="6"/>
  <c r="AT182" i="6"/>
  <c r="AU182" i="6"/>
  <c r="AV182" i="6"/>
  <c r="AW182" i="6"/>
  <c r="AX182" i="6"/>
  <c r="AY182" i="6"/>
  <c r="AZ182" i="6"/>
  <c r="BA182" i="6"/>
  <c r="N183" i="6"/>
  <c r="O183" i="6"/>
  <c r="P183" i="6"/>
  <c r="Q183" i="6"/>
  <c r="R183" i="6"/>
  <c r="S183" i="6"/>
  <c r="T183" i="6"/>
  <c r="U183" i="6"/>
  <c r="V183" i="6"/>
  <c r="W183" i="6"/>
  <c r="X183" i="6"/>
  <c r="Y183" i="6"/>
  <c r="Z183" i="6"/>
  <c r="AB183" i="6"/>
  <c r="AC183" i="6"/>
  <c r="AD183" i="6"/>
  <c r="AE183" i="6"/>
  <c r="AF183" i="6"/>
  <c r="AG183" i="6"/>
  <c r="AH183" i="6"/>
  <c r="AI183" i="6"/>
  <c r="AJ183" i="6"/>
  <c r="AK183" i="6"/>
  <c r="AL183" i="6"/>
  <c r="AM183" i="6"/>
  <c r="AN183" i="6"/>
  <c r="AO183" i="6"/>
  <c r="AP183" i="6"/>
  <c r="AQ183" i="6"/>
  <c r="AR183" i="6"/>
  <c r="AS183" i="6"/>
  <c r="AT183" i="6"/>
  <c r="AU183" i="6"/>
  <c r="AV183" i="6"/>
  <c r="AW183" i="6"/>
  <c r="AX183" i="6"/>
  <c r="AY183" i="6"/>
  <c r="AZ183" i="6"/>
  <c r="BA183" i="6"/>
  <c r="N184" i="6"/>
  <c r="O184" i="6"/>
  <c r="P184" i="6"/>
  <c r="Q184" i="6"/>
  <c r="R184" i="6"/>
  <c r="S184" i="6"/>
  <c r="T184" i="6"/>
  <c r="U184" i="6"/>
  <c r="V184" i="6"/>
  <c r="W184" i="6"/>
  <c r="X184" i="6"/>
  <c r="Y184" i="6"/>
  <c r="Z184" i="6"/>
  <c r="AA184" i="6"/>
  <c r="AC184" i="6"/>
  <c r="AD184" i="6"/>
  <c r="AE184" i="6"/>
  <c r="AF184" i="6"/>
  <c r="AG184" i="6"/>
  <c r="AH184" i="6"/>
  <c r="AI184" i="6"/>
  <c r="AJ184" i="6"/>
  <c r="AK184" i="6"/>
  <c r="AL184" i="6"/>
  <c r="AM184" i="6"/>
  <c r="AN184" i="6"/>
  <c r="AO184" i="6"/>
  <c r="AP184" i="6"/>
  <c r="AQ184" i="6"/>
  <c r="AR184" i="6"/>
  <c r="AS184" i="6"/>
  <c r="AT184" i="6"/>
  <c r="AU184" i="6"/>
  <c r="AV184" i="6"/>
  <c r="AW184" i="6"/>
  <c r="AX184" i="6"/>
  <c r="AY184" i="6"/>
  <c r="AZ184" i="6"/>
  <c r="BA184" i="6"/>
  <c r="N185" i="6"/>
  <c r="O185" i="6"/>
  <c r="P185" i="6"/>
  <c r="Q185" i="6"/>
  <c r="R185" i="6"/>
  <c r="S185" i="6"/>
  <c r="T185" i="6"/>
  <c r="U185" i="6"/>
  <c r="V185" i="6"/>
  <c r="W185" i="6"/>
  <c r="X185" i="6"/>
  <c r="Y185" i="6"/>
  <c r="Z185" i="6"/>
  <c r="AA185" i="6"/>
  <c r="AB185" i="6"/>
  <c r="AD185" i="6"/>
  <c r="AE185" i="6"/>
  <c r="AF185" i="6"/>
  <c r="AG185" i="6"/>
  <c r="AH185" i="6"/>
  <c r="AI185" i="6"/>
  <c r="AJ185" i="6"/>
  <c r="AK185" i="6"/>
  <c r="AL185" i="6"/>
  <c r="AM185" i="6"/>
  <c r="AN185" i="6"/>
  <c r="AO185" i="6"/>
  <c r="AP185" i="6"/>
  <c r="AQ185" i="6"/>
  <c r="AR185" i="6"/>
  <c r="AS185" i="6"/>
  <c r="AT185" i="6"/>
  <c r="AU185" i="6"/>
  <c r="AV185" i="6"/>
  <c r="AW185" i="6"/>
  <c r="AX185" i="6"/>
  <c r="AY185" i="6"/>
  <c r="AZ185" i="6"/>
  <c r="BA185" i="6"/>
  <c r="N186" i="6"/>
  <c r="O186" i="6"/>
  <c r="P186" i="6"/>
  <c r="Q186" i="6"/>
  <c r="R186" i="6"/>
  <c r="S186" i="6"/>
  <c r="T186" i="6"/>
  <c r="U186" i="6"/>
  <c r="V186" i="6"/>
  <c r="W186" i="6"/>
  <c r="X186" i="6"/>
  <c r="Y186" i="6"/>
  <c r="Z186" i="6"/>
  <c r="AA186" i="6"/>
  <c r="AB186" i="6"/>
  <c r="AC186" i="6"/>
  <c r="AE186" i="6"/>
  <c r="AF186" i="6"/>
  <c r="AG186" i="6"/>
  <c r="AH186" i="6"/>
  <c r="AI186" i="6"/>
  <c r="AJ186" i="6"/>
  <c r="AK186" i="6"/>
  <c r="AL186" i="6"/>
  <c r="AM186" i="6"/>
  <c r="AN186" i="6"/>
  <c r="AO186" i="6"/>
  <c r="AP186" i="6"/>
  <c r="AQ186" i="6"/>
  <c r="AR186" i="6"/>
  <c r="AS186" i="6"/>
  <c r="AT186" i="6"/>
  <c r="AU186" i="6"/>
  <c r="AV186" i="6"/>
  <c r="AW186" i="6"/>
  <c r="AX186" i="6"/>
  <c r="AY186" i="6"/>
  <c r="AZ186" i="6"/>
  <c r="BA186" i="6"/>
  <c r="N187" i="6"/>
  <c r="O187" i="6"/>
  <c r="P187" i="6"/>
  <c r="Q187" i="6"/>
  <c r="R187" i="6"/>
  <c r="S187" i="6"/>
  <c r="T187" i="6"/>
  <c r="U187" i="6"/>
  <c r="V187" i="6"/>
  <c r="W187" i="6"/>
  <c r="X187" i="6"/>
  <c r="Y187" i="6"/>
  <c r="Z187" i="6"/>
  <c r="AA187" i="6"/>
  <c r="AB187" i="6"/>
  <c r="AC187" i="6"/>
  <c r="AD187" i="6"/>
  <c r="AF187" i="6"/>
  <c r="AG187" i="6"/>
  <c r="AH187" i="6"/>
  <c r="AI187" i="6"/>
  <c r="AJ187" i="6"/>
  <c r="AK187" i="6"/>
  <c r="AL187" i="6"/>
  <c r="AM187" i="6"/>
  <c r="AN187" i="6"/>
  <c r="AO187" i="6"/>
  <c r="AP187" i="6"/>
  <c r="AQ187" i="6"/>
  <c r="AR187" i="6"/>
  <c r="AS187" i="6"/>
  <c r="AT187" i="6"/>
  <c r="AU187" i="6"/>
  <c r="AV187" i="6"/>
  <c r="AW187" i="6"/>
  <c r="AX187" i="6"/>
  <c r="AY187" i="6"/>
  <c r="AZ187" i="6"/>
  <c r="BA187" i="6"/>
  <c r="N188" i="6"/>
  <c r="O188" i="6"/>
  <c r="P188" i="6"/>
  <c r="Q188" i="6"/>
  <c r="R188" i="6"/>
  <c r="S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G188" i="6"/>
  <c r="AH188" i="6"/>
  <c r="AI188" i="6"/>
  <c r="AJ188" i="6"/>
  <c r="AK188" i="6"/>
  <c r="AL188" i="6"/>
  <c r="AM188" i="6"/>
  <c r="AN188" i="6"/>
  <c r="AO188" i="6"/>
  <c r="AP188" i="6"/>
  <c r="AQ188" i="6"/>
  <c r="AR188" i="6"/>
  <c r="AS188" i="6"/>
  <c r="AT188" i="6"/>
  <c r="AU188" i="6"/>
  <c r="AV188" i="6"/>
  <c r="AW188" i="6"/>
  <c r="AX188" i="6"/>
  <c r="AY188" i="6"/>
  <c r="AZ188" i="6"/>
  <c r="BA188" i="6"/>
  <c r="N189" i="6"/>
  <c r="O189" i="6"/>
  <c r="P189" i="6"/>
  <c r="Q189" i="6"/>
  <c r="R189" i="6"/>
  <c r="S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H189" i="6"/>
  <c r="AI189" i="6"/>
  <c r="AJ189" i="6"/>
  <c r="AK189" i="6"/>
  <c r="AL189" i="6"/>
  <c r="AM189" i="6"/>
  <c r="AN189" i="6"/>
  <c r="AO189" i="6"/>
  <c r="AP189" i="6"/>
  <c r="AQ189" i="6"/>
  <c r="AR189" i="6"/>
  <c r="AS189" i="6"/>
  <c r="AT189" i="6"/>
  <c r="AU189" i="6"/>
  <c r="AV189" i="6"/>
  <c r="AW189" i="6"/>
  <c r="AX189" i="6"/>
  <c r="AY189" i="6"/>
  <c r="AZ189" i="6"/>
  <c r="BA189" i="6"/>
  <c r="N190" i="6"/>
  <c r="O190" i="6"/>
  <c r="P190" i="6"/>
  <c r="Q190" i="6"/>
  <c r="R190" i="6"/>
  <c r="S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I190" i="6"/>
  <c r="AJ190" i="6"/>
  <c r="AK190" i="6"/>
  <c r="AL190" i="6"/>
  <c r="AM190" i="6"/>
  <c r="AN190" i="6"/>
  <c r="AO190" i="6"/>
  <c r="AP190" i="6"/>
  <c r="AQ190" i="6"/>
  <c r="AR190" i="6"/>
  <c r="AS190" i="6"/>
  <c r="AT190" i="6"/>
  <c r="AU190" i="6"/>
  <c r="AV190" i="6"/>
  <c r="AW190" i="6"/>
  <c r="AX190" i="6"/>
  <c r="AY190" i="6"/>
  <c r="AZ190" i="6"/>
  <c r="BA190" i="6"/>
  <c r="N191" i="6"/>
  <c r="O191" i="6"/>
  <c r="P191" i="6"/>
  <c r="Q191" i="6"/>
  <c r="R191" i="6"/>
  <c r="S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J191" i="6"/>
  <c r="AK191" i="6"/>
  <c r="AL191" i="6"/>
  <c r="AM191" i="6"/>
  <c r="AN191" i="6"/>
  <c r="AO191" i="6"/>
  <c r="AP191" i="6"/>
  <c r="AQ191" i="6"/>
  <c r="AR191" i="6"/>
  <c r="AS191" i="6"/>
  <c r="AT191" i="6"/>
  <c r="AU191" i="6"/>
  <c r="AV191" i="6"/>
  <c r="AW191" i="6"/>
  <c r="AX191" i="6"/>
  <c r="AY191" i="6"/>
  <c r="AZ191" i="6"/>
  <c r="BA191" i="6"/>
  <c r="N192" i="6"/>
  <c r="O192" i="6"/>
  <c r="P192" i="6"/>
  <c r="Q192" i="6"/>
  <c r="R192" i="6"/>
  <c r="S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AK192" i="6"/>
  <c r="AL192" i="6"/>
  <c r="AM192" i="6"/>
  <c r="AN192" i="6"/>
  <c r="AO192" i="6"/>
  <c r="AP192" i="6"/>
  <c r="AQ192" i="6"/>
  <c r="AR192" i="6"/>
  <c r="AS192" i="6"/>
  <c r="AT192" i="6"/>
  <c r="AU192" i="6"/>
  <c r="AV192" i="6"/>
  <c r="AW192" i="6"/>
  <c r="AX192" i="6"/>
  <c r="AY192" i="6"/>
  <c r="AZ192" i="6"/>
  <c r="BA192" i="6"/>
  <c r="N193" i="6"/>
  <c r="O193" i="6"/>
  <c r="P193" i="6"/>
  <c r="Q193" i="6"/>
  <c r="R193" i="6"/>
  <c r="S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AJ193" i="6"/>
  <c r="AL193" i="6"/>
  <c r="AM193" i="6"/>
  <c r="AN193" i="6"/>
  <c r="AO193" i="6"/>
  <c r="AP193" i="6"/>
  <c r="AQ193" i="6"/>
  <c r="AR193" i="6"/>
  <c r="AS193" i="6"/>
  <c r="AT193" i="6"/>
  <c r="AU193" i="6"/>
  <c r="AV193" i="6"/>
  <c r="AW193" i="6"/>
  <c r="AX193" i="6"/>
  <c r="AY193" i="6"/>
  <c r="AZ193" i="6"/>
  <c r="BA193" i="6"/>
  <c r="N194" i="6"/>
  <c r="O194" i="6"/>
  <c r="P194" i="6"/>
  <c r="Q194" i="6"/>
  <c r="R194" i="6"/>
  <c r="S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AJ194" i="6"/>
  <c r="AK194" i="6"/>
  <c r="AM194" i="6"/>
  <c r="AN194" i="6"/>
  <c r="AO194" i="6"/>
  <c r="AP194" i="6"/>
  <c r="AQ194" i="6"/>
  <c r="AR194" i="6"/>
  <c r="AS194" i="6"/>
  <c r="AT194" i="6"/>
  <c r="AU194" i="6"/>
  <c r="AV194" i="6"/>
  <c r="AW194" i="6"/>
  <c r="AX194" i="6"/>
  <c r="AY194" i="6"/>
  <c r="AZ194" i="6"/>
  <c r="BA194" i="6"/>
  <c r="N195" i="6"/>
  <c r="O195" i="6"/>
  <c r="P195" i="6"/>
  <c r="Q195" i="6"/>
  <c r="R195" i="6"/>
  <c r="S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AJ195" i="6"/>
  <c r="AK195" i="6"/>
  <c r="AL195" i="6"/>
  <c r="AN195" i="6"/>
  <c r="AO195" i="6"/>
  <c r="AP195" i="6"/>
  <c r="AQ195" i="6"/>
  <c r="AR195" i="6"/>
  <c r="AS195" i="6"/>
  <c r="AT195" i="6"/>
  <c r="AU195" i="6"/>
  <c r="AV195" i="6"/>
  <c r="AW195" i="6"/>
  <c r="AX195" i="6"/>
  <c r="AY195" i="6"/>
  <c r="AZ195" i="6"/>
  <c r="BA195" i="6"/>
  <c r="N196" i="6"/>
  <c r="O196" i="6"/>
  <c r="P196" i="6"/>
  <c r="Q196" i="6"/>
  <c r="R196" i="6"/>
  <c r="S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AJ196" i="6"/>
  <c r="AK196" i="6"/>
  <c r="AL196" i="6"/>
  <c r="AM196" i="6"/>
  <c r="AO196" i="6"/>
  <c r="AP196" i="6"/>
  <c r="AQ196" i="6"/>
  <c r="AR196" i="6"/>
  <c r="AS196" i="6"/>
  <c r="AT196" i="6"/>
  <c r="AU196" i="6"/>
  <c r="AV196" i="6"/>
  <c r="AW196" i="6"/>
  <c r="AX196" i="6"/>
  <c r="AY196" i="6"/>
  <c r="AZ196" i="6"/>
  <c r="BA196" i="6"/>
  <c r="N197" i="6"/>
  <c r="O197" i="6"/>
  <c r="P197" i="6"/>
  <c r="Q197" i="6"/>
  <c r="R197" i="6"/>
  <c r="S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AJ197" i="6"/>
  <c r="AK197" i="6"/>
  <c r="AL197" i="6"/>
  <c r="AM197" i="6"/>
  <c r="AN197" i="6"/>
  <c r="AP197" i="6"/>
  <c r="AQ197" i="6"/>
  <c r="AR197" i="6"/>
  <c r="AS197" i="6"/>
  <c r="AT197" i="6"/>
  <c r="AU197" i="6"/>
  <c r="AV197" i="6"/>
  <c r="AW197" i="6"/>
  <c r="AX197" i="6"/>
  <c r="AY197" i="6"/>
  <c r="AZ197" i="6"/>
  <c r="BA197" i="6"/>
  <c r="N198" i="6"/>
  <c r="O198" i="6"/>
  <c r="P198" i="6"/>
  <c r="Q198" i="6"/>
  <c r="R198" i="6"/>
  <c r="S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AJ198" i="6"/>
  <c r="AK198" i="6"/>
  <c r="AL198" i="6"/>
  <c r="AM198" i="6"/>
  <c r="AN198" i="6"/>
  <c r="AO198" i="6"/>
  <c r="AQ198" i="6"/>
  <c r="AR198" i="6"/>
  <c r="AS198" i="6"/>
  <c r="AT198" i="6"/>
  <c r="AU198" i="6"/>
  <c r="AV198" i="6"/>
  <c r="AW198" i="6"/>
  <c r="AX198" i="6"/>
  <c r="AY198" i="6"/>
  <c r="AZ198" i="6"/>
  <c r="BA198" i="6"/>
  <c r="N199" i="6"/>
  <c r="O199" i="6"/>
  <c r="P199" i="6"/>
  <c r="Q199" i="6"/>
  <c r="R199" i="6"/>
  <c r="S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AJ199" i="6"/>
  <c r="AK199" i="6"/>
  <c r="AL199" i="6"/>
  <c r="AM199" i="6"/>
  <c r="AN199" i="6"/>
  <c r="AO199" i="6"/>
  <c r="AP199" i="6"/>
  <c r="AR199" i="6"/>
  <c r="AS199" i="6"/>
  <c r="AT199" i="6"/>
  <c r="AU199" i="6"/>
  <c r="AV199" i="6"/>
  <c r="AW199" i="6"/>
  <c r="AX199" i="6"/>
  <c r="AY199" i="6"/>
  <c r="AZ199" i="6"/>
  <c r="BA199" i="6"/>
  <c r="N200" i="6"/>
  <c r="O200" i="6"/>
  <c r="P200" i="6"/>
  <c r="Q200" i="6"/>
  <c r="R200" i="6"/>
  <c r="S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AJ200" i="6"/>
  <c r="AK200" i="6"/>
  <c r="AL200" i="6"/>
  <c r="AM200" i="6"/>
  <c r="AN200" i="6"/>
  <c r="AO200" i="6"/>
  <c r="AP200" i="6"/>
  <c r="AQ200" i="6"/>
  <c r="AS200" i="6"/>
  <c r="AT200" i="6"/>
  <c r="AU200" i="6"/>
  <c r="AV200" i="6"/>
  <c r="AW200" i="6"/>
  <c r="AX200" i="6"/>
  <c r="AY200" i="6"/>
  <c r="AZ200" i="6"/>
  <c r="BA200" i="6"/>
  <c r="N201" i="6"/>
  <c r="O201" i="6"/>
  <c r="P201" i="6"/>
  <c r="Q201" i="6"/>
  <c r="R201" i="6"/>
  <c r="S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AJ201" i="6"/>
  <c r="AK201" i="6"/>
  <c r="AL201" i="6"/>
  <c r="AM201" i="6"/>
  <c r="AN201" i="6"/>
  <c r="AO201" i="6"/>
  <c r="AP201" i="6"/>
  <c r="AQ201" i="6"/>
  <c r="AR201" i="6"/>
  <c r="AT201" i="6"/>
  <c r="AU201" i="6"/>
  <c r="AV201" i="6"/>
  <c r="AW201" i="6"/>
  <c r="AX201" i="6"/>
  <c r="AY201" i="6"/>
  <c r="AZ201" i="6"/>
  <c r="BA201" i="6"/>
  <c r="N202" i="6"/>
  <c r="O202" i="6"/>
  <c r="P202" i="6"/>
  <c r="Q202" i="6"/>
  <c r="R202" i="6"/>
  <c r="S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AJ202" i="6"/>
  <c r="AK202" i="6"/>
  <c r="AL202" i="6"/>
  <c r="AM202" i="6"/>
  <c r="AN202" i="6"/>
  <c r="AO202" i="6"/>
  <c r="AP202" i="6"/>
  <c r="AQ202" i="6"/>
  <c r="AR202" i="6"/>
  <c r="AS202" i="6"/>
  <c r="AU202" i="6"/>
  <c r="AV202" i="6"/>
  <c r="AW202" i="6"/>
  <c r="AX202" i="6"/>
  <c r="AY202" i="6"/>
  <c r="AZ202" i="6"/>
  <c r="BA202" i="6"/>
  <c r="N203" i="6"/>
  <c r="O203" i="6"/>
  <c r="P203" i="6"/>
  <c r="Q203" i="6"/>
  <c r="R203" i="6"/>
  <c r="S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AJ203" i="6"/>
  <c r="AK203" i="6"/>
  <c r="AL203" i="6"/>
  <c r="AM203" i="6"/>
  <c r="AN203" i="6"/>
  <c r="AO203" i="6"/>
  <c r="AP203" i="6"/>
  <c r="AQ203" i="6"/>
  <c r="AR203" i="6"/>
  <c r="AS203" i="6"/>
  <c r="AT203" i="6"/>
  <c r="AV203" i="6"/>
  <c r="AW203" i="6"/>
  <c r="AX203" i="6"/>
  <c r="AY203" i="6"/>
  <c r="AZ203" i="6"/>
  <c r="BA203" i="6"/>
  <c r="N204" i="6"/>
  <c r="O204" i="6"/>
  <c r="P204" i="6"/>
  <c r="Q204" i="6"/>
  <c r="R204" i="6"/>
  <c r="S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AJ204" i="6"/>
  <c r="AK204" i="6"/>
  <c r="AL204" i="6"/>
  <c r="AM204" i="6"/>
  <c r="AN204" i="6"/>
  <c r="AO204" i="6"/>
  <c r="AP204" i="6"/>
  <c r="AQ204" i="6"/>
  <c r="AR204" i="6"/>
  <c r="AS204" i="6"/>
  <c r="AT204" i="6"/>
  <c r="AU204" i="6"/>
  <c r="AW204" i="6"/>
  <c r="AX204" i="6"/>
  <c r="AY204" i="6"/>
  <c r="AZ204" i="6"/>
  <c r="BA204" i="6"/>
  <c r="N205" i="6"/>
  <c r="O205" i="6"/>
  <c r="P205" i="6"/>
  <c r="Q205" i="6"/>
  <c r="R205" i="6"/>
  <c r="S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AJ205" i="6"/>
  <c r="AK205" i="6"/>
  <c r="AL205" i="6"/>
  <c r="AM205" i="6"/>
  <c r="AN205" i="6"/>
  <c r="AO205" i="6"/>
  <c r="AP205" i="6"/>
  <c r="AQ205" i="6"/>
  <c r="AR205" i="6"/>
  <c r="AS205" i="6"/>
  <c r="AT205" i="6"/>
  <c r="AU205" i="6"/>
  <c r="AV205" i="6"/>
  <c r="AX205" i="6"/>
  <c r="AY205" i="6"/>
  <c r="AZ205" i="6"/>
  <c r="BA205" i="6"/>
  <c r="N206" i="6"/>
  <c r="O206" i="6"/>
  <c r="P206" i="6"/>
  <c r="Q206" i="6"/>
  <c r="R206" i="6"/>
  <c r="S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AJ206" i="6"/>
  <c r="AK206" i="6"/>
  <c r="AL206" i="6"/>
  <c r="AM206" i="6"/>
  <c r="AN206" i="6"/>
  <c r="AO206" i="6"/>
  <c r="AP206" i="6"/>
  <c r="AQ206" i="6"/>
  <c r="AR206" i="6"/>
  <c r="AS206" i="6"/>
  <c r="AT206" i="6"/>
  <c r="AU206" i="6"/>
  <c r="AV206" i="6"/>
  <c r="AW206" i="6"/>
  <c r="AY206" i="6"/>
  <c r="AZ206" i="6"/>
  <c r="BA206" i="6"/>
  <c r="N207" i="6"/>
  <c r="O207" i="6"/>
  <c r="P207" i="6"/>
  <c r="Q207" i="6"/>
  <c r="R207" i="6"/>
  <c r="S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AJ207" i="6"/>
  <c r="AK207" i="6"/>
  <c r="AL207" i="6"/>
  <c r="AM207" i="6"/>
  <c r="AN207" i="6"/>
  <c r="AO207" i="6"/>
  <c r="AP207" i="6"/>
  <c r="AQ207" i="6"/>
  <c r="AR207" i="6"/>
  <c r="AS207" i="6"/>
  <c r="AT207" i="6"/>
  <c r="AU207" i="6"/>
  <c r="AV207" i="6"/>
  <c r="AW207" i="6"/>
  <c r="AX207" i="6"/>
  <c r="AZ207" i="6"/>
  <c r="BA207" i="6"/>
  <c r="N208" i="6"/>
  <c r="O208" i="6"/>
  <c r="P208" i="6"/>
  <c r="Q208" i="6"/>
  <c r="R208" i="6"/>
  <c r="S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AJ208" i="6"/>
  <c r="AK208" i="6"/>
  <c r="AL208" i="6"/>
  <c r="AM208" i="6"/>
  <c r="AN208" i="6"/>
  <c r="AO208" i="6"/>
  <c r="AP208" i="6"/>
  <c r="AQ208" i="6"/>
  <c r="AR208" i="6"/>
  <c r="AS208" i="6"/>
  <c r="AT208" i="6"/>
  <c r="AU208" i="6"/>
  <c r="AV208" i="6"/>
  <c r="AW208" i="6"/>
  <c r="AX208" i="6"/>
  <c r="AY208" i="6"/>
  <c r="BA208" i="6"/>
  <c r="N209" i="6"/>
  <c r="O209" i="6"/>
  <c r="P209" i="6"/>
  <c r="Q209" i="6"/>
  <c r="R209" i="6"/>
  <c r="S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AJ209" i="6"/>
  <c r="AK209" i="6"/>
  <c r="AL209" i="6"/>
  <c r="AM209" i="6"/>
  <c r="AN209" i="6"/>
  <c r="AO209" i="6"/>
  <c r="AP209" i="6"/>
  <c r="AQ209" i="6"/>
  <c r="AR209" i="6"/>
  <c r="AS209" i="6"/>
  <c r="AT209" i="6"/>
  <c r="AU209" i="6"/>
  <c r="AV209" i="6"/>
  <c r="AW209" i="6"/>
  <c r="AX209" i="6"/>
  <c r="AY209" i="6"/>
  <c r="AZ209" i="6"/>
  <c r="O210" i="6"/>
  <c r="P210" i="6"/>
  <c r="Q210" i="6"/>
  <c r="R210" i="6"/>
  <c r="S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AJ210" i="6"/>
  <c r="AK210" i="6"/>
  <c r="AL210" i="6"/>
  <c r="AM210" i="6"/>
  <c r="AN210" i="6"/>
  <c r="AO210" i="6"/>
  <c r="AP210" i="6"/>
  <c r="AQ210" i="6"/>
  <c r="AR210" i="6"/>
  <c r="AS210" i="6"/>
  <c r="AT210" i="6"/>
  <c r="AU210" i="6"/>
  <c r="AV210" i="6"/>
  <c r="AW210" i="6"/>
  <c r="AX210" i="6"/>
  <c r="AY210" i="6"/>
  <c r="AZ210" i="6"/>
  <c r="BA210" i="6"/>
  <c r="N211" i="6"/>
  <c r="P211" i="6"/>
  <c r="Q211" i="6"/>
  <c r="R211" i="6"/>
  <c r="S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AJ211" i="6"/>
  <c r="AK211" i="6"/>
  <c r="AL211" i="6"/>
  <c r="AM211" i="6"/>
  <c r="AN211" i="6"/>
  <c r="AO211" i="6"/>
  <c r="AP211" i="6"/>
  <c r="AQ211" i="6"/>
  <c r="AR211" i="6"/>
  <c r="AS211" i="6"/>
  <c r="AT211" i="6"/>
  <c r="AU211" i="6"/>
  <c r="AV211" i="6"/>
  <c r="AW211" i="6"/>
  <c r="AX211" i="6"/>
  <c r="AY211" i="6"/>
  <c r="AZ211" i="6"/>
  <c r="BA211" i="6"/>
  <c r="N212" i="6"/>
  <c r="O212" i="6"/>
  <c r="Q212" i="6"/>
  <c r="R212" i="6"/>
  <c r="S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AJ212" i="6"/>
  <c r="AK212" i="6"/>
  <c r="AL212" i="6"/>
  <c r="AM212" i="6"/>
  <c r="AN212" i="6"/>
  <c r="AO212" i="6"/>
  <c r="AP212" i="6"/>
  <c r="AQ212" i="6"/>
  <c r="AR212" i="6"/>
  <c r="AS212" i="6"/>
  <c r="AT212" i="6"/>
  <c r="AU212" i="6"/>
  <c r="AV212" i="6"/>
  <c r="AW212" i="6"/>
  <c r="AX212" i="6"/>
  <c r="AY212" i="6"/>
  <c r="AZ212" i="6"/>
  <c r="BA212" i="6"/>
  <c r="BA50" i="6"/>
  <c r="AZ50" i="6"/>
  <c r="AY50" i="6"/>
  <c r="AX50" i="6"/>
  <c r="AW50" i="6"/>
  <c r="AV50" i="6"/>
  <c r="AU50" i="6"/>
  <c r="AT50" i="6"/>
  <c r="AS50" i="6"/>
  <c r="AR50" i="6"/>
  <c r="AQ50" i="6"/>
  <c r="AP50" i="6"/>
  <c r="AO50" i="6"/>
  <c r="AN50" i="6"/>
  <c r="AM50" i="6"/>
  <c r="AL50" i="6"/>
  <c r="AK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O50" i="6"/>
  <c r="N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AS11" i="6"/>
  <c r="AT11" i="6"/>
  <c r="AU11" i="6"/>
  <c r="AV11" i="6"/>
  <c r="AW11" i="6"/>
  <c r="AX11" i="6"/>
  <c r="AY11" i="6"/>
  <c r="AZ11" i="6"/>
  <c r="BA11" i="6"/>
  <c r="N12" i="6"/>
  <c r="O12" i="6"/>
  <c r="Q12" i="6"/>
  <c r="R12" i="6"/>
  <c r="S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AJ12" i="6"/>
  <c r="AK12" i="6"/>
  <c r="AL12" i="6"/>
  <c r="AM12" i="6"/>
  <c r="AN12" i="6"/>
  <c r="AO12" i="6"/>
  <c r="AP12" i="6"/>
  <c r="AQ12" i="6"/>
  <c r="AR12" i="6"/>
  <c r="AS12" i="6"/>
  <c r="AT12" i="6"/>
  <c r="AU12" i="6"/>
  <c r="AV12" i="6"/>
  <c r="AW12" i="6"/>
  <c r="AX12" i="6"/>
  <c r="AY12" i="6"/>
  <c r="AZ12" i="6"/>
  <c r="BA12" i="6"/>
  <c r="N13" i="6"/>
  <c r="O13" i="6"/>
  <c r="P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AS13" i="6"/>
  <c r="AT13" i="6"/>
  <c r="AU13" i="6"/>
  <c r="AV13" i="6"/>
  <c r="AW13" i="6"/>
  <c r="AX13" i="6"/>
  <c r="AY13" i="6"/>
  <c r="AZ13" i="6"/>
  <c r="BA13" i="6"/>
  <c r="N14" i="6"/>
  <c r="O14" i="6"/>
  <c r="P14" i="6"/>
  <c r="Q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AS14" i="6"/>
  <c r="AT14" i="6"/>
  <c r="AU14" i="6"/>
  <c r="AV14" i="6"/>
  <c r="AW14" i="6"/>
  <c r="AX14" i="6"/>
  <c r="AY14" i="6"/>
  <c r="AZ14" i="6"/>
  <c r="BA14" i="6"/>
  <c r="N15" i="6"/>
  <c r="O15" i="6"/>
  <c r="P15" i="6"/>
  <c r="Q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AS15" i="6"/>
  <c r="AT15" i="6"/>
  <c r="AU15" i="6"/>
  <c r="AV15" i="6"/>
  <c r="AW15" i="6"/>
  <c r="AX15" i="6"/>
  <c r="AY15" i="6"/>
  <c r="AZ15" i="6"/>
  <c r="BA15" i="6"/>
  <c r="N16" i="6"/>
  <c r="O16" i="6"/>
  <c r="P16" i="6"/>
  <c r="Q16" i="6"/>
  <c r="R16" i="6"/>
  <c r="S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AS16" i="6"/>
  <c r="AT16" i="6"/>
  <c r="AU16" i="6"/>
  <c r="AV16" i="6"/>
  <c r="AW16" i="6"/>
  <c r="AX16" i="6"/>
  <c r="AY16" i="6"/>
  <c r="AZ16" i="6"/>
  <c r="BA16" i="6"/>
  <c r="N17" i="6"/>
  <c r="O17" i="6"/>
  <c r="P17" i="6"/>
  <c r="Q17" i="6"/>
  <c r="R17" i="6"/>
  <c r="S17" i="6"/>
  <c r="T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AS17" i="6"/>
  <c r="AT17" i="6"/>
  <c r="AU17" i="6"/>
  <c r="AV17" i="6"/>
  <c r="AW17" i="6"/>
  <c r="AX17" i="6"/>
  <c r="AY17" i="6"/>
  <c r="AZ17" i="6"/>
  <c r="BA17" i="6"/>
  <c r="N18" i="6"/>
  <c r="O18" i="6"/>
  <c r="P18" i="6"/>
  <c r="Q18" i="6"/>
  <c r="R18" i="6"/>
  <c r="S18" i="6"/>
  <c r="T18" i="6"/>
  <c r="U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AS18" i="6"/>
  <c r="AT18" i="6"/>
  <c r="AU18" i="6"/>
  <c r="AV18" i="6"/>
  <c r="AW18" i="6"/>
  <c r="AX18" i="6"/>
  <c r="AY18" i="6"/>
  <c r="AZ18" i="6"/>
  <c r="BA18" i="6"/>
  <c r="N19" i="6"/>
  <c r="O19" i="6"/>
  <c r="P19" i="6"/>
  <c r="Q19" i="6"/>
  <c r="R19" i="6"/>
  <c r="S19" i="6"/>
  <c r="T19" i="6"/>
  <c r="U19" i="6"/>
  <c r="V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AS19" i="6"/>
  <c r="AT19" i="6"/>
  <c r="AU19" i="6"/>
  <c r="AV19" i="6"/>
  <c r="AW19" i="6"/>
  <c r="AX19" i="6"/>
  <c r="AY19" i="6"/>
  <c r="AZ19" i="6"/>
  <c r="BA19" i="6"/>
  <c r="N20" i="6"/>
  <c r="O20" i="6"/>
  <c r="P20" i="6"/>
  <c r="Q20" i="6"/>
  <c r="R20" i="6"/>
  <c r="S20" i="6"/>
  <c r="T20" i="6"/>
  <c r="U20" i="6"/>
  <c r="V20" i="6"/>
  <c r="W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AS20" i="6"/>
  <c r="AT20" i="6"/>
  <c r="AU20" i="6"/>
  <c r="AV20" i="6"/>
  <c r="AW20" i="6"/>
  <c r="AX20" i="6"/>
  <c r="AY20" i="6"/>
  <c r="AZ20" i="6"/>
  <c r="BA20" i="6"/>
  <c r="N21" i="6"/>
  <c r="O21" i="6"/>
  <c r="P21" i="6"/>
  <c r="Q21" i="6"/>
  <c r="R21" i="6"/>
  <c r="S21" i="6"/>
  <c r="T21" i="6"/>
  <c r="U21" i="6"/>
  <c r="V21" i="6"/>
  <c r="W21" i="6"/>
  <c r="X21" i="6"/>
  <c r="Z21" i="6"/>
  <c r="AA21" i="6"/>
  <c r="AB21" i="6"/>
  <c r="AC21" i="6"/>
  <c r="AD21" i="6"/>
  <c r="AE21" i="6"/>
  <c r="AF21" i="6"/>
  <c r="AG21" i="6"/>
  <c r="AH21" i="6"/>
  <c r="AI21" i="6"/>
  <c r="AJ21" i="6"/>
  <c r="AK21" i="6"/>
  <c r="AL21" i="6"/>
  <c r="AM21" i="6"/>
  <c r="AN21" i="6"/>
  <c r="AO21" i="6"/>
  <c r="AP21" i="6"/>
  <c r="AQ21" i="6"/>
  <c r="AR21" i="6"/>
  <c r="AS21" i="6"/>
  <c r="AT21" i="6"/>
  <c r="AU21" i="6"/>
  <c r="AV21" i="6"/>
  <c r="AW21" i="6"/>
  <c r="AX21" i="6"/>
  <c r="AY21" i="6"/>
  <c r="AZ21" i="6"/>
  <c r="BA21" i="6"/>
  <c r="N22" i="6"/>
  <c r="O22" i="6"/>
  <c r="P22" i="6"/>
  <c r="Q22" i="6"/>
  <c r="R22" i="6"/>
  <c r="S22" i="6"/>
  <c r="T22" i="6"/>
  <c r="U22" i="6"/>
  <c r="V22" i="6"/>
  <c r="W22" i="6"/>
  <c r="X22" i="6"/>
  <c r="Y22" i="6"/>
  <c r="AA22" i="6"/>
  <c r="AB22" i="6"/>
  <c r="AC22" i="6"/>
  <c r="AD22" i="6"/>
  <c r="AE22" i="6"/>
  <c r="AF22" i="6"/>
  <c r="AG22" i="6"/>
  <c r="AH22" i="6"/>
  <c r="AI22" i="6"/>
  <c r="AJ22" i="6"/>
  <c r="AK22" i="6"/>
  <c r="AL22" i="6"/>
  <c r="AM22" i="6"/>
  <c r="AN22" i="6"/>
  <c r="AO22" i="6"/>
  <c r="AP22" i="6"/>
  <c r="AQ22" i="6"/>
  <c r="AR22" i="6"/>
  <c r="AS22" i="6"/>
  <c r="AT22" i="6"/>
  <c r="AU22" i="6"/>
  <c r="AV22" i="6"/>
  <c r="AW22" i="6"/>
  <c r="AX22" i="6"/>
  <c r="AY22" i="6"/>
  <c r="AZ22" i="6"/>
  <c r="BA22" i="6"/>
  <c r="N23" i="6"/>
  <c r="O23" i="6"/>
  <c r="P23" i="6"/>
  <c r="Q23" i="6"/>
  <c r="R23" i="6"/>
  <c r="S23" i="6"/>
  <c r="T23" i="6"/>
  <c r="U23" i="6"/>
  <c r="V23" i="6"/>
  <c r="W23" i="6"/>
  <c r="X23" i="6"/>
  <c r="Y23" i="6"/>
  <c r="Z23" i="6"/>
  <c r="AB23" i="6"/>
  <c r="AC23" i="6"/>
  <c r="AD23" i="6"/>
  <c r="AE23" i="6"/>
  <c r="AF23" i="6"/>
  <c r="AG23" i="6"/>
  <c r="AH23" i="6"/>
  <c r="AI23" i="6"/>
  <c r="AJ23" i="6"/>
  <c r="AK23" i="6"/>
  <c r="AL23" i="6"/>
  <c r="AM23" i="6"/>
  <c r="AN23" i="6"/>
  <c r="AO23" i="6"/>
  <c r="AP23" i="6"/>
  <c r="AQ23" i="6"/>
  <c r="AR23" i="6"/>
  <c r="AS23" i="6"/>
  <c r="AT23" i="6"/>
  <c r="AU23" i="6"/>
  <c r="AV23" i="6"/>
  <c r="AW23" i="6"/>
  <c r="AX23" i="6"/>
  <c r="AY23" i="6"/>
  <c r="AZ23" i="6"/>
  <c r="BA23" i="6"/>
  <c r="N24" i="6"/>
  <c r="O24" i="6"/>
  <c r="P24" i="6"/>
  <c r="Q24" i="6"/>
  <c r="R24" i="6"/>
  <c r="S24" i="6"/>
  <c r="T24" i="6"/>
  <c r="U24" i="6"/>
  <c r="V24" i="6"/>
  <c r="W24" i="6"/>
  <c r="X24" i="6"/>
  <c r="Y24" i="6"/>
  <c r="Z24" i="6"/>
  <c r="AA24" i="6"/>
  <c r="AC24" i="6"/>
  <c r="AD24" i="6"/>
  <c r="AE24" i="6"/>
  <c r="AF24" i="6"/>
  <c r="AG24" i="6"/>
  <c r="AH24" i="6"/>
  <c r="AI24" i="6"/>
  <c r="AJ24" i="6"/>
  <c r="AK24" i="6"/>
  <c r="AL24" i="6"/>
  <c r="AM24" i="6"/>
  <c r="AN24" i="6"/>
  <c r="AO24" i="6"/>
  <c r="AP24" i="6"/>
  <c r="AQ24" i="6"/>
  <c r="AR24" i="6"/>
  <c r="AS24" i="6"/>
  <c r="AT24" i="6"/>
  <c r="AU24" i="6"/>
  <c r="AV24" i="6"/>
  <c r="AW24" i="6"/>
  <c r="AX24" i="6"/>
  <c r="AY24" i="6"/>
  <c r="AZ24" i="6"/>
  <c r="BA24" i="6"/>
  <c r="N25" i="6"/>
  <c r="O25" i="6"/>
  <c r="P25" i="6"/>
  <c r="Q25" i="6"/>
  <c r="R25" i="6"/>
  <c r="S25" i="6"/>
  <c r="T25" i="6"/>
  <c r="U25" i="6"/>
  <c r="V25" i="6"/>
  <c r="W25" i="6"/>
  <c r="X25" i="6"/>
  <c r="Y25" i="6"/>
  <c r="Z25" i="6"/>
  <c r="AA25" i="6"/>
  <c r="AB25" i="6"/>
  <c r="AD25" i="6"/>
  <c r="AE25" i="6"/>
  <c r="AF25" i="6"/>
  <c r="AG25" i="6"/>
  <c r="AH25" i="6"/>
  <c r="AI25" i="6"/>
  <c r="AJ25" i="6"/>
  <c r="AK25" i="6"/>
  <c r="AL25" i="6"/>
  <c r="AM25" i="6"/>
  <c r="AN25" i="6"/>
  <c r="AO25" i="6"/>
  <c r="AP25" i="6"/>
  <c r="AQ25" i="6"/>
  <c r="AR25" i="6"/>
  <c r="AS25" i="6"/>
  <c r="AT25" i="6"/>
  <c r="AU25" i="6"/>
  <c r="AV25" i="6"/>
  <c r="AW25" i="6"/>
  <c r="AX25" i="6"/>
  <c r="AY25" i="6"/>
  <c r="AZ25" i="6"/>
  <c r="BA25" i="6"/>
  <c r="N26" i="6"/>
  <c r="O26" i="6"/>
  <c r="P26" i="6"/>
  <c r="Q26" i="6"/>
  <c r="R26" i="6"/>
  <c r="S26" i="6"/>
  <c r="T26" i="6"/>
  <c r="U26" i="6"/>
  <c r="V26" i="6"/>
  <c r="W26" i="6"/>
  <c r="X26" i="6"/>
  <c r="Y26" i="6"/>
  <c r="Z26" i="6"/>
  <c r="AA26" i="6"/>
  <c r="AB26" i="6"/>
  <c r="AC26" i="6"/>
  <c r="AE26" i="6"/>
  <c r="AF26" i="6"/>
  <c r="AG26" i="6"/>
  <c r="AH26" i="6"/>
  <c r="AI26" i="6"/>
  <c r="AJ26" i="6"/>
  <c r="AK26" i="6"/>
  <c r="AL26" i="6"/>
  <c r="AM26" i="6"/>
  <c r="AN26" i="6"/>
  <c r="AO26" i="6"/>
  <c r="AP26" i="6"/>
  <c r="AQ26" i="6"/>
  <c r="AR26" i="6"/>
  <c r="AS26" i="6"/>
  <c r="AT26" i="6"/>
  <c r="AU26" i="6"/>
  <c r="AV26" i="6"/>
  <c r="AW26" i="6"/>
  <c r="AX26" i="6"/>
  <c r="AY26" i="6"/>
  <c r="AZ26" i="6"/>
  <c r="BA26" i="6"/>
  <c r="N27" i="6"/>
  <c r="O27" i="6"/>
  <c r="P27" i="6"/>
  <c r="Q27" i="6"/>
  <c r="R27" i="6"/>
  <c r="S27" i="6"/>
  <c r="T27" i="6"/>
  <c r="U27" i="6"/>
  <c r="V27" i="6"/>
  <c r="W27" i="6"/>
  <c r="X27" i="6"/>
  <c r="Y27" i="6"/>
  <c r="Z27" i="6"/>
  <c r="AA27" i="6"/>
  <c r="AB27" i="6"/>
  <c r="AC27" i="6"/>
  <c r="AD27" i="6"/>
  <c r="AF27" i="6"/>
  <c r="AG27" i="6"/>
  <c r="AH27" i="6"/>
  <c r="AI27" i="6"/>
  <c r="AJ27" i="6"/>
  <c r="AK27" i="6"/>
  <c r="AL27" i="6"/>
  <c r="AM27" i="6"/>
  <c r="AN27" i="6"/>
  <c r="AO27" i="6"/>
  <c r="AP27" i="6"/>
  <c r="AQ27" i="6"/>
  <c r="AR27" i="6"/>
  <c r="AS27" i="6"/>
  <c r="AT27" i="6"/>
  <c r="AU27" i="6"/>
  <c r="AV27" i="6"/>
  <c r="AW27" i="6"/>
  <c r="AX27" i="6"/>
  <c r="AY27" i="6"/>
  <c r="AZ27" i="6"/>
  <c r="BA27" i="6"/>
  <c r="N28" i="6"/>
  <c r="O28" i="6"/>
  <c r="P28" i="6"/>
  <c r="Q28" i="6"/>
  <c r="R28" i="6"/>
  <c r="S28" i="6"/>
  <c r="T28" i="6"/>
  <c r="U28" i="6"/>
  <c r="V28" i="6"/>
  <c r="W28" i="6"/>
  <c r="X28" i="6"/>
  <c r="Y28" i="6"/>
  <c r="Z28" i="6"/>
  <c r="AA28" i="6"/>
  <c r="AB28" i="6"/>
  <c r="AC28" i="6"/>
  <c r="AD28" i="6"/>
  <c r="AE28" i="6"/>
  <c r="AG28" i="6"/>
  <c r="AH28" i="6"/>
  <c r="AI28" i="6"/>
  <c r="AJ28" i="6"/>
  <c r="AK28" i="6"/>
  <c r="AL28" i="6"/>
  <c r="AM28" i="6"/>
  <c r="AN28" i="6"/>
  <c r="AO28" i="6"/>
  <c r="AP28" i="6"/>
  <c r="AQ28" i="6"/>
  <c r="AR28" i="6"/>
  <c r="AS28" i="6"/>
  <c r="AT28" i="6"/>
  <c r="AU28" i="6"/>
  <c r="AV28" i="6"/>
  <c r="AW28" i="6"/>
  <c r="AX28" i="6"/>
  <c r="AY28" i="6"/>
  <c r="AZ28" i="6"/>
  <c r="BA28" i="6"/>
  <c r="N29" i="6"/>
  <c r="O29" i="6"/>
  <c r="P29" i="6"/>
  <c r="Q29" i="6"/>
  <c r="R29" i="6"/>
  <c r="S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H29" i="6"/>
  <c r="AI29" i="6"/>
  <c r="AJ29" i="6"/>
  <c r="AK29" i="6"/>
  <c r="AL29" i="6"/>
  <c r="AM29" i="6"/>
  <c r="AN29" i="6"/>
  <c r="AO29" i="6"/>
  <c r="AP29" i="6"/>
  <c r="AQ29" i="6"/>
  <c r="AR29" i="6"/>
  <c r="AS29" i="6"/>
  <c r="AT29" i="6"/>
  <c r="AU29" i="6"/>
  <c r="AV29" i="6"/>
  <c r="AW29" i="6"/>
  <c r="AX29" i="6"/>
  <c r="AY29" i="6"/>
  <c r="AZ29" i="6"/>
  <c r="BA29" i="6"/>
  <c r="N30" i="6"/>
  <c r="O30" i="6"/>
  <c r="P30" i="6"/>
  <c r="Q30" i="6"/>
  <c r="R30" i="6"/>
  <c r="S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I30" i="6"/>
  <c r="AJ30" i="6"/>
  <c r="AK30" i="6"/>
  <c r="AL30" i="6"/>
  <c r="AM30" i="6"/>
  <c r="AN30" i="6"/>
  <c r="AO30" i="6"/>
  <c r="AP30" i="6"/>
  <c r="AQ30" i="6"/>
  <c r="AR30" i="6"/>
  <c r="AS30" i="6"/>
  <c r="AT30" i="6"/>
  <c r="AU30" i="6"/>
  <c r="AV30" i="6"/>
  <c r="AW30" i="6"/>
  <c r="AX30" i="6"/>
  <c r="AY30" i="6"/>
  <c r="AZ30" i="6"/>
  <c r="BA30" i="6"/>
  <c r="N31" i="6"/>
  <c r="O31" i="6"/>
  <c r="P31" i="6"/>
  <c r="Q31" i="6"/>
  <c r="R31" i="6"/>
  <c r="S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J31" i="6"/>
  <c r="AK31" i="6"/>
  <c r="AL31" i="6"/>
  <c r="AM31" i="6"/>
  <c r="AN31" i="6"/>
  <c r="AO31" i="6"/>
  <c r="AP31" i="6"/>
  <c r="AQ31" i="6"/>
  <c r="AR31" i="6"/>
  <c r="AS31" i="6"/>
  <c r="AT31" i="6"/>
  <c r="AU31" i="6"/>
  <c r="AV31" i="6"/>
  <c r="AW31" i="6"/>
  <c r="AX31" i="6"/>
  <c r="AY31" i="6"/>
  <c r="AZ31" i="6"/>
  <c r="BA31" i="6"/>
  <c r="N32" i="6"/>
  <c r="O32" i="6"/>
  <c r="P32" i="6"/>
  <c r="Q32" i="6"/>
  <c r="R32" i="6"/>
  <c r="S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AK32" i="6"/>
  <c r="AL32" i="6"/>
  <c r="AM32" i="6"/>
  <c r="AN32" i="6"/>
  <c r="AO32" i="6"/>
  <c r="AP32" i="6"/>
  <c r="AQ32" i="6"/>
  <c r="AR32" i="6"/>
  <c r="AS32" i="6"/>
  <c r="AT32" i="6"/>
  <c r="AU32" i="6"/>
  <c r="AV32" i="6"/>
  <c r="AW32" i="6"/>
  <c r="AX32" i="6"/>
  <c r="AY32" i="6"/>
  <c r="AZ32" i="6"/>
  <c r="BA32" i="6"/>
  <c r="N33" i="6"/>
  <c r="O33" i="6"/>
  <c r="P33" i="6"/>
  <c r="Q33" i="6"/>
  <c r="R33" i="6"/>
  <c r="S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AJ33" i="6"/>
  <c r="AL33" i="6"/>
  <c r="AM33" i="6"/>
  <c r="AN33" i="6"/>
  <c r="AO33" i="6"/>
  <c r="AP33" i="6"/>
  <c r="AQ33" i="6"/>
  <c r="AR33" i="6"/>
  <c r="AS33" i="6"/>
  <c r="AT33" i="6"/>
  <c r="AU33" i="6"/>
  <c r="AV33" i="6"/>
  <c r="AW33" i="6"/>
  <c r="AX33" i="6"/>
  <c r="AY33" i="6"/>
  <c r="AZ33" i="6"/>
  <c r="BA33" i="6"/>
  <c r="N34" i="6"/>
  <c r="O34" i="6"/>
  <c r="P34" i="6"/>
  <c r="Q34" i="6"/>
  <c r="R34" i="6"/>
  <c r="S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AJ34" i="6"/>
  <c r="AK34" i="6"/>
  <c r="AM34" i="6"/>
  <c r="AN34" i="6"/>
  <c r="AO34" i="6"/>
  <c r="AP34" i="6"/>
  <c r="AQ34" i="6"/>
  <c r="AR34" i="6"/>
  <c r="AS34" i="6"/>
  <c r="AT34" i="6"/>
  <c r="AU34" i="6"/>
  <c r="AV34" i="6"/>
  <c r="AW34" i="6"/>
  <c r="AX34" i="6"/>
  <c r="AY34" i="6"/>
  <c r="AZ34" i="6"/>
  <c r="BA34" i="6"/>
  <c r="N35" i="6"/>
  <c r="O35" i="6"/>
  <c r="P35" i="6"/>
  <c r="Q35" i="6"/>
  <c r="R35" i="6"/>
  <c r="S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AJ35" i="6"/>
  <c r="AK35" i="6"/>
  <c r="AL35" i="6"/>
  <c r="AN35" i="6"/>
  <c r="AO35" i="6"/>
  <c r="AP35" i="6"/>
  <c r="AQ35" i="6"/>
  <c r="AR35" i="6"/>
  <c r="AS35" i="6"/>
  <c r="AT35" i="6"/>
  <c r="AU35" i="6"/>
  <c r="AV35" i="6"/>
  <c r="AW35" i="6"/>
  <c r="AX35" i="6"/>
  <c r="AY35" i="6"/>
  <c r="AZ35" i="6"/>
  <c r="BA35" i="6"/>
  <c r="N36" i="6"/>
  <c r="O36" i="6"/>
  <c r="P36" i="6"/>
  <c r="Q36" i="6"/>
  <c r="R36" i="6"/>
  <c r="S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AJ36" i="6"/>
  <c r="AK36" i="6"/>
  <c r="AL36" i="6"/>
  <c r="AM36" i="6"/>
  <c r="AO36" i="6"/>
  <c r="AP36" i="6"/>
  <c r="AQ36" i="6"/>
  <c r="AR36" i="6"/>
  <c r="AS36" i="6"/>
  <c r="AT36" i="6"/>
  <c r="AU36" i="6"/>
  <c r="AV36" i="6"/>
  <c r="AW36" i="6"/>
  <c r="AX36" i="6"/>
  <c r="AY36" i="6"/>
  <c r="AZ36" i="6"/>
  <c r="BA36" i="6"/>
  <c r="N37" i="6"/>
  <c r="O37" i="6"/>
  <c r="P37" i="6"/>
  <c r="Q37" i="6"/>
  <c r="R37" i="6"/>
  <c r="S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AJ37" i="6"/>
  <c r="AK37" i="6"/>
  <c r="AL37" i="6"/>
  <c r="AM37" i="6"/>
  <c r="AN37" i="6"/>
  <c r="AP37" i="6"/>
  <c r="AQ37" i="6"/>
  <c r="AR37" i="6"/>
  <c r="AS37" i="6"/>
  <c r="AT37" i="6"/>
  <c r="AU37" i="6"/>
  <c r="AV37" i="6"/>
  <c r="AW37" i="6"/>
  <c r="AX37" i="6"/>
  <c r="AY37" i="6"/>
  <c r="AZ37" i="6"/>
  <c r="BA37" i="6"/>
  <c r="N38" i="6"/>
  <c r="O38" i="6"/>
  <c r="P38" i="6"/>
  <c r="Q38" i="6"/>
  <c r="R38" i="6"/>
  <c r="S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AJ38" i="6"/>
  <c r="AK38" i="6"/>
  <c r="AL38" i="6"/>
  <c r="AM38" i="6"/>
  <c r="AN38" i="6"/>
  <c r="AO38" i="6"/>
  <c r="AQ38" i="6"/>
  <c r="AR38" i="6"/>
  <c r="AS38" i="6"/>
  <c r="AT38" i="6"/>
  <c r="AU38" i="6"/>
  <c r="AV38" i="6"/>
  <c r="AW38" i="6"/>
  <c r="AX38" i="6"/>
  <c r="AY38" i="6"/>
  <c r="AZ38" i="6"/>
  <c r="BA38" i="6"/>
  <c r="N39" i="6"/>
  <c r="O39" i="6"/>
  <c r="P39" i="6"/>
  <c r="Q39" i="6"/>
  <c r="R39" i="6"/>
  <c r="S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AJ39" i="6"/>
  <c r="AK39" i="6"/>
  <c r="AL39" i="6"/>
  <c r="AM39" i="6"/>
  <c r="AN39" i="6"/>
  <c r="AO39" i="6"/>
  <c r="AP39" i="6"/>
  <c r="AR39" i="6"/>
  <c r="AS39" i="6"/>
  <c r="AT39" i="6"/>
  <c r="AU39" i="6"/>
  <c r="AV39" i="6"/>
  <c r="AW39" i="6"/>
  <c r="AX39" i="6"/>
  <c r="AY39" i="6"/>
  <c r="AZ39" i="6"/>
  <c r="BA39" i="6"/>
  <c r="N40" i="6"/>
  <c r="O40" i="6"/>
  <c r="P40" i="6"/>
  <c r="Q40" i="6"/>
  <c r="R40" i="6"/>
  <c r="S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AJ40" i="6"/>
  <c r="AK40" i="6"/>
  <c r="AL40" i="6"/>
  <c r="AM40" i="6"/>
  <c r="AN40" i="6"/>
  <c r="AO40" i="6"/>
  <c r="AP40" i="6"/>
  <c r="AQ40" i="6"/>
  <c r="AS40" i="6"/>
  <c r="AT40" i="6"/>
  <c r="AU40" i="6"/>
  <c r="AV40" i="6"/>
  <c r="AW40" i="6"/>
  <c r="AX40" i="6"/>
  <c r="AY40" i="6"/>
  <c r="AZ40" i="6"/>
  <c r="BA40" i="6"/>
  <c r="N41" i="6"/>
  <c r="O41" i="6"/>
  <c r="P41" i="6"/>
  <c r="Q41" i="6"/>
  <c r="R41" i="6"/>
  <c r="S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AJ41" i="6"/>
  <c r="AK41" i="6"/>
  <c r="AL41" i="6"/>
  <c r="AM41" i="6"/>
  <c r="AN41" i="6"/>
  <c r="AO41" i="6"/>
  <c r="AP41" i="6"/>
  <c r="AQ41" i="6"/>
  <c r="AR41" i="6"/>
  <c r="AT41" i="6"/>
  <c r="AU41" i="6"/>
  <c r="AV41" i="6"/>
  <c r="AW41" i="6"/>
  <c r="AX41" i="6"/>
  <c r="AY41" i="6"/>
  <c r="AZ41" i="6"/>
  <c r="BA41" i="6"/>
  <c r="N42" i="6"/>
  <c r="O42" i="6"/>
  <c r="P42" i="6"/>
  <c r="Q42" i="6"/>
  <c r="R42" i="6"/>
  <c r="S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AJ42" i="6"/>
  <c r="AK42" i="6"/>
  <c r="AL42" i="6"/>
  <c r="AM42" i="6"/>
  <c r="AN42" i="6"/>
  <c r="AO42" i="6"/>
  <c r="AP42" i="6"/>
  <c r="AQ42" i="6"/>
  <c r="AR42" i="6"/>
  <c r="AS42" i="6"/>
  <c r="AU42" i="6"/>
  <c r="AV42" i="6"/>
  <c r="AW42" i="6"/>
  <c r="AX42" i="6"/>
  <c r="AY42" i="6"/>
  <c r="AZ42" i="6"/>
  <c r="BA42" i="6"/>
  <c r="N43" i="6"/>
  <c r="O43" i="6"/>
  <c r="P43" i="6"/>
  <c r="Q43" i="6"/>
  <c r="R43" i="6"/>
  <c r="S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AJ43" i="6"/>
  <c r="AK43" i="6"/>
  <c r="AL43" i="6"/>
  <c r="AM43" i="6"/>
  <c r="AN43" i="6"/>
  <c r="AO43" i="6"/>
  <c r="AP43" i="6"/>
  <c r="AQ43" i="6"/>
  <c r="AR43" i="6"/>
  <c r="AS43" i="6"/>
  <c r="AT43" i="6"/>
  <c r="AV43" i="6"/>
  <c r="AW43" i="6"/>
  <c r="AX43" i="6"/>
  <c r="AY43" i="6"/>
  <c r="AZ43" i="6"/>
  <c r="BA43" i="6"/>
  <c r="N44" i="6"/>
  <c r="O44" i="6"/>
  <c r="P44" i="6"/>
  <c r="Q44" i="6"/>
  <c r="R44" i="6"/>
  <c r="S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AJ44" i="6"/>
  <c r="AK44" i="6"/>
  <c r="AL44" i="6"/>
  <c r="AM44" i="6"/>
  <c r="AN44" i="6"/>
  <c r="AO44" i="6"/>
  <c r="AP44" i="6"/>
  <c r="AQ44" i="6"/>
  <c r="AR44" i="6"/>
  <c r="AS44" i="6"/>
  <c r="AT44" i="6"/>
  <c r="AU44" i="6"/>
  <c r="AW44" i="6"/>
  <c r="AX44" i="6"/>
  <c r="AY44" i="6"/>
  <c r="AZ44" i="6"/>
  <c r="BA44" i="6"/>
  <c r="N45" i="6"/>
  <c r="O45" i="6"/>
  <c r="P45" i="6"/>
  <c r="Q45" i="6"/>
  <c r="R45" i="6"/>
  <c r="S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AJ45" i="6"/>
  <c r="AK45" i="6"/>
  <c r="AL45" i="6"/>
  <c r="AM45" i="6"/>
  <c r="AN45" i="6"/>
  <c r="AO45" i="6"/>
  <c r="AP45" i="6"/>
  <c r="AQ45" i="6"/>
  <c r="AR45" i="6"/>
  <c r="AS45" i="6"/>
  <c r="AT45" i="6"/>
  <c r="AU45" i="6"/>
  <c r="AV45" i="6"/>
  <c r="AX45" i="6"/>
  <c r="AY45" i="6"/>
  <c r="AZ45" i="6"/>
  <c r="BA45" i="6"/>
  <c r="N46" i="6"/>
  <c r="O46" i="6"/>
  <c r="P46" i="6"/>
  <c r="Q46" i="6"/>
  <c r="R46" i="6"/>
  <c r="S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AJ46" i="6"/>
  <c r="AK46" i="6"/>
  <c r="AL46" i="6"/>
  <c r="AM46" i="6"/>
  <c r="AN46" i="6"/>
  <c r="AO46" i="6"/>
  <c r="AP46" i="6"/>
  <c r="AQ46" i="6"/>
  <c r="AR46" i="6"/>
  <c r="AS46" i="6"/>
  <c r="AT46" i="6"/>
  <c r="AU46" i="6"/>
  <c r="AV46" i="6"/>
  <c r="AW46" i="6"/>
  <c r="AY46" i="6"/>
  <c r="AZ46" i="6"/>
  <c r="BA46" i="6"/>
  <c r="N47" i="6"/>
  <c r="O47" i="6"/>
  <c r="P47" i="6"/>
  <c r="Q47" i="6"/>
  <c r="R47" i="6"/>
  <c r="S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AJ47" i="6"/>
  <c r="AK47" i="6"/>
  <c r="AL47" i="6"/>
  <c r="AM47" i="6"/>
  <c r="AN47" i="6"/>
  <c r="AO47" i="6"/>
  <c r="AP47" i="6"/>
  <c r="AQ47" i="6"/>
  <c r="AR47" i="6"/>
  <c r="AS47" i="6"/>
  <c r="AT47" i="6"/>
  <c r="AU47" i="6"/>
  <c r="AV47" i="6"/>
  <c r="AW47" i="6"/>
  <c r="AX47" i="6"/>
  <c r="AZ47" i="6"/>
  <c r="BA47" i="6"/>
  <c r="N48" i="6"/>
  <c r="O48" i="6"/>
  <c r="P48" i="6"/>
  <c r="Q48" i="6"/>
  <c r="R48" i="6"/>
  <c r="S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AJ48" i="6"/>
  <c r="AK48" i="6"/>
  <c r="AL48" i="6"/>
  <c r="AM48" i="6"/>
  <c r="AN48" i="6"/>
  <c r="AO48" i="6"/>
  <c r="AP48" i="6"/>
  <c r="AQ48" i="6"/>
  <c r="AR48" i="6"/>
  <c r="AS48" i="6"/>
  <c r="AT48" i="6"/>
  <c r="AU48" i="6"/>
  <c r="AV48" i="6"/>
  <c r="AW48" i="6"/>
  <c r="AX48" i="6"/>
  <c r="AY48" i="6"/>
  <c r="BA48" i="6"/>
  <c r="N49" i="6"/>
  <c r="O49" i="6"/>
  <c r="P49" i="6"/>
  <c r="Q49" i="6"/>
  <c r="R49" i="6"/>
  <c r="S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AJ49" i="6"/>
  <c r="AK49" i="6"/>
  <c r="AL49" i="6"/>
  <c r="AM49" i="6"/>
  <c r="AN49" i="6"/>
  <c r="AO49" i="6"/>
  <c r="AP49" i="6"/>
  <c r="AQ49" i="6"/>
  <c r="AR49" i="6"/>
  <c r="AS49" i="6"/>
  <c r="AT49" i="6"/>
  <c r="AU49" i="6"/>
  <c r="AV49" i="6"/>
  <c r="AW49" i="6"/>
  <c r="AX49" i="6"/>
  <c r="AY49" i="6"/>
  <c r="AZ49" i="6"/>
  <c r="N213" i="6"/>
  <c r="O213" i="6"/>
  <c r="P213" i="6"/>
  <c r="R213" i="6"/>
  <c r="S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AJ213" i="6"/>
  <c r="AK213" i="6"/>
  <c r="AL213" i="6"/>
  <c r="AM213" i="6"/>
  <c r="AN213" i="6"/>
  <c r="AO213" i="6"/>
  <c r="AP213" i="6"/>
  <c r="AQ213" i="6"/>
  <c r="AR213" i="6"/>
  <c r="AS213" i="6"/>
  <c r="AT213" i="6"/>
  <c r="AU213" i="6"/>
  <c r="AV213" i="6"/>
  <c r="AW213" i="6"/>
  <c r="AX213" i="6"/>
  <c r="AY213" i="6"/>
  <c r="AZ213" i="6"/>
  <c r="BA213" i="6"/>
  <c r="N214" i="6"/>
  <c r="O214" i="6"/>
  <c r="P214" i="6"/>
  <c r="Q214" i="6"/>
  <c r="S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AJ214" i="6"/>
  <c r="AK214" i="6"/>
  <c r="AL214" i="6"/>
  <c r="AM214" i="6"/>
  <c r="AN214" i="6"/>
  <c r="AO214" i="6"/>
  <c r="AP214" i="6"/>
  <c r="AQ214" i="6"/>
  <c r="AR214" i="6"/>
  <c r="AS214" i="6"/>
  <c r="AT214" i="6"/>
  <c r="AU214" i="6"/>
  <c r="AV214" i="6"/>
  <c r="AW214" i="6"/>
  <c r="AX214" i="6"/>
  <c r="AY214" i="6"/>
  <c r="AZ214" i="6"/>
  <c r="BA214" i="6"/>
  <c r="N215" i="6"/>
  <c r="O215" i="6"/>
  <c r="P215" i="6"/>
  <c r="Q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AJ215" i="6"/>
  <c r="AK215" i="6"/>
  <c r="AL215" i="6"/>
  <c r="AM215" i="6"/>
  <c r="AN215" i="6"/>
  <c r="AO215" i="6"/>
  <c r="AP215" i="6"/>
  <c r="AQ215" i="6"/>
  <c r="AR215" i="6"/>
  <c r="AS215" i="6"/>
  <c r="AT215" i="6"/>
  <c r="AU215" i="6"/>
  <c r="AV215" i="6"/>
  <c r="AW215" i="6"/>
  <c r="AX215" i="6"/>
  <c r="AY215" i="6"/>
  <c r="AZ215" i="6"/>
  <c r="BA215" i="6"/>
  <c r="N216" i="6"/>
  <c r="O216" i="6"/>
  <c r="P216" i="6"/>
  <c r="Q216" i="6"/>
  <c r="R216" i="6"/>
  <c r="S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AJ216" i="6"/>
  <c r="AK216" i="6"/>
  <c r="AL216" i="6"/>
  <c r="AM216" i="6"/>
  <c r="AN216" i="6"/>
  <c r="AO216" i="6"/>
  <c r="AP216" i="6"/>
  <c r="AQ216" i="6"/>
  <c r="AR216" i="6"/>
  <c r="AS216" i="6"/>
  <c r="AT216" i="6"/>
  <c r="AU216" i="6"/>
  <c r="AV216" i="6"/>
  <c r="AW216" i="6"/>
  <c r="AX216" i="6"/>
  <c r="AY216" i="6"/>
  <c r="AZ216" i="6"/>
  <c r="BA216" i="6"/>
  <c r="N217" i="6"/>
  <c r="O217" i="6"/>
  <c r="P217" i="6"/>
  <c r="Q217" i="6"/>
  <c r="R217" i="6"/>
  <c r="S217" i="6"/>
  <c r="T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AJ217" i="6"/>
  <c r="AK217" i="6"/>
  <c r="AL217" i="6"/>
  <c r="AM217" i="6"/>
  <c r="AN217" i="6"/>
  <c r="AO217" i="6"/>
  <c r="AP217" i="6"/>
  <c r="AQ217" i="6"/>
  <c r="AR217" i="6"/>
  <c r="AS217" i="6"/>
  <c r="AT217" i="6"/>
  <c r="AU217" i="6"/>
  <c r="AV217" i="6"/>
  <c r="AW217" i="6"/>
  <c r="AX217" i="6"/>
  <c r="AY217" i="6"/>
  <c r="AZ217" i="6"/>
  <c r="BA217" i="6"/>
  <c r="N218" i="6"/>
  <c r="O218" i="6"/>
  <c r="P218" i="6"/>
  <c r="Q218" i="6"/>
  <c r="R218" i="6"/>
  <c r="S218" i="6"/>
  <c r="T218" i="6"/>
  <c r="U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AJ218" i="6"/>
  <c r="AK218" i="6"/>
  <c r="AL218" i="6"/>
  <c r="AM218" i="6"/>
  <c r="AN218" i="6"/>
  <c r="AO218" i="6"/>
  <c r="AP218" i="6"/>
  <c r="AQ218" i="6"/>
  <c r="AR218" i="6"/>
  <c r="AS218" i="6"/>
  <c r="AT218" i="6"/>
  <c r="AU218" i="6"/>
  <c r="AV218" i="6"/>
  <c r="AW218" i="6"/>
  <c r="AX218" i="6"/>
  <c r="AY218" i="6"/>
  <c r="AZ218" i="6"/>
  <c r="BA218" i="6"/>
  <c r="N219" i="6"/>
  <c r="O219" i="6"/>
  <c r="P219" i="6"/>
  <c r="Q219" i="6"/>
  <c r="R219" i="6"/>
  <c r="S219" i="6"/>
  <c r="T219" i="6"/>
  <c r="U219" i="6"/>
  <c r="V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AJ219" i="6"/>
  <c r="AK219" i="6"/>
  <c r="AL219" i="6"/>
  <c r="AM219" i="6"/>
  <c r="AN219" i="6"/>
  <c r="AO219" i="6"/>
  <c r="AP219" i="6"/>
  <c r="AQ219" i="6"/>
  <c r="AR219" i="6"/>
  <c r="AS219" i="6"/>
  <c r="AT219" i="6"/>
  <c r="AU219" i="6"/>
  <c r="AV219" i="6"/>
  <c r="AW219" i="6"/>
  <c r="AX219" i="6"/>
  <c r="AY219" i="6"/>
  <c r="AZ219" i="6"/>
  <c r="BA219" i="6"/>
  <c r="N220" i="6"/>
  <c r="O220" i="6"/>
  <c r="P220" i="6"/>
  <c r="Q220" i="6"/>
  <c r="R220" i="6"/>
  <c r="S220" i="6"/>
  <c r="T220" i="6"/>
  <c r="U220" i="6"/>
  <c r="V220" i="6"/>
  <c r="W220" i="6"/>
  <c r="Y220" i="6"/>
  <c r="Z220" i="6"/>
  <c r="AA220" i="6"/>
  <c r="AB220" i="6"/>
  <c r="AC220" i="6"/>
  <c r="AD220" i="6"/>
  <c r="AE220" i="6"/>
  <c r="AF220" i="6"/>
  <c r="AG220" i="6"/>
  <c r="AH220" i="6"/>
  <c r="AI220" i="6"/>
  <c r="AJ220" i="6"/>
  <c r="AK220" i="6"/>
  <c r="AL220" i="6"/>
  <c r="AM220" i="6"/>
  <c r="AN220" i="6"/>
  <c r="AO220" i="6"/>
  <c r="AP220" i="6"/>
  <c r="AQ220" i="6"/>
  <c r="AR220" i="6"/>
  <c r="AS220" i="6"/>
  <c r="AT220" i="6"/>
  <c r="AU220" i="6"/>
  <c r="AV220" i="6"/>
  <c r="AW220" i="6"/>
  <c r="AX220" i="6"/>
  <c r="AY220" i="6"/>
  <c r="AZ220" i="6"/>
  <c r="BA220" i="6"/>
  <c r="N221" i="6"/>
  <c r="O221" i="6"/>
  <c r="P221" i="6"/>
  <c r="Q221" i="6"/>
  <c r="R221" i="6"/>
  <c r="S221" i="6"/>
  <c r="T221" i="6"/>
  <c r="U221" i="6"/>
  <c r="V221" i="6"/>
  <c r="W221" i="6"/>
  <c r="X221" i="6"/>
  <c r="Z221" i="6"/>
  <c r="AA221" i="6"/>
  <c r="AB221" i="6"/>
  <c r="AC221" i="6"/>
  <c r="AD221" i="6"/>
  <c r="AE221" i="6"/>
  <c r="AF221" i="6"/>
  <c r="AG221" i="6"/>
  <c r="AH221" i="6"/>
  <c r="AI221" i="6"/>
  <c r="AJ221" i="6"/>
  <c r="AK221" i="6"/>
  <c r="AL221" i="6"/>
  <c r="AM221" i="6"/>
  <c r="AN221" i="6"/>
  <c r="AO221" i="6"/>
  <c r="AP221" i="6"/>
  <c r="AQ221" i="6"/>
  <c r="AR221" i="6"/>
  <c r="AS221" i="6"/>
  <c r="AT221" i="6"/>
  <c r="AU221" i="6"/>
  <c r="AV221" i="6"/>
  <c r="AW221" i="6"/>
  <c r="AX221" i="6"/>
  <c r="AY221" i="6"/>
  <c r="AZ221" i="6"/>
  <c r="BA221" i="6"/>
  <c r="N222" i="6"/>
  <c r="O222" i="6"/>
  <c r="P222" i="6"/>
  <c r="Q222" i="6"/>
  <c r="R222" i="6"/>
  <c r="S222" i="6"/>
  <c r="T222" i="6"/>
  <c r="U222" i="6"/>
  <c r="V222" i="6"/>
  <c r="W222" i="6"/>
  <c r="X222" i="6"/>
  <c r="Y222" i="6"/>
  <c r="AA222" i="6"/>
  <c r="AB222" i="6"/>
  <c r="AC222" i="6"/>
  <c r="AD222" i="6"/>
  <c r="AE222" i="6"/>
  <c r="AF222" i="6"/>
  <c r="AG222" i="6"/>
  <c r="AH222" i="6"/>
  <c r="AI222" i="6"/>
  <c r="AJ222" i="6"/>
  <c r="AK222" i="6"/>
  <c r="AL222" i="6"/>
  <c r="AM222" i="6"/>
  <c r="AN222" i="6"/>
  <c r="AO222" i="6"/>
  <c r="AP222" i="6"/>
  <c r="AQ222" i="6"/>
  <c r="AR222" i="6"/>
  <c r="AS222" i="6"/>
  <c r="AT222" i="6"/>
  <c r="AU222" i="6"/>
  <c r="AV222" i="6"/>
  <c r="AW222" i="6"/>
  <c r="AX222" i="6"/>
  <c r="AY222" i="6"/>
  <c r="AZ222" i="6"/>
  <c r="BA222" i="6"/>
  <c r="N223" i="6"/>
  <c r="O223" i="6"/>
  <c r="P223" i="6"/>
  <c r="Q223" i="6"/>
  <c r="R223" i="6"/>
  <c r="S223" i="6"/>
  <c r="T223" i="6"/>
  <c r="U223" i="6"/>
  <c r="V223" i="6"/>
  <c r="W223" i="6"/>
  <c r="X223" i="6"/>
  <c r="Y223" i="6"/>
  <c r="Z223" i="6"/>
  <c r="AB223" i="6"/>
  <c r="AC223" i="6"/>
  <c r="AD223" i="6"/>
  <c r="AE223" i="6"/>
  <c r="AF223" i="6"/>
  <c r="AG223" i="6"/>
  <c r="AH223" i="6"/>
  <c r="AI223" i="6"/>
  <c r="AJ223" i="6"/>
  <c r="AK223" i="6"/>
  <c r="AL223" i="6"/>
  <c r="AM223" i="6"/>
  <c r="AN223" i="6"/>
  <c r="AO223" i="6"/>
  <c r="AP223" i="6"/>
  <c r="AQ223" i="6"/>
  <c r="AR223" i="6"/>
  <c r="AS223" i="6"/>
  <c r="AT223" i="6"/>
  <c r="AU223" i="6"/>
  <c r="AV223" i="6"/>
  <c r="AW223" i="6"/>
  <c r="AX223" i="6"/>
  <c r="AY223" i="6"/>
  <c r="AZ223" i="6"/>
  <c r="BA223" i="6"/>
  <c r="N224" i="6"/>
  <c r="O224" i="6"/>
  <c r="P224" i="6"/>
  <c r="Q224" i="6"/>
  <c r="R224" i="6"/>
  <c r="S224" i="6"/>
  <c r="T224" i="6"/>
  <c r="U224" i="6"/>
  <c r="V224" i="6"/>
  <c r="W224" i="6"/>
  <c r="X224" i="6"/>
  <c r="Y224" i="6"/>
  <c r="Z224" i="6"/>
  <c r="AA224" i="6"/>
  <c r="AC224" i="6"/>
  <c r="AD224" i="6"/>
  <c r="AE224" i="6"/>
  <c r="AF224" i="6"/>
  <c r="AG224" i="6"/>
  <c r="AH224" i="6"/>
  <c r="AI224" i="6"/>
  <c r="AJ224" i="6"/>
  <c r="AK224" i="6"/>
  <c r="AL224" i="6"/>
  <c r="AM224" i="6"/>
  <c r="AN224" i="6"/>
  <c r="AO224" i="6"/>
  <c r="AP224" i="6"/>
  <c r="AQ224" i="6"/>
  <c r="AR224" i="6"/>
  <c r="AS224" i="6"/>
  <c r="AT224" i="6"/>
  <c r="AU224" i="6"/>
  <c r="AV224" i="6"/>
  <c r="AW224" i="6"/>
  <c r="AX224" i="6"/>
  <c r="AY224" i="6"/>
  <c r="AZ224" i="6"/>
  <c r="BA224" i="6"/>
  <c r="N225" i="6"/>
  <c r="O225" i="6"/>
  <c r="P225" i="6"/>
  <c r="Q225" i="6"/>
  <c r="R225" i="6"/>
  <c r="S225" i="6"/>
  <c r="T225" i="6"/>
  <c r="U225" i="6"/>
  <c r="V225" i="6"/>
  <c r="W225" i="6"/>
  <c r="X225" i="6"/>
  <c r="Y225" i="6"/>
  <c r="Z225" i="6"/>
  <c r="AA225" i="6"/>
  <c r="AB225" i="6"/>
  <c r="AD225" i="6"/>
  <c r="AE225" i="6"/>
  <c r="AF225" i="6"/>
  <c r="AG225" i="6"/>
  <c r="AH225" i="6"/>
  <c r="AI225" i="6"/>
  <c r="AJ225" i="6"/>
  <c r="AK225" i="6"/>
  <c r="AL225" i="6"/>
  <c r="AM225" i="6"/>
  <c r="AN225" i="6"/>
  <c r="AO225" i="6"/>
  <c r="AP225" i="6"/>
  <c r="AQ225" i="6"/>
  <c r="AR225" i="6"/>
  <c r="AS225" i="6"/>
  <c r="AT225" i="6"/>
  <c r="AU225" i="6"/>
  <c r="AV225" i="6"/>
  <c r="AW225" i="6"/>
  <c r="AX225" i="6"/>
  <c r="AY225" i="6"/>
  <c r="AZ225" i="6"/>
  <c r="BA225" i="6"/>
  <c r="N226" i="6"/>
  <c r="O226" i="6"/>
  <c r="P226" i="6"/>
  <c r="Q226" i="6"/>
  <c r="R226" i="6"/>
  <c r="S226" i="6"/>
  <c r="T226" i="6"/>
  <c r="U226" i="6"/>
  <c r="V226" i="6"/>
  <c r="W226" i="6"/>
  <c r="X226" i="6"/>
  <c r="Y226" i="6"/>
  <c r="Z226" i="6"/>
  <c r="AA226" i="6"/>
  <c r="AB226" i="6"/>
  <c r="AC226" i="6"/>
  <c r="AE226" i="6"/>
  <c r="AF226" i="6"/>
  <c r="AG226" i="6"/>
  <c r="AH226" i="6"/>
  <c r="AI226" i="6"/>
  <c r="AJ226" i="6"/>
  <c r="AK226" i="6"/>
  <c r="AL226" i="6"/>
  <c r="AM226" i="6"/>
  <c r="AN226" i="6"/>
  <c r="AO226" i="6"/>
  <c r="AP226" i="6"/>
  <c r="AQ226" i="6"/>
  <c r="AR226" i="6"/>
  <c r="AS226" i="6"/>
  <c r="AT226" i="6"/>
  <c r="AU226" i="6"/>
  <c r="AV226" i="6"/>
  <c r="AW226" i="6"/>
  <c r="AX226" i="6"/>
  <c r="AY226" i="6"/>
  <c r="AZ226" i="6"/>
  <c r="BA226" i="6"/>
  <c r="N227" i="6"/>
  <c r="O227" i="6"/>
  <c r="P227" i="6"/>
  <c r="Q227" i="6"/>
  <c r="R227" i="6"/>
  <c r="S227" i="6"/>
  <c r="T227" i="6"/>
  <c r="U227" i="6"/>
  <c r="V227" i="6"/>
  <c r="W227" i="6"/>
  <c r="X227" i="6"/>
  <c r="Y227" i="6"/>
  <c r="Z227" i="6"/>
  <c r="AA227" i="6"/>
  <c r="AB227" i="6"/>
  <c r="AC227" i="6"/>
  <c r="AD227" i="6"/>
  <c r="AF227" i="6"/>
  <c r="AG227" i="6"/>
  <c r="AH227" i="6"/>
  <c r="AI227" i="6"/>
  <c r="AJ227" i="6"/>
  <c r="AK227" i="6"/>
  <c r="AL227" i="6"/>
  <c r="AM227" i="6"/>
  <c r="AN227" i="6"/>
  <c r="AO227" i="6"/>
  <c r="AP227" i="6"/>
  <c r="AQ227" i="6"/>
  <c r="AR227" i="6"/>
  <c r="AS227" i="6"/>
  <c r="AT227" i="6"/>
  <c r="AU227" i="6"/>
  <c r="AV227" i="6"/>
  <c r="AW227" i="6"/>
  <c r="AX227" i="6"/>
  <c r="AY227" i="6"/>
  <c r="AZ227" i="6"/>
  <c r="BA227" i="6"/>
  <c r="N228" i="6"/>
  <c r="O228" i="6"/>
  <c r="P228" i="6"/>
  <c r="Q228" i="6"/>
  <c r="R228" i="6"/>
  <c r="S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G228" i="6"/>
  <c r="AH228" i="6"/>
  <c r="AI228" i="6"/>
  <c r="AJ228" i="6"/>
  <c r="AK228" i="6"/>
  <c r="AL228" i="6"/>
  <c r="AM228" i="6"/>
  <c r="AN228" i="6"/>
  <c r="AO228" i="6"/>
  <c r="AP228" i="6"/>
  <c r="AQ228" i="6"/>
  <c r="AR228" i="6"/>
  <c r="AS228" i="6"/>
  <c r="AT228" i="6"/>
  <c r="AU228" i="6"/>
  <c r="AV228" i="6"/>
  <c r="AW228" i="6"/>
  <c r="AX228" i="6"/>
  <c r="AY228" i="6"/>
  <c r="AZ228" i="6"/>
  <c r="BA228" i="6"/>
  <c r="N229" i="6"/>
  <c r="O229" i="6"/>
  <c r="P229" i="6"/>
  <c r="Q229" i="6"/>
  <c r="R229" i="6"/>
  <c r="S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H229" i="6"/>
  <c r="AI229" i="6"/>
  <c r="AJ229" i="6"/>
  <c r="AK229" i="6"/>
  <c r="AL229" i="6"/>
  <c r="AM229" i="6"/>
  <c r="AN229" i="6"/>
  <c r="AO229" i="6"/>
  <c r="AP229" i="6"/>
  <c r="AQ229" i="6"/>
  <c r="AR229" i="6"/>
  <c r="AS229" i="6"/>
  <c r="AT229" i="6"/>
  <c r="AU229" i="6"/>
  <c r="AV229" i="6"/>
  <c r="AW229" i="6"/>
  <c r="AX229" i="6"/>
  <c r="AY229" i="6"/>
  <c r="AZ229" i="6"/>
  <c r="BA229" i="6"/>
  <c r="N230" i="6"/>
  <c r="O230" i="6"/>
  <c r="P230" i="6"/>
  <c r="Q230" i="6"/>
  <c r="R230" i="6"/>
  <c r="S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I230" i="6"/>
  <c r="AJ230" i="6"/>
  <c r="AK230" i="6"/>
  <c r="AL230" i="6"/>
  <c r="AM230" i="6"/>
  <c r="AN230" i="6"/>
  <c r="AO230" i="6"/>
  <c r="AP230" i="6"/>
  <c r="AQ230" i="6"/>
  <c r="AR230" i="6"/>
  <c r="AS230" i="6"/>
  <c r="AT230" i="6"/>
  <c r="AU230" i="6"/>
  <c r="AV230" i="6"/>
  <c r="AW230" i="6"/>
  <c r="AX230" i="6"/>
  <c r="AY230" i="6"/>
  <c r="AZ230" i="6"/>
  <c r="BA230" i="6"/>
  <c r="N231" i="6"/>
  <c r="O231" i="6"/>
  <c r="P231" i="6"/>
  <c r="Q231" i="6"/>
  <c r="R231" i="6"/>
  <c r="S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J231" i="6"/>
  <c r="AK231" i="6"/>
  <c r="AL231" i="6"/>
  <c r="AM231" i="6"/>
  <c r="AN231" i="6"/>
  <c r="AO231" i="6"/>
  <c r="AP231" i="6"/>
  <c r="AQ231" i="6"/>
  <c r="AR231" i="6"/>
  <c r="AS231" i="6"/>
  <c r="AT231" i="6"/>
  <c r="AU231" i="6"/>
  <c r="AV231" i="6"/>
  <c r="AW231" i="6"/>
  <c r="AX231" i="6"/>
  <c r="AY231" i="6"/>
  <c r="AZ231" i="6"/>
  <c r="BA231" i="6"/>
  <c r="N232" i="6"/>
  <c r="O232" i="6"/>
  <c r="P232" i="6"/>
  <c r="Q232" i="6"/>
  <c r="R232" i="6"/>
  <c r="S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AK232" i="6"/>
  <c r="AL232" i="6"/>
  <c r="AM232" i="6"/>
  <c r="AN232" i="6"/>
  <c r="AO232" i="6"/>
  <c r="AP232" i="6"/>
  <c r="AQ232" i="6"/>
  <c r="AR232" i="6"/>
  <c r="AS232" i="6"/>
  <c r="AT232" i="6"/>
  <c r="AU232" i="6"/>
  <c r="AV232" i="6"/>
  <c r="AW232" i="6"/>
  <c r="AX232" i="6"/>
  <c r="AY232" i="6"/>
  <c r="AZ232" i="6"/>
  <c r="BA232" i="6"/>
  <c r="N233" i="6"/>
  <c r="O233" i="6"/>
  <c r="P233" i="6"/>
  <c r="Q233" i="6"/>
  <c r="R233" i="6"/>
  <c r="S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AJ233" i="6"/>
  <c r="AL233" i="6"/>
  <c r="AM233" i="6"/>
  <c r="AN233" i="6"/>
  <c r="AO233" i="6"/>
  <c r="AP233" i="6"/>
  <c r="AQ233" i="6"/>
  <c r="AR233" i="6"/>
  <c r="AS233" i="6"/>
  <c r="AT233" i="6"/>
  <c r="AU233" i="6"/>
  <c r="AV233" i="6"/>
  <c r="AW233" i="6"/>
  <c r="AX233" i="6"/>
  <c r="AY233" i="6"/>
  <c r="AZ233" i="6"/>
  <c r="BA233" i="6"/>
  <c r="N234" i="6"/>
  <c r="O234" i="6"/>
  <c r="P234" i="6"/>
  <c r="Q234" i="6"/>
  <c r="R234" i="6"/>
  <c r="S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AJ234" i="6"/>
  <c r="AK234" i="6"/>
  <c r="AM234" i="6"/>
  <c r="AN234" i="6"/>
  <c r="AO234" i="6"/>
  <c r="AP234" i="6"/>
  <c r="AQ234" i="6"/>
  <c r="AR234" i="6"/>
  <c r="AS234" i="6"/>
  <c r="AT234" i="6"/>
  <c r="AU234" i="6"/>
  <c r="AV234" i="6"/>
  <c r="AW234" i="6"/>
  <c r="AX234" i="6"/>
  <c r="AY234" i="6"/>
  <c r="AZ234" i="6"/>
  <c r="BA234" i="6"/>
  <c r="N235" i="6"/>
  <c r="O235" i="6"/>
  <c r="P235" i="6"/>
  <c r="Q235" i="6"/>
  <c r="R235" i="6"/>
  <c r="S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AJ235" i="6"/>
  <c r="AK235" i="6"/>
  <c r="AL235" i="6"/>
  <c r="AN235" i="6"/>
  <c r="AO235" i="6"/>
  <c r="AP235" i="6"/>
  <c r="AQ235" i="6"/>
  <c r="AR235" i="6"/>
  <c r="AS235" i="6"/>
  <c r="AT235" i="6"/>
  <c r="AU235" i="6"/>
  <c r="AV235" i="6"/>
  <c r="AW235" i="6"/>
  <c r="AX235" i="6"/>
  <c r="AY235" i="6"/>
  <c r="AZ235" i="6"/>
  <c r="BA235" i="6"/>
  <c r="N236" i="6"/>
  <c r="O236" i="6"/>
  <c r="P236" i="6"/>
  <c r="Q236" i="6"/>
  <c r="R236" i="6"/>
  <c r="S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AJ236" i="6"/>
  <c r="AK236" i="6"/>
  <c r="AL236" i="6"/>
  <c r="AM236" i="6"/>
  <c r="AO236" i="6"/>
  <c r="AP236" i="6"/>
  <c r="AQ236" i="6"/>
  <c r="AR236" i="6"/>
  <c r="AS236" i="6"/>
  <c r="AT236" i="6"/>
  <c r="AU236" i="6"/>
  <c r="AV236" i="6"/>
  <c r="AW236" i="6"/>
  <c r="AX236" i="6"/>
  <c r="AY236" i="6"/>
  <c r="AZ236" i="6"/>
  <c r="BA236" i="6"/>
  <c r="N237" i="6"/>
  <c r="O237" i="6"/>
  <c r="P237" i="6"/>
  <c r="Q237" i="6"/>
  <c r="R237" i="6"/>
  <c r="S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AJ237" i="6"/>
  <c r="AK237" i="6"/>
  <c r="AL237" i="6"/>
  <c r="AM237" i="6"/>
  <c r="AN237" i="6"/>
  <c r="AP237" i="6"/>
  <c r="AQ237" i="6"/>
  <c r="AR237" i="6"/>
  <c r="AS237" i="6"/>
  <c r="AT237" i="6"/>
  <c r="AU237" i="6"/>
  <c r="AV237" i="6"/>
  <c r="AW237" i="6"/>
  <c r="AX237" i="6"/>
  <c r="AY237" i="6"/>
  <c r="AZ237" i="6"/>
  <c r="BA237" i="6"/>
  <c r="N238" i="6"/>
  <c r="O238" i="6"/>
  <c r="P238" i="6"/>
  <c r="Q238" i="6"/>
  <c r="R238" i="6"/>
  <c r="S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AJ238" i="6"/>
  <c r="AK238" i="6"/>
  <c r="AL238" i="6"/>
  <c r="AM238" i="6"/>
  <c r="AN238" i="6"/>
  <c r="AO238" i="6"/>
  <c r="AQ238" i="6"/>
  <c r="AR238" i="6"/>
  <c r="AS238" i="6"/>
  <c r="AT238" i="6"/>
  <c r="AU238" i="6"/>
  <c r="AV238" i="6"/>
  <c r="AW238" i="6"/>
  <c r="AX238" i="6"/>
  <c r="AY238" i="6"/>
  <c r="AZ238" i="6"/>
  <c r="BA238" i="6"/>
  <c r="N239" i="6"/>
  <c r="O239" i="6"/>
  <c r="P239" i="6"/>
  <c r="Q239" i="6"/>
  <c r="R239" i="6"/>
  <c r="S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AJ239" i="6"/>
  <c r="AK239" i="6"/>
  <c r="AL239" i="6"/>
  <c r="AM239" i="6"/>
  <c r="AN239" i="6"/>
  <c r="AO239" i="6"/>
  <c r="AP239" i="6"/>
  <c r="AR239" i="6"/>
  <c r="AS239" i="6"/>
  <c r="AT239" i="6"/>
  <c r="AU239" i="6"/>
  <c r="AV239" i="6"/>
  <c r="AW239" i="6"/>
  <c r="AX239" i="6"/>
  <c r="AY239" i="6"/>
  <c r="AZ239" i="6"/>
  <c r="BA239" i="6"/>
  <c r="N240" i="6"/>
  <c r="O240" i="6"/>
  <c r="P240" i="6"/>
  <c r="Q240" i="6"/>
  <c r="R240" i="6"/>
  <c r="S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AJ240" i="6"/>
  <c r="AK240" i="6"/>
  <c r="AL240" i="6"/>
  <c r="AM240" i="6"/>
  <c r="AN240" i="6"/>
  <c r="AO240" i="6"/>
  <c r="AP240" i="6"/>
  <c r="AQ240" i="6"/>
  <c r="AS240" i="6"/>
  <c r="AT240" i="6"/>
  <c r="AU240" i="6"/>
  <c r="AV240" i="6"/>
  <c r="AW240" i="6"/>
  <c r="AX240" i="6"/>
  <c r="AY240" i="6"/>
  <c r="AZ240" i="6"/>
  <c r="BA240" i="6"/>
  <c r="N241" i="6"/>
  <c r="O241" i="6"/>
  <c r="P241" i="6"/>
  <c r="Q241" i="6"/>
  <c r="R241" i="6"/>
  <c r="S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AJ241" i="6"/>
  <c r="AK241" i="6"/>
  <c r="AL241" i="6"/>
  <c r="AM241" i="6"/>
  <c r="AN241" i="6"/>
  <c r="AO241" i="6"/>
  <c r="AP241" i="6"/>
  <c r="AQ241" i="6"/>
  <c r="AR241" i="6"/>
  <c r="AT241" i="6"/>
  <c r="AU241" i="6"/>
  <c r="AV241" i="6"/>
  <c r="AW241" i="6"/>
  <c r="AX241" i="6"/>
  <c r="AY241" i="6"/>
  <c r="AZ241" i="6"/>
  <c r="BA241" i="6"/>
  <c r="N242" i="6"/>
  <c r="O242" i="6"/>
  <c r="P242" i="6"/>
  <c r="Q242" i="6"/>
  <c r="R242" i="6"/>
  <c r="S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AJ242" i="6"/>
  <c r="AK242" i="6"/>
  <c r="AL242" i="6"/>
  <c r="AM242" i="6"/>
  <c r="AN242" i="6"/>
  <c r="AO242" i="6"/>
  <c r="AP242" i="6"/>
  <c r="AQ242" i="6"/>
  <c r="AR242" i="6"/>
  <c r="AS242" i="6"/>
  <c r="AU242" i="6"/>
  <c r="AV242" i="6"/>
  <c r="AW242" i="6"/>
  <c r="AX242" i="6"/>
  <c r="AY242" i="6"/>
  <c r="AZ242" i="6"/>
  <c r="BA242" i="6"/>
  <c r="N243" i="6"/>
  <c r="O243" i="6"/>
  <c r="P243" i="6"/>
  <c r="Q243" i="6"/>
  <c r="R243" i="6"/>
  <c r="S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AJ243" i="6"/>
  <c r="AK243" i="6"/>
  <c r="AL243" i="6"/>
  <c r="AM243" i="6"/>
  <c r="AN243" i="6"/>
  <c r="AO243" i="6"/>
  <c r="AP243" i="6"/>
  <c r="AQ243" i="6"/>
  <c r="AR243" i="6"/>
  <c r="AS243" i="6"/>
  <c r="AT243" i="6"/>
  <c r="AV243" i="6"/>
  <c r="AW243" i="6"/>
  <c r="AX243" i="6"/>
  <c r="AY243" i="6"/>
  <c r="AZ243" i="6"/>
  <c r="BA243" i="6"/>
  <c r="N244" i="6"/>
  <c r="O244" i="6"/>
  <c r="P244" i="6"/>
  <c r="Q244" i="6"/>
  <c r="R244" i="6"/>
  <c r="S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AJ244" i="6"/>
  <c r="AK244" i="6"/>
  <c r="AL244" i="6"/>
  <c r="AM244" i="6"/>
  <c r="AN244" i="6"/>
  <c r="AO244" i="6"/>
  <c r="AP244" i="6"/>
  <c r="AQ244" i="6"/>
  <c r="AR244" i="6"/>
  <c r="AS244" i="6"/>
  <c r="AT244" i="6"/>
  <c r="AU244" i="6"/>
  <c r="AW244" i="6"/>
  <c r="AX244" i="6"/>
  <c r="AY244" i="6"/>
  <c r="AZ244" i="6"/>
  <c r="BA244" i="6"/>
  <c r="N245" i="6"/>
  <c r="O245" i="6"/>
  <c r="P245" i="6"/>
  <c r="Q245" i="6"/>
  <c r="R245" i="6"/>
  <c r="S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AJ245" i="6"/>
  <c r="AK245" i="6"/>
  <c r="AL245" i="6"/>
  <c r="AM245" i="6"/>
  <c r="AN245" i="6"/>
  <c r="AO245" i="6"/>
  <c r="AP245" i="6"/>
  <c r="AQ245" i="6"/>
  <c r="AR245" i="6"/>
  <c r="AS245" i="6"/>
  <c r="AT245" i="6"/>
  <c r="AU245" i="6"/>
  <c r="AV245" i="6"/>
  <c r="AX245" i="6"/>
  <c r="AY245" i="6"/>
  <c r="AZ245" i="6"/>
  <c r="BA245" i="6"/>
  <c r="N246" i="6"/>
  <c r="O246" i="6"/>
  <c r="P246" i="6"/>
  <c r="Q246" i="6"/>
  <c r="R246" i="6"/>
  <c r="S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AJ246" i="6"/>
  <c r="AK246" i="6"/>
  <c r="AL246" i="6"/>
  <c r="AM246" i="6"/>
  <c r="AN246" i="6"/>
  <c r="AO246" i="6"/>
  <c r="AP246" i="6"/>
  <c r="AQ246" i="6"/>
  <c r="AR246" i="6"/>
  <c r="AS246" i="6"/>
  <c r="AT246" i="6"/>
  <c r="AU246" i="6"/>
  <c r="AV246" i="6"/>
  <c r="AW246" i="6"/>
  <c r="AY246" i="6"/>
  <c r="AZ246" i="6"/>
  <c r="BA246" i="6"/>
  <c r="N247" i="6"/>
  <c r="O247" i="6"/>
  <c r="P247" i="6"/>
  <c r="Q247" i="6"/>
  <c r="R247" i="6"/>
  <c r="S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AJ247" i="6"/>
  <c r="AK247" i="6"/>
  <c r="AL247" i="6"/>
  <c r="AM247" i="6"/>
  <c r="AN247" i="6"/>
  <c r="AO247" i="6"/>
  <c r="AP247" i="6"/>
  <c r="AQ247" i="6"/>
  <c r="AR247" i="6"/>
  <c r="AS247" i="6"/>
  <c r="AT247" i="6"/>
  <c r="AU247" i="6"/>
  <c r="AV247" i="6"/>
  <c r="AW247" i="6"/>
  <c r="AX247" i="6"/>
  <c r="AZ247" i="6"/>
  <c r="BA247" i="6"/>
  <c r="N248" i="6"/>
  <c r="O248" i="6"/>
  <c r="P248" i="6"/>
  <c r="Q248" i="6"/>
  <c r="R248" i="6"/>
  <c r="S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AJ248" i="6"/>
  <c r="AK248" i="6"/>
  <c r="AL248" i="6"/>
  <c r="AM248" i="6"/>
  <c r="AN248" i="6"/>
  <c r="AO248" i="6"/>
  <c r="AP248" i="6"/>
  <c r="AQ248" i="6"/>
  <c r="AR248" i="6"/>
  <c r="AS248" i="6"/>
  <c r="AT248" i="6"/>
  <c r="AU248" i="6"/>
  <c r="AV248" i="6"/>
  <c r="AW248" i="6"/>
  <c r="AX248" i="6"/>
  <c r="AY248" i="6"/>
  <c r="BA248" i="6"/>
  <c r="N10" i="6"/>
  <c r="O10" i="6"/>
  <c r="P10" i="6"/>
  <c r="Q10" i="6"/>
  <c r="R10" i="6"/>
  <c r="S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AJ10" i="6"/>
  <c r="AK10" i="6"/>
  <c r="AL10" i="6"/>
  <c r="AM10" i="6"/>
  <c r="AN10" i="6"/>
  <c r="AO10" i="6"/>
  <c r="AP10" i="6"/>
  <c r="AQ10" i="6"/>
  <c r="AR10" i="6"/>
  <c r="AS10" i="6"/>
  <c r="AT10" i="6"/>
  <c r="AU10" i="6"/>
  <c r="AV10" i="6"/>
  <c r="AW10" i="6"/>
  <c r="AX10" i="6"/>
  <c r="AY10" i="6"/>
  <c r="AZ10" i="6"/>
  <c r="BA10" i="6"/>
  <c r="E2158" i="10" l="1"/>
  <c r="E2150" i="10"/>
  <c r="E2157" i="10"/>
  <c r="E2149" i="10"/>
  <c r="E2164" i="10"/>
  <c r="E2156" i="10"/>
  <c r="E2148" i="10"/>
  <c r="E2140" i="10"/>
  <c r="E2132" i="10"/>
  <c r="E2124" i="10"/>
  <c r="E2116" i="10"/>
  <c r="E2108" i="10"/>
  <c r="E2100" i="10"/>
  <c r="E2092" i="10"/>
  <c r="E2084" i="10"/>
  <c r="E2076" i="10"/>
  <c r="E2068" i="10"/>
  <c r="E2060" i="10"/>
  <c r="E2052" i="10"/>
  <c r="E2044" i="10"/>
  <c r="E2036" i="10"/>
  <c r="E2028" i="10"/>
  <c r="E2020" i="10"/>
  <c r="E2012" i="10"/>
  <c r="E2004" i="10"/>
  <c r="E1996" i="10"/>
  <c r="E1988" i="10"/>
  <c r="E1980" i="10"/>
  <c r="E1972" i="10"/>
  <c r="E1964" i="10"/>
  <c r="E1956" i="10"/>
  <c r="E1948" i="10"/>
  <c r="E1940" i="10"/>
  <c r="E1932" i="10"/>
  <c r="E1924" i="10"/>
  <c r="E1916" i="10"/>
  <c r="E1908" i="10"/>
  <c r="E1900" i="10"/>
  <c r="E1892" i="10"/>
  <c r="E1884" i="10"/>
  <c r="E1876" i="10"/>
  <c r="E1868" i="10"/>
  <c r="E2163" i="10"/>
  <c r="E2155" i="10"/>
  <c r="E2147" i="10"/>
  <c r="E2139" i="10"/>
  <c r="E2131" i="10"/>
  <c r="E2123" i="10"/>
  <c r="E2115" i="10"/>
  <c r="E2107" i="10"/>
  <c r="E2099" i="10"/>
  <c r="E2091" i="10"/>
  <c r="E2083" i="10"/>
  <c r="E2075" i="10"/>
  <c r="E2067" i="10"/>
  <c r="E2059" i="10"/>
  <c r="E2051" i="10"/>
  <c r="E2043" i="10"/>
  <c r="E2035" i="10"/>
  <c r="E2027" i="10"/>
  <c r="E2019" i="10"/>
  <c r="E2011" i="10"/>
  <c r="E2003" i="10"/>
  <c r="E1995" i="10"/>
  <c r="E1987" i="10"/>
  <c r="E1979" i="10"/>
  <c r="E1971" i="10"/>
  <c r="E1963" i="10"/>
  <c r="E1955" i="10"/>
  <c r="E1947" i="10"/>
  <c r="E1939" i="10"/>
  <c r="E1931" i="10"/>
  <c r="E1923" i="10"/>
  <c r="E1915" i="10"/>
  <c r="E1907" i="10"/>
  <c r="E1899" i="10"/>
  <c r="E1891" i="10"/>
  <c r="E1883" i="10"/>
  <c r="E1875" i="10"/>
  <c r="E1867" i="10"/>
  <c r="E1859" i="10"/>
  <c r="E1851" i="10"/>
  <c r="E1843" i="10"/>
  <c r="E1835" i="10"/>
  <c r="E1827" i="10"/>
  <c r="E1819" i="10"/>
  <c r="E1811" i="10"/>
  <c r="E1803" i="10"/>
  <c r="E1795" i="10"/>
  <c r="E1787" i="10"/>
  <c r="E1779" i="10"/>
  <c r="E1771" i="10"/>
  <c r="E1763" i="10"/>
  <c r="E1755" i="10"/>
  <c r="E1747" i="10"/>
  <c r="E1739" i="10"/>
  <c r="E1731" i="10"/>
  <c r="E1723" i="10"/>
  <c r="E1715" i="10"/>
  <c r="E1707" i="10"/>
  <c r="E1699" i="10"/>
  <c r="E1691" i="10"/>
  <c r="E1683" i="10"/>
  <c r="E1675" i="10"/>
  <c r="E1667" i="10"/>
  <c r="E1659" i="10"/>
  <c r="E1651" i="10"/>
  <c r="E1643" i="10"/>
  <c r="E1635" i="10"/>
  <c r="E1627" i="10"/>
  <c r="E1619" i="10"/>
  <c r="E1611" i="10"/>
  <c r="E1603" i="10"/>
  <c r="E1595" i="10"/>
  <c r="E1587" i="10"/>
  <c r="E1579" i="10"/>
  <c r="E1571" i="10"/>
  <c r="E1563" i="10"/>
  <c r="E1555" i="10"/>
  <c r="E1547" i="10"/>
  <c r="E1539" i="10"/>
  <c r="E1531" i="10"/>
  <c r="E1523" i="10"/>
  <c r="E1515" i="10"/>
  <c r="E1507" i="10"/>
  <c r="E1499" i="10"/>
  <c r="E1491" i="10"/>
  <c r="E2162" i="10"/>
  <c r="E2154" i="10"/>
  <c r="E2146" i="10"/>
  <c r="E2138" i="10"/>
  <c r="E2130" i="10"/>
  <c r="E2122" i="10"/>
  <c r="E2114" i="10"/>
  <c r="E2106" i="10"/>
  <c r="E2098" i="10"/>
  <c r="E2090" i="10"/>
  <c r="E2082" i="10"/>
  <c r="E2074" i="10"/>
  <c r="E2066" i="10"/>
  <c r="E2058" i="10"/>
  <c r="E2050" i="10"/>
  <c r="E2042" i="10"/>
  <c r="E2034" i="10"/>
  <c r="E2026" i="10"/>
  <c r="E2018" i="10"/>
  <c r="E2010" i="10"/>
  <c r="E2002" i="10"/>
  <c r="E1994" i="10"/>
  <c r="E1986" i="10"/>
  <c r="E1978" i="10"/>
  <c r="E1970" i="10"/>
  <c r="E1962" i="10"/>
  <c r="E1954" i="10"/>
  <c r="E1946" i="10"/>
  <c r="E1938" i="10"/>
  <c r="E1930" i="10"/>
  <c r="E1922" i="10"/>
  <c r="E1914" i="10"/>
  <c r="E1906" i="10"/>
  <c r="E1898" i="10"/>
  <c r="E1890" i="10"/>
  <c r="E1882" i="10"/>
  <c r="E1874" i="10"/>
  <c r="E1866" i="10"/>
  <c r="E1858" i="10"/>
  <c r="E1850" i="10"/>
  <c r="E1842" i="10"/>
  <c r="E1834" i="10"/>
  <c r="E1826" i="10"/>
  <c r="E1818" i="10"/>
  <c r="E1810" i="10"/>
  <c r="E1802" i="10"/>
  <c r="E2161" i="10"/>
  <c r="E2153" i="10"/>
  <c r="E2145" i="10"/>
  <c r="E2137" i="10"/>
  <c r="E2129" i="10"/>
  <c r="E2121" i="10"/>
  <c r="E2113" i="10"/>
  <c r="E2105" i="10"/>
  <c r="E2097" i="10"/>
  <c r="E2089" i="10"/>
  <c r="E2081" i="10"/>
  <c r="E2073" i="10"/>
  <c r="E2065" i="10"/>
  <c r="E2057" i="10"/>
  <c r="E2049" i="10"/>
  <c r="E2041" i="10"/>
  <c r="E2033" i="10"/>
  <c r="E2025" i="10"/>
  <c r="E2017" i="10"/>
  <c r="E2009" i="10"/>
  <c r="E2001" i="10"/>
  <c r="E1993" i="10"/>
  <c r="E1985" i="10"/>
  <c r="E1977" i="10"/>
  <c r="E1969" i="10"/>
  <c r="E1961" i="10"/>
  <c r="E1953" i="10"/>
  <c r="E1945" i="10"/>
  <c r="E1937" i="10"/>
  <c r="E1929" i="10"/>
  <c r="E1921" i="10"/>
  <c r="E1913" i="10"/>
  <c r="E1905" i="10"/>
  <c r="E1897" i="10"/>
  <c r="E1889" i="10"/>
  <c r="E1881" i="10"/>
  <c r="E1873" i="10"/>
  <c r="E1865" i="10"/>
  <c r="E1857" i="10"/>
  <c r="E1849" i="10"/>
  <c r="E1841" i="10"/>
  <c r="E1833" i="10"/>
  <c r="E1825" i="10"/>
  <c r="E1817" i="10"/>
  <c r="E1809" i="10"/>
  <c r="E1801" i="10"/>
  <c r="E1793" i="10"/>
  <c r="E1785" i="10"/>
  <c r="E1777" i="10"/>
  <c r="E1769" i="10"/>
  <c r="E1761" i="10"/>
  <c r="E1753" i="10"/>
  <c r="E1745" i="10"/>
  <c r="E1737" i="10"/>
  <c r="E1729" i="10"/>
  <c r="E1721" i="10"/>
  <c r="E1713" i="10"/>
  <c r="E1705" i="10"/>
  <c r="E1697" i="10"/>
  <c r="E1689" i="10"/>
  <c r="E1681" i="10"/>
  <c r="E1673" i="10"/>
  <c r="E1665" i="10"/>
  <c r="E1657" i="10"/>
  <c r="E1649" i="10"/>
  <c r="E1641" i="10"/>
  <c r="E1633" i="10"/>
  <c r="E1625" i="10"/>
  <c r="E1617" i="10"/>
  <c r="E1609" i="10"/>
  <c r="E1601" i="10"/>
  <c r="E1593" i="10"/>
  <c r="E1585" i="10"/>
  <c r="E1577" i="10"/>
  <c r="E1569" i="10"/>
  <c r="E1561" i="10"/>
  <c r="E1553" i="10"/>
  <c r="E1545" i="10"/>
  <c r="E1537" i="10"/>
  <c r="E1529" i="10"/>
  <c r="E1521" i="10"/>
  <c r="E1513" i="10"/>
  <c r="E2160" i="10"/>
  <c r="E2152" i="10"/>
  <c r="E2144" i="10"/>
  <c r="E2136" i="10"/>
  <c r="E2128" i="10"/>
  <c r="E2120" i="10"/>
  <c r="E2112" i="10"/>
  <c r="E2104" i="10"/>
  <c r="E2096" i="10"/>
  <c r="E2088" i="10"/>
  <c r="E2080" i="10"/>
  <c r="E2072" i="10"/>
  <c r="E2064" i="10"/>
  <c r="E2056" i="10"/>
  <c r="E2048" i="10"/>
  <c r="E2040" i="10"/>
  <c r="E2032" i="10"/>
  <c r="E2024" i="10"/>
  <c r="E2016" i="10"/>
  <c r="E2008" i="10"/>
  <c r="E2000" i="10"/>
  <c r="E1992" i="10"/>
  <c r="E1984" i="10"/>
  <c r="E1976" i="10"/>
  <c r="E1968" i="10"/>
  <c r="E1960" i="10"/>
  <c r="E1952" i="10"/>
  <c r="E1944" i="10"/>
  <c r="E1936" i="10"/>
  <c r="E1928" i="10"/>
  <c r="E1920" i="10"/>
  <c r="E1912" i="10"/>
  <c r="E1904" i="10"/>
  <c r="E1896" i="10"/>
  <c r="E1888" i="10"/>
  <c r="E1880" i="10"/>
  <c r="E1872" i="10"/>
  <c r="E1864" i="10"/>
  <c r="E1856" i="10"/>
  <c r="E1848" i="10"/>
  <c r="E1840" i="10"/>
  <c r="E1832" i="10"/>
  <c r="E1824" i="10"/>
  <c r="E1816" i="10"/>
  <c r="E1808" i="10"/>
  <c r="E1800" i="10"/>
  <c r="E1792" i="10"/>
  <c r="E1784" i="10"/>
  <c r="E1776" i="10"/>
  <c r="E1768" i="10"/>
  <c r="E1760" i="10"/>
  <c r="E1752" i="10"/>
  <c r="E1744" i="10"/>
  <c r="E1736" i="10"/>
  <c r="E1728" i="10"/>
  <c r="E1720" i="10"/>
  <c r="E1712" i="10"/>
  <c r="E1704" i="10"/>
  <c r="E1696" i="10"/>
  <c r="E1688" i="10"/>
  <c r="E1680" i="10"/>
  <c r="E1672" i="10"/>
  <c r="E1664" i="10"/>
  <c r="E1656" i="10"/>
  <c r="E2159" i="10"/>
  <c r="J16" i="9"/>
  <c r="J14" i="9"/>
  <c r="B40" i="9"/>
  <c r="J17" i="9"/>
  <c r="J15" i="9"/>
  <c r="J13" i="9"/>
  <c r="R16" i="9"/>
  <c r="R14" i="9"/>
  <c r="R17" i="9"/>
  <c r="R15" i="9"/>
  <c r="R13" i="9"/>
  <c r="K17" i="9"/>
  <c r="K15" i="9"/>
  <c r="K13" i="9"/>
  <c r="S17" i="9"/>
  <c r="S15" i="9"/>
  <c r="S13" i="9"/>
  <c r="B23" i="9"/>
  <c r="B30" i="9"/>
  <c r="K14" i="9"/>
  <c r="B32" i="9"/>
  <c r="B31" i="9"/>
  <c r="B38" i="9"/>
  <c r="E14" i="9"/>
  <c r="M14" i="9"/>
  <c r="U14" i="9"/>
  <c r="E16" i="9"/>
  <c r="M16" i="9"/>
  <c r="U16" i="9"/>
  <c r="B24" i="9"/>
  <c r="F14" i="9"/>
  <c r="N14" i="9"/>
  <c r="V14" i="9"/>
  <c r="F16" i="9"/>
  <c r="N16" i="9"/>
  <c r="V16" i="9"/>
  <c r="B136" i="9"/>
  <c r="B128" i="9"/>
  <c r="B120" i="9"/>
  <c r="B112" i="9"/>
  <c r="B104" i="9"/>
  <c r="B135" i="9"/>
  <c r="B127" i="9"/>
  <c r="B119" i="9"/>
  <c r="B111" i="9"/>
  <c r="B134" i="9"/>
  <c r="B126" i="9"/>
  <c r="B118" i="9"/>
  <c r="B110" i="9"/>
  <c r="B133" i="9"/>
  <c r="B125" i="9"/>
  <c r="B117" i="9"/>
  <c r="B132" i="9"/>
  <c r="B124" i="9"/>
  <c r="B116" i="9"/>
  <c r="B108" i="9"/>
  <c r="B131" i="9"/>
  <c r="B123" i="9"/>
  <c r="B115" i="9"/>
  <c r="B107" i="9"/>
  <c r="B129" i="9"/>
  <c r="B121" i="9"/>
  <c r="B113" i="9"/>
  <c r="B105" i="9"/>
  <c r="B99" i="9"/>
  <c r="B91" i="9"/>
  <c r="B83" i="9"/>
  <c r="B75" i="9"/>
  <c r="B98" i="9"/>
  <c r="B90" i="9"/>
  <c r="B82" i="9"/>
  <c r="B74" i="9"/>
  <c r="B114" i="9"/>
  <c r="B97" i="9"/>
  <c r="B89" i="9"/>
  <c r="B81" i="9"/>
  <c r="B73" i="9"/>
  <c r="B130" i="9"/>
  <c r="B96" i="9"/>
  <c r="B88" i="9"/>
  <c r="B80" i="9"/>
  <c r="B109" i="9"/>
  <c r="B106" i="9"/>
  <c r="B103" i="9"/>
  <c r="B95" i="9"/>
  <c r="B87" i="9"/>
  <c r="B79" i="9"/>
  <c r="B122" i="9"/>
  <c r="B102" i="9"/>
  <c r="B94" i="9"/>
  <c r="B86" i="9"/>
  <c r="B101" i="9"/>
  <c r="B93" i="9"/>
  <c r="B85" i="9"/>
  <c r="B77" i="9"/>
  <c r="B65" i="9"/>
  <c r="B57" i="9"/>
  <c r="B49" i="9"/>
  <c r="B41" i="9"/>
  <c r="B76" i="9"/>
  <c r="B72" i="9"/>
  <c r="B64" i="9"/>
  <c r="B56" i="9"/>
  <c r="B100" i="9"/>
  <c r="B78" i="9"/>
  <c r="B71" i="9"/>
  <c r="B63" i="9"/>
  <c r="B55" i="9"/>
  <c r="B47" i="9"/>
  <c r="B39" i="9"/>
  <c r="B70" i="9"/>
  <c r="B62" i="9"/>
  <c r="B54" i="9"/>
  <c r="B46" i="9"/>
  <c r="B92" i="9"/>
  <c r="B84" i="9"/>
  <c r="B69" i="9"/>
  <c r="B61" i="9"/>
  <c r="B53" i="9"/>
  <c r="B45" i="9"/>
  <c r="B68" i="9"/>
  <c r="B60" i="9"/>
  <c r="B52" i="9"/>
  <c r="B44" i="9"/>
  <c r="B67" i="9"/>
  <c r="B59" i="9"/>
  <c r="B51" i="9"/>
  <c r="B43" i="9"/>
  <c r="B25" i="9"/>
  <c r="B33" i="9"/>
  <c r="B42" i="9"/>
  <c r="B26" i="9"/>
  <c r="B34" i="9"/>
  <c r="B27" i="9"/>
  <c r="B35" i="9"/>
  <c r="B48" i="9"/>
  <c r="E13" i="9"/>
  <c r="M13" i="9"/>
  <c r="U13" i="9"/>
  <c r="E15" i="9"/>
  <c r="M15" i="9"/>
  <c r="U15" i="9"/>
  <c r="E17" i="9"/>
  <c r="B28" i="9"/>
  <c r="B36" i="9"/>
  <c r="B50" i="9"/>
  <c r="F13" i="9"/>
  <c r="N13" i="9"/>
  <c r="V13" i="9"/>
  <c r="F15" i="9"/>
  <c r="N15" i="9"/>
  <c r="V15" i="9"/>
  <c r="B21" i="9"/>
  <c r="B29" i="9"/>
  <c r="B37" i="9"/>
  <c r="B66" i="9"/>
  <c r="R29" i="8"/>
  <c r="R33" i="8" s="1"/>
  <c r="R35" i="8" s="1"/>
  <c r="AB31" i="8"/>
  <c r="AB30" i="8" s="1"/>
  <c r="AK29" i="8"/>
  <c r="AK26" i="8" s="1"/>
  <c r="AK42" i="8" s="1"/>
  <c r="P29" i="8"/>
  <c r="P26" i="8" s="1"/>
  <c r="P42" i="8" s="1"/>
  <c r="V31" i="8"/>
  <c r="V30" i="8" s="1"/>
  <c r="AH29" i="8"/>
  <c r="AH33" i="8" s="1"/>
  <c r="AH35" i="8" s="1"/>
  <c r="AH28" i="8" s="1"/>
  <c r="AH44" i="8" s="1"/>
  <c r="M29" i="8"/>
  <c r="T31" i="8"/>
  <c r="T30" i="8" s="1"/>
  <c r="AN29" i="8"/>
  <c r="AN33" i="8" s="1"/>
  <c r="AN35" i="8" s="1"/>
  <c r="AF29" i="8"/>
  <c r="AF26" i="8" s="1"/>
  <c r="AF42" i="8" s="1"/>
  <c r="J31" i="8"/>
  <c r="J30" i="8" s="1"/>
  <c r="N31" i="8"/>
  <c r="N30" i="8" s="1"/>
  <c r="AC29" i="8"/>
  <c r="AC26" i="8" s="1"/>
  <c r="AC42" i="8" s="1"/>
  <c r="AR31" i="8"/>
  <c r="AR30" i="8" s="1"/>
  <c r="L31" i="8"/>
  <c r="L30" i="8" s="1"/>
  <c r="Z29" i="8"/>
  <c r="Z33" i="8" s="1"/>
  <c r="Z35" i="8" s="1"/>
  <c r="Z28" i="8" s="1"/>
  <c r="Z44" i="8" s="1"/>
  <c r="AL31" i="8"/>
  <c r="AL30" i="8" s="1"/>
  <c r="J33" i="8"/>
  <c r="J35" i="8" s="1"/>
  <c r="J28" i="8" s="1"/>
  <c r="J44" i="8" s="1"/>
  <c r="AL33" i="8"/>
  <c r="AL35" i="8" s="1"/>
  <c r="AL28" i="8" s="1"/>
  <c r="AL44" i="8" s="1"/>
  <c r="AD33" i="8"/>
  <c r="AD35" i="8" s="1"/>
  <c r="AD28" i="8" s="1"/>
  <c r="AD44" i="8" s="1"/>
  <c r="V33" i="8"/>
  <c r="V35" i="8" s="1"/>
  <c r="V28" i="8" s="1"/>
  <c r="V44" i="8" s="1"/>
  <c r="N33" i="8"/>
  <c r="N35" i="8" s="1"/>
  <c r="N28" i="8" s="1"/>
  <c r="N44" i="8" s="1"/>
  <c r="AS29" i="8"/>
  <c r="AS26" i="8" s="1"/>
  <c r="AS42" i="8" s="1"/>
  <c r="X29" i="8"/>
  <c r="X33" i="8" s="1"/>
  <c r="X35" i="8" s="1"/>
  <c r="AJ31" i="8"/>
  <c r="AJ30" i="8" s="1"/>
  <c r="M33" i="8"/>
  <c r="M35" i="8" s="1"/>
  <c r="M28" i="8" s="1"/>
  <c r="M44" i="8" s="1"/>
  <c r="AP29" i="8"/>
  <c r="AP33" i="8" s="1"/>
  <c r="AP35" i="8" s="1"/>
  <c r="AP28" i="8" s="1"/>
  <c r="AP44" i="8" s="1"/>
  <c r="U29" i="8"/>
  <c r="U26" i="8" s="1"/>
  <c r="U42" i="8" s="1"/>
  <c r="AD31" i="8"/>
  <c r="AD30" i="8" s="1"/>
  <c r="S29" i="8"/>
  <c r="S31" i="8"/>
  <c r="S30" i="8" s="1"/>
  <c r="R30" i="8"/>
  <c r="E25" i="8"/>
  <c r="AR33" i="8"/>
  <c r="AR35" i="8" s="1"/>
  <c r="AR28" i="8" s="1"/>
  <c r="AR44" i="8" s="1"/>
  <c r="L33" i="8"/>
  <c r="L35" i="8" s="1"/>
  <c r="L28" i="8" s="1"/>
  <c r="L44" i="8" s="1"/>
  <c r="AQ29" i="8"/>
  <c r="AQ33" i="8" s="1"/>
  <c r="AQ35" i="8" s="1"/>
  <c r="AQ28" i="8" s="1"/>
  <c r="AQ44" i="8" s="1"/>
  <c r="AQ31" i="8"/>
  <c r="AQ30" i="8" s="1"/>
  <c r="K29" i="8"/>
  <c r="K31" i="8"/>
  <c r="K30" i="8" s="1"/>
  <c r="AO31" i="8"/>
  <c r="AO30" i="8" s="1"/>
  <c r="AO29" i="8"/>
  <c r="AO33" i="8" s="1"/>
  <c r="AO35" i="8" s="1"/>
  <c r="AO28" i="8" s="1"/>
  <c r="AO44" i="8" s="1"/>
  <c r="AG31" i="8"/>
  <c r="AG30" i="8" s="1"/>
  <c r="AG29" i="8"/>
  <c r="AG33" i="8" s="1"/>
  <c r="AG35" i="8" s="1"/>
  <c r="AG28" i="8" s="1"/>
  <c r="AG44" i="8" s="1"/>
  <c r="Y31" i="8"/>
  <c r="Y30" i="8" s="1"/>
  <c r="Y29" i="8"/>
  <c r="Y33" i="8" s="1"/>
  <c r="Y35" i="8" s="1"/>
  <c r="Q31" i="8"/>
  <c r="Q30" i="8" s="1"/>
  <c r="Q29" i="8"/>
  <c r="X26" i="8"/>
  <c r="X42" i="8" s="1"/>
  <c r="AJ33" i="8"/>
  <c r="AJ35" i="8" s="1"/>
  <c r="AJ28" i="8" s="1"/>
  <c r="AJ44" i="8" s="1"/>
  <c r="AI29" i="8"/>
  <c r="AI31" i="8"/>
  <c r="AI30" i="8" s="1"/>
  <c r="T33" i="8"/>
  <c r="T35" i="8" s="1"/>
  <c r="T28" i="8" s="1"/>
  <c r="T44" i="8" s="1"/>
  <c r="AA29" i="8"/>
  <c r="AA31" i="8"/>
  <c r="AA30" i="8" s="1"/>
  <c r="AB33" i="8"/>
  <c r="AB35" i="8" s="1"/>
  <c r="AB28" i="8" s="1"/>
  <c r="AB44" i="8" s="1"/>
  <c r="M26" i="8"/>
  <c r="M42" i="8" s="1"/>
  <c r="E23" i="8"/>
  <c r="E27" i="8"/>
  <c r="AM29" i="8"/>
  <c r="AM26" i="8" s="1"/>
  <c r="AM42" i="8" s="1"/>
  <c r="AE29" i="8"/>
  <c r="AE26" i="8" s="1"/>
  <c r="AE42" i="8" s="1"/>
  <c r="W29" i="8"/>
  <c r="W26" i="8" s="1"/>
  <c r="W42" i="8" s="1"/>
  <c r="O29" i="8"/>
  <c r="O26" i="8" s="1"/>
  <c r="O42" i="8" s="1"/>
  <c r="H4" i="6"/>
  <c r="H2" i="6"/>
  <c r="L139" i="6"/>
  <c r="W139" i="6" s="1"/>
  <c r="L75" i="6"/>
  <c r="AM75" i="6" s="1"/>
  <c r="L203" i="6"/>
  <c r="AU203" i="6" s="1"/>
  <c r="H3" i="6"/>
  <c r="L195" i="6"/>
  <c r="AM195" i="6" s="1"/>
  <c r="L131" i="6"/>
  <c r="O131" i="6" s="1"/>
  <c r="L67" i="6"/>
  <c r="AE67" i="6" s="1"/>
  <c r="AE3" i="6" s="1"/>
  <c r="L187" i="6"/>
  <c r="AE187" i="6" s="1"/>
  <c r="L123" i="6"/>
  <c r="AU123" i="6" s="1"/>
  <c r="L59" i="6"/>
  <c r="W59" i="6" s="1"/>
  <c r="L243" i="6"/>
  <c r="AU243" i="6" s="1"/>
  <c r="L179" i="6"/>
  <c r="W179" i="6" s="1"/>
  <c r="L115" i="6"/>
  <c r="AM115" i="6" s="1"/>
  <c r="L51" i="6"/>
  <c r="O51" i="6" s="1"/>
  <c r="O3" i="6" s="1"/>
  <c r="L235" i="6"/>
  <c r="AM235" i="6" s="1"/>
  <c r="L171" i="6"/>
  <c r="O171" i="6" s="1"/>
  <c r="L107" i="6"/>
  <c r="AE107" i="6" s="1"/>
  <c r="L43" i="6"/>
  <c r="AU43" i="6" s="1"/>
  <c r="L227" i="6"/>
  <c r="AE227" i="6" s="1"/>
  <c r="L163" i="6"/>
  <c r="AU163" i="6" s="1"/>
  <c r="AU5" i="6" s="1"/>
  <c r="L99" i="6"/>
  <c r="W99" i="6" s="1"/>
  <c r="L35" i="6"/>
  <c r="AM35" i="6" s="1"/>
  <c r="L219" i="6"/>
  <c r="W219" i="6" s="1"/>
  <c r="W7" i="6" s="1"/>
  <c r="L155" i="6"/>
  <c r="AM155" i="6" s="1"/>
  <c r="L91" i="6"/>
  <c r="O91" i="6" s="1"/>
  <c r="L27" i="6"/>
  <c r="AE27" i="6" s="1"/>
  <c r="L211" i="6"/>
  <c r="O211" i="6" s="1"/>
  <c r="L147" i="6"/>
  <c r="AE147" i="6" s="1"/>
  <c r="L83" i="6"/>
  <c r="AU83" i="6" s="1"/>
  <c r="L19" i="6"/>
  <c r="W19" i="6" s="1"/>
  <c r="W2" i="6" s="1"/>
  <c r="L242" i="6"/>
  <c r="AT242" i="6" s="1"/>
  <c r="AT7" i="6" s="1"/>
  <c r="L234" i="6"/>
  <c r="AL234" i="6" s="1"/>
  <c r="L226" i="6"/>
  <c r="AD226" i="6" s="1"/>
  <c r="L218" i="6"/>
  <c r="V218" i="6" s="1"/>
  <c r="L210" i="6"/>
  <c r="N210" i="6" s="1"/>
  <c r="L202" i="6"/>
  <c r="AT202" i="6" s="1"/>
  <c r="AT6" i="6" s="1"/>
  <c r="L194" i="6"/>
  <c r="AL194" i="6" s="1"/>
  <c r="L186" i="6"/>
  <c r="AD186" i="6" s="1"/>
  <c r="AD6" i="6" s="1"/>
  <c r="L178" i="6"/>
  <c r="V178" i="6" s="1"/>
  <c r="L170" i="6"/>
  <c r="N170" i="6" s="1"/>
  <c r="L162" i="6"/>
  <c r="AT162" i="6" s="1"/>
  <c r="L154" i="6"/>
  <c r="AL154" i="6" s="1"/>
  <c r="L146" i="6"/>
  <c r="AD146" i="6" s="1"/>
  <c r="L138" i="6"/>
  <c r="V138" i="6" s="1"/>
  <c r="L130" i="6"/>
  <c r="N130" i="6" s="1"/>
  <c r="L122" i="6"/>
  <c r="AT122" i="6" s="1"/>
  <c r="AT4" i="6" s="1"/>
  <c r="L114" i="6"/>
  <c r="AL114" i="6" s="1"/>
  <c r="L106" i="6"/>
  <c r="AD106" i="6" s="1"/>
  <c r="L98" i="6"/>
  <c r="V98" i="6" s="1"/>
  <c r="L90" i="6"/>
  <c r="N90" i="6" s="1"/>
  <c r="L82" i="6"/>
  <c r="AT82" i="6" s="1"/>
  <c r="L74" i="6"/>
  <c r="AL74" i="6" s="1"/>
  <c r="AL3" i="6" s="1"/>
  <c r="L66" i="6"/>
  <c r="AD66" i="6" s="1"/>
  <c r="L58" i="6"/>
  <c r="V58" i="6" s="1"/>
  <c r="V3" i="6" s="1"/>
  <c r="L50" i="6"/>
  <c r="N50" i="6" s="1"/>
  <c r="L42" i="6"/>
  <c r="AT42" i="6" s="1"/>
  <c r="L34" i="6"/>
  <c r="AL34" i="6" s="1"/>
  <c r="L26" i="6"/>
  <c r="AD26" i="6" s="1"/>
  <c r="L18" i="6"/>
  <c r="V18" i="6" s="1"/>
  <c r="L11" i="6"/>
  <c r="O11" i="6" s="1"/>
  <c r="O2" i="6" s="1"/>
  <c r="L241" i="6"/>
  <c r="AS241" i="6" s="1"/>
  <c r="L233" i="6"/>
  <c r="AK233" i="6" s="1"/>
  <c r="AK7" i="6" s="1"/>
  <c r="L225" i="6"/>
  <c r="AC225" i="6" s="1"/>
  <c r="L217" i="6"/>
  <c r="U217" i="6" s="1"/>
  <c r="L209" i="6"/>
  <c r="BA209" i="6" s="1"/>
  <c r="L201" i="6"/>
  <c r="AS201" i="6" s="1"/>
  <c r="L193" i="6"/>
  <c r="AK193" i="6" s="1"/>
  <c r="L185" i="6"/>
  <c r="AC185" i="6" s="1"/>
  <c r="L177" i="6"/>
  <c r="U177" i="6" s="1"/>
  <c r="L169" i="6"/>
  <c r="BA169" i="6" s="1"/>
  <c r="BA5" i="6" s="1"/>
  <c r="L161" i="6"/>
  <c r="AS161" i="6" s="1"/>
  <c r="AS5" i="6" s="1"/>
  <c r="L153" i="6"/>
  <c r="AK153" i="6" s="1"/>
  <c r="L145" i="6"/>
  <c r="AC145" i="6" s="1"/>
  <c r="L137" i="6"/>
  <c r="U137" i="6" s="1"/>
  <c r="L129" i="6"/>
  <c r="BA129" i="6" s="1"/>
  <c r="L121" i="6"/>
  <c r="AS121" i="6" s="1"/>
  <c r="AS4" i="6" s="1"/>
  <c r="L113" i="6"/>
  <c r="AK113" i="6" s="1"/>
  <c r="L105" i="6"/>
  <c r="AC105" i="6" s="1"/>
  <c r="AC4" i="6" s="1"/>
  <c r="L97" i="6"/>
  <c r="U97" i="6" s="1"/>
  <c r="U4" i="6" s="1"/>
  <c r="L89" i="6"/>
  <c r="BA89" i="6" s="1"/>
  <c r="L81" i="6"/>
  <c r="AS81" i="6" s="1"/>
  <c r="L73" i="6"/>
  <c r="AK73" i="6" s="1"/>
  <c r="L65" i="6"/>
  <c r="AC65" i="6" s="1"/>
  <c r="L57" i="6"/>
  <c r="U57" i="6" s="1"/>
  <c r="U3" i="6" s="1"/>
  <c r="L49" i="6"/>
  <c r="BA49" i="6" s="1"/>
  <c r="L41" i="6"/>
  <c r="AS41" i="6" s="1"/>
  <c r="AS2" i="6" s="1"/>
  <c r="L33" i="6"/>
  <c r="AK33" i="6" s="1"/>
  <c r="L25" i="6"/>
  <c r="AC25" i="6" s="1"/>
  <c r="L17" i="6"/>
  <c r="U17" i="6" s="1"/>
  <c r="L248" i="6"/>
  <c r="AZ248" i="6" s="1"/>
  <c r="AZ7" i="6" s="1"/>
  <c r="L240" i="6"/>
  <c r="AR240" i="6" s="1"/>
  <c r="L232" i="6"/>
  <c r="AJ232" i="6" s="1"/>
  <c r="AJ7" i="6" s="1"/>
  <c r="L224" i="6"/>
  <c r="AB224" i="6" s="1"/>
  <c r="L216" i="6"/>
  <c r="T216" i="6" s="1"/>
  <c r="T7" i="6" s="1"/>
  <c r="L208" i="6"/>
  <c r="AZ208" i="6" s="1"/>
  <c r="AZ6" i="6" s="1"/>
  <c r="L200" i="6"/>
  <c r="AR200" i="6" s="1"/>
  <c r="L192" i="6"/>
  <c r="AJ192" i="6" s="1"/>
  <c r="L184" i="6"/>
  <c r="AB184" i="6" s="1"/>
  <c r="L176" i="6"/>
  <c r="T176" i="6" s="1"/>
  <c r="L168" i="6"/>
  <c r="AZ168" i="6" s="1"/>
  <c r="AZ5" i="6" s="1"/>
  <c r="L160" i="6"/>
  <c r="AR160" i="6" s="1"/>
  <c r="L152" i="6"/>
  <c r="AJ152" i="6" s="1"/>
  <c r="AJ5" i="6" s="1"/>
  <c r="L144" i="6"/>
  <c r="AB144" i="6" s="1"/>
  <c r="AB5" i="6" s="1"/>
  <c r="L136" i="6"/>
  <c r="T136" i="6" s="1"/>
  <c r="L128" i="6"/>
  <c r="AZ128" i="6" s="1"/>
  <c r="L120" i="6"/>
  <c r="AR120" i="6" s="1"/>
  <c r="L112" i="6"/>
  <c r="AJ112" i="6" s="1"/>
  <c r="AJ4" i="6" s="1"/>
  <c r="L104" i="6"/>
  <c r="AB104" i="6" s="1"/>
  <c r="AB4" i="6" s="1"/>
  <c r="L96" i="6"/>
  <c r="T96" i="6" s="1"/>
  <c r="L88" i="6"/>
  <c r="AZ88" i="6" s="1"/>
  <c r="AZ3" i="6" s="1"/>
  <c r="L80" i="6"/>
  <c r="AR80" i="6" s="1"/>
  <c r="AR3" i="6" s="1"/>
  <c r="L72" i="6"/>
  <c r="AJ72" i="6" s="1"/>
  <c r="L64" i="6"/>
  <c r="AB64" i="6" s="1"/>
  <c r="L56" i="6"/>
  <c r="T56" i="6" s="1"/>
  <c r="L48" i="6"/>
  <c r="AZ48" i="6" s="1"/>
  <c r="L40" i="6"/>
  <c r="AR40" i="6" s="1"/>
  <c r="AR2" i="6" s="1"/>
  <c r="L32" i="6"/>
  <c r="AJ32" i="6" s="1"/>
  <c r="L24" i="6"/>
  <c r="AB24" i="6" s="1"/>
  <c r="AB2" i="6" s="1"/>
  <c r="L16" i="6"/>
  <c r="T16" i="6" s="1"/>
  <c r="T2" i="6" s="1"/>
  <c r="L247" i="6"/>
  <c r="AY247" i="6" s="1"/>
  <c r="L239" i="6"/>
  <c r="AQ239" i="6" s="1"/>
  <c r="L231" i="6"/>
  <c r="AI231" i="6" s="1"/>
  <c r="L223" i="6"/>
  <c r="AA223" i="6" s="1"/>
  <c r="L215" i="6"/>
  <c r="S215" i="6" s="1"/>
  <c r="S7" i="6" s="1"/>
  <c r="L207" i="6"/>
  <c r="AY207" i="6" s="1"/>
  <c r="L199" i="6"/>
  <c r="AQ199" i="6" s="1"/>
  <c r="AQ6" i="6" s="1"/>
  <c r="L191" i="6"/>
  <c r="AI191" i="6" s="1"/>
  <c r="AI6" i="6" s="1"/>
  <c r="L183" i="6"/>
  <c r="AA183" i="6" s="1"/>
  <c r="L175" i="6"/>
  <c r="S175" i="6" s="1"/>
  <c r="L167" i="6"/>
  <c r="AY167" i="6" s="1"/>
  <c r="AY5" i="6" s="1"/>
  <c r="L159" i="6"/>
  <c r="AQ159" i="6" s="1"/>
  <c r="L151" i="6"/>
  <c r="AI151" i="6" s="1"/>
  <c r="AI5" i="6" s="1"/>
  <c r="L143" i="6"/>
  <c r="AA143" i="6" s="1"/>
  <c r="L135" i="6"/>
  <c r="S135" i="6" s="1"/>
  <c r="S5" i="6" s="1"/>
  <c r="L127" i="6"/>
  <c r="AY127" i="6" s="1"/>
  <c r="L119" i="6"/>
  <c r="AQ119" i="6" s="1"/>
  <c r="L111" i="6"/>
  <c r="AI111" i="6" s="1"/>
  <c r="L103" i="6"/>
  <c r="AA103" i="6" s="1"/>
  <c r="L95" i="6"/>
  <c r="S95" i="6" s="1"/>
  <c r="S4" i="6" s="1"/>
  <c r="L87" i="6"/>
  <c r="AY87" i="6" s="1"/>
  <c r="AY3" i="6" s="1"/>
  <c r="L79" i="6"/>
  <c r="AQ79" i="6" s="1"/>
  <c r="L71" i="6"/>
  <c r="AI71" i="6" s="1"/>
  <c r="AI3" i="6" s="1"/>
  <c r="L63" i="6"/>
  <c r="AA63" i="6" s="1"/>
  <c r="AA3" i="6" s="1"/>
  <c r="L55" i="6"/>
  <c r="S55" i="6" s="1"/>
  <c r="S3" i="6" s="1"/>
  <c r="L47" i="6"/>
  <c r="AY47" i="6" s="1"/>
  <c r="L39" i="6"/>
  <c r="AQ39" i="6" s="1"/>
  <c r="L31" i="6"/>
  <c r="AI31" i="6" s="1"/>
  <c r="AI2" i="6" s="1"/>
  <c r="L23" i="6"/>
  <c r="AA23" i="6" s="1"/>
  <c r="AA2" i="6" s="1"/>
  <c r="L15" i="6"/>
  <c r="S15" i="6" s="1"/>
  <c r="L246" i="6"/>
  <c r="AX246" i="6" s="1"/>
  <c r="AX7" i="6" s="1"/>
  <c r="L238" i="6"/>
  <c r="AP238" i="6" s="1"/>
  <c r="L230" i="6"/>
  <c r="AH230" i="6" s="1"/>
  <c r="L222" i="6"/>
  <c r="Z222" i="6" s="1"/>
  <c r="L214" i="6"/>
  <c r="R214" i="6" s="1"/>
  <c r="L206" i="6"/>
  <c r="AX206" i="6" s="1"/>
  <c r="AX6" i="6" s="1"/>
  <c r="L198" i="6"/>
  <c r="AP198" i="6" s="1"/>
  <c r="AP6" i="6" s="1"/>
  <c r="L190" i="6"/>
  <c r="AH190" i="6" s="1"/>
  <c r="L182" i="6"/>
  <c r="Z182" i="6" s="1"/>
  <c r="Z6" i="6" s="1"/>
  <c r="L174" i="6"/>
  <c r="R174" i="6" s="1"/>
  <c r="R6" i="6" s="1"/>
  <c r="L166" i="6"/>
  <c r="AX166" i="6" s="1"/>
  <c r="L158" i="6"/>
  <c r="AP158" i="6" s="1"/>
  <c r="L150" i="6"/>
  <c r="AH150" i="6" s="1"/>
  <c r="AH5" i="6" s="1"/>
  <c r="L142" i="6"/>
  <c r="Z142" i="6" s="1"/>
  <c r="L134" i="6"/>
  <c r="R134" i="6" s="1"/>
  <c r="R5" i="6" s="1"/>
  <c r="L126" i="6"/>
  <c r="AX126" i="6" s="1"/>
  <c r="L118" i="6"/>
  <c r="AP118" i="6" s="1"/>
  <c r="AP4" i="6" s="1"/>
  <c r="L110" i="6"/>
  <c r="AH110" i="6" s="1"/>
  <c r="AH4" i="6" s="1"/>
  <c r="L102" i="6"/>
  <c r="Z102" i="6" s="1"/>
  <c r="L94" i="6"/>
  <c r="R94" i="6" s="1"/>
  <c r="L86" i="6"/>
  <c r="AX86" i="6" s="1"/>
  <c r="L78" i="6"/>
  <c r="AP78" i="6" s="1"/>
  <c r="AP3" i="6" s="1"/>
  <c r="L70" i="6"/>
  <c r="AH70" i="6" s="1"/>
  <c r="L62" i="6"/>
  <c r="Z62" i="6" s="1"/>
  <c r="L54" i="6"/>
  <c r="R54" i="6" s="1"/>
  <c r="R3" i="6" s="1"/>
  <c r="L46" i="6"/>
  <c r="AX46" i="6" s="1"/>
  <c r="L38" i="6"/>
  <c r="AP38" i="6" s="1"/>
  <c r="L30" i="6"/>
  <c r="AH30" i="6" s="1"/>
  <c r="L22" i="6"/>
  <c r="Z22" i="6" s="1"/>
  <c r="Z2" i="6" s="1"/>
  <c r="L14" i="6"/>
  <c r="R14" i="6" s="1"/>
  <c r="R2" i="6" s="1"/>
  <c r="AG3" i="6"/>
  <c r="L245" i="6"/>
  <c r="AW245" i="6" s="1"/>
  <c r="L237" i="6"/>
  <c r="AO237" i="6" s="1"/>
  <c r="L229" i="6"/>
  <c r="AG229" i="6" s="1"/>
  <c r="L221" i="6"/>
  <c r="Y221" i="6" s="1"/>
  <c r="L213" i="6"/>
  <c r="Q213" i="6" s="1"/>
  <c r="L205" i="6"/>
  <c r="AW205" i="6" s="1"/>
  <c r="AW6" i="6" s="1"/>
  <c r="L197" i="6"/>
  <c r="AO197" i="6" s="1"/>
  <c r="AO6" i="6" s="1"/>
  <c r="L189" i="6"/>
  <c r="AG189" i="6" s="1"/>
  <c r="AG6" i="6" s="1"/>
  <c r="L181" i="6"/>
  <c r="Y181" i="6" s="1"/>
  <c r="L173" i="6"/>
  <c r="Q173" i="6" s="1"/>
  <c r="Q6" i="6" s="1"/>
  <c r="L165" i="6"/>
  <c r="AW165" i="6" s="1"/>
  <c r="L157" i="6"/>
  <c r="AO157" i="6" s="1"/>
  <c r="L149" i="6"/>
  <c r="AG149" i="6" s="1"/>
  <c r="L141" i="6"/>
  <c r="Y141" i="6" s="1"/>
  <c r="Y5" i="6" s="1"/>
  <c r="L133" i="6"/>
  <c r="Q133" i="6" s="1"/>
  <c r="L125" i="6"/>
  <c r="AW125" i="6" s="1"/>
  <c r="AW4" i="6" s="1"/>
  <c r="L117" i="6"/>
  <c r="AO117" i="6" s="1"/>
  <c r="L109" i="6"/>
  <c r="AG109" i="6" s="1"/>
  <c r="AG4" i="6" s="1"/>
  <c r="L101" i="6"/>
  <c r="Y101" i="6" s="1"/>
  <c r="Y4" i="6" s="1"/>
  <c r="L93" i="6"/>
  <c r="Q93" i="6" s="1"/>
  <c r="L85" i="6"/>
  <c r="AW85" i="6" s="1"/>
  <c r="AW3" i="6" s="1"/>
  <c r="L77" i="6"/>
  <c r="AO77" i="6" s="1"/>
  <c r="AO3" i="6" s="1"/>
  <c r="L69" i="6"/>
  <c r="AG69" i="6" s="1"/>
  <c r="L61" i="6"/>
  <c r="Y61" i="6" s="1"/>
  <c r="Y3" i="6" s="1"/>
  <c r="L53" i="6"/>
  <c r="Q53" i="6" s="1"/>
  <c r="Q3" i="6" s="1"/>
  <c r="L45" i="6"/>
  <c r="AW45" i="6" s="1"/>
  <c r="AW2" i="6" s="1"/>
  <c r="L37" i="6"/>
  <c r="AO37" i="6" s="1"/>
  <c r="AO2" i="6" s="1"/>
  <c r="L29" i="6"/>
  <c r="AG29" i="6" s="1"/>
  <c r="AG2" i="6" s="1"/>
  <c r="L21" i="6"/>
  <c r="Y21" i="6" s="1"/>
  <c r="L13" i="6"/>
  <c r="Q13" i="6" s="1"/>
  <c r="Q2" i="6" s="1"/>
  <c r="L244" i="6"/>
  <c r="AV244" i="6" s="1"/>
  <c r="AV7" i="6" s="1"/>
  <c r="L236" i="6"/>
  <c r="AN236" i="6" s="1"/>
  <c r="AN7" i="6" s="1"/>
  <c r="L228" i="6"/>
  <c r="AF228" i="6" s="1"/>
  <c r="L220" i="6"/>
  <c r="X220" i="6" s="1"/>
  <c r="X7" i="6" s="1"/>
  <c r="L212" i="6"/>
  <c r="P212" i="6" s="1"/>
  <c r="P7" i="6" s="1"/>
  <c r="L204" i="6"/>
  <c r="AV204" i="6" s="1"/>
  <c r="L196" i="6"/>
  <c r="AN196" i="6" s="1"/>
  <c r="L188" i="6"/>
  <c r="AF188" i="6" s="1"/>
  <c r="AF6" i="6" s="1"/>
  <c r="L180" i="6"/>
  <c r="X180" i="6" s="1"/>
  <c r="L172" i="6"/>
  <c r="P172" i="6" s="1"/>
  <c r="P6" i="6" s="1"/>
  <c r="L164" i="6"/>
  <c r="AV164" i="6" s="1"/>
  <c r="L156" i="6"/>
  <c r="AN156" i="6" s="1"/>
  <c r="AN5" i="6" s="1"/>
  <c r="L148" i="6"/>
  <c r="AF148" i="6" s="1"/>
  <c r="AF5" i="6" s="1"/>
  <c r="L140" i="6"/>
  <c r="X140" i="6" s="1"/>
  <c r="L132" i="6"/>
  <c r="P132" i="6" s="1"/>
  <c r="L124" i="6"/>
  <c r="AV124" i="6" s="1"/>
  <c r="AV4" i="6" s="1"/>
  <c r="L116" i="6"/>
  <c r="AN116" i="6" s="1"/>
  <c r="AN4" i="6" s="1"/>
  <c r="L108" i="6"/>
  <c r="AF108" i="6" s="1"/>
  <c r="AF4" i="6" s="1"/>
  <c r="L100" i="6"/>
  <c r="X100" i="6" s="1"/>
  <c r="L92" i="6"/>
  <c r="P92" i="6" s="1"/>
  <c r="P4" i="6" s="1"/>
  <c r="L84" i="6"/>
  <c r="AV84" i="6" s="1"/>
  <c r="AV3" i="6" s="1"/>
  <c r="L76" i="6"/>
  <c r="AN76" i="6" s="1"/>
  <c r="L68" i="6"/>
  <c r="AF68" i="6" s="1"/>
  <c r="L60" i="6"/>
  <c r="X60" i="6" s="1"/>
  <c r="X3" i="6" s="1"/>
  <c r="L52" i="6"/>
  <c r="P52" i="6" s="1"/>
  <c r="P3" i="6" s="1"/>
  <c r="L44" i="6"/>
  <c r="AV44" i="6" s="1"/>
  <c r="AV2" i="6" s="1"/>
  <c r="L36" i="6"/>
  <c r="AN36" i="6" s="1"/>
  <c r="L28" i="6"/>
  <c r="AF28" i="6" s="1"/>
  <c r="AF2" i="6" s="1"/>
  <c r="L20" i="6"/>
  <c r="X20" i="6" s="1"/>
  <c r="X2" i="6" s="1"/>
  <c r="L12" i="6"/>
  <c r="P12" i="6" s="1"/>
  <c r="Y2" i="6"/>
  <c r="AN2" i="6"/>
  <c r="P2" i="6"/>
  <c r="AU2" i="6"/>
  <c r="AM2" i="6"/>
  <c r="AE2" i="6"/>
  <c r="AZ2" i="6"/>
  <c r="T3" i="6"/>
  <c r="AB3" i="6"/>
  <c r="AJ3" i="6"/>
  <c r="N3" i="6"/>
  <c r="AD3" i="6"/>
  <c r="AT3" i="6"/>
  <c r="AC2" i="6"/>
  <c r="U2" i="6"/>
  <c r="W3" i="6"/>
  <c r="AM3" i="6"/>
  <c r="AU3" i="6"/>
  <c r="AJ2" i="6"/>
  <c r="AQ2" i="6"/>
  <c r="AY2" i="6"/>
  <c r="S2" i="6"/>
  <c r="AX2" i="6"/>
  <c r="AP2" i="6"/>
  <c r="AH2" i="6"/>
  <c r="BA2" i="6"/>
  <c r="AK2" i="6"/>
  <c r="AF3" i="6"/>
  <c r="AN3" i="6"/>
  <c r="Z3" i="6"/>
  <c r="AH3" i="6"/>
  <c r="AX3" i="6"/>
  <c r="AQ3" i="6"/>
  <c r="G5" i="6"/>
  <c r="H5" i="6" s="1"/>
  <c r="U7" i="6"/>
  <c r="AK6" i="6"/>
  <c r="AC5" i="6"/>
  <c r="BA4" i="6"/>
  <c r="AR7" i="6"/>
  <c r="AB7" i="6"/>
  <c r="AR6" i="6"/>
  <c r="AJ6" i="6"/>
  <c r="AB6" i="6"/>
  <c r="T6" i="6"/>
  <c r="AR5" i="6"/>
  <c r="T5" i="6"/>
  <c r="AZ4" i="6"/>
  <c r="AR4" i="6"/>
  <c r="T4" i="6"/>
  <c r="AS6" i="6"/>
  <c r="AY7" i="6"/>
  <c r="AQ7" i="6"/>
  <c r="AI7" i="6"/>
  <c r="AA7" i="6"/>
  <c r="AY6" i="6"/>
  <c r="AA6" i="6"/>
  <c r="S6" i="6"/>
  <c r="AQ5" i="6"/>
  <c r="AA5" i="6"/>
  <c r="AY4" i="6"/>
  <c r="AQ4" i="6"/>
  <c r="AI4" i="6"/>
  <c r="AA4" i="6"/>
  <c r="BA6" i="6"/>
  <c r="AK4" i="6"/>
  <c r="AP7" i="6"/>
  <c r="AH7" i="6"/>
  <c r="Z7" i="6"/>
  <c r="R7" i="6"/>
  <c r="AH6" i="6"/>
  <c r="AX5" i="6"/>
  <c r="AP5" i="6"/>
  <c r="Z5" i="6"/>
  <c r="AX4" i="6"/>
  <c r="Z4" i="6"/>
  <c r="R4" i="6"/>
  <c r="U6" i="6"/>
  <c r="AK5" i="6"/>
  <c r="AW7" i="6"/>
  <c r="AO7" i="6"/>
  <c r="AG7" i="6"/>
  <c r="Y7" i="6"/>
  <c r="Q7" i="6"/>
  <c r="Y6" i="6"/>
  <c r="AW5" i="6"/>
  <c r="AO5" i="6"/>
  <c r="AG5" i="6"/>
  <c r="Q5" i="6"/>
  <c r="AO4" i="6"/>
  <c r="Q4" i="6"/>
  <c r="AS7" i="6"/>
  <c r="AF7" i="6"/>
  <c r="AV6" i="6"/>
  <c r="AN6" i="6"/>
  <c r="X6" i="6"/>
  <c r="AV5" i="6"/>
  <c r="X5" i="6"/>
  <c r="P5" i="6"/>
  <c r="X4" i="6"/>
  <c r="AC7" i="6"/>
  <c r="AC6" i="6"/>
  <c r="U5" i="6"/>
  <c r="AU7" i="6"/>
  <c r="AM7" i="6"/>
  <c r="AE7" i="6"/>
  <c r="O7" i="6"/>
  <c r="AU6" i="6"/>
  <c r="AM6" i="6"/>
  <c r="AE6" i="6"/>
  <c r="W6" i="6"/>
  <c r="O6" i="6"/>
  <c r="AM5" i="6"/>
  <c r="AE5" i="6"/>
  <c r="W5" i="6"/>
  <c r="O5" i="6"/>
  <c r="AU4" i="6"/>
  <c r="AM4" i="6"/>
  <c r="AE4" i="6"/>
  <c r="W4" i="6"/>
  <c r="O4" i="6"/>
  <c r="BA7" i="6"/>
  <c r="AC3" i="6"/>
  <c r="AK3" i="6"/>
  <c r="AS3" i="6"/>
  <c r="BA3" i="6"/>
  <c r="AL7" i="6"/>
  <c r="AD7" i="6"/>
  <c r="V7" i="6"/>
  <c r="N7" i="6"/>
  <c r="AL6" i="6"/>
  <c r="V6" i="6"/>
  <c r="N6" i="6"/>
  <c r="AT5" i="6"/>
  <c r="AL5" i="6"/>
  <c r="AD5" i="6"/>
  <c r="V5" i="6"/>
  <c r="N5" i="6"/>
  <c r="AL4" i="6"/>
  <c r="AD4" i="6"/>
  <c r="V4" i="6"/>
  <c r="N4" i="6"/>
  <c r="N2" i="6"/>
  <c r="AD2" i="6"/>
  <c r="V2" i="6"/>
  <c r="AT2" i="6"/>
  <c r="AL2" i="6"/>
  <c r="B19" i="9" l="1"/>
  <c r="Z26" i="8"/>
  <c r="Z42" i="8" s="1"/>
  <c r="P33" i="8"/>
  <c r="P35" i="8" s="1"/>
  <c r="P28" i="8" s="1"/>
  <c r="P44" i="8" s="1"/>
  <c r="S26" i="8"/>
  <c r="S42" i="8" s="1"/>
  <c r="AL26" i="8"/>
  <c r="AL42" i="8" s="1"/>
  <c r="AB26" i="8"/>
  <c r="AB42" i="8" s="1"/>
  <c r="J26" i="8"/>
  <c r="J42" i="8" s="1"/>
  <c r="Q26" i="8"/>
  <c r="Q42" i="8" s="1"/>
  <c r="AC33" i="8"/>
  <c r="AC35" i="8" s="1"/>
  <c r="AC28" i="8" s="1"/>
  <c r="AC44" i="8" s="1"/>
  <c r="T26" i="8"/>
  <c r="T42" i="8" s="1"/>
  <c r="AK33" i="8"/>
  <c r="AK35" i="8" s="1"/>
  <c r="R26" i="8"/>
  <c r="R42" i="8" s="1"/>
  <c r="V37" i="8"/>
  <c r="V32" i="8" s="1"/>
  <c r="AN26" i="8"/>
  <c r="AN42" i="8" s="1"/>
  <c r="J37" i="8"/>
  <c r="J32" i="8" s="1"/>
  <c r="AL37" i="8"/>
  <c r="AL32" i="8" s="1"/>
  <c r="AM33" i="8"/>
  <c r="AM35" i="8" s="1"/>
  <c r="AM28" i="8" s="1"/>
  <c r="AM44" i="8" s="1"/>
  <c r="AN28" i="8"/>
  <c r="AN44" i="8" s="1"/>
  <c r="AN37" i="8"/>
  <c r="AN32" i="8" s="1"/>
  <c r="R28" i="8"/>
  <c r="R44" i="8" s="1"/>
  <c r="R37" i="8"/>
  <c r="R32" i="8" s="1"/>
  <c r="V26" i="8"/>
  <c r="V42" i="8" s="1"/>
  <c r="AH26" i="8"/>
  <c r="AH42" i="8" s="1"/>
  <c r="AA26" i="8"/>
  <c r="AA42" i="8" s="1"/>
  <c r="AR37" i="8"/>
  <c r="AR32" i="8" s="1"/>
  <c r="U33" i="8"/>
  <c r="U35" i="8" s="1"/>
  <c r="AF33" i="8"/>
  <c r="AF35" i="8" s="1"/>
  <c r="AH37" i="8"/>
  <c r="AH32" i="8" s="1"/>
  <c r="N26" i="8"/>
  <c r="N42" i="8" s="1"/>
  <c r="X28" i="8"/>
  <c r="X44" i="8" s="1"/>
  <c r="X37" i="8"/>
  <c r="M37" i="8"/>
  <c r="M24" i="8" s="1"/>
  <c r="M40" i="8" s="1"/>
  <c r="AJ26" i="8"/>
  <c r="AJ42" i="8" s="1"/>
  <c r="AR26" i="8"/>
  <c r="AR42" i="8" s="1"/>
  <c r="AP37" i="8"/>
  <c r="AP26" i="8"/>
  <c r="AP42" i="8" s="1"/>
  <c r="AG26" i="8"/>
  <c r="AG42" i="8" s="1"/>
  <c r="AD26" i="8"/>
  <c r="AD42" i="8" s="1"/>
  <c r="K26" i="8"/>
  <c r="K42" i="8" s="1"/>
  <c r="N37" i="8"/>
  <c r="N32" i="8" s="1"/>
  <c r="AE33" i="8"/>
  <c r="AE35" i="8" s="1"/>
  <c r="AS33" i="8"/>
  <c r="AS35" i="8" s="1"/>
  <c r="O33" i="8"/>
  <c r="O35" i="8" s="1"/>
  <c r="AG37" i="8"/>
  <c r="AG32" i="8" s="1"/>
  <c r="AO26" i="8"/>
  <c r="AO42" i="8" s="1"/>
  <c r="AD37" i="8"/>
  <c r="AD32" i="8" s="1"/>
  <c r="L26" i="8"/>
  <c r="L42" i="8" s="1"/>
  <c r="W33" i="8"/>
  <c r="W35" i="8" s="1"/>
  <c r="E29" i="8"/>
  <c r="Q33" i="8"/>
  <c r="Q35" i="8" s="1"/>
  <c r="L37" i="8"/>
  <c r="Y26" i="8"/>
  <c r="Y42" i="8" s="1"/>
  <c r="Y28" i="8"/>
  <c r="Y44" i="8" s="1"/>
  <c r="Y37" i="8"/>
  <c r="AB37" i="8"/>
  <c r="K33" i="8"/>
  <c r="AI26" i="8"/>
  <c r="AI42" i="8" s="1"/>
  <c r="E31" i="8"/>
  <c r="Z37" i="8"/>
  <c r="AO37" i="8"/>
  <c r="S33" i="8"/>
  <c r="S35" i="8" s="1"/>
  <c r="AQ26" i="8"/>
  <c r="AQ42" i="8" s="1"/>
  <c r="T37" i="8"/>
  <c r="AQ37" i="8"/>
  <c r="AA33" i="8"/>
  <c r="AA35" i="8" s="1"/>
  <c r="AI33" i="8"/>
  <c r="AI35" i="8" s="1"/>
  <c r="AJ37" i="8"/>
  <c r="G6" i="6"/>
  <c r="H6" i="6" s="1"/>
  <c r="X9" i="9" l="1"/>
  <c r="X7" i="9"/>
  <c r="X10" i="9"/>
  <c r="X8" i="9"/>
  <c r="X6" i="9"/>
  <c r="P37" i="8"/>
  <c r="P32" i="8" s="1"/>
  <c r="AC37" i="8"/>
  <c r="AC24" i="8" s="1"/>
  <c r="AC40" i="8" s="1"/>
  <c r="AC46" i="8" s="1"/>
  <c r="R24" i="8"/>
  <c r="R40" i="8" s="1"/>
  <c r="R48" i="8" s="1"/>
  <c r="R47" i="8" s="1"/>
  <c r="AH24" i="8"/>
  <c r="AH40" i="8" s="1"/>
  <c r="AH48" i="8" s="1"/>
  <c r="AH47" i="8" s="1"/>
  <c r="AN24" i="8"/>
  <c r="AN40" i="8" s="1"/>
  <c r="AN46" i="8" s="1"/>
  <c r="AN50" i="8" s="1"/>
  <c r="AN52" i="8" s="1"/>
  <c r="AN45" i="8" s="1"/>
  <c r="AN61" i="8" s="1"/>
  <c r="AM37" i="8"/>
  <c r="AM32" i="8" s="1"/>
  <c r="AG24" i="8"/>
  <c r="AG40" i="8" s="1"/>
  <c r="AG48" i="8" s="1"/>
  <c r="AG47" i="8" s="1"/>
  <c r="J24" i="8"/>
  <c r="J40" i="8" s="1"/>
  <c r="J48" i="8" s="1"/>
  <c r="AK28" i="8"/>
  <c r="AK44" i="8" s="1"/>
  <c r="AK37" i="8"/>
  <c r="AL24" i="8"/>
  <c r="AL40" i="8" s="1"/>
  <c r="AL48" i="8" s="1"/>
  <c r="AL47" i="8" s="1"/>
  <c r="V24" i="8"/>
  <c r="V40" i="8" s="1"/>
  <c r="V48" i="8" s="1"/>
  <c r="V47" i="8" s="1"/>
  <c r="M32" i="8"/>
  <c r="M48" i="8" s="1"/>
  <c r="M47" i="8" s="1"/>
  <c r="AR24" i="8"/>
  <c r="AR40" i="8" s="1"/>
  <c r="AR46" i="8" s="1"/>
  <c r="N24" i="8"/>
  <c r="N40" i="8" s="1"/>
  <c r="N46" i="8" s="1"/>
  <c r="AF28" i="8"/>
  <c r="AF44" i="8" s="1"/>
  <c r="AF37" i="8"/>
  <c r="U28" i="8"/>
  <c r="U44" i="8" s="1"/>
  <c r="U37" i="8"/>
  <c r="E42" i="8"/>
  <c r="AS28" i="8"/>
  <c r="AS44" i="8" s="1"/>
  <c r="AS37" i="8"/>
  <c r="AP32" i="8"/>
  <c r="AP24" i="8"/>
  <c r="AP40" i="8" s="1"/>
  <c r="AE28" i="8"/>
  <c r="AE44" i="8" s="1"/>
  <c r="AE37" i="8"/>
  <c r="O28" i="8"/>
  <c r="O44" i="8" s="1"/>
  <c r="O37" i="8"/>
  <c r="X32" i="8"/>
  <c r="X24" i="8"/>
  <c r="X40" i="8" s="1"/>
  <c r="X46" i="8" s="1"/>
  <c r="X50" i="8" s="1"/>
  <c r="X52" i="8" s="1"/>
  <c r="X45" i="8" s="1"/>
  <c r="X61" i="8" s="1"/>
  <c r="AD24" i="8"/>
  <c r="AD40" i="8" s="1"/>
  <c r="AD48" i="8" s="1"/>
  <c r="AD47" i="8" s="1"/>
  <c r="AI28" i="8"/>
  <c r="AI44" i="8" s="1"/>
  <c r="AI37" i="8"/>
  <c r="S28" i="8"/>
  <c r="S44" i="8" s="1"/>
  <c r="S37" i="8"/>
  <c r="AB32" i="8"/>
  <c r="AB24" i="8"/>
  <c r="AB40" i="8" s="1"/>
  <c r="Q28" i="8"/>
  <c r="Q44" i="8" s="1"/>
  <c r="Q37" i="8"/>
  <c r="AJ32" i="8"/>
  <c r="AJ24" i="8"/>
  <c r="AJ40" i="8" s="1"/>
  <c r="AO32" i="8"/>
  <c r="AO24" i="8"/>
  <c r="AO40" i="8" s="1"/>
  <c r="L32" i="8"/>
  <c r="L24" i="8"/>
  <c r="L40" i="8" s="1"/>
  <c r="AQ32" i="8"/>
  <c r="AQ24" i="8"/>
  <c r="AQ40" i="8" s="1"/>
  <c r="M46" i="8"/>
  <c r="K35" i="8"/>
  <c r="E33" i="8"/>
  <c r="Y32" i="8"/>
  <c r="Y24" i="8"/>
  <c r="Y40" i="8" s="1"/>
  <c r="W28" i="8"/>
  <c r="W44" i="8" s="1"/>
  <c r="W37" i="8"/>
  <c r="T32" i="8"/>
  <c r="T24" i="8"/>
  <c r="T40" i="8" s="1"/>
  <c r="Z32" i="8"/>
  <c r="Z24" i="8"/>
  <c r="Z40" i="8" s="1"/>
  <c r="AH46" i="8"/>
  <c r="AA28" i="8"/>
  <c r="AA44" i="8" s="1"/>
  <c r="AA37" i="8"/>
  <c r="G7" i="6"/>
  <c r="X11" i="9" l="1"/>
  <c r="X5" i="9"/>
  <c r="X3" i="9" s="1" a="1"/>
  <c r="X3" i="9" s="1"/>
  <c r="AR48" i="8"/>
  <c r="AR47" i="8" s="1"/>
  <c r="P24" i="8"/>
  <c r="P40" i="8" s="1"/>
  <c r="AG46" i="8"/>
  <c r="AN54" i="8"/>
  <c r="AN48" i="8"/>
  <c r="AN47" i="8" s="1"/>
  <c r="AC32" i="8"/>
  <c r="AC48" i="8" s="1"/>
  <c r="AC47" i="8" s="1"/>
  <c r="AM24" i="8"/>
  <c r="AM40" i="8" s="1"/>
  <c r="R46" i="8"/>
  <c r="R43" i="8" s="1"/>
  <c r="R59" i="8" s="1"/>
  <c r="J46" i="8"/>
  <c r="J43" i="8" s="1"/>
  <c r="J59" i="8" s="1"/>
  <c r="AL46" i="8"/>
  <c r="AL50" i="8" s="1"/>
  <c r="AL52" i="8" s="1"/>
  <c r="AL54" i="8" s="1"/>
  <c r="V46" i="8"/>
  <c r="V50" i="8" s="1"/>
  <c r="V52" i="8" s="1"/>
  <c r="V45" i="8" s="1"/>
  <c r="V61" i="8" s="1"/>
  <c r="N48" i="8"/>
  <c r="N47" i="8" s="1"/>
  <c r="AK24" i="8"/>
  <c r="AK40" i="8" s="1"/>
  <c r="AK46" i="8" s="1"/>
  <c r="AK32" i="8"/>
  <c r="X54" i="8"/>
  <c r="X49" i="8" s="1"/>
  <c r="AD46" i="8"/>
  <c r="AD50" i="8" s="1"/>
  <c r="AD52" i="8" s="1"/>
  <c r="U32" i="8"/>
  <c r="U24" i="8"/>
  <c r="U40" i="8" s="1"/>
  <c r="U46" i="8" s="1"/>
  <c r="U50" i="8" s="1"/>
  <c r="U52" i="8" s="1"/>
  <c r="AF32" i="8"/>
  <c r="AF24" i="8"/>
  <c r="AF40" i="8" s="1"/>
  <c r="AF46" i="8" s="1"/>
  <c r="AF50" i="8" s="1"/>
  <c r="AF52" i="8" s="1"/>
  <c r="AF45" i="8" s="1"/>
  <c r="AF61" i="8" s="1"/>
  <c r="X48" i="8"/>
  <c r="AE32" i="8"/>
  <c r="AE24" i="8"/>
  <c r="AE40" i="8" s="1"/>
  <c r="AE46" i="8" s="1"/>
  <c r="P46" i="8"/>
  <c r="P48" i="8"/>
  <c r="P47" i="8" s="1"/>
  <c r="AP48" i="8"/>
  <c r="AP47" i="8" s="1"/>
  <c r="AP46" i="8"/>
  <c r="AS32" i="8"/>
  <c r="AS24" i="8"/>
  <c r="AS40" i="8" s="1"/>
  <c r="AS46" i="8" s="1"/>
  <c r="AS50" i="8" s="1"/>
  <c r="AS52" i="8" s="1"/>
  <c r="O24" i="8"/>
  <c r="O40" i="8" s="1"/>
  <c r="O46" i="8" s="1"/>
  <c r="O32" i="8"/>
  <c r="AJ48" i="8"/>
  <c r="AJ47" i="8" s="1"/>
  <c r="AJ46" i="8"/>
  <c r="S32" i="8"/>
  <c r="S24" i="8"/>
  <c r="S40" i="8" s="1"/>
  <c r="K28" i="8"/>
  <c r="K44" i="8" s="1"/>
  <c r="K37" i="8"/>
  <c r="E35" i="8"/>
  <c r="AO48" i="8"/>
  <c r="AO47" i="8" s="1"/>
  <c r="AO46" i="8"/>
  <c r="Q32" i="8"/>
  <c r="Q24" i="8"/>
  <c r="Q40" i="8" s="1"/>
  <c r="Z48" i="8"/>
  <c r="Z47" i="8" s="1"/>
  <c r="Z46" i="8"/>
  <c r="AA32" i="8"/>
  <c r="AA24" i="8"/>
  <c r="AA40" i="8" s="1"/>
  <c r="W32" i="8"/>
  <c r="W24" i="8"/>
  <c r="W40" i="8" s="1"/>
  <c r="W46" i="8" s="1"/>
  <c r="AQ48" i="8"/>
  <c r="AQ47" i="8" s="1"/>
  <c r="AQ46" i="8"/>
  <c r="AI32" i="8"/>
  <c r="AI24" i="8"/>
  <c r="AI40" i="8" s="1"/>
  <c r="T48" i="8"/>
  <c r="T47" i="8" s="1"/>
  <c r="T46" i="8"/>
  <c r="J50" i="8"/>
  <c r="AB48" i="8"/>
  <c r="AB47" i="8" s="1"/>
  <c r="AB46" i="8"/>
  <c r="V54" i="8"/>
  <c r="M43" i="8"/>
  <c r="M59" i="8" s="1"/>
  <c r="M50" i="8"/>
  <c r="M52" i="8" s="1"/>
  <c r="AN41" i="8"/>
  <c r="AN57" i="8" s="1"/>
  <c r="AN49" i="8"/>
  <c r="AH43" i="8"/>
  <c r="AH59" i="8" s="1"/>
  <c r="AH50" i="8"/>
  <c r="AH52" i="8" s="1"/>
  <c r="Y48" i="8"/>
  <c r="Y47" i="8" s="1"/>
  <c r="Y46" i="8"/>
  <c r="L48" i="8"/>
  <c r="L47" i="8" s="1"/>
  <c r="L46" i="8"/>
  <c r="AC43" i="8"/>
  <c r="AC59" i="8" s="1"/>
  <c r="AC50" i="8"/>
  <c r="AC52" i="8" s="1"/>
  <c r="AR43" i="8"/>
  <c r="AR59" i="8" s="1"/>
  <c r="AR50" i="8"/>
  <c r="AR52" i="8" s="1"/>
  <c r="AG43" i="8"/>
  <c r="AG59" i="8" s="1"/>
  <c r="AG50" i="8"/>
  <c r="AG52" i="8" s="1"/>
  <c r="AK50" i="8"/>
  <c r="AK52" i="8" s="1"/>
  <c r="J47" i="8"/>
  <c r="N50" i="8"/>
  <c r="N52" i="8" s="1"/>
  <c r="AN43" i="8"/>
  <c r="AN59" i="8" s="1"/>
  <c r="H7" i="6"/>
  <c r="C2" i="6" s="1"/>
  <c r="W9" i="9" l="1"/>
  <c r="W7" i="9"/>
  <c r="W6" i="9"/>
  <c r="W10" i="9"/>
  <c r="W8" i="9"/>
  <c r="AL45" i="8"/>
  <c r="AL61" i="8" s="1"/>
  <c r="AN63" i="8"/>
  <c r="R50" i="8"/>
  <c r="R52" i="8" s="1"/>
  <c r="R45" i="8" s="1"/>
  <c r="R61" i="8" s="1"/>
  <c r="AM46" i="8"/>
  <c r="AM48" i="8"/>
  <c r="AM47" i="8" s="1"/>
  <c r="N43" i="8"/>
  <c r="N59" i="8" s="1"/>
  <c r="AL43" i="8"/>
  <c r="AL59" i="8" s="1"/>
  <c r="AK48" i="8"/>
  <c r="V43" i="8"/>
  <c r="V59" i="8" s="1"/>
  <c r="AD43" i="8"/>
  <c r="AD59" i="8" s="1"/>
  <c r="X41" i="8"/>
  <c r="X57" i="8" s="1"/>
  <c r="X65" i="8" s="1"/>
  <c r="X64" i="8" s="1"/>
  <c r="AS48" i="8"/>
  <c r="AS47" i="8" s="1"/>
  <c r="AF54" i="8"/>
  <c r="AF41" i="8" s="1"/>
  <c r="AF57" i="8" s="1"/>
  <c r="O48" i="8"/>
  <c r="O47" i="8" s="1"/>
  <c r="AF48" i="8"/>
  <c r="AF47" i="8" s="1"/>
  <c r="X47" i="8"/>
  <c r="X43" i="8"/>
  <c r="X59" i="8" s="1"/>
  <c r="U48" i="8"/>
  <c r="AP43" i="8"/>
  <c r="AP59" i="8" s="1"/>
  <c r="AP50" i="8"/>
  <c r="AP52" i="8" s="1"/>
  <c r="P50" i="8"/>
  <c r="P52" i="8" s="1"/>
  <c r="P43" i="8"/>
  <c r="P59" i="8" s="1"/>
  <c r="AE50" i="8"/>
  <c r="AE52" i="8" s="1"/>
  <c r="O50" i="8"/>
  <c r="O52" i="8" s="1"/>
  <c r="AE48" i="8"/>
  <c r="AE47" i="8" s="1"/>
  <c r="W48" i="8"/>
  <c r="W47" i="8" s="1"/>
  <c r="AS54" i="8"/>
  <c r="AS45" i="8"/>
  <c r="AS61" i="8" s="1"/>
  <c r="Y43" i="8"/>
  <c r="Y59" i="8" s="1"/>
  <c r="Y50" i="8"/>
  <c r="Y52" i="8" s="1"/>
  <c r="M45" i="8"/>
  <c r="M61" i="8" s="1"/>
  <c r="M54" i="8"/>
  <c r="AI48" i="8"/>
  <c r="AI47" i="8" s="1"/>
  <c r="AI46" i="8"/>
  <c r="Z43" i="8"/>
  <c r="Z59" i="8" s="1"/>
  <c r="Z50" i="8"/>
  <c r="Z52" i="8" s="1"/>
  <c r="AA48" i="8"/>
  <c r="AA47" i="8" s="1"/>
  <c r="AA46" i="8"/>
  <c r="Q48" i="8"/>
  <c r="Q47" i="8" s="1"/>
  <c r="Q46" i="8"/>
  <c r="AJ43" i="8"/>
  <c r="AJ59" i="8" s="1"/>
  <c r="AJ50" i="8"/>
  <c r="AJ52" i="8" s="1"/>
  <c r="AH45" i="8"/>
  <c r="AH61" i="8" s="1"/>
  <c r="AH54" i="8"/>
  <c r="V41" i="8"/>
  <c r="V57" i="8" s="1"/>
  <c r="V63" i="8" s="1"/>
  <c r="V49" i="8"/>
  <c r="AD45" i="8"/>
  <c r="AD61" i="8" s="1"/>
  <c r="AD54" i="8"/>
  <c r="U54" i="8"/>
  <c r="U45" i="8"/>
  <c r="U61" i="8" s="1"/>
  <c r="AO43" i="8"/>
  <c r="AO59" i="8" s="1"/>
  <c r="AO50" i="8"/>
  <c r="AO52" i="8" s="1"/>
  <c r="K32" i="8"/>
  <c r="K24" i="8"/>
  <c r="K40" i="8" s="1"/>
  <c r="E37" i="8"/>
  <c r="AK54" i="8"/>
  <c r="AK45" i="8"/>
  <c r="AK61" i="8" s="1"/>
  <c r="J52" i="8"/>
  <c r="AN67" i="8"/>
  <c r="AN69" i="8" s="1"/>
  <c r="AG45" i="8"/>
  <c r="AG61" i="8" s="1"/>
  <c r="AG54" i="8"/>
  <c r="AC54" i="8"/>
  <c r="AC45" i="8"/>
  <c r="AC61" i="8" s="1"/>
  <c r="AB43" i="8"/>
  <c r="AB59" i="8" s="1"/>
  <c r="AB50" i="8"/>
  <c r="AB52" i="8" s="1"/>
  <c r="AQ43" i="8"/>
  <c r="AQ59" i="8" s="1"/>
  <c r="AQ50" i="8"/>
  <c r="AQ52" i="8" s="1"/>
  <c r="E44" i="8"/>
  <c r="AL49" i="8"/>
  <c r="AL41" i="8"/>
  <c r="AL57" i="8" s="1"/>
  <c r="AL63" i="8" s="1"/>
  <c r="R54" i="8"/>
  <c r="N54" i="8"/>
  <c r="N45" i="8"/>
  <c r="N61" i="8" s="1"/>
  <c r="AR54" i="8"/>
  <c r="AR45" i="8"/>
  <c r="AR61" i="8" s="1"/>
  <c r="L43" i="8"/>
  <c r="L59" i="8" s="1"/>
  <c r="L50" i="8"/>
  <c r="L52" i="8" s="1"/>
  <c r="AN65" i="8"/>
  <c r="AN64" i="8" s="1"/>
  <c r="T43" i="8"/>
  <c r="T59" i="8" s="1"/>
  <c r="T50" i="8"/>
  <c r="T52" i="8" s="1"/>
  <c r="W50" i="8"/>
  <c r="W52" i="8" s="1"/>
  <c r="S48" i="8"/>
  <c r="S47" i="8" s="1"/>
  <c r="S46" i="8"/>
  <c r="W11" i="9" l="1"/>
  <c r="W5" i="9"/>
  <c r="W3" i="9" s="1" a="1"/>
  <c r="W3" i="9" s="1"/>
  <c r="AM50" i="8"/>
  <c r="AM52" i="8" s="1"/>
  <c r="AM43" i="8"/>
  <c r="AM59" i="8" s="1"/>
  <c r="X63" i="8"/>
  <c r="X60" i="8" s="1"/>
  <c r="X76" i="8" s="1"/>
  <c r="AK47" i="8"/>
  <c r="AK43" i="8"/>
  <c r="AK59" i="8" s="1"/>
  <c r="AS43" i="8"/>
  <c r="AS59" i="8" s="1"/>
  <c r="W43" i="8"/>
  <c r="W59" i="8" s="1"/>
  <c r="AF63" i="8"/>
  <c r="AE43" i="8"/>
  <c r="AE59" i="8" s="1"/>
  <c r="AF49" i="8"/>
  <c r="AF65" i="8" s="1"/>
  <c r="AF64" i="8" s="1"/>
  <c r="AF43" i="8"/>
  <c r="AF59" i="8" s="1"/>
  <c r="O43" i="8"/>
  <c r="O59" i="8" s="1"/>
  <c r="U47" i="8"/>
  <c r="U43" i="8"/>
  <c r="U59" i="8" s="1"/>
  <c r="O45" i="8"/>
  <c r="O61" i="8" s="1"/>
  <c r="O54" i="8"/>
  <c r="AE45" i="8"/>
  <c r="AE61" i="8" s="1"/>
  <c r="AE54" i="8"/>
  <c r="P45" i="8"/>
  <c r="P61" i="8" s="1"/>
  <c r="P54" i="8"/>
  <c r="AP45" i="8"/>
  <c r="AP61" i="8" s="1"/>
  <c r="AP54" i="8"/>
  <c r="V67" i="8"/>
  <c r="V69" i="8" s="1"/>
  <c r="AI43" i="8"/>
  <c r="AI59" i="8" s="1"/>
  <c r="AI50" i="8"/>
  <c r="AI52" i="8" s="1"/>
  <c r="J54" i="8"/>
  <c r="J45" i="8"/>
  <c r="J61" i="8" s="1"/>
  <c r="AO45" i="8"/>
  <c r="AO61" i="8" s="1"/>
  <c r="AO54" i="8"/>
  <c r="AA43" i="8"/>
  <c r="AA59" i="8" s="1"/>
  <c r="AA50" i="8"/>
  <c r="AA52" i="8" s="1"/>
  <c r="AS49" i="8"/>
  <c r="AS41" i="8"/>
  <c r="AS57" i="8" s="1"/>
  <c r="AS63" i="8" s="1"/>
  <c r="AK41" i="8"/>
  <c r="AK57" i="8" s="1"/>
  <c r="AK63" i="8" s="1"/>
  <c r="AK49" i="8"/>
  <c r="AH49" i="8"/>
  <c r="AH41" i="8"/>
  <c r="AH57" i="8" s="1"/>
  <c r="AH63" i="8" s="1"/>
  <c r="M41" i="8"/>
  <c r="M57" i="8" s="1"/>
  <c r="M63" i="8" s="1"/>
  <c r="M67" i="8" s="1"/>
  <c r="M69" i="8" s="1"/>
  <c r="M49" i="8"/>
  <c r="W45" i="8"/>
  <c r="W61" i="8" s="1"/>
  <c r="W54" i="8"/>
  <c r="T45" i="8"/>
  <c r="T61" i="8" s="1"/>
  <c r="T54" i="8"/>
  <c r="N41" i="8"/>
  <c r="N57" i="8" s="1"/>
  <c r="N63" i="8" s="1"/>
  <c r="N49" i="8"/>
  <c r="AL67" i="8"/>
  <c r="AL69" i="8" s="1"/>
  <c r="AQ54" i="8"/>
  <c r="AQ45" i="8"/>
  <c r="AQ61" i="8" s="1"/>
  <c r="AC41" i="8"/>
  <c r="AC57" i="8" s="1"/>
  <c r="AC63" i="8" s="1"/>
  <c r="AC49" i="8"/>
  <c r="U41" i="8"/>
  <c r="U57" i="8" s="1"/>
  <c r="U49" i="8"/>
  <c r="AN60" i="8"/>
  <c r="AN76" i="8" s="1"/>
  <c r="AL65" i="8"/>
  <c r="AL64" i="8" s="1"/>
  <c r="AG49" i="8"/>
  <c r="AG41" i="8"/>
  <c r="AG57" i="8" s="1"/>
  <c r="AG63" i="8" s="1"/>
  <c r="AG67" i="8" s="1"/>
  <c r="AG69" i="8" s="1"/>
  <c r="AD49" i="8"/>
  <c r="AD41" i="8"/>
  <c r="AD57" i="8" s="1"/>
  <c r="AJ45" i="8"/>
  <c r="AJ61" i="8" s="1"/>
  <c r="AJ54" i="8"/>
  <c r="Y54" i="8"/>
  <c r="Y45" i="8"/>
  <c r="Y61" i="8" s="1"/>
  <c r="AR49" i="8"/>
  <c r="AR41" i="8"/>
  <c r="AR57" i="8" s="1"/>
  <c r="AR63" i="8" s="1"/>
  <c r="R49" i="8"/>
  <c r="R41" i="8"/>
  <c r="R57" i="8" s="1"/>
  <c r="R63" i="8" s="1"/>
  <c r="Z45" i="8"/>
  <c r="Z61" i="8" s="1"/>
  <c r="Z54" i="8"/>
  <c r="S43" i="8"/>
  <c r="S59" i="8" s="1"/>
  <c r="S50" i="8"/>
  <c r="S52" i="8" s="1"/>
  <c r="L54" i="8"/>
  <c r="L45" i="8"/>
  <c r="L61" i="8" s="1"/>
  <c r="AB45" i="8"/>
  <c r="AB61" i="8" s="1"/>
  <c r="AB54" i="8"/>
  <c r="AN62" i="8"/>
  <c r="AN78" i="8" s="1"/>
  <c r="AN71" i="8"/>
  <c r="K48" i="8"/>
  <c r="K46" i="8"/>
  <c r="E40" i="8"/>
  <c r="V65" i="8"/>
  <c r="V64" i="8" s="1"/>
  <c r="Q43" i="8"/>
  <c r="Q59" i="8" s="1"/>
  <c r="Q50" i="8"/>
  <c r="Q52" i="8" s="1"/>
  <c r="AC67" i="8"/>
  <c r="AC69" i="8" s="1"/>
  <c r="V10" i="9" l="1"/>
  <c r="V8" i="9"/>
  <c r="V6" i="9"/>
  <c r="V9" i="9"/>
  <c r="V7" i="9"/>
  <c r="AS67" i="8"/>
  <c r="AS69" i="8" s="1"/>
  <c r="X67" i="8"/>
  <c r="X69" i="8" s="1"/>
  <c r="AF67" i="8"/>
  <c r="AF69" i="8" s="1"/>
  <c r="AF62" i="8" s="1"/>
  <c r="AF78" i="8" s="1"/>
  <c r="AM45" i="8"/>
  <c r="AM61" i="8" s="1"/>
  <c r="AM54" i="8"/>
  <c r="U63" i="8"/>
  <c r="U67" i="8" s="1"/>
  <c r="U69" i="8" s="1"/>
  <c r="U62" i="8" s="1"/>
  <c r="U78" i="8" s="1"/>
  <c r="R65" i="8"/>
  <c r="R64" i="8" s="1"/>
  <c r="P49" i="8"/>
  <c r="P41" i="8"/>
  <c r="P57" i="8" s="1"/>
  <c r="P63" i="8" s="1"/>
  <c r="AE41" i="8"/>
  <c r="AE57" i="8" s="1"/>
  <c r="AE63" i="8" s="1"/>
  <c r="AE49" i="8"/>
  <c r="AR65" i="8"/>
  <c r="AR64" i="8" s="1"/>
  <c r="AP41" i="8"/>
  <c r="AP57" i="8" s="1"/>
  <c r="AP63" i="8" s="1"/>
  <c r="AP67" i="8" s="1"/>
  <c r="AP69" i="8" s="1"/>
  <c r="AP71" i="8" s="1"/>
  <c r="AP49" i="8"/>
  <c r="O41" i="8"/>
  <c r="O57" i="8" s="1"/>
  <c r="O63" i="8" s="1"/>
  <c r="O49" i="8"/>
  <c r="N67" i="8"/>
  <c r="N69" i="8" s="1"/>
  <c r="AH67" i="8"/>
  <c r="AH69" i="8" s="1"/>
  <c r="AO49" i="8"/>
  <c r="AO41" i="8"/>
  <c r="AO57" i="8" s="1"/>
  <c r="AO63" i="8" s="1"/>
  <c r="AI45" i="8"/>
  <c r="AI61" i="8" s="1"/>
  <c r="AI54" i="8"/>
  <c r="K47" i="8"/>
  <c r="E48" i="8"/>
  <c r="L49" i="8"/>
  <c r="L41" i="8"/>
  <c r="L57" i="8" s="1"/>
  <c r="AR67" i="8"/>
  <c r="AR69" i="8" s="1"/>
  <c r="AC65" i="8"/>
  <c r="T49" i="8"/>
  <c r="T41" i="8"/>
  <c r="T57" i="8" s="1"/>
  <c r="T63" i="8" s="1"/>
  <c r="AH65" i="8"/>
  <c r="AH64" i="8" s="1"/>
  <c r="AN58" i="8"/>
  <c r="AN74" i="8" s="1"/>
  <c r="AN80" i="8" s="1"/>
  <c r="AN66" i="8"/>
  <c r="S54" i="8"/>
  <c r="S45" i="8"/>
  <c r="S61" i="8" s="1"/>
  <c r="AK65" i="8"/>
  <c r="AK64" i="8" s="1"/>
  <c r="V71" i="8"/>
  <c r="V62" i="8"/>
  <c r="V78" i="8" s="1"/>
  <c r="AD65" i="8"/>
  <c r="AD64" i="8" s="1"/>
  <c r="AD63" i="8"/>
  <c r="W49" i="8"/>
  <c r="W41" i="8"/>
  <c r="W57" i="8" s="1"/>
  <c r="W63" i="8" s="1"/>
  <c r="AK67" i="8"/>
  <c r="AK69" i="8" s="1"/>
  <c r="V60" i="8"/>
  <c r="V76" i="8" s="1"/>
  <c r="Q45" i="8"/>
  <c r="Q61" i="8" s="1"/>
  <c r="Q54" i="8"/>
  <c r="AB49" i="8"/>
  <c r="AB41" i="8"/>
  <c r="AB57" i="8" s="1"/>
  <c r="AB63" i="8" s="1"/>
  <c r="Y49" i="8"/>
  <c r="Y41" i="8"/>
  <c r="Y57" i="8" s="1"/>
  <c r="Y63" i="8" s="1"/>
  <c r="AG65" i="8"/>
  <c r="AG64" i="8" s="1"/>
  <c r="AQ41" i="8"/>
  <c r="AQ57" i="8" s="1"/>
  <c r="AQ63" i="8" s="1"/>
  <c r="AQ49" i="8"/>
  <c r="J41" i="8"/>
  <c r="J57" i="8" s="1"/>
  <c r="J63" i="8" s="1"/>
  <c r="J49" i="8"/>
  <c r="Z49" i="8"/>
  <c r="Z41" i="8"/>
  <c r="Z57" i="8" s="1"/>
  <c r="Z63" i="8" s="1"/>
  <c r="U65" i="8"/>
  <c r="AL71" i="8"/>
  <c r="AL62" i="8"/>
  <c r="AL78" i="8" s="1"/>
  <c r="M65" i="8"/>
  <c r="AS65" i="8"/>
  <c r="AJ49" i="8"/>
  <c r="AJ41" i="8"/>
  <c r="AJ57" i="8" s="1"/>
  <c r="AJ63" i="8" s="1"/>
  <c r="AL60" i="8"/>
  <c r="AL76" i="8" s="1"/>
  <c r="AA45" i="8"/>
  <c r="AA61" i="8" s="1"/>
  <c r="AA54" i="8"/>
  <c r="K43" i="8"/>
  <c r="K59" i="8" s="1"/>
  <c r="K50" i="8"/>
  <c r="E46" i="8"/>
  <c r="R60" i="8"/>
  <c r="R76" i="8" s="1"/>
  <c r="R67" i="8"/>
  <c r="R69" i="8" s="1"/>
  <c r="AF60" i="8"/>
  <c r="AF76" i="8" s="1"/>
  <c r="N65" i="8"/>
  <c r="N64" i="8" s="1"/>
  <c r="AG62" i="8"/>
  <c r="AG78" i="8" s="1"/>
  <c r="AG71" i="8"/>
  <c r="AC62" i="8"/>
  <c r="AC78" i="8" s="1"/>
  <c r="AC71" i="8"/>
  <c r="AS62" i="8"/>
  <c r="AS78" i="8" s="1"/>
  <c r="AS71" i="8"/>
  <c r="M62" i="8"/>
  <c r="M78" i="8" s="1"/>
  <c r="M71" i="8"/>
  <c r="V11" i="9" l="1"/>
  <c r="V5" i="9"/>
  <c r="V3" i="9" s="1" a="1"/>
  <c r="V3" i="9" s="1"/>
  <c r="U71" i="8"/>
  <c r="AF71" i="8"/>
  <c r="AF66" i="8" s="1"/>
  <c r="AM41" i="8"/>
  <c r="AM57" i="8" s="1"/>
  <c r="AM63" i="8" s="1"/>
  <c r="AM49" i="8"/>
  <c r="X71" i="8"/>
  <c r="X62" i="8"/>
  <c r="X78" i="8" s="1"/>
  <c r="AP62" i="8"/>
  <c r="AP78" i="8" s="1"/>
  <c r="AB65" i="8"/>
  <c r="AB64" i="8" s="1"/>
  <c r="AP65" i="8"/>
  <c r="AP64" i="8" s="1"/>
  <c r="AR60" i="8"/>
  <c r="AR76" i="8" s="1"/>
  <c r="O65" i="8"/>
  <c r="O64" i="8" s="1"/>
  <c r="L65" i="8"/>
  <c r="L64" i="8" s="1"/>
  <c r="AH60" i="8"/>
  <c r="AH76" i="8" s="1"/>
  <c r="AE65" i="8"/>
  <c r="AE64" i="8" s="1"/>
  <c r="AE67" i="8"/>
  <c r="AE69" i="8" s="1"/>
  <c r="Z65" i="8"/>
  <c r="Z64" i="8" s="1"/>
  <c r="AK60" i="8"/>
  <c r="AK76" i="8" s="1"/>
  <c r="Y65" i="8"/>
  <c r="Y64" i="8" s="1"/>
  <c r="P67" i="8"/>
  <c r="P69" i="8" s="1"/>
  <c r="W65" i="8"/>
  <c r="W64" i="8" s="1"/>
  <c r="AN82" i="8"/>
  <c r="AN81" i="8" s="1"/>
  <c r="O67" i="8"/>
  <c r="O69" i="8" s="1"/>
  <c r="P65" i="8"/>
  <c r="P64" i="8" s="1"/>
  <c r="AA49" i="8"/>
  <c r="AA41" i="8"/>
  <c r="AA57" i="8" s="1"/>
  <c r="AA63" i="8" s="1"/>
  <c r="T67" i="8"/>
  <c r="T69" i="8" s="1"/>
  <c r="M64" i="8"/>
  <c r="M60" i="8"/>
  <c r="M76" i="8" s="1"/>
  <c r="AP66" i="8"/>
  <c r="AP58" i="8"/>
  <c r="AP74" i="8" s="1"/>
  <c r="V66" i="8"/>
  <c r="V58" i="8"/>
  <c r="V74" i="8" s="1"/>
  <c r="V80" i="8" s="1"/>
  <c r="V84" i="8" s="1"/>
  <c r="V86" i="8" s="1"/>
  <c r="T65" i="8"/>
  <c r="T64" i="8" s="1"/>
  <c r="N62" i="8"/>
  <c r="N78" i="8" s="1"/>
  <c r="N71" i="8"/>
  <c r="Y67" i="8"/>
  <c r="Y69" i="8" s="1"/>
  <c r="AK62" i="8"/>
  <c r="AK78" i="8" s="1"/>
  <c r="AK71" i="8"/>
  <c r="AC64" i="8"/>
  <c r="AC60" i="8"/>
  <c r="AC76" i="8" s="1"/>
  <c r="N60" i="8"/>
  <c r="N76" i="8" s="1"/>
  <c r="R62" i="8"/>
  <c r="R78" i="8" s="1"/>
  <c r="R71" i="8"/>
  <c r="AJ67" i="8"/>
  <c r="AJ69" i="8" s="1"/>
  <c r="AL58" i="8"/>
  <c r="AL74" i="8" s="1"/>
  <c r="AL80" i="8" s="1"/>
  <c r="AL84" i="8" s="1"/>
  <c r="AL86" i="8" s="1"/>
  <c r="AL66" i="8"/>
  <c r="AI49" i="8"/>
  <c r="AI41" i="8"/>
  <c r="AI57" i="8" s="1"/>
  <c r="AI63" i="8" s="1"/>
  <c r="AQ67" i="8"/>
  <c r="AQ69" i="8" s="1"/>
  <c r="K52" i="8"/>
  <c r="E50" i="8"/>
  <c r="AJ65" i="8"/>
  <c r="AJ64" i="8" s="1"/>
  <c r="U64" i="8"/>
  <c r="U60" i="8"/>
  <c r="U76" i="8" s="1"/>
  <c r="J65" i="8"/>
  <c r="J60" i="8" s="1"/>
  <c r="J76" i="8" s="1"/>
  <c r="AB60" i="8"/>
  <c r="AB76" i="8" s="1"/>
  <c r="AB67" i="8"/>
  <c r="AB69" i="8" s="1"/>
  <c r="W67" i="8"/>
  <c r="W69" i="8" s="1"/>
  <c r="S49" i="8"/>
  <c r="S41" i="8"/>
  <c r="S57" i="8" s="1"/>
  <c r="S63" i="8" s="1"/>
  <c r="E59" i="8"/>
  <c r="J67" i="8"/>
  <c r="AR71" i="8"/>
  <c r="AR62" i="8"/>
  <c r="AR78" i="8" s="1"/>
  <c r="AO67" i="8"/>
  <c r="AO69" i="8" s="1"/>
  <c r="Q49" i="8"/>
  <c r="Q41" i="8"/>
  <c r="Q57" i="8" s="1"/>
  <c r="Q63" i="8" s="1"/>
  <c r="AD67" i="8"/>
  <c r="AD69" i="8" s="1"/>
  <c r="AD60" i="8"/>
  <c r="AD76" i="8" s="1"/>
  <c r="AO65" i="8"/>
  <c r="AO64" i="8" s="1"/>
  <c r="AG60" i="8"/>
  <c r="AG76" i="8" s="1"/>
  <c r="AS64" i="8"/>
  <c r="AS60" i="8"/>
  <c r="AS76" i="8" s="1"/>
  <c r="Z67" i="8"/>
  <c r="Z69" i="8" s="1"/>
  <c r="AQ65" i="8"/>
  <c r="AQ64" i="8" s="1"/>
  <c r="L63" i="8"/>
  <c r="AH62" i="8"/>
  <c r="AH78" i="8" s="1"/>
  <c r="AH71" i="8"/>
  <c r="AN84" i="8"/>
  <c r="AN86" i="8" s="1"/>
  <c r="M66" i="8"/>
  <c r="M58" i="8"/>
  <c r="M74" i="8" s="1"/>
  <c r="AG58" i="8"/>
  <c r="AG74" i="8" s="1"/>
  <c r="AG66" i="8"/>
  <c r="AS58" i="8"/>
  <c r="AS74" i="8" s="1"/>
  <c r="AS66" i="8"/>
  <c r="AC58" i="8"/>
  <c r="AC74" i="8" s="1"/>
  <c r="AC66" i="8"/>
  <c r="U58" i="8"/>
  <c r="U74" i="8" s="1"/>
  <c r="U66" i="8"/>
  <c r="U10" i="9" l="1"/>
  <c r="U8" i="9"/>
  <c r="U6" i="9"/>
  <c r="U9" i="9"/>
  <c r="U7" i="9"/>
  <c r="AF58" i="8"/>
  <c r="AF74" i="8" s="1"/>
  <c r="AF80" i="8" s="1"/>
  <c r="AF84" i="8" s="1"/>
  <c r="AF86" i="8" s="1"/>
  <c r="AF88" i="8" s="1"/>
  <c r="AM65" i="8"/>
  <c r="AM64" i="8" s="1"/>
  <c r="X58" i="8"/>
  <c r="X74" i="8" s="1"/>
  <c r="X80" i="8" s="1"/>
  <c r="X66" i="8"/>
  <c r="X82" i="8" s="1"/>
  <c r="X81" i="8" s="1"/>
  <c r="AM67" i="8"/>
  <c r="AM69" i="8" s="1"/>
  <c r="AN77" i="8"/>
  <c r="AN93" i="8" s="1"/>
  <c r="AP80" i="8"/>
  <c r="AP60" i="8"/>
  <c r="AP76" i="8" s="1"/>
  <c r="Y60" i="8"/>
  <c r="Y76" i="8" s="1"/>
  <c r="W60" i="8"/>
  <c r="W76" i="8" s="1"/>
  <c r="AE60" i="8"/>
  <c r="AE76" i="8" s="1"/>
  <c r="O60" i="8"/>
  <c r="O76" i="8" s="1"/>
  <c r="Z60" i="8"/>
  <c r="Z76" i="8" s="1"/>
  <c r="AI65" i="8"/>
  <c r="AI64" i="8" s="1"/>
  <c r="O62" i="8"/>
  <c r="O78" i="8" s="1"/>
  <c r="O71" i="8"/>
  <c r="AF82" i="8"/>
  <c r="AF81" i="8" s="1"/>
  <c r="AE62" i="8"/>
  <c r="AE78" i="8" s="1"/>
  <c r="AE71" i="8"/>
  <c r="P60" i="8"/>
  <c r="P76" i="8" s="1"/>
  <c r="P62" i="8"/>
  <c r="P78" i="8" s="1"/>
  <c r="P71" i="8"/>
  <c r="AL82" i="8"/>
  <c r="AL81" i="8" s="1"/>
  <c r="AH66" i="8"/>
  <c r="AH58" i="8"/>
  <c r="AH74" i="8" s="1"/>
  <c r="AH80" i="8" s="1"/>
  <c r="L60" i="8"/>
  <c r="L76" i="8" s="1"/>
  <c r="L67" i="8"/>
  <c r="L69" i="8" s="1"/>
  <c r="Q65" i="8"/>
  <c r="Q64" i="8" s="1"/>
  <c r="S67" i="8"/>
  <c r="S69" i="8" s="1"/>
  <c r="N58" i="8"/>
  <c r="N74" i="8" s="1"/>
  <c r="N80" i="8" s="1"/>
  <c r="N66" i="8"/>
  <c r="Q67" i="8"/>
  <c r="Q69" i="8" s="1"/>
  <c r="J69" i="8"/>
  <c r="S65" i="8"/>
  <c r="S64" i="8" s="1"/>
  <c r="AF79" i="8"/>
  <c r="AF95" i="8" s="1"/>
  <c r="W62" i="8"/>
  <c r="W78" i="8" s="1"/>
  <c r="W71" i="8"/>
  <c r="AJ62" i="8"/>
  <c r="AJ78" i="8" s="1"/>
  <c r="AJ71" i="8"/>
  <c r="AK66" i="8"/>
  <c r="AK58" i="8"/>
  <c r="AK74" i="8" s="1"/>
  <c r="AK80" i="8" s="1"/>
  <c r="T62" i="8"/>
  <c r="T78" i="8" s="1"/>
  <c r="T71" i="8"/>
  <c r="Z62" i="8"/>
  <c r="Z78" i="8" s="1"/>
  <c r="Z71" i="8"/>
  <c r="AO62" i="8"/>
  <c r="AO78" i="8" s="1"/>
  <c r="AO71" i="8"/>
  <c r="AF77" i="8"/>
  <c r="AF93" i="8" s="1"/>
  <c r="K45" i="8"/>
  <c r="K61" i="8" s="1"/>
  <c r="K54" i="8"/>
  <c r="E52" i="8"/>
  <c r="AJ60" i="8"/>
  <c r="AJ76" i="8" s="1"/>
  <c r="T60" i="8"/>
  <c r="T76" i="8" s="1"/>
  <c r="AO60" i="8"/>
  <c r="AO76" i="8" s="1"/>
  <c r="AB62" i="8"/>
  <c r="AB78" i="8" s="1"/>
  <c r="AB71" i="8"/>
  <c r="AQ60" i="8"/>
  <c r="AQ76" i="8" s="1"/>
  <c r="R66" i="8"/>
  <c r="R58" i="8"/>
  <c r="R74" i="8" s="1"/>
  <c r="R80" i="8" s="1"/>
  <c r="Y71" i="8"/>
  <c r="Y62" i="8"/>
  <c r="Y78" i="8" s="1"/>
  <c r="V82" i="8"/>
  <c r="AA67" i="8"/>
  <c r="AA69" i="8" s="1"/>
  <c r="AD62" i="8"/>
  <c r="AD78" i="8" s="1"/>
  <c r="AD71" i="8"/>
  <c r="AN88" i="8"/>
  <c r="AN79" i="8"/>
  <c r="AN95" i="8" s="1"/>
  <c r="AQ62" i="8"/>
  <c r="AQ78" i="8" s="1"/>
  <c r="AQ71" i="8"/>
  <c r="AA65" i="8"/>
  <c r="AA64" i="8" s="1"/>
  <c r="AR58" i="8"/>
  <c r="AR74" i="8" s="1"/>
  <c r="AR80" i="8" s="1"/>
  <c r="AR84" i="8" s="1"/>
  <c r="AR86" i="8" s="1"/>
  <c r="AR66" i="8"/>
  <c r="J64" i="8"/>
  <c r="AI67" i="8"/>
  <c r="AI69" i="8" s="1"/>
  <c r="AP82" i="8"/>
  <c r="AP81" i="8" s="1"/>
  <c r="AS82" i="8"/>
  <c r="AS81" i="8" s="1"/>
  <c r="AS80" i="8"/>
  <c r="AC82" i="8"/>
  <c r="AC81" i="8" s="1"/>
  <c r="AC80" i="8"/>
  <c r="M82" i="8"/>
  <c r="M81" i="8" s="1"/>
  <c r="M80" i="8"/>
  <c r="AG82" i="8"/>
  <c r="AG81" i="8" s="1"/>
  <c r="AG80" i="8"/>
  <c r="V79" i="8"/>
  <c r="V95" i="8" s="1"/>
  <c r="V88" i="8"/>
  <c r="U82" i="8"/>
  <c r="U81" i="8" s="1"/>
  <c r="U80" i="8"/>
  <c r="AL79" i="8"/>
  <c r="AL95" i="8" s="1"/>
  <c r="AL88" i="8"/>
  <c r="U11" i="9" l="1"/>
  <c r="U5" i="9"/>
  <c r="U3" i="9" s="1" a="1"/>
  <c r="U3" i="9" s="1"/>
  <c r="AM60" i="8"/>
  <c r="AM76" i="8" s="1"/>
  <c r="AP84" i="8"/>
  <c r="AP86" i="8" s="1"/>
  <c r="AP79" i="8" s="1"/>
  <c r="AP95" i="8" s="1"/>
  <c r="AM71" i="8"/>
  <c r="AM62" i="8"/>
  <c r="AM78" i="8" s="1"/>
  <c r="X77" i="8"/>
  <c r="X93" i="8" s="1"/>
  <c r="X84" i="8"/>
  <c r="X86" i="8" s="1"/>
  <c r="AI60" i="8"/>
  <c r="AI76" i="8" s="1"/>
  <c r="R82" i="8"/>
  <c r="R81" i="8" s="1"/>
  <c r="AE66" i="8"/>
  <c r="AE58" i="8"/>
  <c r="AE74" i="8" s="1"/>
  <c r="AE80" i="8" s="1"/>
  <c r="O66" i="8"/>
  <c r="O58" i="8"/>
  <c r="O74" i="8" s="1"/>
  <c r="O80" i="8" s="1"/>
  <c r="AL77" i="8"/>
  <c r="AL93" i="8" s="1"/>
  <c r="P58" i="8"/>
  <c r="P74" i="8" s="1"/>
  <c r="P80" i="8" s="1"/>
  <c r="P66" i="8"/>
  <c r="AB66" i="8"/>
  <c r="AB58" i="8"/>
  <c r="AB74" i="8" s="1"/>
  <c r="AB80" i="8" s="1"/>
  <c r="AR82" i="8"/>
  <c r="AA60" i="8"/>
  <c r="AA76" i="8" s="1"/>
  <c r="AK82" i="8"/>
  <c r="AK81" i="8" s="1"/>
  <c r="E61" i="8"/>
  <c r="V81" i="8"/>
  <c r="V77" i="8"/>
  <c r="V93" i="8" s="1"/>
  <c r="AO66" i="8"/>
  <c r="AO58" i="8"/>
  <c r="AO74" i="8" s="1"/>
  <c r="AO80" i="8" s="1"/>
  <c r="AO84" i="8" s="1"/>
  <c r="AO86" i="8" s="1"/>
  <c r="AJ66" i="8"/>
  <c r="AJ58" i="8"/>
  <c r="AJ74" i="8" s="1"/>
  <c r="AJ80" i="8" s="1"/>
  <c r="AJ84" i="8" s="1"/>
  <c r="AJ86" i="8" s="1"/>
  <c r="J62" i="8"/>
  <c r="J78" i="8" s="1"/>
  <c r="J71" i="8"/>
  <c r="S60" i="8"/>
  <c r="S76" i="8" s="1"/>
  <c r="AN75" i="8"/>
  <c r="AN91" i="8" s="1"/>
  <c r="AN97" i="8" s="1"/>
  <c r="AN83" i="8"/>
  <c r="Q62" i="8"/>
  <c r="Q78" i="8" s="1"/>
  <c r="Q71" i="8"/>
  <c r="L62" i="8"/>
  <c r="L78" i="8" s="1"/>
  <c r="L71" i="8"/>
  <c r="AI62" i="8"/>
  <c r="AI78" i="8" s="1"/>
  <c r="AI71" i="8"/>
  <c r="AP77" i="8"/>
  <c r="AP93" i="8" s="1"/>
  <c r="Y58" i="8"/>
  <c r="Y74" i="8" s="1"/>
  <c r="Y80" i="8" s="1"/>
  <c r="Y84" i="8" s="1"/>
  <c r="Y86" i="8" s="1"/>
  <c r="Y66" i="8"/>
  <c r="Z66" i="8"/>
  <c r="Z58" i="8"/>
  <c r="Z74" i="8" s="1"/>
  <c r="Z80" i="8" s="1"/>
  <c r="W58" i="8"/>
  <c r="W74" i="8" s="1"/>
  <c r="W80" i="8" s="1"/>
  <c r="W66" i="8"/>
  <c r="Q60" i="8"/>
  <c r="Q76" i="8" s="1"/>
  <c r="R84" i="8"/>
  <c r="R86" i="8" s="1"/>
  <c r="N82" i="8"/>
  <c r="N81" i="8" s="1"/>
  <c r="AD58" i="8"/>
  <c r="AD74" i="8" s="1"/>
  <c r="AD80" i="8" s="1"/>
  <c r="AD66" i="8"/>
  <c r="T58" i="8"/>
  <c r="T74" i="8" s="1"/>
  <c r="T80" i="8" s="1"/>
  <c r="T66" i="8"/>
  <c r="AF75" i="8"/>
  <c r="AF91" i="8" s="1"/>
  <c r="AF97" i="8" s="1"/>
  <c r="AF101" i="8" s="1"/>
  <c r="AF103" i="8" s="1"/>
  <c r="AF83" i="8"/>
  <c r="N84" i="8"/>
  <c r="N86" i="8" s="1"/>
  <c r="AH84" i="8"/>
  <c r="AH86" i="8" s="1"/>
  <c r="AA62" i="8"/>
  <c r="AA78" i="8" s="1"/>
  <c r="AA71" i="8"/>
  <c r="AK84" i="8"/>
  <c r="AK86" i="8" s="1"/>
  <c r="AK79" i="8" s="1"/>
  <c r="AK95" i="8" s="1"/>
  <c r="AQ58" i="8"/>
  <c r="AQ74" i="8" s="1"/>
  <c r="AQ80" i="8" s="1"/>
  <c r="AQ84" i="8" s="1"/>
  <c r="AQ86" i="8" s="1"/>
  <c r="AQ66" i="8"/>
  <c r="K49" i="8"/>
  <c r="K41" i="8"/>
  <c r="K57" i="8" s="1"/>
  <c r="E54" i="8"/>
  <c r="S71" i="8"/>
  <c r="S62" i="8"/>
  <c r="S78" i="8" s="1"/>
  <c r="AH82" i="8"/>
  <c r="AH81" i="8" s="1"/>
  <c r="U77" i="8"/>
  <c r="U93" i="8" s="1"/>
  <c r="U84" i="8"/>
  <c r="U86" i="8" s="1"/>
  <c r="AN101" i="8"/>
  <c r="AN103" i="8" s="1"/>
  <c r="AG77" i="8"/>
  <c r="AG93" i="8" s="1"/>
  <c r="AG84" i="8"/>
  <c r="AG86" i="8" s="1"/>
  <c r="AS77" i="8"/>
  <c r="AS93" i="8" s="1"/>
  <c r="AS84" i="8"/>
  <c r="AS86" i="8" s="1"/>
  <c r="M77" i="8"/>
  <c r="M93" i="8" s="1"/>
  <c r="M84" i="8"/>
  <c r="M86" i="8" s="1"/>
  <c r="AL83" i="8"/>
  <c r="AL75" i="8"/>
  <c r="AL91" i="8" s="1"/>
  <c r="AR79" i="8"/>
  <c r="AR95" i="8" s="1"/>
  <c r="AR88" i="8"/>
  <c r="AC77" i="8"/>
  <c r="AC93" i="8" s="1"/>
  <c r="AC84" i="8"/>
  <c r="AC86" i="8" s="1"/>
  <c r="V83" i="8"/>
  <c r="V75" i="8"/>
  <c r="V91" i="8" s="1"/>
  <c r="T10" i="9" l="1"/>
  <c r="T8" i="9"/>
  <c r="T6" i="9"/>
  <c r="T9" i="9"/>
  <c r="T7" i="9"/>
  <c r="AP88" i="8"/>
  <c r="AP83" i="8" s="1"/>
  <c r="X88" i="8"/>
  <c r="X79" i="8"/>
  <c r="X95" i="8" s="1"/>
  <c r="AM58" i="8"/>
  <c r="AM74" i="8" s="1"/>
  <c r="AM80" i="8" s="1"/>
  <c r="AM66" i="8"/>
  <c r="AK88" i="8"/>
  <c r="AK75" i="8" s="1"/>
  <c r="AK91" i="8" s="1"/>
  <c r="R77" i="8"/>
  <c r="R93" i="8" s="1"/>
  <c r="AQ82" i="8"/>
  <c r="W82" i="8"/>
  <c r="W81" i="8" s="1"/>
  <c r="P82" i="8"/>
  <c r="P81" i="8" s="1"/>
  <c r="AP75" i="8"/>
  <c r="AP91" i="8" s="1"/>
  <c r="AP97" i="8" s="1"/>
  <c r="AP101" i="8" s="1"/>
  <c r="AP103" i="8" s="1"/>
  <c r="AF99" i="8"/>
  <c r="AF98" i="8" s="1"/>
  <c r="AN99" i="8"/>
  <c r="O84" i="8"/>
  <c r="O86" i="8" s="1"/>
  <c r="O82" i="8"/>
  <c r="O81" i="8" s="1"/>
  <c r="AE84" i="8"/>
  <c r="AE86" i="8" s="1"/>
  <c r="AE82" i="8"/>
  <c r="AE81" i="8" s="1"/>
  <c r="P84" i="8"/>
  <c r="P86" i="8" s="1"/>
  <c r="AH79" i="8"/>
  <c r="AH95" i="8" s="1"/>
  <c r="AH88" i="8"/>
  <c r="N88" i="8"/>
  <c r="N79" i="8"/>
  <c r="N95" i="8" s="1"/>
  <c r="AD84" i="8"/>
  <c r="AD86" i="8" s="1"/>
  <c r="AI66" i="8"/>
  <c r="AI58" i="8"/>
  <c r="AI74" i="8" s="1"/>
  <c r="AI80" i="8" s="1"/>
  <c r="N77" i="8"/>
  <c r="N93" i="8" s="1"/>
  <c r="W84" i="8"/>
  <c r="W86" i="8" s="1"/>
  <c r="L66" i="8"/>
  <c r="L58" i="8"/>
  <c r="L74" i="8" s="1"/>
  <c r="L80" i="8" s="1"/>
  <c r="J66" i="8"/>
  <c r="J58" i="8"/>
  <c r="J74" i="8" s="1"/>
  <c r="AR81" i="8"/>
  <c r="AR77" i="8"/>
  <c r="AR93" i="8" s="1"/>
  <c r="Z84" i="8"/>
  <c r="Z86" i="8" s="1"/>
  <c r="AB84" i="8"/>
  <c r="AB86" i="8" s="1"/>
  <c r="S58" i="8"/>
  <c r="S74" i="8" s="1"/>
  <c r="S80" i="8" s="1"/>
  <c r="S84" i="8" s="1"/>
  <c r="S86" i="8" s="1"/>
  <c r="S79" i="8" s="1"/>
  <c r="S95" i="8" s="1"/>
  <c r="S66" i="8"/>
  <c r="Z82" i="8"/>
  <c r="Z81" i="8" s="1"/>
  <c r="Q58" i="8"/>
  <c r="Q74" i="8" s="1"/>
  <c r="Q80" i="8" s="1"/>
  <c r="Q66" i="8"/>
  <c r="AB82" i="8"/>
  <c r="AB81" i="8" s="1"/>
  <c r="AA58" i="8"/>
  <c r="AA74" i="8" s="1"/>
  <c r="AA80" i="8" s="1"/>
  <c r="AA66" i="8"/>
  <c r="T82" i="8"/>
  <c r="T81" i="8" s="1"/>
  <c r="Y82" i="8"/>
  <c r="AJ82" i="8"/>
  <c r="K63" i="8"/>
  <c r="E57" i="8"/>
  <c r="T84" i="8"/>
  <c r="T86" i="8" s="1"/>
  <c r="R79" i="8"/>
  <c r="R95" i="8" s="1"/>
  <c r="R88" i="8"/>
  <c r="K65" i="8"/>
  <c r="AH77" i="8"/>
  <c r="AH93" i="8" s="1"/>
  <c r="AD82" i="8"/>
  <c r="AD81" i="8" s="1"/>
  <c r="AO82" i="8"/>
  <c r="AK77" i="8"/>
  <c r="AK93" i="8" s="1"/>
  <c r="Y79" i="8"/>
  <c r="Y95" i="8" s="1"/>
  <c r="Y88" i="8"/>
  <c r="AJ79" i="8"/>
  <c r="AJ95" i="8" s="1"/>
  <c r="AJ88" i="8"/>
  <c r="M79" i="8"/>
  <c r="M95" i="8" s="1"/>
  <c r="M88" i="8"/>
  <c r="AG79" i="8"/>
  <c r="AG95" i="8" s="1"/>
  <c r="AG88" i="8"/>
  <c r="AN96" i="8"/>
  <c r="AN112" i="8" s="1"/>
  <c r="AN105" i="8"/>
  <c r="AO79" i="8"/>
  <c r="AO95" i="8" s="1"/>
  <c r="AO88" i="8"/>
  <c r="AQ79" i="8"/>
  <c r="AQ95" i="8" s="1"/>
  <c r="AQ88" i="8"/>
  <c r="AL99" i="8"/>
  <c r="AL98" i="8" s="1"/>
  <c r="AL97" i="8"/>
  <c r="AS79" i="8"/>
  <c r="AS95" i="8" s="1"/>
  <c r="AS88" i="8"/>
  <c r="AF96" i="8"/>
  <c r="AF112" i="8" s="1"/>
  <c r="AF105" i="8"/>
  <c r="V99" i="8"/>
  <c r="V98" i="8" s="1"/>
  <c r="V97" i="8"/>
  <c r="AR83" i="8"/>
  <c r="AR75" i="8"/>
  <c r="AR91" i="8" s="1"/>
  <c r="U79" i="8"/>
  <c r="U95" i="8" s="1"/>
  <c r="U88" i="8"/>
  <c r="AC79" i="8"/>
  <c r="AC95" i="8" s="1"/>
  <c r="AC88" i="8"/>
  <c r="T11" i="9" l="1"/>
  <c r="T5" i="9"/>
  <c r="T3" i="9" s="1" a="1"/>
  <c r="T3" i="9" s="1"/>
  <c r="AM82" i="8"/>
  <c r="AM81" i="8" s="1"/>
  <c r="AM84" i="8"/>
  <c r="AM86" i="8" s="1"/>
  <c r="X75" i="8"/>
  <c r="X91" i="8" s="1"/>
  <c r="X97" i="8" s="1"/>
  <c r="X101" i="8" s="1"/>
  <c r="X103" i="8" s="1"/>
  <c r="X83" i="8"/>
  <c r="AK83" i="8"/>
  <c r="AK99" i="8" s="1"/>
  <c r="AK98" i="8" s="1"/>
  <c r="P77" i="8"/>
  <c r="P93" i="8" s="1"/>
  <c r="Q82" i="8"/>
  <c r="Q81" i="8" s="1"/>
  <c r="W77" i="8"/>
  <c r="W93" i="8" s="1"/>
  <c r="AP96" i="8"/>
  <c r="AP112" i="8" s="1"/>
  <c r="AP105" i="8"/>
  <c r="AP92" i="8" s="1"/>
  <c r="AP108" i="8" s="1"/>
  <c r="AP99" i="8"/>
  <c r="AB77" i="8"/>
  <c r="AB93" i="8" s="1"/>
  <c r="AQ81" i="8"/>
  <c r="AQ77" i="8"/>
  <c r="AQ93" i="8" s="1"/>
  <c r="O88" i="8"/>
  <c r="O79" i="8"/>
  <c r="O95" i="8" s="1"/>
  <c r="O77" i="8"/>
  <c r="O93" i="8" s="1"/>
  <c r="AN98" i="8"/>
  <c r="AN94" i="8"/>
  <c r="AN110" i="8" s="1"/>
  <c r="P79" i="8"/>
  <c r="P95" i="8" s="1"/>
  <c r="P88" i="8"/>
  <c r="AD77" i="8"/>
  <c r="AD93" i="8" s="1"/>
  <c r="T77" i="8"/>
  <c r="T93" i="8" s="1"/>
  <c r="AE79" i="8"/>
  <c r="AE95" i="8" s="1"/>
  <c r="AE88" i="8"/>
  <c r="AE77" i="8"/>
  <c r="AE93" i="8" s="1"/>
  <c r="AF94" i="8"/>
  <c r="AF110" i="8" s="1"/>
  <c r="AA84" i="8"/>
  <c r="AA86" i="8" s="1"/>
  <c r="S88" i="8"/>
  <c r="S75" i="8" s="1"/>
  <c r="S91" i="8" s="1"/>
  <c r="K60" i="8"/>
  <c r="K76" i="8" s="1"/>
  <c r="K67" i="8"/>
  <c r="E63" i="8"/>
  <c r="Z77" i="8"/>
  <c r="Z93" i="8" s="1"/>
  <c r="L82" i="8"/>
  <c r="L81" i="8" s="1"/>
  <c r="AD88" i="8"/>
  <c r="AD79" i="8"/>
  <c r="AD95" i="8" s="1"/>
  <c r="Z79" i="8"/>
  <c r="Z95" i="8" s="1"/>
  <c r="Z88" i="8"/>
  <c r="AJ81" i="8"/>
  <c r="AJ77" i="8"/>
  <c r="AJ93" i="8" s="1"/>
  <c r="K64" i="8"/>
  <c r="E65" i="8"/>
  <c r="Y81" i="8"/>
  <c r="Y77" i="8"/>
  <c r="Y93" i="8" s="1"/>
  <c r="S82" i="8"/>
  <c r="S81" i="8" s="1"/>
  <c r="W79" i="8"/>
  <c r="W95" i="8" s="1"/>
  <c r="W88" i="8"/>
  <c r="N83" i="8"/>
  <c r="N75" i="8"/>
  <c r="N91" i="8" s="1"/>
  <c r="N97" i="8" s="1"/>
  <c r="N101" i="8" s="1"/>
  <c r="N103" i="8" s="1"/>
  <c r="L84" i="8"/>
  <c r="L86" i="8" s="1"/>
  <c r="R83" i="8"/>
  <c r="R75" i="8"/>
  <c r="R91" i="8" s="1"/>
  <c r="R97" i="8" s="1"/>
  <c r="AH83" i="8"/>
  <c r="AH75" i="8"/>
  <c r="AH91" i="8" s="1"/>
  <c r="AH97" i="8" s="1"/>
  <c r="AH101" i="8" s="1"/>
  <c r="AH103" i="8" s="1"/>
  <c r="AO81" i="8"/>
  <c r="AO77" i="8"/>
  <c r="AO93" i="8" s="1"/>
  <c r="AA82" i="8"/>
  <c r="AA81" i="8" s="1"/>
  <c r="AB79" i="8"/>
  <c r="AB95" i="8" s="1"/>
  <c r="AB88" i="8"/>
  <c r="J80" i="8"/>
  <c r="AI84" i="8"/>
  <c r="AI86" i="8" s="1"/>
  <c r="T79" i="8"/>
  <c r="T95" i="8" s="1"/>
  <c r="T88" i="8"/>
  <c r="J82" i="8"/>
  <c r="AI82" i="8"/>
  <c r="AI81" i="8" s="1"/>
  <c r="Q84" i="8"/>
  <c r="Q86" i="8" s="1"/>
  <c r="AK97" i="8"/>
  <c r="AN100" i="8"/>
  <c r="AN92" i="8"/>
  <c r="AN108" i="8" s="1"/>
  <c r="AF100" i="8"/>
  <c r="AF92" i="8"/>
  <c r="AF108" i="8" s="1"/>
  <c r="AQ83" i="8"/>
  <c r="AQ75" i="8"/>
  <c r="AQ91" i="8" s="1"/>
  <c r="AG83" i="8"/>
  <c r="AG75" i="8"/>
  <c r="AG91" i="8" s="1"/>
  <c r="AJ83" i="8"/>
  <c r="AJ75" i="8"/>
  <c r="AJ91" i="8" s="1"/>
  <c r="U83" i="8"/>
  <c r="U75" i="8"/>
  <c r="U91" i="8" s="1"/>
  <c r="AS83" i="8"/>
  <c r="AS75" i="8"/>
  <c r="AS91" i="8" s="1"/>
  <c r="AR99" i="8"/>
  <c r="AR98" i="8" s="1"/>
  <c r="AR97" i="8"/>
  <c r="Y83" i="8"/>
  <c r="Y75" i="8"/>
  <c r="Y91" i="8" s="1"/>
  <c r="AC83" i="8"/>
  <c r="AC75" i="8"/>
  <c r="AC91" i="8" s="1"/>
  <c r="V94" i="8"/>
  <c r="V110" i="8" s="1"/>
  <c r="V101" i="8"/>
  <c r="V103" i="8" s="1"/>
  <c r="AO83" i="8"/>
  <c r="AO75" i="8"/>
  <c r="AO91" i="8" s="1"/>
  <c r="M83" i="8"/>
  <c r="M75" i="8"/>
  <c r="M91" i="8" s="1"/>
  <c r="AL94" i="8"/>
  <c r="AL110" i="8" s="1"/>
  <c r="AL101" i="8"/>
  <c r="AL103" i="8" s="1"/>
  <c r="S10" i="9" l="1"/>
  <c r="S8" i="9"/>
  <c r="S6" i="9"/>
  <c r="S7" i="9"/>
  <c r="S9" i="9"/>
  <c r="AM77" i="8"/>
  <c r="AM93" i="8" s="1"/>
  <c r="X99" i="8"/>
  <c r="S83" i="8"/>
  <c r="X105" i="8"/>
  <c r="X96" i="8"/>
  <c r="X112" i="8" s="1"/>
  <c r="AM79" i="8"/>
  <c r="AM95" i="8" s="1"/>
  <c r="AM88" i="8"/>
  <c r="AP100" i="8"/>
  <c r="AP116" i="8" s="1"/>
  <c r="AP115" i="8" s="1"/>
  <c r="Q77" i="8"/>
  <c r="Q93" i="8" s="1"/>
  <c r="AP98" i="8"/>
  <c r="AP114" i="8" s="1"/>
  <c r="AP94" i="8"/>
  <c r="AP110" i="8" s="1"/>
  <c r="AH99" i="8"/>
  <c r="AH98" i="8" s="1"/>
  <c r="AE75" i="8"/>
  <c r="AE91" i="8" s="1"/>
  <c r="AE97" i="8" s="1"/>
  <c r="AE101" i="8" s="1"/>
  <c r="AE103" i="8" s="1"/>
  <c r="AE83" i="8"/>
  <c r="P83" i="8"/>
  <c r="P75" i="8"/>
  <c r="P91" i="8" s="1"/>
  <c r="P97" i="8" s="1"/>
  <c r="O83" i="8"/>
  <c r="O75" i="8"/>
  <c r="O91" i="8" s="1"/>
  <c r="O97" i="8" s="1"/>
  <c r="L77" i="8"/>
  <c r="L93" i="8" s="1"/>
  <c r="AH96" i="8"/>
  <c r="AH112" i="8" s="1"/>
  <c r="AH105" i="8"/>
  <c r="R99" i="8"/>
  <c r="R98" i="8" s="1"/>
  <c r="J81" i="8"/>
  <c r="L88" i="8"/>
  <c r="L79" i="8"/>
  <c r="L95" i="8" s="1"/>
  <c r="Z83" i="8"/>
  <c r="Z75" i="8"/>
  <c r="Z91" i="8" s="1"/>
  <c r="Z97" i="8" s="1"/>
  <c r="K69" i="8"/>
  <c r="E67" i="8"/>
  <c r="T75" i="8"/>
  <c r="T91" i="8" s="1"/>
  <c r="T97" i="8" s="1"/>
  <c r="T101" i="8" s="1"/>
  <c r="T103" i="8" s="1"/>
  <c r="T83" i="8"/>
  <c r="E76" i="8"/>
  <c r="Q88" i="8"/>
  <c r="Q79" i="8"/>
  <c r="Q95" i="8" s="1"/>
  <c r="AI79" i="8"/>
  <c r="AI95" i="8" s="1"/>
  <c r="AI88" i="8"/>
  <c r="AB75" i="8"/>
  <c r="AB91" i="8" s="1"/>
  <c r="AB97" i="8" s="1"/>
  <c r="AB83" i="8"/>
  <c r="AD75" i="8"/>
  <c r="AD91" i="8" s="1"/>
  <c r="AD97" i="8" s="1"/>
  <c r="AD83" i="8"/>
  <c r="AA88" i="8"/>
  <c r="AA79" i="8"/>
  <c r="AA95" i="8" s="1"/>
  <c r="R101" i="8"/>
  <c r="R103" i="8" s="1"/>
  <c r="AI77" i="8"/>
  <c r="AI93" i="8" s="1"/>
  <c r="AA77" i="8"/>
  <c r="AA93" i="8" s="1"/>
  <c r="W75" i="8"/>
  <c r="W91" i="8" s="1"/>
  <c r="W97" i="8" s="1"/>
  <c r="W83" i="8"/>
  <c r="J77" i="8"/>
  <c r="J93" i="8" s="1"/>
  <c r="J84" i="8"/>
  <c r="S77" i="8"/>
  <c r="S93" i="8" s="1"/>
  <c r="N99" i="8"/>
  <c r="AO99" i="8"/>
  <c r="AO98" i="8" s="1"/>
  <c r="AO97" i="8"/>
  <c r="AG99" i="8"/>
  <c r="AG98" i="8" s="1"/>
  <c r="AG97" i="8"/>
  <c r="S99" i="8"/>
  <c r="S98" i="8" s="1"/>
  <c r="S97" i="8"/>
  <c r="Y99" i="8"/>
  <c r="Y98" i="8" s="1"/>
  <c r="Y97" i="8"/>
  <c r="AS99" i="8"/>
  <c r="AS98" i="8" s="1"/>
  <c r="AS97" i="8"/>
  <c r="AQ99" i="8"/>
  <c r="AQ98" i="8" s="1"/>
  <c r="AQ97" i="8"/>
  <c r="AN116" i="8"/>
  <c r="AN115" i="8" s="1"/>
  <c r="AN114" i="8"/>
  <c r="AC99" i="8"/>
  <c r="AC98" i="8" s="1"/>
  <c r="AC97" i="8"/>
  <c r="M99" i="8"/>
  <c r="M98" i="8" s="1"/>
  <c r="M97" i="8"/>
  <c r="V96" i="8"/>
  <c r="V112" i="8" s="1"/>
  <c r="V105" i="8"/>
  <c r="AR94" i="8"/>
  <c r="AR110" i="8" s="1"/>
  <c r="AR101" i="8"/>
  <c r="AR103" i="8" s="1"/>
  <c r="AJ99" i="8"/>
  <c r="AJ98" i="8" s="1"/>
  <c r="AJ97" i="8"/>
  <c r="AF116" i="8"/>
  <c r="AF115" i="8" s="1"/>
  <c r="AF114" i="8"/>
  <c r="U99" i="8"/>
  <c r="U98" i="8" s="1"/>
  <c r="U97" i="8"/>
  <c r="AK94" i="8"/>
  <c r="AK110" i="8" s="1"/>
  <c r="AK101" i="8"/>
  <c r="AK103" i="8" s="1"/>
  <c r="AL96" i="8"/>
  <c r="AL112" i="8" s="1"/>
  <c r="AL105" i="8"/>
  <c r="N96" i="8"/>
  <c r="N112" i="8" s="1"/>
  <c r="N105" i="8"/>
  <c r="S11" i="9" l="1"/>
  <c r="S5" i="9"/>
  <c r="S3" i="9" s="1" a="1"/>
  <c r="S3" i="9" s="1"/>
  <c r="X98" i="8"/>
  <c r="X94" i="8"/>
  <c r="X110" i="8" s="1"/>
  <c r="AM83" i="8"/>
  <c r="AM75" i="8"/>
  <c r="AM91" i="8" s="1"/>
  <c r="AM97" i="8" s="1"/>
  <c r="X92" i="8"/>
  <c r="X108" i="8" s="1"/>
  <c r="X114" i="8" s="1"/>
  <c r="X118" i="8" s="1"/>
  <c r="X120" i="8" s="1"/>
  <c r="X100" i="8"/>
  <c r="AH94" i="8"/>
  <c r="AH110" i="8" s="1"/>
  <c r="AE99" i="8"/>
  <c r="AE98" i="8" s="1"/>
  <c r="P99" i="8"/>
  <c r="P98" i="8" s="1"/>
  <c r="T99" i="8"/>
  <c r="T98" i="8" s="1"/>
  <c r="R94" i="8"/>
  <c r="R110" i="8" s="1"/>
  <c r="W99" i="8"/>
  <c r="W98" i="8" s="1"/>
  <c r="AP118" i="8"/>
  <c r="AP120" i="8" s="1"/>
  <c r="AP113" i="8" s="1"/>
  <c r="AP129" i="8" s="1"/>
  <c r="AP111" i="8"/>
  <c r="AP127" i="8" s="1"/>
  <c r="O99" i="8"/>
  <c r="O98" i="8" s="1"/>
  <c r="P101" i="8"/>
  <c r="P103" i="8" s="1"/>
  <c r="AD99" i="8"/>
  <c r="AD98" i="8" s="1"/>
  <c r="Z99" i="8"/>
  <c r="Z98" i="8" s="1"/>
  <c r="O101" i="8"/>
  <c r="O103" i="8" s="1"/>
  <c r="J86" i="8"/>
  <c r="R96" i="8"/>
  <c r="R112" i="8" s="1"/>
  <c r="R105" i="8"/>
  <c r="AI83" i="8"/>
  <c r="AI75" i="8"/>
  <c r="AI91" i="8" s="1"/>
  <c r="AI97" i="8" s="1"/>
  <c r="AB101" i="8"/>
  <c r="AB103" i="8" s="1"/>
  <c r="AB96" i="8" s="1"/>
  <c r="AB112" i="8" s="1"/>
  <c r="L83" i="8"/>
  <c r="L75" i="8"/>
  <c r="L91" i="8" s="1"/>
  <c r="L97" i="8" s="1"/>
  <c r="L101" i="8" s="1"/>
  <c r="L103" i="8" s="1"/>
  <c r="W101" i="8"/>
  <c r="W103" i="8" s="1"/>
  <c r="AA83" i="8"/>
  <c r="AA75" i="8"/>
  <c r="AA91" i="8" s="1"/>
  <c r="AA97" i="8" s="1"/>
  <c r="AA101" i="8" s="1"/>
  <c r="AA103" i="8" s="1"/>
  <c r="N98" i="8"/>
  <c r="N94" i="8"/>
  <c r="N110" i="8" s="1"/>
  <c r="AD101" i="8"/>
  <c r="AD103" i="8" s="1"/>
  <c r="Q83" i="8"/>
  <c r="Q75" i="8"/>
  <c r="Q91" i="8" s="1"/>
  <c r="Q97" i="8" s="1"/>
  <c r="Q101" i="8" s="1"/>
  <c r="Q103" i="8" s="1"/>
  <c r="K62" i="8"/>
  <c r="K78" i="8" s="1"/>
  <c r="K71" i="8"/>
  <c r="E69" i="8"/>
  <c r="AH100" i="8"/>
  <c r="AH92" i="8"/>
  <c r="AH108" i="8" s="1"/>
  <c r="AH114" i="8" s="1"/>
  <c r="AB99" i="8"/>
  <c r="AB98" i="8" s="1"/>
  <c r="Z101" i="8"/>
  <c r="Z103" i="8" s="1"/>
  <c r="AL100" i="8"/>
  <c r="AL92" i="8"/>
  <c r="AL108" i="8" s="1"/>
  <c r="AF111" i="8"/>
  <c r="AF127" i="8" s="1"/>
  <c r="AF118" i="8"/>
  <c r="AF120" i="8" s="1"/>
  <c r="V100" i="8"/>
  <c r="V92" i="8"/>
  <c r="V108" i="8" s="1"/>
  <c r="AS94" i="8"/>
  <c r="AS110" i="8" s="1"/>
  <c r="AS101" i="8"/>
  <c r="AS103" i="8" s="1"/>
  <c r="AG94" i="8"/>
  <c r="AG110" i="8" s="1"/>
  <c r="AG101" i="8"/>
  <c r="AG103" i="8" s="1"/>
  <c r="N100" i="8"/>
  <c r="N92" i="8"/>
  <c r="N108" i="8" s="1"/>
  <c r="AJ94" i="8"/>
  <c r="AJ110" i="8" s="1"/>
  <c r="AJ101" i="8"/>
  <c r="AJ103" i="8" s="1"/>
  <c r="T96" i="8"/>
  <c r="T112" i="8" s="1"/>
  <c r="T105" i="8"/>
  <c r="S94" i="8"/>
  <c r="S110" i="8" s="1"/>
  <c r="S101" i="8"/>
  <c r="S103" i="8" s="1"/>
  <c r="AK96" i="8"/>
  <c r="AK112" i="8" s="1"/>
  <c r="AK105" i="8"/>
  <c r="AE96" i="8"/>
  <c r="AE112" i="8" s="1"/>
  <c r="AE105" i="8"/>
  <c r="M94" i="8"/>
  <c r="M110" i="8" s="1"/>
  <c r="M101" i="8"/>
  <c r="M103" i="8" s="1"/>
  <c r="Y94" i="8"/>
  <c r="Y110" i="8" s="1"/>
  <c r="Y101" i="8"/>
  <c r="Y103" i="8" s="1"/>
  <c r="AQ94" i="8"/>
  <c r="AQ110" i="8" s="1"/>
  <c r="AQ101" i="8"/>
  <c r="AQ103" i="8" s="1"/>
  <c r="AN111" i="8"/>
  <c r="AN127" i="8" s="1"/>
  <c r="AN118" i="8"/>
  <c r="AN120" i="8" s="1"/>
  <c r="AO94" i="8"/>
  <c r="AO110" i="8" s="1"/>
  <c r="AO101" i="8"/>
  <c r="AO103" i="8" s="1"/>
  <c r="U94" i="8"/>
  <c r="U110" i="8" s="1"/>
  <c r="U101" i="8"/>
  <c r="U103" i="8" s="1"/>
  <c r="AR96" i="8"/>
  <c r="AR112" i="8" s="1"/>
  <c r="AR105" i="8"/>
  <c r="AC94" i="8"/>
  <c r="AC110" i="8" s="1"/>
  <c r="AC101" i="8"/>
  <c r="AC103" i="8" s="1"/>
  <c r="R9" i="9" l="1"/>
  <c r="R7" i="9"/>
  <c r="R10" i="9"/>
  <c r="R8" i="9"/>
  <c r="R6" i="9"/>
  <c r="X116" i="8"/>
  <c r="AM101" i="8"/>
  <c r="AM103" i="8" s="1"/>
  <c r="AM99" i="8"/>
  <c r="AM98" i="8" s="1"/>
  <c r="W94" i="8"/>
  <c r="W110" i="8" s="1"/>
  <c r="AP122" i="8"/>
  <c r="AP117" i="8" s="1"/>
  <c r="P94" i="8"/>
  <c r="P110" i="8" s="1"/>
  <c r="T94" i="8"/>
  <c r="T110" i="8" s="1"/>
  <c r="AE94" i="8"/>
  <c r="AE110" i="8" s="1"/>
  <c r="AI99" i="8"/>
  <c r="AI98" i="8" s="1"/>
  <c r="AI101" i="8"/>
  <c r="AI103" i="8" s="1"/>
  <c r="AI96" i="8" s="1"/>
  <c r="AI112" i="8" s="1"/>
  <c r="Z94" i="8"/>
  <c r="Z110" i="8" s="1"/>
  <c r="AB105" i="8"/>
  <c r="AB100" i="8" s="1"/>
  <c r="AD94" i="8"/>
  <c r="AD110" i="8" s="1"/>
  <c r="O94" i="8"/>
  <c r="O110" i="8" s="1"/>
  <c r="Q99" i="8"/>
  <c r="Q98" i="8" s="1"/>
  <c r="O96" i="8"/>
  <c r="O112" i="8" s="1"/>
  <c r="O105" i="8"/>
  <c r="P96" i="8"/>
  <c r="P112" i="8" s="1"/>
  <c r="P105" i="8"/>
  <c r="AA99" i="8"/>
  <c r="W96" i="8"/>
  <c r="W112" i="8" s="1"/>
  <c r="W105" i="8"/>
  <c r="AD96" i="8"/>
  <c r="AD112" i="8" s="1"/>
  <c r="AD105" i="8"/>
  <c r="R100" i="8"/>
  <c r="R92" i="8"/>
  <c r="R108" i="8" s="1"/>
  <c r="R114" i="8" s="1"/>
  <c r="AH116" i="8"/>
  <c r="AH115" i="8" s="1"/>
  <c r="L99" i="8"/>
  <c r="J88" i="8"/>
  <c r="J79" i="8"/>
  <c r="J95" i="8" s="1"/>
  <c r="K66" i="8"/>
  <c r="K58" i="8"/>
  <c r="K74" i="8" s="1"/>
  <c r="E71" i="8"/>
  <c r="AH118" i="8"/>
  <c r="AH120" i="8" s="1"/>
  <c r="Z96" i="8"/>
  <c r="Z112" i="8" s="1"/>
  <c r="Z105" i="8"/>
  <c r="E78" i="8"/>
  <c r="AB94" i="8"/>
  <c r="AB110" i="8" s="1"/>
  <c r="AN113" i="8"/>
  <c r="AN129" i="8" s="1"/>
  <c r="AN122" i="8"/>
  <c r="AQ96" i="8"/>
  <c r="AQ112" i="8" s="1"/>
  <c r="AQ105" i="8"/>
  <c r="AL116" i="8"/>
  <c r="AL115" i="8" s="1"/>
  <c r="AL114" i="8"/>
  <c r="AS96" i="8"/>
  <c r="AS112" i="8" s="1"/>
  <c r="AS105" i="8"/>
  <c r="U96" i="8"/>
  <c r="U112" i="8" s="1"/>
  <c r="U105" i="8"/>
  <c r="M96" i="8"/>
  <c r="M112" i="8" s="1"/>
  <c r="M105" i="8"/>
  <c r="X113" i="8"/>
  <c r="X129" i="8" s="1"/>
  <c r="X122" i="8"/>
  <c r="AO96" i="8"/>
  <c r="AO112" i="8" s="1"/>
  <c r="AO105" i="8"/>
  <c r="Q96" i="8"/>
  <c r="Q112" i="8" s="1"/>
  <c r="Q105" i="8"/>
  <c r="N116" i="8"/>
  <c r="N115" i="8" s="1"/>
  <c r="N114" i="8"/>
  <c r="V116" i="8"/>
  <c r="V115" i="8" s="1"/>
  <c r="V114" i="8"/>
  <c r="AE100" i="8"/>
  <c r="AE92" i="8"/>
  <c r="AE108" i="8" s="1"/>
  <c r="S96" i="8"/>
  <c r="S112" i="8" s="1"/>
  <c r="S105" i="8"/>
  <c r="AC96" i="8"/>
  <c r="AC112" i="8" s="1"/>
  <c r="AC105" i="8"/>
  <c r="Y96" i="8"/>
  <c r="Y112" i="8" s="1"/>
  <c r="Y105" i="8"/>
  <c r="AA96" i="8"/>
  <c r="AA112" i="8" s="1"/>
  <c r="AA105" i="8"/>
  <c r="AG96" i="8"/>
  <c r="AG112" i="8" s="1"/>
  <c r="AG105" i="8"/>
  <c r="AR100" i="8"/>
  <c r="AR92" i="8"/>
  <c r="AR108" i="8" s="1"/>
  <c r="L96" i="8"/>
  <c r="L112" i="8" s="1"/>
  <c r="L105" i="8"/>
  <c r="AK100" i="8"/>
  <c r="AK92" i="8"/>
  <c r="AK108" i="8" s="1"/>
  <c r="T100" i="8"/>
  <c r="T92" i="8"/>
  <c r="T108" i="8" s="1"/>
  <c r="AJ96" i="8"/>
  <c r="AJ112" i="8" s="1"/>
  <c r="AJ105" i="8"/>
  <c r="AF113" i="8"/>
  <c r="AF129" i="8" s="1"/>
  <c r="AF122" i="8"/>
  <c r="R11" i="9" l="1"/>
  <c r="R5" i="9"/>
  <c r="R3" i="9" s="1" a="1"/>
  <c r="R3" i="9" s="1"/>
  <c r="AM94" i="8"/>
  <c r="AM110" i="8" s="1"/>
  <c r="AP109" i="8"/>
  <c r="AP125" i="8" s="1"/>
  <c r="AP131" i="8" s="1"/>
  <c r="AM96" i="8"/>
  <c r="AM112" i="8" s="1"/>
  <c r="AM105" i="8"/>
  <c r="X115" i="8"/>
  <c r="X111" i="8"/>
  <c r="X127" i="8" s="1"/>
  <c r="AI105" i="8"/>
  <c r="AI100" i="8" s="1"/>
  <c r="AB92" i="8"/>
  <c r="AB108" i="8" s="1"/>
  <c r="AB116" i="8" s="1"/>
  <c r="AB115" i="8" s="1"/>
  <c r="Q94" i="8"/>
  <c r="Q110" i="8" s="1"/>
  <c r="AI94" i="8"/>
  <c r="AI110" i="8" s="1"/>
  <c r="R116" i="8"/>
  <c r="R115" i="8" s="1"/>
  <c r="AA98" i="8"/>
  <c r="AA94" i="8"/>
  <c r="AA110" i="8" s="1"/>
  <c r="P100" i="8"/>
  <c r="P92" i="8"/>
  <c r="P108" i="8" s="1"/>
  <c r="P114" i="8" s="1"/>
  <c r="O92" i="8"/>
  <c r="O108" i="8" s="1"/>
  <c r="O114" i="8" s="1"/>
  <c r="O118" i="8" s="1"/>
  <c r="O120" i="8" s="1"/>
  <c r="O100" i="8"/>
  <c r="Z100" i="8"/>
  <c r="Z92" i="8"/>
  <c r="Z108" i="8" s="1"/>
  <c r="Z114" i="8" s="1"/>
  <c r="J75" i="8"/>
  <c r="J91" i="8" s="1"/>
  <c r="J83" i="8"/>
  <c r="AD100" i="8"/>
  <c r="AD92" i="8"/>
  <c r="AD108" i="8" s="1"/>
  <c r="AD114" i="8" s="1"/>
  <c r="AD118" i="8" s="1"/>
  <c r="AD120" i="8" s="1"/>
  <c r="AH113" i="8"/>
  <c r="AH129" i="8" s="1"/>
  <c r="AH122" i="8"/>
  <c r="L98" i="8"/>
  <c r="L94" i="8"/>
  <c r="L110" i="8" s="1"/>
  <c r="W100" i="8"/>
  <c r="W92" i="8"/>
  <c r="W108" i="8" s="1"/>
  <c r="W114" i="8" s="1"/>
  <c r="W118" i="8" s="1"/>
  <c r="W120" i="8" s="1"/>
  <c r="E74" i="8"/>
  <c r="K80" i="8"/>
  <c r="K82" i="8"/>
  <c r="AP135" i="8"/>
  <c r="AP137" i="8" s="1"/>
  <c r="AH111" i="8"/>
  <c r="AH127" i="8" s="1"/>
  <c r="AP133" i="8"/>
  <c r="AP132" i="8" s="1"/>
  <c r="R118" i="8"/>
  <c r="R120" i="8" s="1"/>
  <c r="AI92" i="8"/>
  <c r="AI108" i="8" s="1"/>
  <c r="AA100" i="8"/>
  <c r="AA92" i="8"/>
  <c r="AA108" i="8" s="1"/>
  <c r="U100" i="8"/>
  <c r="U92" i="8"/>
  <c r="U108" i="8" s="1"/>
  <c r="AL111" i="8"/>
  <c r="AL127" i="8" s="1"/>
  <c r="AL118" i="8"/>
  <c r="AL120" i="8" s="1"/>
  <c r="AQ100" i="8"/>
  <c r="AQ92" i="8"/>
  <c r="AQ108" i="8" s="1"/>
  <c r="AF117" i="8"/>
  <c r="AF109" i="8"/>
  <c r="AF125" i="8" s="1"/>
  <c r="Y100" i="8"/>
  <c r="Y92" i="8"/>
  <c r="Y108" i="8" s="1"/>
  <c r="N111" i="8"/>
  <c r="N127" i="8" s="1"/>
  <c r="N118" i="8"/>
  <c r="N120" i="8" s="1"/>
  <c r="AO100" i="8"/>
  <c r="AO92" i="8"/>
  <c r="AO108" i="8" s="1"/>
  <c r="AB114" i="8"/>
  <c r="AN117" i="8"/>
  <c r="AN109" i="8"/>
  <c r="AN125" i="8" s="1"/>
  <c r="T116" i="8"/>
  <c r="T115" i="8" s="1"/>
  <c r="T114" i="8"/>
  <c r="L100" i="8"/>
  <c r="L92" i="8"/>
  <c r="L108" i="8" s="1"/>
  <c r="AR116" i="8"/>
  <c r="AR115" i="8" s="1"/>
  <c r="AR114" i="8"/>
  <c r="AE116" i="8"/>
  <c r="AE115" i="8" s="1"/>
  <c r="AE114" i="8"/>
  <c r="AK116" i="8"/>
  <c r="AK115" i="8" s="1"/>
  <c r="AK114" i="8"/>
  <c r="S100" i="8"/>
  <c r="S92" i="8"/>
  <c r="S108" i="8" s="1"/>
  <c r="V111" i="8"/>
  <c r="V127" i="8" s="1"/>
  <c r="V118" i="8"/>
  <c r="V120" i="8" s="1"/>
  <c r="X117" i="8"/>
  <c r="X109" i="8"/>
  <c r="X125" i="8" s="1"/>
  <c r="AS100" i="8"/>
  <c r="AS92" i="8"/>
  <c r="AS108" i="8" s="1"/>
  <c r="AJ100" i="8"/>
  <c r="AJ92" i="8"/>
  <c r="AJ108" i="8" s="1"/>
  <c r="AG100" i="8"/>
  <c r="AG92" i="8"/>
  <c r="AG108" i="8" s="1"/>
  <c r="AC100" i="8"/>
  <c r="AC92" i="8"/>
  <c r="AC108" i="8" s="1"/>
  <c r="Q100" i="8"/>
  <c r="Q92" i="8"/>
  <c r="Q108" i="8" s="1"/>
  <c r="M100" i="8"/>
  <c r="M92" i="8"/>
  <c r="M108" i="8" s="1"/>
  <c r="Q9" i="9" l="1"/>
  <c r="Q7" i="9"/>
  <c r="Q10" i="9"/>
  <c r="Q8" i="9"/>
  <c r="Q6" i="9"/>
  <c r="AM100" i="8"/>
  <c r="AM92" i="8"/>
  <c r="AM108" i="8" s="1"/>
  <c r="AM114" i="8" s="1"/>
  <c r="R111" i="8"/>
  <c r="R127" i="8" s="1"/>
  <c r="O116" i="8"/>
  <c r="J99" i="8"/>
  <c r="J98" i="8" s="1"/>
  <c r="P118" i="8"/>
  <c r="P120" i="8" s="1"/>
  <c r="AD116" i="8"/>
  <c r="P116" i="8"/>
  <c r="P115" i="8" s="1"/>
  <c r="W116" i="8"/>
  <c r="AP128" i="8"/>
  <c r="AP144" i="8" s="1"/>
  <c r="AP130" i="8"/>
  <c r="AP146" i="8" s="1"/>
  <c r="AP139" i="8"/>
  <c r="AH117" i="8"/>
  <c r="AH109" i="8"/>
  <c r="AH125" i="8" s="1"/>
  <c r="AH131" i="8" s="1"/>
  <c r="AH135" i="8" s="1"/>
  <c r="AH137" i="8" s="1"/>
  <c r="J97" i="8"/>
  <c r="K81" i="8"/>
  <c r="E82" i="8"/>
  <c r="Z118" i="8"/>
  <c r="Z120" i="8" s="1"/>
  <c r="R113" i="8"/>
  <c r="R129" i="8" s="1"/>
  <c r="R122" i="8"/>
  <c r="K77" i="8"/>
  <c r="K93" i="8" s="1"/>
  <c r="K84" i="8"/>
  <c r="E80" i="8"/>
  <c r="Z116" i="8"/>
  <c r="Z115" i="8" s="1"/>
  <c r="AE111" i="8"/>
  <c r="AE127" i="8" s="1"/>
  <c r="AE118" i="8"/>
  <c r="AE120" i="8" s="1"/>
  <c r="AD113" i="8"/>
  <c r="AD129" i="8" s="1"/>
  <c r="AD122" i="8"/>
  <c r="AC116" i="8"/>
  <c r="AC115" i="8" s="1"/>
  <c r="AC114" i="8"/>
  <c r="AF133" i="8"/>
  <c r="AF132" i="8" s="1"/>
  <c r="AF131" i="8"/>
  <c r="S116" i="8"/>
  <c r="S115" i="8" s="1"/>
  <c r="S114" i="8"/>
  <c r="W113" i="8"/>
  <c r="W129" i="8" s="1"/>
  <c r="W122" i="8"/>
  <c r="V113" i="8"/>
  <c r="V129" i="8" s="1"/>
  <c r="V122" i="8"/>
  <c r="AQ116" i="8"/>
  <c r="AQ115" i="8" s="1"/>
  <c r="AQ114" i="8"/>
  <c r="N113" i="8"/>
  <c r="N129" i="8" s="1"/>
  <c r="N122" i="8"/>
  <c r="AG116" i="8"/>
  <c r="AG115" i="8" s="1"/>
  <c r="AG114" i="8"/>
  <c r="AS116" i="8"/>
  <c r="AS115" i="8" s="1"/>
  <c r="AS114" i="8"/>
  <c r="AA116" i="8"/>
  <c r="AA115" i="8" s="1"/>
  <c r="AA114" i="8"/>
  <c r="Q116" i="8"/>
  <c r="Q115" i="8" s="1"/>
  <c r="Q114" i="8"/>
  <c r="AJ116" i="8"/>
  <c r="AJ115" i="8" s="1"/>
  <c r="AJ114" i="8"/>
  <c r="AB111" i="8"/>
  <c r="AB127" i="8" s="1"/>
  <c r="AB118" i="8"/>
  <c r="AB120" i="8" s="1"/>
  <c r="Y116" i="8"/>
  <c r="Y115" i="8" s="1"/>
  <c r="Y114" i="8"/>
  <c r="AL113" i="8"/>
  <c r="AL129" i="8" s="1"/>
  <c r="AL122" i="8"/>
  <c r="L116" i="8"/>
  <c r="L115" i="8" s="1"/>
  <c r="L114" i="8"/>
  <c r="O113" i="8"/>
  <c r="O129" i="8" s="1"/>
  <c r="O122" i="8"/>
  <c r="X133" i="8"/>
  <c r="X132" i="8" s="1"/>
  <c r="X131" i="8"/>
  <c r="AR111" i="8"/>
  <c r="AR127" i="8" s="1"/>
  <c r="AR118" i="8"/>
  <c r="AR120" i="8" s="1"/>
  <c r="T111" i="8"/>
  <c r="T127" i="8" s="1"/>
  <c r="T118" i="8"/>
  <c r="T120" i="8" s="1"/>
  <c r="AO116" i="8"/>
  <c r="AO115" i="8" s="1"/>
  <c r="AO114" i="8"/>
  <c r="AI116" i="8"/>
  <c r="AI115" i="8" s="1"/>
  <c r="AI114" i="8"/>
  <c r="AN133" i="8"/>
  <c r="AN132" i="8" s="1"/>
  <c r="AN131" i="8"/>
  <c r="M116" i="8"/>
  <c r="M115" i="8" s="1"/>
  <c r="M114" i="8"/>
  <c r="AK111" i="8"/>
  <c r="AK127" i="8" s="1"/>
  <c r="AK118" i="8"/>
  <c r="AK120" i="8" s="1"/>
  <c r="U116" i="8"/>
  <c r="U115" i="8" s="1"/>
  <c r="U114" i="8"/>
  <c r="Q11" i="9" l="1"/>
  <c r="Q5" i="9"/>
  <c r="Q3" i="9" s="1" a="1"/>
  <c r="Q3" i="9" s="1"/>
  <c r="AM118" i="8"/>
  <c r="AM120" i="8" s="1"/>
  <c r="AM116" i="8"/>
  <c r="AM115" i="8" s="1"/>
  <c r="O115" i="8"/>
  <c r="O111" i="8"/>
  <c r="O127" i="8" s="1"/>
  <c r="AD115" i="8"/>
  <c r="AD111" i="8"/>
  <c r="AD127" i="8" s="1"/>
  <c r="P111" i="8"/>
  <c r="P127" i="8" s="1"/>
  <c r="P122" i="8"/>
  <c r="P113" i="8"/>
  <c r="P129" i="8" s="1"/>
  <c r="AH130" i="8"/>
  <c r="AH146" i="8" s="1"/>
  <c r="AH139" i="8"/>
  <c r="AP134" i="8"/>
  <c r="AP126" i="8"/>
  <c r="AP142" i="8" s="1"/>
  <c r="AP148" i="8" s="1"/>
  <c r="K86" i="8"/>
  <c r="E84" i="8"/>
  <c r="E93" i="8"/>
  <c r="R117" i="8"/>
  <c r="R109" i="8"/>
  <c r="R125" i="8" s="1"/>
  <c r="R131" i="8" s="1"/>
  <c r="J94" i="8"/>
  <c r="J110" i="8" s="1"/>
  <c r="J101" i="8"/>
  <c r="Z113" i="8"/>
  <c r="Z129" i="8" s="1"/>
  <c r="Z122" i="8"/>
  <c r="W115" i="8"/>
  <c r="W111" i="8"/>
  <c r="W127" i="8" s="1"/>
  <c r="Z111" i="8"/>
  <c r="Z127" i="8" s="1"/>
  <c r="AH133" i="8"/>
  <c r="AH132" i="8" s="1"/>
  <c r="M111" i="8"/>
  <c r="M127" i="8" s="1"/>
  <c r="M118" i="8"/>
  <c r="M120" i="8" s="1"/>
  <c r="S111" i="8"/>
  <c r="S127" i="8" s="1"/>
  <c r="S118" i="8"/>
  <c r="S120" i="8" s="1"/>
  <c r="AB113" i="8"/>
  <c r="AB129" i="8" s="1"/>
  <c r="AB122" i="8"/>
  <c r="AQ111" i="8"/>
  <c r="AQ127" i="8" s="1"/>
  <c r="AQ118" i="8"/>
  <c r="AQ120" i="8" s="1"/>
  <c r="T113" i="8"/>
  <c r="T129" i="8" s="1"/>
  <c r="T122" i="8"/>
  <c r="W117" i="8"/>
  <c r="W109" i="8"/>
  <c r="W125" i="8" s="1"/>
  <c r="AC111" i="8"/>
  <c r="AC127" i="8" s="1"/>
  <c r="AC118" i="8"/>
  <c r="AC120" i="8" s="1"/>
  <c r="AK113" i="8"/>
  <c r="AK129" i="8" s="1"/>
  <c r="AK122" i="8"/>
  <c r="L111" i="8"/>
  <c r="L127" i="8" s="1"/>
  <c r="L118" i="8"/>
  <c r="L120" i="8" s="1"/>
  <c r="AJ111" i="8"/>
  <c r="AJ127" i="8" s="1"/>
  <c r="AJ118" i="8"/>
  <c r="AJ120" i="8" s="1"/>
  <c r="AS111" i="8"/>
  <c r="AS127" i="8" s="1"/>
  <c r="AS118" i="8"/>
  <c r="AS120" i="8" s="1"/>
  <c r="AF128" i="8"/>
  <c r="AF144" i="8" s="1"/>
  <c r="AF135" i="8"/>
  <c r="AF137" i="8" s="1"/>
  <c r="AR113" i="8"/>
  <c r="AR129" i="8" s="1"/>
  <c r="AR122" i="8"/>
  <c r="AA111" i="8"/>
  <c r="AA127" i="8" s="1"/>
  <c r="AA118" i="8"/>
  <c r="AA120" i="8" s="1"/>
  <c r="AD117" i="8"/>
  <c r="AD109" i="8"/>
  <c r="AD125" i="8" s="1"/>
  <c r="O117" i="8"/>
  <c r="O109" i="8"/>
  <c r="O125" i="8" s="1"/>
  <c r="U111" i="8"/>
  <c r="U127" i="8" s="1"/>
  <c r="U118" i="8"/>
  <c r="U120" i="8" s="1"/>
  <c r="AL117" i="8"/>
  <c r="AL109" i="8"/>
  <c r="AL125" i="8" s="1"/>
  <c r="AG111" i="8"/>
  <c r="AG127" i="8" s="1"/>
  <c r="AG118" i="8"/>
  <c r="AG120" i="8" s="1"/>
  <c r="V117" i="8"/>
  <c r="V109" i="8"/>
  <c r="V125" i="8" s="1"/>
  <c r="AI111" i="8"/>
  <c r="AI127" i="8" s="1"/>
  <c r="AI118" i="8"/>
  <c r="AI120" i="8" s="1"/>
  <c r="X128" i="8"/>
  <c r="X144" i="8" s="1"/>
  <c r="X135" i="8"/>
  <c r="X137" i="8" s="1"/>
  <c r="AE113" i="8"/>
  <c r="AE129" i="8" s="1"/>
  <c r="AE122" i="8"/>
  <c r="AN128" i="8"/>
  <c r="AN144" i="8" s="1"/>
  <c r="AN135" i="8"/>
  <c r="AN137" i="8" s="1"/>
  <c r="AO111" i="8"/>
  <c r="AO127" i="8" s="1"/>
  <c r="AO118" i="8"/>
  <c r="AO120" i="8" s="1"/>
  <c r="Y111" i="8"/>
  <c r="Y127" i="8" s="1"/>
  <c r="Y118" i="8"/>
  <c r="Y120" i="8" s="1"/>
  <c r="Q111" i="8"/>
  <c r="Q127" i="8" s="1"/>
  <c r="Q118" i="8"/>
  <c r="Q120" i="8" s="1"/>
  <c r="N117" i="8"/>
  <c r="N109" i="8"/>
  <c r="N125" i="8" s="1"/>
  <c r="P9" i="9" l="1"/>
  <c r="P7" i="9"/>
  <c r="P8" i="9"/>
  <c r="P6" i="9"/>
  <c r="P10" i="9"/>
  <c r="AM111" i="8"/>
  <c r="AM127" i="8" s="1"/>
  <c r="AM122" i="8"/>
  <c r="AM113" i="8"/>
  <c r="AM129" i="8" s="1"/>
  <c r="P109" i="8"/>
  <c r="P125" i="8" s="1"/>
  <c r="P131" i="8" s="1"/>
  <c r="P117" i="8"/>
  <c r="P133" i="8" s="1"/>
  <c r="P132" i="8" s="1"/>
  <c r="J103" i="8"/>
  <c r="K79" i="8"/>
  <c r="K95" i="8" s="1"/>
  <c r="K88" i="8"/>
  <c r="E86" i="8"/>
  <c r="AP152" i="8"/>
  <c r="AP154" i="8" s="1"/>
  <c r="AH128" i="8"/>
  <c r="AH144" i="8" s="1"/>
  <c r="R135" i="8"/>
  <c r="R137" i="8" s="1"/>
  <c r="AP150" i="8"/>
  <c r="AP149" i="8" s="1"/>
  <c r="Z117" i="8"/>
  <c r="Z109" i="8"/>
  <c r="Z125" i="8" s="1"/>
  <c r="Z131" i="8" s="1"/>
  <c r="R133" i="8"/>
  <c r="R132" i="8" s="1"/>
  <c r="AH134" i="8"/>
  <c r="AH126" i="8"/>
  <c r="AH142" i="8" s="1"/>
  <c r="AH148" i="8" s="1"/>
  <c r="L113" i="8"/>
  <c r="L129" i="8" s="1"/>
  <c r="L122" i="8"/>
  <c r="W133" i="8"/>
  <c r="W132" i="8" s="1"/>
  <c r="W131" i="8"/>
  <c r="T117" i="8"/>
  <c r="T109" i="8"/>
  <c r="T125" i="8" s="1"/>
  <c r="Y113" i="8"/>
  <c r="Y129" i="8" s="1"/>
  <c r="Y122" i="8"/>
  <c r="AR117" i="8"/>
  <c r="AR109" i="8"/>
  <c r="AR125" i="8" s="1"/>
  <c r="AB117" i="8"/>
  <c r="AB109" i="8"/>
  <c r="AB125" i="8" s="1"/>
  <c r="AE117" i="8"/>
  <c r="AE109" i="8"/>
  <c r="AE125" i="8" s="1"/>
  <c r="AD133" i="8"/>
  <c r="AD132" i="8" s="1"/>
  <c r="AD131" i="8"/>
  <c r="AN130" i="8"/>
  <c r="AN146" i="8" s="1"/>
  <c r="AN139" i="8"/>
  <c r="AL133" i="8"/>
  <c r="AL132" i="8" s="1"/>
  <c r="AL131" i="8"/>
  <c r="AS113" i="8"/>
  <c r="AS129" i="8" s="1"/>
  <c r="AS122" i="8"/>
  <c r="AK117" i="8"/>
  <c r="AK109" i="8"/>
  <c r="AK125" i="8" s="1"/>
  <c r="S113" i="8"/>
  <c r="S129" i="8" s="1"/>
  <c r="S122" i="8"/>
  <c r="AI113" i="8"/>
  <c r="AI129" i="8" s="1"/>
  <c r="AI122" i="8"/>
  <c r="V133" i="8"/>
  <c r="V132" i="8" s="1"/>
  <c r="V131" i="8"/>
  <c r="AF130" i="8"/>
  <c r="AF146" i="8" s="1"/>
  <c r="AF139" i="8"/>
  <c r="AO113" i="8"/>
  <c r="AO129" i="8" s="1"/>
  <c r="AO122" i="8"/>
  <c r="N133" i="8"/>
  <c r="N132" i="8" s="1"/>
  <c r="N131" i="8"/>
  <c r="O133" i="8"/>
  <c r="O132" i="8" s="1"/>
  <c r="O131" i="8"/>
  <c r="AA113" i="8"/>
  <c r="AA129" i="8" s="1"/>
  <c r="AA122" i="8"/>
  <c r="AQ113" i="8"/>
  <c r="AQ129" i="8" s="1"/>
  <c r="AQ122" i="8"/>
  <c r="M113" i="8"/>
  <c r="M129" i="8" s="1"/>
  <c r="M122" i="8"/>
  <c r="X130" i="8"/>
  <c r="X146" i="8" s="1"/>
  <c r="X139" i="8"/>
  <c r="Q113" i="8"/>
  <c r="Q129" i="8" s="1"/>
  <c r="Q122" i="8"/>
  <c r="AG113" i="8"/>
  <c r="AG129" i="8" s="1"/>
  <c r="AG122" i="8"/>
  <c r="U113" i="8"/>
  <c r="U129" i="8" s="1"/>
  <c r="U122" i="8"/>
  <c r="AJ113" i="8"/>
  <c r="AJ129" i="8" s="1"/>
  <c r="AJ122" i="8"/>
  <c r="AC113" i="8"/>
  <c r="AC129" i="8" s="1"/>
  <c r="AC122" i="8"/>
  <c r="P11" i="9" l="1"/>
  <c r="P5" i="9"/>
  <c r="P3" i="9" s="1" a="1"/>
  <c r="P3" i="9" s="1"/>
  <c r="AM117" i="8"/>
  <c r="AM109" i="8"/>
  <c r="AM125" i="8" s="1"/>
  <c r="AM131" i="8" s="1"/>
  <c r="R128" i="8"/>
  <c r="R144" i="8" s="1"/>
  <c r="P128" i="8"/>
  <c r="P144" i="8" s="1"/>
  <c r="P135" i="8"/>
  <c r="P137" i="8" s="1"/>
  <c r="Z133" i="8"/>
  <c r="Z132" i="8" s="1"/>
  <c r="K83" i="8"/>
  <c r="K75" i="8"/>
  <c r="K91" i="8" s="1"/>
  <c r="E88" i="8"/>
  <c r="E95" i="8"/>
  <c r="R130" i="8"/>
  <c r="R146" i="8" s="1"/>
  <c r="R139" i="8"/>
  <c r="Z135" i="8"/>
  <c r="Z137" i="8" s="1"/>
  <c r="AH152" i="8"/>
  <c r="AH154" i="8" s="1"/>
  <c r="AH150" i="8"/>
  <c r="AH149" i="8" s="1"/>
  <c r="AP147" i="8"/>
  <c r="AP163" i="8" s="1"/>
  <c r="AP156" i="8"/>
  <c r="J105" i="8"/>
  <c r="J96" i="8"/>
  <c r="J112" i="8" s="1"/>
  <c r="AP145" i="8"/>
  <c r="AP161" i="8" s="1"/>
  <c r="AO117" i="8"/>
  <c r="AO109" i="8"/>
  <c r="AO125" i="8" s="1"/>
  <c r="AS117" i="8"/>
  <c r="AS109" i="8"/>
  <c r="AS125" i="8" s="1"/>
  <c r="AQ117" i="8"/>
  <c r="AQ109" i="8"/>
  <c r="AQ125" i="8" s="1"/>
  <c r="AF134" i="8"/>
  <c r="AF126" i="8"/>
  <c r="AF142" i="8" s="1"/>
  <c r="V128" i="8"/>
  <c r="V144" i="8" s="1"/>
  <c r="V135" i="8"/>
  <c r="V137" i="8" s="1"/>
  <c r="AL128" i="8"/>
  <c r="AL144" i="8" s="1"/>
  <c r="AL135" i="8"/>
  <c r="AL137" i="8" s="1"/>
  <c r="AR133" i="8"/>
  <c r="AR132" i="8" s="1"/>
  <c r="AR131" i="8"/>
  <c r="AB133" i="8"/>
  <c r="AB132" i="8" s="1"/>
  <c r="AB131" i="8"/>
  <c r="Q117" i="8"/>
  <c r="Q109" i="8"/>
  <c r="Q125" i="8" s="1"/>
  <c r="Y117" i="8"/>
  <c r="Y109" i="8"/>
  <c r="Y125" i="8" s="1"/>
  <c r="AG117" i="8"/>
  <c r="AG109" i="8"/>
  <c r="AG125" i="8" s="1"/>
  <c r="AJ117" i="8"/>
  <c r="AJ109" i="8"/>
  <c r="AJ125" i="8" s="1"/>
  <c r="S117" i="8"/>
  <c r="S109" i="8"/>
  <c r="S125" i="8" s="1"/>
  <c r="AN134" i="8"/>
  <c r="AN126" i="8"/>
  <c r="AN142" i="8" s="1"/>
  <c r="W128" i="8"/>
  <c r="W144" i="8" s="1"/>
  <c r="W135" i="8"/>
  <c r="W137" i="8" s="1"/>
  <c r="M117" i="8"/>
  <c r="M109" i="8"/>
  <c r="M125" i="8" s="1"/>
  <c r="AM135" i="8"/>
  <c r="AM137" i="8" s="1"/>
  <c r="AI117" i="8"/>
  <c r="AI109" i="8"/>
  <c r="AI125" i="8" s="1"/>
  <c r="AE133" i="8"/>
  <c r="AE132" i="8" s="1"/>
  <c r="AE131" i="8"/>
  <c r="T133" i="8"/>
  <c r="T132" i="8" s="1"/>
  <c r="T131" i="8"/>
  <c r="U117" i="8"/>
  <c r="U109" i="8"/>
  <c r="U125" i="8" s="1"/>
  <c r="O128" i="8"/>
  <c r="O144" i="8" s="1"/>
  <c r="O135" i="8"/>
  <c r="O137" i="8" s="1"/>
  <c r="AC117" i="8"/>
  <c r="AC109" i="8"/>
  <c r="AC125" i="8" s="1"/>
  <c r="X134" i="8"/>
  <c r="X126" i="8"/>
  <c r="X142" i="8" s="1"/>
  <c r="N128" i="8"/>
  <c r="N144" i="8" s="1"/>
  <c r="N135" i="8"/>
  <c r="N137" i="8" s="1"/>
  <c r="AA117" i="8"/>
  <c r="AA109" i="8"/>
  <c r="AA125" i="8" s="1"/>
  <c r="AK133" i="8"/>
  <c r="AK132" i="8" s="1"/>
  <c r="AK131" i="8"/>
  <c r="AD128" i="8"/>
  <c r="AD144" i="8" s="1"/>
  <c r="AD135" i="8"/>
  <c r="AD137" i="8" s="1"/>
  <c r="L117" i="8"/>
  <c r="L109" i="8"/>
  <c r="L125" i="8" s="1"/>
  <c r="O9" i="9" l="1"/>
  <c r="O7" i="9"/>
  <c r="O8" i="9"/>
  <c r="O6" i="9"/>
  <c r="O10" i="9"/>
  <c r="AM133" i="8"/>
  <c r="P130" i="8"/>
  <c r="P146" i="8" s="1"/>
  <c r="P139" i="8"/>
  <c r="AH147" i="8"/>
  <c r="AH163" i="8" s="1"/>
  <c r="AH156" i="8"/>
  <c r="Z130" i="8"/>
  <c r="Z146" i="8" s="1"/>
  <c r="Z139" i="8"/>
  <c r="E91" i="8"/>
  <c r="K97" i="8"/>
  <c r="K99" i="8"/>
  <c r="J100" i="8"/>
  <c r="J92" i="8"/>
  <c r="J108" i="8" s="1"/>
  <c r="R134" i="8"/>
  <c r="R126" i="8"/>
  <c r="R142" i="8" s="1"/>
  <c r="R148" i="8" s="1"/>
  <c r="Z128" i="8"/>
  <c r="Z144" i="8" s="1"/>
  <c r="AP151" i="8"/>
  <c r="AP143" i="8"/>
  <c r="AP159" i="8" s="1"/>
  <c r="AP165" i="8" s="1"/>
  <c r="AH145" i="8"/>
  <c r="AH161" i="8" s="1"/>
  <c r="AE128" i="8"/>
  <c r="AE144" i="8" s="1"/>
  <c r="AE135" i="8"/>
  <c r="AE137" i="8" s="1"/>
  <c r="AL130" i="8"/>
  <c r="AL146" i="8" s="1"/>
  <c r="AL139" i="8"/>
  <c r="AQ133" i="8"/>
  <c r="AQ132" i="8" s="1"/>
  <c r="AQ131" i="8"/>
  <c r="AS133" i="8"/>
  <c r="AS132" i="8" s="1"/>
  <c r="AS131" i="8"/>
  <c r="U133" i="8"/>
  <c r="U132" i="8" s="1"/>
  <c r="U131" i="8"/>
  <c r="M133" i="8"/>
  <c r="M132" i="8" s="1"/>
  <c r="M131" i="8"/>
  <c r="L133" i="8"/>
  <c r="L132" i="8" s="1"/>
  <c r="L131" i="8"/>
  <c r="Y133" i="8"/>
  <c r="Y132" i="8" s="1"/>
  <c r="Y131" i="8"/>
  <c r="AM130" i="8"/>
  <c r="AM146" i="8" s="1"/>
  <c r="AM139" i="8"/>
  <c r="AA133" i="8"/>
  <c r="AA132" i="8" s="1"/>
  <c r="AA131" i="8"/>
  <c r="AD130" i="8"/>
  <c r="AD146" i="8" s="1"/>
  <c r="AD139" i="8"/>
  <c r="V130" i="8"/>
  <c r="V146" i="8" s="1"/>
  <c r="V139" i="8"/>
  <c r="S133" i="8"/>
  <c r="S132" i="8" s="1"/>
  <c r="S131" i="8"/>
  <c r="AC133" i="8"/>
  <c r="AC132" i="8" s="1"/>
  <c r="AC131" i="8"/>
  <c r="AG133" i="8"/>
  <c r="AG132" i="8" s="1"/>
  <c r="AG131" i="8"/>
  <c r="AB128" i="8"/>
  <c r="AB144" i="8" s="1"/>
  <c r="AB135" i="8"/>
  <c r="AB137" i="8" s="1"/>
  <c r="X150" i="8"/>
  <c r="X149" i="8" s="1"/>
  <c r="X148" i="8"/>
  <c r="AK128" i="8"/>
  <c r="AK144" i="8" s="1"/>
  <c r="AK135" i="8"/>
  <c r="AK137" i="8" s="1"/>
  <c r="W130" i="8"/>
  <c r="W146" i="8" s="1"/>
  <c r="W139" i="8"/>
  <c r="AN150" i="8"/>
  <c r="AN149" i="8" s="1"/>
  <c r="AN148" i="8"/>
  <c r="AF150" i="8"/>
  <c r="AF149" i="8" s="1"/>
  <c r="AF148" i="8"/>
  <c r="AO133" i="8"/>
  <c r="AO132" i="8" s="1"/>
  <c r="AO131" i="8"/>
  <c r="AI133" i="8"/>
  <c r="AI132" i="8" s="1"/>
  <c r="AI131" i="8"/>
  <c r="AJ133" i="8"/>
  <c r="AJ132" i="8" s="1"/>
  <c r="AJ131" i="8"/>
  <c r="N130" i="8"/>
  <c r="N146" i="8" s="1"/>
  <c r="N139" i="8"/>
  <c r="O130" i="8"/>
  <c r="O146" i="8" s="1"/>
  <c r="O139" i="8"/>
  <c r="T128" i="8"/>
  <c r="T144" i="8" s="1"/>
  <c r="T135" i="8"/>
  <c r="T137" i="8" s="1"/>
  <c r="Q133" i="8"/>
  <c r="Q132" i="8" s="1"/>
  <c r="Q131" i="8"/>
  <c r="AR128" i="8"/>
  <c r="AR144" i="8" s="1"/>
  <c r="AR135" i="8"/>
  <c r="AR137" i="8" s="1"/>
  <c r="O11" i="9" l="1"/>
  <c r="O5" i="9"/>
  <c r="O3" i="9" s="1" a="1"/>
  <c r="O3" i="9" s="1"/>
  <c r="AM132" i="8"/>
  <c r="AM128" i="8"/>
  <c r="AM144" i="8" s="1"/>
  <c r="P134" i="8"/>
  <c r="P126" i="8"/>
  <c r="P142" i="8" s="1"/>
  <c r="P148" i="8" s="1"/>
  <c r="K98" i="8"/>
  <c r="E99" i="8"/>
  <c r="K94" i="8"/>
  <c r="K110" i="8" s="1"/>
  <c r="K101" i="8"/>
  <c r="E97" i="8"/>
  <c r="R152" i="8"/>
  <c r="R154" i="8" s="1"/>
  <c r="R150" i="8"/>
  <c r="R149" i="8" s="1"/>
  <c r="Z134" i="8"/>
  <c r="Z126" i="8"/>
  <c r="Z142" i="8" s="1"/>
  <c r="Z148" i="8" s="1"/>
  <c r="Z152" i="8" s="1"/>
  <c r="Z154" i="8" s="1"/>
  <c r="Z147" i="8" s="1"/>
  <c r="Z163" i="8" s="1"/>
  <c r="AP169" i="8"/>
  <c r="AP171" i="8" s="1"/>
  <c r="J114" i="8"/>
  <c r="AP167" i="8"/>
  <c r="AP166" i="8" s="1"/>
  <c r="J116" i="8"/>
  <c r="AH151" i="8"/>
  <c r="AH143" i="8"/>
  <c r="AH159" i="8" s="1"/>
  <c r="AH165" i="8" s="1"/>
  <c r="AH169" i="8" s="1"/>
  <c r="AH171" i="8" s="1"/>
  <c r="AG128" i="8"/>
  <c r="AG144" i="8" s="1"/>
  <c r="AG135" i="8"/>
  <c r="AG137" i="8" s="1"/>
  <c r="AJ128" i="8"/>
  <c r="AJ144" i="8" s="1"/>
  <c r="AJ135" i="8"/>
  <c r="AJ137" i="8" s="1"/>
  <c r="S128" i="8"/>
  <c r="S144" i="8" s="1"/>
  <c r="S135" i="8"/>
  <c r="S137" i="8" s="1"/>
  <c r="Y128" i="8"/>
  <c r="Y144" i="8" s="1"/>
  <c r="Y135" i="8"/>
  <c r="Y137" i="8" s="1"/>
  <c r="AL134" i="8"/>
  <c r="AL126" i="8"/>
  <c r="AL142" i="8" s="1"/>
  <c r="AN145" i="8"/>
  <c r="AN161" i="8" s="1"/>
  <c r="AN152" i="8"/>
  <c r="AN154" i="8" s="1"/>
  <c r="X145" i="8"/>
  <c r="X161" i="8" s="1"/>
  <c r="X152" i="8"/>
  <c r="X154" i="8" s="1"/>
  <c r="AD134" i="8"/>
  <c r="AD126" i="8"/>
  <c r="AD142" i="8" s="1"/>
  <c r="P152" i="8"/>
  <c r="P154" i="8" s="1"/>
  <c r="T130" i="8"/>
  <c r="T146" i="8" s="1"/>
  <c r="T139" i="8"/>
  <c r="O134" i="8"/>
  <c r="O126" i="8"/>
  <c r="O142" i="8" s="1"/>
  <c r="W134" i="8"/>
  <c r="W126" i="8"/>
  <c r="W142" i="8" s="1"/>
  <c r="AC128" i="8"/>
  <c r="AC144" i="8" s="1"/>
  <c r="AC135" i="8"/>
  <c r="AC137" i="8" s="1"/>
  <c r="V134" i="8"/>
  <c r="V126" i="8"/>
  <c r="V142" i="8" s="1"/>
  <c r="AA128" i="8"/>
  <c r="AA144" i="8" s="1"/>
  <c r="AA135" i="8"/>
  <c r="AA137" i="8" s="1"/>
  <c r="L128" i="8"/>
  <c r="L144" i="8" s="1"/>
  <c r="L135" i="8"/>
  <c r="L137" i="8" s="1"/>
  <c r="AI128" i="8"/>
  <c r="AI144" i="8" s="1"/>
  <c r="AI135" i="8"/>
  <c r="AI137" i="8" s="1"/>
  <c r="AR130" i="8"/>
  <c r="AR146" i="8" s="1"/>
  <c r="AR139" i="8"/>
  <c r="AO128" i="8"/>
  <c r="AO144" i="8" s="1"/>
  <c r="AO135" i="8"/>
  <c r="AO137" i="8" s="1"/>
  <c r="M128" i="8"/>
  <c r="M144" i="8" s="1"/>
  <c r="M135" i="8"/>
  <c r="M137" i="8" s="1"/>
  <c r="AS128" i="8"/>
  <c r="AS144" i="8" s="1"/>
  <c r="AS135" i="8"/>
  <c r="AS137" i="8" s="1"/>
  <c r="AE130" i="8"/>
  <c r="AE146" i="8" s="1"/>
  <c r="AE139" i="8"/>
  <c r="N134" i="8"/>
  <c r="N126" i="8"/>
  <c r="N142" i="8" s="1"/>
  <c r="AB130" i="8"/>
  <c r="AB146" i="8" s="1"/>
  <c r="AB139" i="8"/>
  <c r="AM134" i="8"/>
  <c r="AM126" i="8"/>
  <c r="AM142" i="8" s="1"/>
  <c r="U128" i="8"/>
  <c r="U144" i="8" s="1"/>
  <c r="U135" i="8"/>
  <c r="U137" i="8" s="1"/>
  <c r="AK130" i="8"/>
  <c r="AK146" i="8" s="1"/>
  <c r="AK139" i="8"/>
  <c r="Q128" i="8"/>
  <c r="Q144" i="8" s="1"/>
  <c r="Q135" i="8"/>
  <c r="Q137" i="8" s="1"/>
  <c r="AF145" i="8"/>
  <c r="AF161" i="8" s="1"/>
  <c r="AF152" i="8"/>
  <c r="AF154" i="8" s="1"/>
  <c r="AQ128" i="8"/>
  <c r="AQ144" i="8" s="1"/>
  <c r="AQ135" i="8"/>
  <c r="AQ137" i="8" s="1"/>
  <c r="N10" i="9" l="1"/>
  <c r="N8" i="9"/>
  <c r="N6" i="9"/>
  <c r="N9" i="9"/>
  <c r="N7" i="9"/>
  <c r="R145" i="8"/>
  <c r="R161" i="8" s="1"/>
  <c r="Z150" i="8"/>
  <c r="Z149" i="8" s="1"/>
  <c r="P150" i="8"/>
  <c r="AH164" i="8"/>
  <c r="AH180" i="8" s="1"/>
  <c r="AH173" i="8"/>
  <c r="Z156" i="8"/>
  <c r="J111" i="8"/>
  <c r="J127" i="8" s="1"/>
  <c r="J118" i="8"/>
  <c r="R147" i="8"/>
  <c r="R163" i="8" s="1"/>
  <c r="R156" i="8"/>
  <c r="AP164" i="8"/>
  <c r="AP180" i="8" s="1"/>
  <c r="AP173" i="8"/>
  <c r="AH167" i="8"/>
  <c r="AH166" i="8" s="1"/>
  <c r="AP162" i="8"/>
  <c r="AP178" i="8" s="1"/>
  <c r="K103" i="8"/>
  <c r="E101" i="8"/>
  <c r="J115" i="8"/>
  <c r="Z145" i="8"/>
  <c r="Z161" i="8" s="1"/>
  <c r="E110" i="8"/>
  <c r="N150" i="8"/>
  <c r="N149" i="8" s="1"/>
  <c r="N148" i="8"/>
  <c r="AI130" i="8"/>
  <c r="AI146" i="8" s="1"/>
  <c r="AI139" i="8"/>
  <c r="AS130" i="8"/>
  <c r="AS146" i="8" s="1"/>
  <c r="AS139" i="8"/>
  <c r="AC130" i="8"/>
  <c r="AC146" i="8" s="1"/>
  <c r="AC139" i="8"/>
  <c r="T134" i="8"/>
  <c r="T126" i="8"/>
  <c r="T142" i="8" s="1"/>
  <c r="AN147" i="8"/>
  <c r="AN163" i="8" s="1"/>
  <c r="AN156" i="8"/>
  <c r="AO130" i="8"/>
  <c r="AO146" i="8" s="1"/>
  <c r="AO139" i="8"/>
  <c r="Y130" i="8"/>
  <c r="Y146" i="8" s="1"/>
  <c r="Y139" i="8"/>
  <c r="AJ130" i="8"/>
  <c r="AJ146" i="8" s="1"/>
  <c r="AJ139" i="8"/>
  <c r="V150" i="8"/>
  <c r="V149" i="8" s="1"/>
  <c r="V148" i="8"/>
  <c r="U130" i="8"/>
  <c r="U146" i="8" s="1"/>
  <c r="U139" i="8"/>
  <c r="L130" i="8"/>
  <c r="L146" i="8" s="1"/>
  <c r="L139" i="8"/>
  <c r="W150" i="8"/>
  <c r="W149" i="8" s="1"/>
  <c r="W148" i="8"/>
  <c r="M130" i="8"/>
  <c r="M146" i="8" s="1"/>
  <c r="M139" i="8"/>
  <c r="P147" i="8"/>
  <c r="P163" i="8" s="1"/>
  <c r="P156" i="8"/>
  <c r="AD150" i="8"/>
  <c r="AD149" i="8" s="1"/>
  <c r="AD148" i="8"/>
  <c r="AL150" i="8"/>
  <c r="AL149" i="8" s="1"/>
  <c r="AL148" i="8"/>
  <c r="X147" i="8"/>
  <c r="X163" i="8" s="1"/>
  <c r="X156" i="8"/>
  <c r="AM150" i="8"/>
  <c r="AM149" i="8" s="1"/>
  <c r="AM148" i="8"/>
  <c r="AB134" i="8"/>
  <c r="AB126" i="8"/>
  <c r="AB142" i="8" s="1"/>
  <c r="AE134" i="8"/>
  <c r="AE126" i="8"/>
  <c r="AE142" i="8" s="1"/>
  <c r="AA130" i="8"/>
  <c r="AA146" i="8" s="1"/>
  <c r="AA139" i="8"/>
  <c r="S130" i="8"/>
  <c r="S146" i="8" s="1"/>
  <c r="S139" i="8"/>
  <c r="AG130" i="8"/>
  <c r="AG146" i="8" s="1"/>
  <c r="AG139" i="8"/>
  <c r="AF147" i="8"/>
  <c r="AF163" i="8" s="1"/>
  <c r="AF156" i="8"/>
  <c r="Q130" i="8"/>
  <c r="Q146" i="8" s="1"/>
  <c r="Q139" i="8"/>
  <c r="AQ130" i="8"/>
  <c r="AQ146" i="8" s="1"/>
  <c r="AQ139" i="8"/>
  <c r="AK134" i="8"/>
  <c r="AK126" i="8"/>
  <c r="AK142" i="8" s="1"/>
  <c r="AR134" i="8"/>
  <c r="AR126" i="8"/>
  <c r="AR142" i="8" s="1"/>
  <c r="O150" i="8"/>
  <c r="O149" i="8" s="1"/>
  <c r="O148" i="8"/>
  <c r="N11" i="9" l="1"/>
  <c r="N5" i="9"/>
  <c r="N3" i="9" s="1" a="1"/>
  <c r="N3" i="9" s="1"/>
  <c r="P149" i="8"/>
  <c r="P145" i="8"/>
  <c r="P161" i="8" s="1"/>
  <c r="R151" i="8"/>
  <c r="R143" i="8"/>
  <c r="R159" i="8" s="1"/>
  <c r="R165" i="8" s="1"/>
  <c r="AP160" i="8"/>
  <c r="AP176" i="8" s="1"/>
  <c r="AP182" i="8" s="1"/>
  <c r="AP186" i="8" s="1"/>
  <c r="AP188" i="8" s="1"/>
  <c r="AP168" i="8"/>
  <c r="AP184" i="8" s="1"/>
  <c r="AP183" i="8" s="1"/>
  <c r="J120" i="8"/>
  <c r="AH162" i="8"/>
  <c r="AH178" i="8" s="1"/>
  <c r="Z151" i="8"/>
  <c r="Z143" i="8"/>
  <c r="Z159" i="8" s="1"/>
  <c r="Z165" i="8" s="1"/>
  <c r="AH168" i="8"/>
  <c r="AH160" i="8"/>
  <c r="AH176" i="8" s="1"/>
  <c r="AH182" i="8" s="1"/>
  <c r="K96" i="8"/>
  <c r="K112" i="8" s="1"/>
  <c r="E103" i="8"/>
  <c r="K105" i="8"/>
  <c r="AA134" i="8"/>
  <c r="AA126" i="8"/>
  <c r="AA142" i="8" s="1"/>
  <c r="AN151" i="8"/>
  <c r="AN143" i="8"/>
  <c r="AN159" i="8" s="1"/>
  <c r="AI134" i="8"/>
  <c r="AI126" i="8"/>
  <c r="AI142" i="8" s="1"/>
  <c r="AQ134" i="8"/>
  <c r="AQ126" i="8"/>
  <c r="AQ142" i="8" s="1"/>
  <c r="AF151" i="8"/>
  <c r="AF143" i="8"/>
  <c r="AF159" i="8" s="1"/>
  <c r="AM145" i="8"/>
  <c r="AM161" i="8" s="1"/>
  <c r="AM152" i="8"/>
  <c r="AM154" i="8" s="1"/>
  <c r="P151" i="8"/>
  <c r="P143" i="8"/>
  <c r="P159" i="8" s="1"/>
  <c r="V145" i="8"/>
  <c r="V161" i="8" s="1"/>
  <c r="V152" i="8"/>
  <c r="V154" i="8" s="1"/>
  <c r="AS134" i="8"/>
  <c r="AS126" i="8"/>
  <c r="AS142" i="8" s="1"/>
  <c r="AO134" i="8"/>
  <c r="AO126" i="8"/>
  <c r="AO142" i="8" s="1"/>
  <c r="AO148" i="8" s="1"/>
  <c r="T150" i="8"/>
  <c r="T149" i="8" s="1"/>
  <c r="T148" i="8"/>
  <c r="AD145" i="8"/>
  <c r="AD161" i="8" s="1"/>
  <c r="AD152" i="8"/>
  <c r="AD154" i="8" s="1"/>
  <c r="AE150" i="8"/>
  <c r="AE149" i="8" s="1"/>
  <c r="AE148" i="8"/>
  <c r="O145" i="8"/>
  <c r="O161" i="8" s="1"/>
  <c r="O152" i="8"/>
  <c r="O154" i="8" s="1"/>
  <c r="Q134" i="8"/>
  <c r="Q126" i="8"/>
  <c r="Q142" i="8" s="1"/>
  <c r="Q148" i="8" s="1"/>
  <c r="AG134" i="8"/>
  <c r="AG126" i="8"/>
  <c r="AG142" i="8" s="1"/>
  <c r="AG148" i="8" s="1"/>
  <c r="X151" i="8"/>
  <c r="X143" i="8"/>
  <c r="X159" i="8" s="1"/>
  <c r="W145" i="8"/>
  <c r="W161" i="8" s="1"/>
  <c r="W152" i="8"/>
  <c r="W154" i="8" s="1"/>
  <c r="AJ134" i="8"/>
  <c r="AJ126" i="8"/>
  <c r="AJ142" i="8" s="1"/>
  <c r="N145" i="8"/>
  <c r="N161" i="8" s="1"/>
  <c r="N152" i="8"/>
  <c r="N154" i="8" s="1"/>
  <c r="U134" i="8"/>
  <c r="U126" i="8"/>
  <c r="U142" i="8" s="1"/>
  <c r="AB150" i="8"/>
  <c r="AB149" i="8" s="1"/>
  <c r="AB148" i="8"/>
  <c r="M134" i="8"/>
  <c r="M126" i="8"/>
  <c r="M142" i="8" s="1"/>
  <c r="AC134" i="8"/>
  <c r="AC126" i="8"/>
  <c r="AC142" i="8" s="1"/>
  <c r="AK150" i="8"/>
  <c r="AK149" i="8" s="1"/>
  <c r="AK148" i="8"/>
  <c r="S134" i="8"/>
  <c r="S126" i="8"/>
  <c r="S142" i="8" s="1"/>
  <c r="AL145" i="8"/>
  <c r="AL161" i="8" s="1"/>
  <c r="AL152" i="8"/>
  <c r="AL154" i="8" s="1"/>
  <c r="L134" i="8"/>
  <c r="L126" i="8"/>
  <c r="L142" i="8" s="1"/>
  <c r="Y134" i="8"/>
  <c r="Y126" i="8"/>
  <c r="Y142" i="8" s="1"/>
  <c r="Y148" i="8" s="1"/>
  <c r="AR150" i="8"/>
  <c r="AR149" i="8" s="1"/>
  <c r="AR148" i="8"/>
  <c r="M10" i="9" l="1"/>
  <c r="M8" i="9"/>
  <c r="M6" i="9"/>
  <c r="M9" i="9"/>
  <c r="M7" i="9"/>
  <c r="AH184" i="8"/>
  <c r="AH183" i="8" s="1"/>
  <c r="AP181" i="8"/>
  <c r="AP197" i="8" s="1"/>
  <c r="AP190" i="8"/>
  <c r="AH179" i="8"/>
  <c r="AH195" i="8" s="1"/>
  <c r="Z167" i="8"/>
  <c r="Z166" i="8" s="1"/>
  <c r="AP179" i="8"/>
  <c r="AP195" i="8" s="1"/>
  <c r="K100" i="8"/>
  <c r="K92" i="8"/>
  <c r="K108" i="8" s="1"/>
  <c r="E105" i="8"/>
  <c r="AH186" i="8"/>
  <c r="AH188" i="8" s="1"/>
  <c r="R169" i="8"/>
  <c r="R171" i="8" s="1"/>
  <c r="Z169" i="8"/>
  <c r="Z171" i="8" s="1"/>
  <c r="R167" i="8"/>
  <c r="R166" i="8" s="1"/>
  <c r="E112" i="8"/>
  <c r="J113" i="8"/>
  <c r="J129" i="8" s="1"/>
  <c r="J122" i="8"/>
  <c r="AG152" i="8"/>
  <c r="AG154" i="8" s="1"/>
  <c r="P167" i="8"/>
  <c r="P166" i="8" s="1"/>
  <c r="P165" i="8"/>
  <c r="AR145" i="8"/>
  <c r="AR161" i="8" s="1"/>
  <c r="AR152" i="8"/>
  <c r="AR154" i="8" s="1"/>
  <c r="Y150" i="8"/>
  <c r="Y149" i="8" s="1"/>
  <c r="S150" i="8"/>
  <c r="S149" i="8" s="1"/>
  <c r="S148" i="8"/>
  <c r="AG150" i="8"/>
  <c r="AG149" i="8" s="1"/>
  <c r="L150" i="8"/>
  <c r="L149" i="8" s="1"/>
  <c r="L148" i="8"/>
  <c r="AJ150" i="8"/>
  <c r="AJ149" i="8" s="1"/>
  <c r="AJ148" i="8"/>
  <c r="Q152" i="8"/>
  <c r="Q154" i="8" s="1"/>
  <c r="AS150" i="8"/>
  <c r="AS149" i="8" s="1"/>
  <c r="AS148" i="8"/>
  <c r="AM147" i="8"/>
  <c r="AM163" i="8" s="1"/>
  <c r="AM156" i="8"/>
  <c r="AQ150" i="8"/>
  <c r="AQ149" i="8" s="1"/>
  <c r="AQ148" i="8"/>
  <c r="M150" i="8"/>
  <c r="M149" i="8" s="1"/>
  <c r="M148" i="8"/>
  <c r="Q150" i="8"/>
  <c r="Q149" i="8" s="1"/>
  <c r="Y152" i="8"/>
  <c r="Y154" i="8" s="1"/>
  <c r="AC150" i="8"/>
  <c r="AC149" i="8" s="1"/>
  <c r="AC148" i="8"/>
  <c r="U150" i="8"/>
  <c r="U149" i="8" s="1"/>
  <c r="U148" i="8"/>
  <c r="W147" i="8"/>
  <c r="W163" i="8" s="1"/>
  <c r="W156" i="8"/>
  <c r="O147" i="8"/>
  <c r="O163" i="8" s="1"/>
  <c r="O156" i="8"/>
  <c r="T145" i="8"/>
  <c r="T161" i="8" s="1"/>
  <c r="T152" i="8"/>
  <c r="T154" i="8" s="1"/>
  <c r="AI150" i="8"/>
  <c r="AI149" i="8" s="1"/>
  <c r="AI148" i="8"/>
  <c r="AA150" i="8"/>
  <c r="AA149" i="8" s="1"/>
  <c r="AA148" i="8"/>
  <c r="AD147" i="8"/>
  <c r="AD163" i="8" s="1"/>
  <c r="AD156" i="8"/>
  <c r="N147" i="8"/>
  <c r="N163" i="8" s="1"/>
  <c r="N156" i="8"/>
  <c r="X167" i="8"/>
  <c r="X166" i="8" s="1"/>
  <c r="X165" i="8"/>
  <c r="AE145" i="8"/>
  <c r="AE161" i="8" s="1"/>
  <c r="AE152" i="8"/>
  <c r="AE154" i="8" s="1"/>
  <c r="AO152" i="8"/>
  <c r="AO154" i="8" s="1"/>
  <c r="V147" i="8"/>
  <c r="V163" i="8" s="1"/>
  <c r="V156" i="8"/>
  <c r="AF167" i="8"/>
  <c r="AF166" i="8" s="1"/>
  <c r="AF165" i="8"/>
  <c r="AP185" i="8"/>
  <c r="AP177" i="8"/>
  <c r="AP193" i="8" s="1"/>
  <c r="AP199" i="8" s="1"/>
  <c r="AP203" i="8" s="1"/>
  <c r="AP205" i="8" s="1"/>
  <c r="AL147" i="8"/>
  <c r="AL163" i="8" s="1"/>
  <c r="AL156" i="8"/>
  <c r="AK145" i="8"/>
  <c r="AK161" i="8" s="1"/>
  <c r="AK152" i="8"/>
  <c r="AK154" i="8" s="1"/>
  <c r="AB145" i="8"/>
  <c r="AB161" i="8" s="1"/>
  <c r="AB152" i="8"/>
  <c r="AB154" i="8" s="1"/>
  <c r="AO150" i="8"/>
  <c r="AO149" i="8" s="1"/>
  <c r="AN167" i="8"/>
  <c r="AN166" i="8" s="1"/>
  <c r="AN165" i="8"/>
  <c r="M11" i="9" l="1"/>
  <c r="M5" i="9"/>
  <c r="M3" i="9" s="1" a="1"/>
  <c r="M3" i="9" s="1"/>
  <c r="K116" i="8"/>
  <c r="E108" i="8"/>
  <c r="K114" i="8"/>
  <c r="K115" i="8"/>
  <c r="E116" i="8"/>
  <c r="Z164" i="8"/>
  <c r="Z180" i="8" s="1"/>
  <c r="Z173" i="8"/>
  <c r="J117" i="8"/>
  <c r="J133" i="8" s="1"/>
  <c r="J109" i="8"/>
  <c r="J125" i="8" s="1"/>
  <c r="R164" i="8"/>
  <c r="R180" i="8" s="1"/>
  <c r="R173" i="8"/>
  <c r="Z162" i="8"/>
  <c r="Z178" i="8" s="1"/>
  <c r="R162" i="8"/>
  <c r="R178" i="8" s="1"/>
  <c r="AH190" i="8"/>
  <c r="AH181" i="8"/>
  <c r="AH197" i="8" s="1"/>
  <c r="Y145" i="8"/>
  <c r="Y161" i="8" s="1"/>
  <c r="Q145" i="8"/>
  <c r="Q161" i="8" s="1"/>
  <c r="AP198" i="8"/>
  <c r="AP214" i="8" s="1"/>
  <c r="AP207" i="8"/>
  <c r="AK147" i="8"/>
  <c r="AK163" i="8" s="1"/>
  <c r="AK156" i="8"/>
  <c r="AO145" i="8"/>
  <c r="AO161" i="8" s="1"/>
  <c r="Q147" i="8"/>
  <c r="Q163" i="8" s="1"/>
  <c r="Q156" i="8"/>
  <c r="AR147" i="8"/>
  <c r="AR163" i="8" s="1"/>
  <c r="AR156" i="8"/>
  <c r="AL151" i="8"/>
  <c r="AL143" i="8"/>
  <c r="AL159" i="8" s="1"/>
  <c r="AE147" i="8"/>
  <c r="AE163" i="8" s="1"/>
  <c r="AE156" i="8"/>
  <c r="AA145" i="8"/>
  <c r="AA161" i="8" s="1"/>
  <c r="AA152" i="8"/>
  <c r="AA154" i="8" s="1"/>
  <c r="W151" i="8"/>
  <c r="W143" i="8"/>
  <c r="W159" i="8" s="1"/>
  <c r="Y147" i="8"/>
  <c r="Y163" i="8" s="1"/>
  <c r="Y156" i="8"/>
  <c r="AQ145" i="8"/>
  <c r="AQ161" i="8" s="1"/>
  <c r="AQ152" i="8"/>
  <c r="AQ154" i="8" s="1"/>
  <c r="P162" i="8"/>
  <c r="P178" i="8" s="1"/>
  <c r="P169" i="8"/>
  <c r="P171" i="8" s="1"/>
  <c r="AJ145" i="8"/>
  <c r="AJ161" i="8" s="1"/>
  <c r="AJ152" i="8"/>
  <c r="AJ154" i="8" s="1"/>
  <c r="AD151" i="8"/>
  <c r="AD143" i="8"/>
  <c r="AD159" i="8" s="1"/>
  <c r="X162" i="8"/>
  <c r="X178" i="8" s="1"/>
  <c r="X169" i="8"/>
  <c r="X171" i="8" s="1"/>
  <c r="AI145" i="8"/>
  <c r="AI161" i="8" s="1"/>
  <c r="AI152" i="8"/>
  <c r="AI154" i="8" s="1"/>
  <c r="U145" i="8"/>
  <c r="U161" i="8" s="1"/>
  <c r="U152" i="8"/>
  <c r="U154" i="8" s="1"/>
  <c r="AG147" i="8"/>
  <c r="AG163" i="8" s="1"/>
  <c r="AG156" i="8"/>
  <c r="AP201" i="8"/>
  <c r="AP200" i="8" s="1"/>
  <c r="AF162" i="8"/>
  <c r="AF178" i="8" s="1"/>
  <c r="AF169" i="8"/>
  <c r="AF171" i="8" s="1"/>
  <c r="AB147" i="8"/>
  <c r="AB163" i="8" s="1"/>
  <c r="AB156" i="8"/>
  <c r="V151" i="8"/>
  <c r="V143" i="8"/>
  <c r="V159" i="8" s="1"/>
  <c r="AM151" i="8"/>
  <c r="AM143" i="8"/>
  <c r="AM159" i="8" s="1"/>
  <c r="S145" i="8"/>
  <c r="S161" i="8" s="1"/>
  <c r="S152" i="8"/>
  <c r="S154" i="8" s="1"/>
  <c r="AG145" i="8"/>
  <c r="AG161" i="8" s="1"/>
  <c r="O151" i="8"/>
  <c r="O143" i="8"/>
  <c r="O159" i="8" s="1"/>
  <c r="AN162" i="8"/>
  <c r="AN178" i="8" s="1"/>
  <c r="AN169" i="8"/>
  <c r="AN171" i="8" s="1"/>
  <c r="N151" i="8"/>
  <c r="N143" i="8"/>
  <c r="N159" i="8" s="1"/>
  <c r="T147" i="8"/>
  <c r="T163" i="8" s="1"/>
  <c r="T156" i="8"/>
  <c r="AC145" i="8"/>
  <c r="AC161" i="8" s="1"/>
  <c r="AC152" i="8"/>
  <c r="AC154" i="8" s="1"/>
  <c r="M145" i="8"/>
  <c r="M161" i="8" s="1"/>
  <c r="M152" i="8"/>
  <c r="M154" i="8" s="1"/>
  <c r="AO147" i="8"/>
  <c r="AO163" i="8" s="1"/>
  <c r="AO156" i="8"/>
  <c r="AS145" i="8"/>
  <c r="AS161" i="8" s="1"/>
  <c r="AS152" i="8"/>
  <c r="AS154" i="8" s="1"/>
  <c r="L145" i="8"/>
  <c r="L161" i="8" s="1"/>
  <c r="L152" i="8"/>
  <c r="L154" i="8" s="1"/>
  <c r="L10" i="9" l="1"/>
  <c r="L8" i="9"/>
  <c r="L6" i="9"/>
  <c r="L9" i="9"/>
  <c r="L7" i="9"/>
  <c r="J131" i="8"/>
  <c r="AH185" i="8"/>
  <c r="AH177" i="8"/>
  <c r="AH193" i="8" s="1"/>
  <c r="AH199" i="8" s="1"/>
  <c r="J132" i="8"/>
  <c r="Z168" i="8"/>
  <c r="Z160" i="8"/>
  <c r="Z176" i="8" s="1"/>
  <c r="Z182" i="8" s="1"/>
  <c r="R168" i="8"/>
  <c r="R160" i="8"/>
  <c r="R176" i="8" s="1"/>
  <c r="R182" i="8" s="1"/>
  <c r="K111" i="8"/>
  <c r="K127" i="8" s="1"/>
  <c r="E114" i="8"/>
  <c r="K118" i="8"/>
  <c r="S147" i="8"/>
  <c r="S163" i="8" s="1"/>
  <c r="S156" i="8"/>
  <c r="AI147" i="8"/>
  <c r="AI163" i="8" s="1"/>
  <c r="AI156" i="8"/>
  <c r="AN164" i="8"/>
  <c r="AN180" i="8" s="1"/>
  <c r="AN173" i="8"/>
  <c r="AS147" i="8"/>
  <c r="AS163" i="8" s="1"/>
  <c r="AS156" i="8"/>
  <c r="Y151" i="8"/>
  <c r="Y143" i="8"/>
  <c r="Y159" i="8" s="1"/>
  <c r="Q151" i="8"/>
  <c r="Q143" i="8"/>
  <c r="Q159" i="8" s="1"/>
  <c r="V167" i="8"/>
  <c r="V166" i="8" s="1"/>
  <c r="V165" i="8"/>
  <c r="AG151" i="8"/>
  <c r="AG143" i="8"/>
  <c r="AG159" i="8" s="1"/>
  <c r="X164" i="8"/>
  <c r="X180" i="8" s="1"/>
  <c r="X173" i="8"/>
  <c r="AJ147" i="8"/>
  <c r="AJ163" i="8" s="1"/>
  <c r="AJ156" i="8"/>
  <c r="AE151" i="8"/>
  <c r="AE143" i="8"/>
  <c r="AE159" i="8" s="1"/>
  <c r="AC147" i="8"/>
  <c r="AC163" i="8" s="1"/>
  <c r="AC156" i="8"/>
  <c r="T151" i="8"/>
  <c r="T143" i="8"/>
  <c r="T159" i="8" s="1"/>
  <c r="N167" i="8"/>
  <c r="N166" i="8" s="1"/>
  <c r="N165" i="8"/>
  <c r="AP196" i="8"/>
  <c r="AP212" i="8" s="1"/>
  <c r="W167" i="8"/>
  <c r="W166" i="8" s="1"/>
  <c r="W165" i="8"/>
  <c r="AK151" i="8"/>
  <c r="AK143" i="8"/>
  <c r="AK159" i="8" s="1"/>
  <c r="AF164" i="8"/>
  <c r="AF180" i="8" s="1"/>
  <c r="AF173" i="8"/>
  <c r="O167" i="8"/>
  <c r="O166" i="8" s="1"/>
  <c r="O165" i="8"/>
  <c r="AM167" i="8"/>
  <c r="AM166" i="8" s="1"/>
  <c r="AM165" i="8"/>
  <c r="P164" i="8"/>
  <c r="P180" i="8" s="1"/>
  <c r="P173" i="8"/>
  <c r="AL167" i="8"/>
  <c r="AL166" i="8" s="1"/>
  <c r="AL165" i="8"/>
  <c r="AQ147" i="8"/>
  <c r="AQ163" i="8" s="1"/>
  <c r="AQ156" i="8"/>
  <c r="AO151" i="8"/>
  <c r="AO143" i="8"/>
  <c r="AO159" i="8" s="1"/>
  <c r="M147" i="8"/>
  <c r="M163" i="8" s="1"/>
  <c r="M156" i="8"/>
  <c r="AB151" i="8"/>
  <c r="AB143" i="8"/>
  <c r="AB159" i="8" s="1"/>
  <c r="AA147" i="8"/>
  <c r="AA163" i="8" s="1"/>
  <c r="AA156" i="8"/>
  <c r="AP202" i="8"/>
  <c r="AP194" i="8"/>
  <c r="AP210" i="8" s="1"/>
  <c r="AP216" i="8" s="1"/>
  <c r="AD167" i="8"/>
  <c r="AD166" i="8" s="1"/>
  <c r="AD165" i="8"/>
  <c r="L147" i="8"/>
  <c r="L163" i="8" s="1"/>
  <c r="L156" i="8"/>
  <c r="U147" i="8"/>
  <c r="U163" i="8" s="1"/>
  <c r="U156" i="8"/>
  <c r="AR151" i="8"/>
  <c r="AR143" i="8"/>
  <c r="AR159" i="8" s="1"/>
  <c r="L5" i="9" l="1"/>
  <c r="L3" i="9" s="1" a="1"/>
  <c r="L3" i="9" s="1"/>
  <c r="L11" i="9"/>
  <c r="Z184" i="8"/>
  <c r="Z183" i="8" s="1"/>
  <c r="Z179" i="8"/>
  <c r="Z195" i="8" s="1"/>
  <c r="R184" i="8"/>
  <c r="R183" i="8" s="1"/>
  <c r="K120" i="8"/>
  <c r="E118" i="8"/>
  <c r="Z186" i="8"/>
  <c r="Z188" i="8" s="1"/>
  <c r="AH203" i="8"/>
  <c r="AH205" i="8" s="1"/>
  <c r="AH196" i="8"/>
  <c r="AH212" i="8" s="1"/>
  <c r="AH201" i="8"/>
  <c r="AH200" i="8" s="1"/>
  <c r="E127" i="8"/>
  <c r="R186" i="8"/>
  <c r="R188" i="8" s="1"/>
  <c r="J128" i="8"/>
  <c r="J144" i="8" s="1"/>
  <c r="J135" i="8"/>
  <c r="AF168" i="8"/>
  <c r="AF160" i="8"/>
  <c r="AF176" i="8" s="1"/>
  <c r="AF182" i="8" s="1"/>
  <c r="AP218" i="8"/>
  <c r="AP217" i="8" s="1"/>
  <c r="AQ151" i="8"/>
  <c r="AQ143" i="8"/>
  <c r="AQ159" i="8" s="1"/>
  <c r="AM162" i="8"/>
  <c r="AM178" i="8" s="1"/>
  <c r="AM169" i="8"/>
  <c r="AM171" i="8" s="1"/>
  <c r="AP220" i="8"/>
  <c r="AP222" i="8" s="1"/>
  <c r="T167" i="8"/>
  <c r="T166" i="8" s="1"/>
  <c r="T165" i="8"/>
  <c r="X168" i="8"/>
  <c r="X160" i="8"/>
  <c r="X176" i="8" s="1"/>
  <c r="X182" i="8" s="1"/>
  <c r="AA151" i="8"/>
  <c r="AA143" i="8"/>
  <c r="AA159" i="8" s="1"/>
  <c r="AK167" i="8"/>
  <c r="AK166" i="8" s="1"/>
  <c r="AK165" i="8"/>
  <c r="Q167" i="8"/>
  <c r="Q166" i="8" s="1"/>
  <c r="Q165" i="8"/>
  <c r="M151" i="8"/>
  <c r="M143" i="8"/>
  <c r="M159" i="8" s="1"/>
  <c r="O162" i="8"/>
  <c r="O178" i="8" s="1"/>
  <c r="O169" i="8"/>
  <c r="O171" i="8" s="1"/>
  <c r="AE167" i="8"/>
  <c r="AE166" i="8" s="1"/>
  <c r="AE165" i="8"/>
  <c r="AG167" i="8"/>
  <c r="AG166" i="8" s="1"/>
  <c r="AG165" i="8"/>
  <c r="AS151" i="8"/>
  <c r="AS143" i="8"/>
  <c r="AS159" i="8" s="1"/>
  <c r="S151" i="8"/>
  <c r="S143" i="8"/>
  <c r="S159" i="8" s="1"/>
  <c r="AI151" i="8"/>
  <c r="AI143" i="8"/>
  <c r="AI159" i="8" s="1"/>
  <c r="AO167" i="8"/>
  <c r="AO166" i="8" s="1"/>
  <c r="AO165" i="8"/>
  <c r="AL162" i="8"/>
  <c r="AL178" i="8" s="1"/>
  <c r="AL169" i="8"/>
  <c r="AL171" i="8" s="1"/>
  <c r="V162" i="8"/>
  <c r="V178" i="8" s="1"/>
  <c r="V169" i="8"/>
  <c r="V171" i="8" s="1"/>
  <c r="AN168" i="8"/>
  <c r="AN160" i="8"/>
  <c r="AN176" i="8" s="1"/>
  <c r="AN182" i="8" s="1"/>
  <c r="AR167" i="8"/>
  <c r="AR166" i="8" s="1"/>
  <c r="AR165" i="8"/>
  <c r="L151" i="8"/>
  <c r="L143" i="8"/>
  <c r="L159" i="8" s="1"/>
  <c r="AD162" i="8"/>
  <c r="AD178" i="8" s="1"/>
  <c r="AD169" i="8"/>
  <c r="AD171" i="8" s="1"/>
  <c r="U151" i="8"/>
  <c r="U143" i="8"/>
  <c r="U159" i="8" s="1"/>
  <c r="AB167" i="8"/>
  <c r="AB166" i="8" s="1"/>
  <c r="AB165" i="8"/>
  <c r="P168" i="8"/>
  <c r="P160" i="8"/>
  <c r="P176" i="8" s="1"/>
  <c r="P182" i="8" s="1"/>
  <c r="W162" i="8"/>
  <c r="W178" i="8" s="1"/>
  <c r="W169" i="8"/>
  <c r="W171" i="8" s="1"/>
  <c r="N162" i="8"/>
  <c r="N178" i="8" s="1"/>
  <c r="N169" i="8"/>
  <c r="N171" i="8" s="1"/>
  <c r="AC151" i="8"/>
  <c r="AC143" i="8"/>
  <c r="AC159" i="8" s="1"/>
  <c r="AJ151" i="8"/>
  <c r="AJ143" i="8"/>
  <c r="AJ159" i="8" s="1"/>
  <c r="Y167" i="8"/>
  <c r="Y166" i="8" s="1"/>
  <c r="Y165" i="8"/>
  <c r="K10" i="9" l="1"/>
  <c r="K8" i="9"/>
  <c r="K6" i="9"/>
  <c r="K9" i="9"/>
  <c r="K7" i="9"/>
  <c r="J137" i="8"/>
  <c r="AH198" i="8"/>
  <c r="AH214" i="8" s="1"/>
  <c r="AH207" i="8"/>
  <c r="Z181" i="8"/>
  <c r="Z197" i="8" s="1"/>
  <c r="Z190" i="8"/>
  <c r="R181" i="8"/>
  <c r="R197" i="8" s="1"/>
  <c r="R190" i="8"/>
  <c r="K113" i="8"/>
  <c r="K129" i="8" s="1"/>
  <c r="E120" i="8"/>
  <c r="K122" i="8"/>
  <c r="R179" i="8"/>
  <c r="R195" i="8" s="1"/>
  <c r="AP213" i="8"/>
  <c r="AP229" i="8" s="1"/>
  <c r="AR162" i="8"/>
  <c r="AR178" i="8" s="1"/>
  <c r="AR169" i="8"/>
  <c r="AR171" i="8" s="1"/>
  <c r="V164" i="8"/>
  <c r="V180" i="8" s="1"/>
  <c r="V173" i="8"/>
  <c r="S167" i="8"/>
  <c r="S166" i="8" s="1"/>
  <c r="S165" i="8"/>
  <c r="O164" i="8"/>
  <c r="O180" i="8" s="1"/>
  <c r="O173" i="8"/>
  <c r="X186" i="8"/>
  <c r="X188" i="8" s="1"/>
  <c r="U167" i="8"/>
  <c r="U166" i="8" s="1"/>
  <c r="U165" i="8"/>
  <c r="X184" i="8"/>
  <c r="X183" i="8" s="1"/>
  <c r="AQ167" i="8"/>
  <c r="AQ166" i="8" s="1"/>
  <c r="AQ165" i="8"/>
  <c r="AM164" i="8"/>
  <c r="AM180" i="8" s="1"/>
  <c r="AM173" i="8"/>
  <c r="P184" i="8"/>
  <c r="P183" i="8" s="1"/>
  <c r="AL164" i="8"/>
  <c r="AL180" i="8" s="1"/>
  <c r="AL173" i="8"/>
  <c r="AS167" i="8"/>
  <c r="AS166" i="8" s="1"/>
  <c r="AS165" i="8"/>
  <c r="M167" i="8"/>
  <c r="M166" i="8" s="1"/>
  <c r="M165" i="8"/>
  <c r="AK162" i="8"/>
  <c r="AK178" i="8" s="1"/>
  <c r="AK169" i="8"/>
  <c r="AK171" i="8" s="1"/>
  <c r="T162" i="8"/>
  <c r="T178" i="8" s="1"/>
  <c r="T169" i="8"/>
  <c r="T171" i="8" s="1"/>
  <c r="AD164" i="8"/>
  <c r="AD180" i="8" s="1"/>
  <c r="AD173" i="8"/>
  <c r="AA167" i="8"/>
  <c r="AA166" i="8" s="1"/>
  <c r="AA165" i="8"/>
  <c r="N164" i="8"/>
  <c r="N180" i="8" s="1"/>
  <c r="N173" i="8"/>
  <c r="AB162" i="8"/>
  <c r="AB178" i="8" s="1"/>
  <c r="AB169" i="8"/>
  <c r="AB171" i="8" s="1"/>
  <c r="AO162" i="8"/>
  <c r="AO178" i="8" s="1"/>
  <c r="AO169" i="8"/>
  <c r="AO171" i="8" s="1"/>
  <c r="AG162" i="8"/>
  <c r="AG178" i="8" s="1"/>
  <c r="AG169" i="8"/>
  <c r="AG171" i="8" s="1"/>
  <c r="AP215" i="8"/>
  <c r="AP231" i="8" s="1"/>
  <c r="AP224" i="8"/>
  <c r="L167" i="8"/>
  <c r="L166" i="8" s="1"/>
  <c r="L165" i="8"/>
  <c r="P186" i="8"/>
  <c r="P188" i="8" s="1"/>
  <c r="AN186" i="8"/>
  <c r="AN188" i="8" s="1"/>
  <c r="AF186" i="8"/>
  <c r="AF188" i="8" s="1"/>
  <c r="AJ167" i="8"/>
  <c r="AJ166" i="8" s="1"/>
  <c r="AJ165" i="8"/>
  <c r="AC167" i="8"/>
  <c r="AC166" i="8" s="1"/>
  <c r="AC165" i="8"/>
  <c r="Y162" i="8"/>
  <c r="Y178" i="8" s="1"/>
  <c r="Y169" i="8"/>
  <c r="Y171" i="8" s="1"/>
  <c r="W164" i="8"/>
  <c r="W180" i="8" s="1"/>
  <c r="W173" i="8"/>
  <c r="AN184" i="8"/>
  <c r="AN183" i="8" s="1"/>
  <c r="AI167" i="8"/>
  <c r="AI166" i="8" s="1"/>
  <c r="AI165" i="8"/>
  <c r="AE162" i="8"/>
  <c r="AE178" i="8" s="1"/>
  <c r="AE169" i="8"/>
  <c r="AE171" i="8" s="1"/>
  <c r="Q162" i="8"/>
  <c r="Q178" i="8" s="1"/>
  <c r="Q169" i="8"/>
  <c r="Q171" i="8" s="1"/>
  <c r="AF184" i="8"/>
  <c r="AF183" i="8" s="1"/>
  <c r="K5" i="9" l="1"/>
  <c r="K3" i="9" s="1" a="1"/>
  <c r="K3" i="9" s="1"/>
  <c r="K11" i="9"/>
  <c r="Z185" i="8"/>
  <c r="Z177" i="8"/>
  <c r="Z193" i="8" s="1"/>
  <c r="Z199" i="8" s="1"/>
  <c r="K117" i="8"/>
  <c r="K109" i="8"/>
  <c r="K125" i="8" s="1"/>
  <c r="E122" i="8"/>
  <c r="AH194" i="8"/>
  <c r="AH210" i="8" s="1"/>
  <c r="AH216" i="8" s="1"/>
  <c r="AH202" i="8"/>
  <c r="E129" i="8"/>
  <c r="R185" i="8"/>
  <c r="R177" i="8"/>
  <c r="R193" i="8" s="1"/>
  <c r="R199" i="8" s="1"/>
  <c r="R203" i="8" s="1"/>
  <c r="R205" i="8" s="1"/>
  <c r="R198" i="8" s="1"/>
  <c r="R214" i="8" s="1"/>
  <c r="J130" i="8"/>
  <c r="J146" i="8" s="1"/>
  <c r="J139" i="8"/>
  <c r="P179" i="8"/>
  <c r="P195" i="8" s="1"/>
  <c r="P181" i="8"/>
  <c r="P197" i="8" s="1"/>
  <c r="P190" i="8"/>
  <c r="AD168" i="8"/>
  <c r="AD160" i="8"/>
  <c r="AD176" i="8" s="1"/>
  <c r="AL168" i="8"/>
  <c r="AL160" i="8"/>
  <c r="AL176" i="8" s="1"/>
  <c r="N168" i="8"/>
  <c r="N160" i="8"/>
  <c r="N176" i="8" s="1"/>
  <c r="AO164" i="8"/>
  <c r="AO180" i="8" s="1"/>
  <c r="AO173" i="8"/>
  <c r="AA162" i="8"/>
  <c r="AA178" i="8" s="1"/>
  <c r="AA169" i="8"/>
  <c r="AA171" i="8" s="1"/>
  <c r="X181" i="8"/>
  <c r="X197" i="8" s="1"/>
  <c r="X190" i="8"/>
  <c r="V168" i="8"/>
  <c r="V160" i="8"/>
  <c r="V176" i="8" s="1"/>
  <c r="AI162" i="8"/>
  <c r="AI178" i="8" s="1"/>
  <c r="AI169" i="8"/>
  <c r="AI171" i="8" s="1"/>
  <c r="Q164" i="8"/>
  <c r="Q180" i="8" s="1"/>
  <c r="Q173" i="8"/>
  <c r="AK164" i="8"/>
  <c r="AK180" i="8" s="1"/>
  <c r="AK173" i="8"/>
  <c r="X179" i="8"/>
  <c r="X195" i="8" s="1"/>
  <c r="T164" i="8"/>
  <c r="T180" i="8" s="1"/>
  <c r="T173" i="8"/>
  <c r="AE164" i="8"/>
  <c r="AE180" i="8" s="1"/>
  <c r="AE173" i="8"/>
  <c r="AN181" i="8"/>
  <c r="AN197" i="8" s="1"/>
  <c r="AN190" i="8"/>
  <c r="AM168" i="8"/>
  <c r="AM160" i="8"/>
  <c r="AM176" i="8" s="1"/>
  <c r="AM182" i="8" s="1"/>
  <c r="O168" i="8"/>
  <c r="O160" i="8"/>
  <c r="O176" i="8" s="1"/>
  <c r="O182" i="8" s="1"/>
  <c r="AR164" i="8"/>
  <c r="AR180" i="8" s="1"/>
  <c r="AR173" i="8"/>
  <c r="AG164" i="8"/>
  <c r="AG180" i="8" s="1"/>
  <c r="AG173" i="8"/>
  <c r="AC162" i="8"/>
  <c r="AC178" i="8" s="1"/>
  <c r="AC169" i="8"/>
  <c r="AC171" i="8" s="1"/>
  <c r="AJ162" i="8"/>
  <c r="AJ178" i="8" s="1"/>
  <c r="AJ169" i="8"/>
  <c r="AJ171" i="8" s="1"/>
  <c r="AN179" i="8"/>
  <c r="AN195" i="8" s="1"/>
  <c r="M162" i="8"/>
  <c r="M178" i="8" s="1"/>
  <c r="M169" i="8"/>
  <c r="M171" i="8" s="1"/>
  <c r="Y164" i="8"/>
  <c r="Y180" i="8" s="1"/>
  <c r="Y173" i="8"/>
  <c r="W168" i="8"/>
  <c r="W160" i="8"/>
  <c r="W176" i="8" s="1"/>
  <c r="W182" i="8" s="1"/>
  <c r="AP219" i="8"/>
  <c r="AP211" i="8"/>
  <c r="AP227" i="8" s="1"/>
  <c r="AP233" i="8" s="1"/>
  <c r="AB164" i="8"/>
  <c r="AB180" i="8" s="1"/>
  <c r="AB173" i="8"/>
  <c r="AQ162" i="8"/>
  <c r="AQ178" i="8" s="1"/>
  <c r="AQ169" i="8"/>
  <c r="AQ171" i="8" s="1"/>
  <c r="S162" i="8"/>
  <c r="S178" i="8" s="1"/>
  <c r="S169" i="8"/>
  <c r="S171" i="8" s="1"/>
  <c r="AF179" i="8"/>
  <c r="AF195" i="8" s="1"/>
  <c r="L162" i="8"/>
  <c r="L178" i="8" s="1"/>
  <c r="L169" i="8"/>
  <c r="L171" i="8" s="1"/>
  <c r="AF181" i="8"/>
  <c r="AF197" i="8" s="1"/>
  <c r="AF190" i="8"/>
  <c r="AS162" i="8"/>
  <c r="AS178" i="8" s="1"/>
  <c r="AS169" i="8"/>
  <c r="AS171" i="8" s="1"/>
  <c r="U162" i="8"/>
  <c r="U178" i="8" s="1"/>
  <c r="U169" i="8"/>
  <c r="U171" i="8" s="1"/>
  <c r="J9" i="9" l="1"/>
  <c r="J7" i="9"/>
  <c r="J10" i="9"/>
  <c r="J8" i="9"/>
  <c r="J6" i="9"/>
  <c r="AH218" i="8"/>
  <c r="AH217" i="8" s="1"/>
  <c r="R201" i="8"/>
  <c r="R200" i="8" s="1"/>
  <c r="K133" i="8"/>
  <c r="K132" i="8" s="1"/>
  <c r="E133" i="8"/>
  <c r="J134" i="8"/>
  <c r="J126" i="8"/>
  <c r="J142" i="8" s="1"/>
  <c r="Z203" i="8"/>
  <c r="Z205" i="8" s="1"/>
  <c r="AH220" i="8"/>
  <c r="AH222" i="8" s="1"/>
  <c r="AH213" i="8"/>
  <c r="AH229" i="8" s="1"/>
  <c r="Z201" i="8"/>
  <c r="Z200" i="8" s="1"/>
  <c r="R196" i="8"/>
  <c r="R212" i="8" s="1"/>
  <c r="E125" i="8"/>
  <c r="K131" i="8"/>
  <c r="R207" i="8"/>
  <c r="AB168" i="8"/>
  <c r="AB160" i="8"/>
  <c r="AB176" i="8" s="1"/>
  <c r="M164" i="8"/>
  <c r="M180" i="8" s="1"/>
  <c r="M173" i="8"/>
  <c r="T168" i="8"/>
  <c r="T160" i="8"/>
  <c r="T176" i="8" s="1"/>
  <c r="AK168" i="8"/>
  <c r="AK160" i="8"/>
  <c r="AK176" i="8" s="1"/>
  <c r="AI164" i="8"/>
  <c r="AI180" i="8" s="1"/>
  <c r="AI173" i="8"/>
  <c r="AP237" i="8"/>
  <c r="AP239" i="8" s="1"/>
  <c r="Y168" i="8"/>
  <c r="Y160" i="8"/>
  <c r="Y176" i="8" s="1"/>
  <c r="AC164" i="8"/>
  <c r="AC180" i="8" s="1"/>
  <c r="AC173" i="8"/>
  <c r="O186" i="8"/>
  <c r="O188" i="8" s="1"/>
  <c r="O184" i="8"/>
  <c r="O183" i="8" s="1"/>
  <c r="AN185" i="8"/>
  <c r="AN177" i="8"/>
  <c r="AN193" i="8" s="1"/>
  <c r="V184" i="8"/>
  <c r="V183" i="8" s="1"/>
  <c r="V182" i="8"/>
  <c r="AA164" i="8"/>
  <c r="AA180" i="8" s="1"/>
  <c r="AA173" i="8"/>
  <c r="AL184" i="8"/>
  <c r="AL183" i="8" s="1"/>
  <c r="AL182" i="8"/>
  <c r="P185" i="8"/>
  <c r="P177" i="8"/>
  <c r="P193" i="8" s="1"/>
  <c r="AQ164" i="8"/>
  <c r="AQ180" i="8" s="1"/>
  <c r="AQ173" i="8"/>
  <c r="S164" i="8"/>
  <c r="S180" i="8" s="1"/>
  <c r="S173" i="8"/>
  <c r="AP235" i="8"/>
  <c r="AP234" i="8" s="1"/>
  <c r="W186" i="8"/>
  <c r="W188" i="8" s="1"/>
  <c r="AJ164" i="8"/>
  <c r="AJ180" i="8" s="1"/>
  <c r="AJ173" i="8"/>
  <c r="X185" i="8"/>
  <c r="X177" i="8"/>
  <c r="X193" i="8" s="1"/>
  <c r="AO168" i="8"/>
  <c r="AO160" i="8"/>
  <c r="AO176" i="8" s="1"/>
  <c r="AF185" i="8"/>
  <c r="AF177" i="8"/>
  <c r="AF193" i="8" s="1"/>
  <c r="W184" i="8"/>
  <c r="W183" i="8" s="1"/>
  <c r="AG168" i="8"/>
  <c r="AG160" i="8"/>
  <c r="AG176" i="8" s="1"/>
  <c r="AM186" i="8"/>
  <c r="AM188" i="8" s="1"/>
  <c r="AE168" i="8"/>
  <c r="AE160" i="8"/>
  <c r="AE176" i="8" s="1"/>
  <c r="AE182" i="8" s="1"/>
  <c r="AD184" i="8"/>
  <c r="AD183" i="8" s="1"/>
  <c r="AD182" i="8"/>
  <c r="AR168" i="8"/>
  <c r="AR160" i="8"/>
  <c r="AR176" i="8" s="1"/>
  <c r="U164" i="8"/>
  <c r="U180" i="8" s="1"/>
  <c r="U173" i="8"/>
  <c r="L164" i="8"/>
  <c r="L180" i="8" s="1"/>
  <c r="L173" i="8"/>
  <c r="AS164" i="8"/>
  <c r="AS180" i="8" s="1"/>
  <c r="AS173" i="8"/>
  <c r="AM184" i="8"/>
  <c r="AM183" i="8" s="1"/>
  <c r="Q168" i="8"/>
  <c r="Q160" i="8"/>
  <c r="Q176" i="8" s="1"/>
  <c r="N184" i="8"/>
  <c r="N183" i="8" s="1"/>
  <c r="N182" i="8"/>
  <c r="J11" i="9" l="1"/>
  <c r="J5" i="9"/>
  <c r="J3" i="9" s="1" a="1"/>
  <c r="J3" i="9" s="1"/>
  <c r="Z196" i="8"/>
  <c r="Z212" i="8" s="1"/>
  <c r="R202" i="8"/>
  <c r="R194" i="8"/>
  <c r="R210" i="8" s="1"/>
  <c r="R216" i="8" s="1"/>
  <c r="K128" i="8"/>
  <c r="K144" i="8" s="1"/>
  <c r="K135" i="8"/>
  <c r="E131" i="8"/>
  <c r="Z198" i="8"/>
  <c r="Z214" i="8" s="1"/>
  <c r="Z207" i="8"/>
  <c r="J148" i="8"/>
  <c r="J150" i="8"/>
  <c r="AH215" i="8"/>
  <c r="AH231" i="8" s="1"/>
  <c r="AH224" i="8"/>
  <c r="O179" i="8"/>
  <c r="O195" i="8" s="1"/>
  <c r="AA168" i="8"/>
  <c r="AA160" i="8"/>
  <c r="AA176" i="8" s="1"/>
  <c r="Y184" i="8"/>
  <c r="Y183" i="8" s="1"/>
  <c r="Y182" i="8"/>
  <c r="T184" i="8"/>
  <c r="T183" i="8" s="1"/>
  <c r="T182" i="8"/>
  <c r="AD179" i="8"/>
  <c r="AD195" i="8" s="1"/>
  <c r="AD186" i="8"/>
  <c r="AD188" i="8" s="1"/>
  <c r="S168" i="8"/>
  <c r="S160" i="8"/>
  <c r="S176" i="8" s="1"/>
  <c r="AQ168" i="8"/>
  <c r="AQ160" i="8"/>
  <c r="AQ176" i="8" s="1"/>
  <c r="V179" i="8"/>
  <c r="V195" i="8" s="1"/>
  <c r="V186" i="8"/>
  <c r="V188" i="8" s="1"/>
  <c r="AP232" i="8"/>
  <c r="AP248" i="8" s="1"/>
  <c r="AP241" i="8"/>
  <c r="L168" i="8"/>
  <c r="L160" i="8"/>
  <c r="L176" i="8" s="1"/>
  <c r="AJ168" i="8"/>
  <c r="AJ160" i="8"/>
  <c r="AJ176" i="8" s="1"/>
  <c r="AO184" i="8"/>
  <c r="AO183" i="8" s="1"/>
  <c r="AO182" i="8"/>
  <c r="O181" i="8"/>
  <c r="O197" i="8" s="1"/>
  <c r="O190" i="8"/>
  <c r="AP230" i="8"/>
  <c r="AP246" i="8" s="1"/>
  <c r="U168" i="8"/>
  <c r="U160" i="8"/>
  <c r="U176" i="8" s="1"/>
  <c r="AM181" i="8"/>
  <c r="AM197" i="8" s="1"/>
  <c r="AM190" i="8"/>
  <c r="AF201" i="8"/>
  <c r="AF200" i="8" s="1"/>
  <c r="AF199" i="8"/>
  <c r="W181" i="8"/>
  <c r="W197" i="8" s="1"/>
  <c r="W190" i="8"/>
  <c r="P201" i="8"/>
  <c r="P200" i="8" s="1"/>
  <c r="P199" i="8"/>
  <c r="AN201" i="8"/>
  <c r="AN200" i="8" s="1"/>
  <c r="AN199" i="8"/>
  <c r="AI168" i="8"/>
  <c r="AI160" i="8"/>
  <c r="AI176" i="8" s="1"/>
  <c r="AE186" i="8"/>
  <c r="AE188" i="8" s="1"/>
  <c r="N179" i="8"/>
  <c r="N195" i="8" s="1"/>
  <c r="N186" i="8"/>
  <c r="N188" i="8" s="1"/>
  <c r="AS168" i="8"/>
  <c r="AS160" i="8"/>
  <c r="AS176" i="8" s="1"/>
  <c r="AM179" i="8"/>
  <c r="AM195" i="8" s="1"/>
  <c r="X201" i="8"/>
  <c r="X200" i="8" s="1"/>
  <c r="X199" i="8"/>
  <c r="W179" i="8"/>
  <c r="W195" i="8" s="1"/>
  <c r="AC168" i="8"/>
  <c r="AC160" i="8"/>
  <c r="AC176" i="8" s="1"/>
  <c r="AB184" i="8"/>
  <c r="AB183" i="8" s="1"/>
  <c r="AB182" i="8"/>
  <c r="AE184" i="8"/>
  <c r="AE183" i="8" s="1"/>
  <c r="AR184" i="8"/>
  <c r="AR183" i="8" s="1"/>
  <c r="AR182" i="8"/>
  <c r="Q184" i="8"/>
  <c r="Q183" i="8" s="1"/>
  <c r="Q182" i="8"/>
  <c r="AG184" i="8"/>
  <c r="AG183" i="8" s="1"/>
  <c r="AG182" i="8"/>
  <c r="AL179" i="8"/>
  <c r="AL195" i="8" s="1"/>
  <c r="AL186" i="8"/>
  <c r="AL188" i="8" s="1"/>
  <c r="AK184" i="8"/>
  <c r="AK183" i="8" s="1"/>
  <c r="AK182" i="8"/>
  <c r="M168" i="8"/>
  <c r="M160" i="8"/>
  <c r="M176" i="8" s="1"/>
  <c r="I9" i="9" l="1"/>
  <c r="I7" i="9"/>
  <c r="I10" i="9"/>
  <c r="I8" i="9"/>
  <c r="I6" i="9"/>
  <c r="Z202" i="8"/>
  <c r="Z194" i="8"/>
  <c r="Z210" i="8" s="1"/>
  <c r="Z216" i="8" s="1"/>
  <c r="AH219" i="8"/>
  <c r="AH211" i="8"/>
  <c r="AH227" i="8" s="1"/>
  <c r="AH233" i="8" s="1"/>
  <c r="K137" i="8"/>
  <c r="E135" i="8"/>
  <c r="E144" i="8"/>
  <c r="J149" i="8"/>
  <c r="R220" i="8"/>
  <c r="R222" i="8" s="1"/>
  <c r="J145" i="8"/>
  <c r="J161" i="8" s="1"/>
  <c r="J152" i="8"/>
  <c r="R218" i="8"/>
  <c r="R217" i="8" s="1"/>
  <c r="AE179" i="8"/>
  <c r="AE195" i="8" s="1"/>
  <c r="P196" i="8"/>
  <c r="P212" i="8" s="1"/>
  <c r="P203" i="8"/>
  <c r="P205" i="8" s="1"/>
  <c r="AJ184" i="8"/>
  <c r="AJ183" i="8" s="1"/>
  <c r="AJ182" i="8"/>
  <c r="V181" i="8"/>
  <c r="V197" i="8" s="1"/>
  <c r="V190" i="8"/>
  <c r="S184" i="8"/>
  <c r="S183" i="8" s="1"/>
  <c r="S182" i="8"/>
  <c r="T179" i="8"/>
  <c r="T195" i="8" s="1"/>
  <c r="T186" i="8"/>
  <c r="T188" i="8" s="1"/>
  <c r="AR179" i="8"/>
  <c r="AR195" i="8" s="1"/>
  <c r="AR186" i="8"/>
  <c r="AR188" i="8" s="1"/>
  <c r="L184" i="8"/>
  <c r="L183" i="8" s="1"/>
  <c r="L182" i="8"/>
  <c r="AD181" i="8"/>
  <c r="AD197" i="8" s="1"/>
  <c r="AD190" i="8"/>
  <c r="AS184" i="8"/>
  <c r="AS183" i="8" s="1"/>
  <c r="AS182" i="8"/>
  <c r="W185" i="8"/>
  <c r="W177" i="8"/>
  <c r="W193" i="8" s="1"/>
  <c r="U184" i="8"/>
  <c r="U183" i="8" s="1"/>
  <c r="U182" i="8"/>
  <c r="Y179" i="8"/>
  <c r="Y195" i="8" s="1"/>
  <c r="Y186" i="8"/>
  <c r="Y188" i="8" s="1"/>
  <c r="AQ184" i="8"/>
  <c r="AQ183" i="8" s="1"/>
  <c r="AQ182" i="8"/>
  <c r="AC184" i="8"/>
  <c r="AC183" i="8" s="1"/>
  <c r="AC182" i="8"/>
  <c r="AL181" i="8"/>
  <c r="AL197" i="8" s="1"/>
  <c r="AL190" i="8"/>
  <c r="N181" i="8"/>
  <c r="N197" i="8" s="1"/>
  <c r="N190" i="8"/>
  <c r="AF196" i="8"/>
  <c r="AF212" i="8" s="1"/>
  <c r="AF203" i="8"/>
  <c r="AF205" i="8" s="1"/>
  <c r="AK179" i="8"/>
  <c r="AK195" i="8" s="1"/>
  <c r="AK186" i="8"/>
  <c r="AK188" i="8" s="1"/>
  <c r="AG179" i="8"/>
  <c r="AG195" i="8" s="1"/>
  <c r="AG186" i="8"/>
  <c r="AG188" i="8" s="1"/>
  <c r="AI184" i="8"/>
  <c r="AI183" i="8" s="1"/>
  <c r="AI182" i="8"/>
  <c r="M184" i="8"/>
  <c r="M183" i="8" s="1"/>
  <c r="M182" i="8"/>
  <c r="Q179" i="8"/>
  <c r="Q195" i="8" s="1"/>
  <c r="Q186" i="8"/>
  <c r="Q188" i="8" s="1"/>
  <c r="AB179" i="8"/>
  <c r="AB195" i="8" s="1"/>
  <c r="AB186" i="8"/>
  <c r="AB188" i="8" s="1"/>
  <c r="AA184" i="8"/>
  <c r="AA183" i="8" s="1"/>
  <c r="AA182" i="8"/>
  <c r="AP236" i="8"/>
  <c r="AP228" i="8"/>
  <c r="AP244" i="8" s="1"/>
  <c r="AP250" i="8" s="1"/>
  <c r="AP254" i="8" s="1"/>
  <c r="AP256" i="8" s="1"/>
  <c r="AP249" i="8" s="1"/>
  <c r="AP265" i="8" s="1"/>
  <c r="O185" i="8"/>
  <c r="O177" i="8"/>
  <c r="O193" i="8" s="1"/>
  <c r="X196" i="8"/>
  <c r="X212" i="8" s="1"/>
  <c r="X203" i="8"/>
  <c r="X205" i="8" s="1"/>
  <c r="AE181" i="8"/>
  <c r="AE197" i="8" s="1"/>
  <c r="AE190" i="8"/>
  <c r="AN196" i="8"/>
  <c r="AN212" i="8" s="1"/>
  <c r="AN203" i="8"/>
  <c r="AN205" i="8" s="1"/>
  <c r="AM185" i="8"/>
  <c r="AM177" i="8"/>
  <c r="AM193" i="8" s="1"/>
  <c r="AO179" i="8"/>
  <c r="AO195" i="8" s="1"/>
  <c r="AO186" i="8"/>
  <c r="AO188" i="8" s="1"/>
  <c r="I11" i="9" l="1"/>
  <c r="I5" i="9"/>
  <c r="I3" i="9" s="1" a="1"/>
  <c r="I3" i="9" s="1"/>
  <c r="R213" i="8"/>
  <c r="R229" i="8" s="1"/>
  <c r="K130" i="8"/>
  <c r="K146" i="8" s="1"/>
  <c r="E137" i="8"/>
  <c r="K139" i="8"/>
  <c r="AH237" i="8"/>
  <c r="AH239" i="8" s="1"/>
  <c r="AH230" i="8"/>
  <c r="AH246" i="8" s="1"/>
  <c r="R215" i="8"/>
  <c r="R231" i="8" s="1"/>
  <c r="R224" i="8"/>
  <c r="AH235" i="8"/>
  <c r="AH234" i="8" s="1"/>
  <c r="Z220" i="8"/>
  <c r="Z222" i="8" s="1"/>
  <c r="J154" i="8"/>
  <c r="Z218" i="8"/>
  <c r="Z217" i="8" s="1"/>
  <c r="AB181" i="8"/>
  <c r="AB197" i="8" s="1"/>
  <c r="AB190" i="8"/>
  <c r="AE185" i="8"/>
  <c r="AE177" i="8"/>
  <c r="AE193" i="8" s="1"/>
  <c r="O201" i="8"/>
  <c r="O200" i="8" s="1"/>
  <c r="O199" i="8"/>
  <c r="AA179" i="8"/>
  <c r="AA195" i="8" s="1"/>
  <c r="AA186" i="8"/>
  <c r="AA188" i="8" s="1"/>
  <c r="AL185" i="8"/>
  <c r="AL177" i="8"/>
  <c r="AL193" i="8" s="1"/>
  <c r="W201" i="8"/>
  <c r="W200" i="8" s="1"/>
  <c r="W199" i="8"/>
  <c r="L179" i="8"/>
  <c r="L195" i="8" s="1"/>
  <c r="L186" i="8"/>
  <c r="L188" i="8" s="1"/>
  <c r="P198" i="8"/>
  <c r="P214" i="8" s="1"/>
  <c r="P207" i="8"/>
  <c r="Y181" i="8"/>
  <c r="Y197" i="8" s="1"/>
  <c r="Y190" i="8"/>
  <c r="T181" i="8"/>
  <c r="T197" i="8" s="1"/>
  <c r="T190" i="8"/>
  <c r="X198" i="8"/>
  <c r="X214" i="8" s="1"/>
  <c r="X207" i="8"/>
  <c r="AF198" i="8"/>
  <c r="AF214" i="8" s="1"/>
  <c r="AF207" i="8"/>
  <c r="AC179" i="8"/>
  <c r="AC195" i="8" s="1"/>
  <c r="AC186" i="8"/>
  <c r="AC188" i="8" s="1"/>
  <c r="M179" i="8"/>
  <c r="M195" i="8" s="1"/>
  <c r="M186" i="8"/>
  <c r="M188" i="8" s="1"/>
  <c r="AK181" i="8"/>
  <c r="AK197" i="8" s="1"/>
  <c r="AK190" i="8"/>
  <c r="AS179" i="8"/>
  <c r="AS195" i="8" s="1"/>
  <c r="AS186" i="8"/>
  <c r="AS188" i="8" s="1"/>
  <c r="S179" i="8"/>
  <c r="S195" i="8" s="1"/>
  <c r="S186" i="8"/>
  <c r="S188" i="8" s="1"/>
  <c r="AG181" i="8"/>
  <c r="AG197" i="8" s="1"/>
  <c r="AG190" i="8"/>
  <c r="AO181" i="8"/>
  <c r="AO197" i="8" s="1"/>
  <c r="AO190" i="8"/>
  <c r="AM201" i="8"/>
  <c r="AM200" i="8" s="1"/>
  <c r="AM199" i="8"/>
  <c r="AP252" i="8"/>
  <c r="AP251" i="8" s="1"/>
  <c r="AQ179" i="8"/>
  <c r="AQ195" i="8" s="1"/>
  <c r="AQ186" i="8"/>
  <c r="AQ188" i="8" s="1"/>
  <c r="U179" i="8"/>
  <c r="U195" i="8" s="1"/>
  <c r="U186" i="8"/>
  <c r="U188" i="8" s="1"/>
  <c r="AP258" i="8"/>
  <c r="Q181" i="8"/>
  <c r="Q197" i="8" s="1"/>
  <c r="Q190" i="8"/>
  <c r="AI179" i="8"/>
  <c r="AI195" i="8" s="1"/>
  <c r="AI186" i="8"/>
  <c r="AI188" i="8" s="1"/>
  <c r="N185" i="8"/>
  <c r="N177" i="8"/>
  <c r="N193" i="8" s="1"/>
  <c r="AD185" i="8"/>
  <c r="AD177" i="8"/>
  <c r="AD193" i="8" s="1"/>
  <c r="V185" i="8"/>
  <c r="V177" i="8"/>
  <c r="V193" i="8" s="1"/>
  <c r="AJ179" i="8"/>
  <c r="AJ195" i="8" s="1"/>
  <c r="AJ186" i="8"/>
  <c r="AJ188" i="8" s="1"/>
  <c r="AN198" i="8"/>
  <c r="AN214" i="8" s="1"/>
  <c r="AN207" i="8"/>
  <c r="AR181" i="8"/>
  <c r="AR197" i="8" s="1"/>
  <c r="AR190" i="8"/>
  <c r="H9" i="9" l="1"/>
  <c r="H7" i="9"/>
  <c r="H10" i="9"/>
  <c r="H8" i="9"/>
  <c r="H6" i="9"/>
  <c r="J156" i="8"/>
  <c r="J147" i="8"/>
  <c r="J163" i="8" s="1"/>
  <c r="AH232" i="8"/>
  <c r="AH248" i="8" s="1"/>
  <c r="AH241" i="8"/>
  <c r="Z213" i="8"/>
  <c r="Z229" i="8" s="1"/>
  <c r="K134" i="8"/>
  <c r="K126" i="8"/>
  <c r="K142" i="8" s="1"/>
  <c r="E139" i="8"/>
  <c r="Z215" i="8"/>
  <c r="Z231" i="8" s="1"/>
  <c r="Z224" i="8"/>
  <c r="E146" i="8"/>
  <c r="R219" i="8"/>
  <c r="R211" i="8"/>
  <c r="R227" i="8" s="1"/>
  <c r="R233" i="8" s="1"/>
  <c r="AP247" i="8"/>
  <c r="AP263" i="8" s="1"/>
  <c r="AA181" i="8"/>
  <c r="AA197" i="8" s="1"/>
  <c r="AA190" i="8"/>
  <c r="AQ181" i="8"/>
  <c r="AQ197" i="8" s="1"/>
  <c r="AQ190" i="8"/>
  <c r="AO185" i="8"/>
  <c r="AO177" i="8"/>
  <c r="AO193" i="8" s="1"/>
  <c r="AC181" i="8"/>
  <c r="AC197" i="8" s="1"/>
  <c r="AC190" i="8"/>
  <c r="N201" i="8"/>
  <c r="N200" i="8" s="1"/>
  <c r="N199" i="8"/>
  <c r="T185" i="8"/>
  <c r="T177" i="8"/>
  <c r="T193" i="8" s="1"/>
  <c r="T199" i="8" s="1"/>
  <c r="AL201" i="8"/>
  <c r="AL200" i="8" s="1"/>
  <c r="AL199" i="8"/>
  <c r="O196" i="8"/>
  <c r="O212" i="8" s="1"/>
  <c r="O203" i="8"/>
  <c r="O205" i="8" s="1"/>
  <c r="Q185" i="8"/>
  <c r="Q177" i="8"/>
  <c r="Q193" i="8" s="1"/>
  <c r="AR185" i="8"/>
  <c r="AR177" i="8"/>
  <c r="AR193" i="8" s="1"/>
  <c r="AR199" i="8" s="1"/>
  <c r="AF202" i="8"/>
  <c r="AF194" i="8"/>
  <c r="AF210" i="8" s="1"/>
  <c r="P202" i="8"/>
  <c r="P194" i="8"/>
  <c r="P210" i="8" s="1"/>
  <c r="AJ181" i="8"/>
  <c r="AJ197" i="8" s="1"/>
  <c r="AJ190" i="8"/>
  <c r="AN202" i="8"/>
  <c r="AN194" i="8"/>
  <c r="AN210" i="8" s="1"/>
  <c r="AI181" i="8"/>
  <c r="AI197" i="8" s="1"/>
  <c r="AI190" i="8"/>
  <c r="AP253" i="8"/>
  <c r="AP245" i="8"/>
  <c r="AP261" i="8" s="1"/>
  <c r="AP267" i="8" s="1"/>
  <c r="AG185" i="8"/>
  <c r="AG177" i="8"/>
  <c r="AG193" i="8" s="1"/>
  <c r="Y185" i="8"/>
  <c r="Y177" i="8"/>
  <c r="Y193" i="8" s="1"/>
  <c r="AE201" i="8"/>
  <c r="AE200" i="8" s="1"/>
  <c r="AE199" i="8"/>
  <c r="AS181" i="8"/>
  <c r="AS197" i="8" s="1"/>
  <c r="AS190" i="8"/>
  <c r="V201" i="8"/>
  <c r="V200" i="8" s="1"/>
  <c r="V199" i="8"/>
  <c r="AK185" i="8"/>
  <c r="AK177" i="8"/>
  <c r="AK193" i="8" s="1"/>
  <c r="L181" i="8"/>
  <c r="L197" i="8" s="1"/>
  <c r="L190" i="8"/>
  <c r="AD201" i="8"/>
  <c r="AD200" i="8" s="1"/>
  <c r="AD199" i="8"/>
  <c r="S181" i="8"/>
  <c r="S197" i="8" s="1"/>
  <c r="S190" i="8"/>
  <c r="X202" i="8"/>
  <c r="X194" i="8"/>
  <c r="X210" i="8" s="1"/>
  <c r="AB185" i="8"/>
  <c r="AB177" i="8"/>
  <c r="AB193" i="8" s="1"/>
  <c r="AB199" i="8" s="1"/>
  <c r="U181" i="8"/>
  <c r="U197" i="8" s="1"/>
  <c r="U190" i="8"/>
  <c r="AM196" i="8"/>
  <c r="AM212" i="8" s="1"/>
  <c r="AM203" i="8"/>
  <c r="AM205" i="8" s="1"/>
  <c r="M181" i="8"/>
  <c r="M197" i="8" s="1"/>
  <c r="M190" i="8"/>
  <c r="W196" i="8"/>
  <c r="W212" i="8" s="1"/>
  <c r="W203" i="8"/>
  <c r="W205" i="8" s="1"/>
  <c r="H11" i="9" l="1"/>
  <c r="H5" i="9"/>
  <c r="H3" i="9" s="1" a="1"/>
  <c r="H3" i="9" s="1"/>
  <c r="AH228" i="8"/>
  <c r="AH244" i="8" s="1"/>
  <c r="AH250" i="8" s="1"/>
  <c r="AH236" i="8"/>
  <c r="AH252" i="8" s="1"/>
  <c r="AH251" i="8" s="1"/>
  <c r="Z219" i="8"/>
  <c r="Z211" i="8"/>
  <c r="Z227" i="8" s="1"/>
  <c r="Z233" i="8" s="1"/>
  <c r="J143" i="8"/>
  <c r="J159" i="8" s="1"/>
  <c r="J151" i="8"/>
  <c r="R237" i="8"/>
  <c r="R239" i="8" s="1"/>
  <c r="K148" i="8"/>
  <c r="E142" i="8"/>
  <c r="R235" i="8"/>
  <c r="R234" i="8" s="1"/>
  <c r="K150" i="8"/>
  <c r="AP269" i="8"/>
  <c r="AP268" i="8" s="1"/>
  <c r="T201" i="8"/>
  <c r="T200" i="8" s="1"/>
  <c r="L185" i="8"/>
  <c r="L177" i="8"/>
  <c r="L193" i="8" s="1"/>
  <c r="L199" i="8" s="1"/>
  <c r="Q201" i="8"/>
  <c r="Q200" i="8" s="1"/>
  <c r="Q199" i="8"/>
  <c r="AQ185" i="8"/>
  <c r="AQ177" i="8"/>
  <c r="AQ193" i="8" s="1"/>
  <c r="AP264" i="8"/>
  <c r="AP280" i="8" s="1"/>
  <c r="AB203" i="8"/>
  <c r="AB205" i="8" s="1"/>
  <c r="X218" i="8"/>
  <c r="X217" i="8" s="1"/>
  <c r="X216" i="8"/>
  <c r="O198" i="8"/>
  <c r="O214" i="8" s="1"/>
  <c r="O207" i="8"/>
  <c r="AC185" i="8"/>
  <c r="AC177" i="8"/>
  <c r="AC193" i="8" s="1"/>
  <c r="AG201" i="8"/>
  <c r="AG200" i="8" s="1"/>
  <c r="AG199" i="8"/>
  <c r="AI185" i="8"/>
  <c r="AI177" i="8"/>
  <c r="AI193" i="8" s="1"/>
  <c r="P218" i="8"/>
  <c r="P217" i="8" s="1"/>
  <c r="P216" i="8"/>
  <c r="AF218" i="8"/>
  <c r="AF217" i="8" s="1"/>
  <c r="AF216" i="8"/>
  <c r="AB201" i="8"/>
  <c r="AB200" i="8" s="1"/>
  <c r="Y201" i="8"/>
  <c r="Y200" i="8" s="1"/>
  <c r="Y199" i="8"/>
  <c r="U185" i="8"/>
  <c r="U177" i="8"/>
  <c r="U193" i="8" s="1"/>
  <c r="V196" i="8"/>
  <c r="V212" i="8" s="1"/>
  <c r="V203" i="8"/>
  <c r="V205" i="8" s="1"/>
  <c r="AE196" i="8"/>
  <c r="AE212" i="8" s="1"/>
  <c r="AE203" i="8"/>
  <c r="AE205" i="8" s="1"/>
  <c r="AL196" i="8"/>
  <c r="AL212" i="8" s="1"/>
  <c r="AL203" i="8"/>
  <c r="AL205" i="8" s="1"/>
  <c r="AP271" i="8"/>
  <c r="AP273" i="8" s="1"/>
  <c r="AA185" i="8"/>
  <c r="AA177" i="8"/>
  <c r="AA193" i="8" s="1"/>
  <c r="M185" i="8"/>
  <c r="M177" i="8"/>
  <c r="M193" i="8" s="1"/>
  <c r="AD196" i="8"/>
  <c r="AD212" i="8" s="1"/>
  <c r="AD203" i="8"/>
  <c r="AD205" i="8" s="1"/>
  <c r="W198" i="8"/>
  <c r="W214" i="8" s="1"/>
  <c r="W207" i="8"/>
  <c r="AK201" i="8"/>
  <c r="AK200" i="8" s="1"/>
  <c r="AK199" i="8"/>
  <c r="AN218" i="8"/>
  <c r="AN217" i="8" s="1"/>
  <c r="AN216" i="8"/>
  <c r="AR203" i="8"/>
  <c r="AR205" i="8" s="1"/>
  <c r="AJ185" i="8"/>
  <c r="AJ177" i="8"/>
  <c r="AJ193" i="8" s="1"/>
  <c r="AJ199" i="8" s="1"/>
  <c r="AM198" i="8"/>
  <c r="AM214" i="8" s="1"/>
  <c r="AM207" i="8"/>
  <c r="AS185" i="8"/>
  <c r="AS177" i="8"/>
  <c r="AS193" i="8" s="1"/>
  <c r="S185" i="8"/>
  <c r="S177" i="8"/>
  <c r="S193" i="8" s="1"/>
  <c r="AR201" i="8"/>
  <c r="AR200" i="8" s="1"/>
  <c r="T196" i="8"/>
  <c r="T212" i="8" s="1"/>
  <c r="T203" i="8"/>
  <c r="T205" i="8" s="1"/>
  <c r="N196" i="8"/>
  <c r="N212" i="8" s="1"/>
  <c r="N203" i="8"/>
  <c r="N205" i="8" s="1"/>
  <c r="AO201" i="8"/>
  <c r="AO200" i="8" s="1"/>
  <c r="AO199" i="8"/>
  <c r="G9" i="9" l="1"/>
  <c r="G7" i="9"/>
  <c r="G10" i="9"/>
  <c r="G8" i="9"/>
  <c r="G6" i="9"/>
  <c r="J167" i="8"/>
  <c r="K145" i="8"/>
  <c r="K161" i="8" s="1"/>
  <c r="K152" i="8"/>
  <c r="E148" i="8"/>
  <c r="R232" i="8"/>
  <c r="R248" i="8" s="1"/>
  <c r="R241" i="8"/>
  <c r="R230" i="8"/>
  <c r="R246" i="8" s="1"/>
  <c r="Z235" i="8"/>
  <c r="Z234" i="8" s="1"/>
  <c r="J166" i="8"/>
  <c r="AH254" i="8"/>
  <c r="AH256" i="8" s="1"/>
  <c r="AH247" i="8"/>
  <c r="AH263" i="8" s="1"/>
  <c r="K149" i="8"/>
  <c r="E150" i="8"/>
  <c r="J165" i="8"/>
  <c r="Z237" i="8"/>
  <c r="Z239" i="8" s="1"/>
  <c r="AR196" i="8"/>
  <c r="AR212" i="8" s="1"/>
  <c r="Y196" i="8"/>
  <c r="Y212" i="8" s="1"/>
  <c r="Y203" i="8"/>
  <c r="Y205" i="8" s="1"/>
  <c r="AO196" i="8"/>
  <c r="AO212" i="8" s="1"/>
  <c r="AO203" i="8"/>
  <c r="AO205" i="8" s="1"/>
  <c r="AN213" i="8"/>
  <c r="AN229" i="8" s="1"/>
  <c r="AN220" i="8"/>
  <c r="AN222" i="8" s="1"/>
  <c r="W202" i="8"/>
  <c r="W194" i="8"/>
  <c r="W210" i="8" s="1"/>
  <c r="AE198" i="8"/>
  <c r="AE214" i="8" s="1"/>
  <c r="AE207" i="8"/>
  <c r="AG196" i="8"/>
  <c r="AG212" i="8" s="1"/>
  <c r="AG203" i="8"/>
  <c r="AG205" i="8" s="1"/>
  <c r="X213" i="8"/>
  <c r="X229" i="8" s="1"/>
  <c r="X220" i="8"/>
  <c r="X222" i="8" s="1"/>
  <c r="AP266" i="8"/>
  <c r="AP282" i="8" s="1"/>
  <c r="AP275" i="8"/>
  <c r="P213" i="8"/>
  <c r="P229" i="8" s="1"/>
  <c r="P220" i="8"/>
  <c r="P222" i="8" s="1"/>
  <c r="AA201" i="8"/>
  <c r="AA200" i="8" s="1"/>
  <c r="AA199" i="8"/>
  <c r="AF213" i="8"/>
  <c r="AF229" i="8" s="1"/>
  <c r="AF220" i="8"/>
  <c r="AF222" i="8" s="1"/>
  <c r="AC201" i="8"/>
  <c r="AC200" i="8" s="1"/>
  <c r="AC199" i="8"/>
  <c r="AD198" i="8"/>
  <c r="AD214" i="8" s="1"/>
  <c r="AD207" i="8"/>
  <c r="AI201" i="8"/>
  <c r="AI200" i="8" s="1"/>
  <c r="AI199" i="8"/>
  <c r="AB198" i="8"/>
  <c r="AB214" i="8" s="1"/>
  <c r="AB207" i="8"/>
  <c r="L203" i="8"/>
  <c r="L205" i="8" s="1"/>
  <c r="AJ203" i="8"/>
  <c r="AJ205" i="8" s="1"/>
  <c r="V198" i="8"/>
  <c r="V214" i="8" s="1"/>
  <c r="V207" i="8"/>
  <c r="S201" i="8"/>
  <c r="S200" i="8" s="1"/>
  <c r="S199" i="8"/>
  <c r="T198" i="8"/>
  <c r="T214" i="8" s="1"/>
  <c r="T207" i="8"/>
  <c r="AK196" i="8"/>
  <c r="AK212" i="8" s="1"/>
  <c r="AK203" i="8"/>
  <c r="AK205" i="8" s="1"/>
  <c r="U201" i="8"/>
  <c r="U200" i="8" s="1"/>
  <c r="U199" i="8"/>
  <c r="AB196" i="8"/>
  <c r="AB212" i="8" s="1"/>
  <c r="AQ201" i="8"/>
  <c r="AQ200" i="8" s="1"/>
  <c r="AQ199" i="8"/>
  <c r="L201" i="8"/>
  <c r="L200" i="8" s="1"/>
  <c r="AM202" i="8"/>
  <c r="AM194" i="8"/>
  <c r="AM210" i="8" s="1"/>
  <c r="N198" i="8"/>
  <c r="N214" i="8" s="1"/>
  <c r="N207" i="8"/>
  <c r="AJ201" i="8"/>
  <c r="AJ200" i="8" s="1"/>
  <c r="AS201" i="8"/>
  <c r="AS200" i="8" s="1"/>
  <c r="AS199" i="8"/>
  <c r="M201" i="8"/>
  <c r="M200" i="8" s="1"/>
  <c r="M199" i="8"/>
  <c r="AL198" i="8"/>
  <c r="AL214" i="8" s="1"/>
  <c r="AL207" i="8"/>
  <c r="AR198" i="8"/>
  <c r="AR214" i="8" s="1"/>
  <c r="AR207" i="8"/>
  <c r="O202" i="8"/>
  <c r="O194" i="8"/>
  <c r="O210" i="8" s="1"/>
  <c r="Q196" i="8"/>
  <c r="Q212" i="8" s="1"/>
  <c r="Q203" i="8"/>
  <c r="Q205" i="8" s="1"/>
  <c r="G11" i="9" l="1"/>
  <c r="G5" i="9"/>
  <c r="G3" i="9" s="1" a="1"/>
  <c r="G3" i="9" s="1"/>
  <c r="J169" i="8"/>
  <c r="J162" i="8"/>
  <c r="J178" i="8" s="1"/>
  <c r="Z230" i="8"/>
  <c r="Z246" i="8" s="1"/>
  <c r="R236" i="8"/>
  <c r="R228" i="8"/>
  <c r="R244" i="8" s="1"/>
  <c r="R250" i="8" s="1"/>
  <c r="AH249" i="8"/>
  <c r="AH265" i="8" s="1"/>
  <c r="AH258" i="8"/>
  <c r="K154" i="8"/>
  <c r="E152" i="8"/>
  <c r="L196" i="8"/>
  <c r="L212" i="8" s="1"/>
  <c r="Z232" i="8"/>
  <c r="Z248" i="8" s="1"/>
  <c r="Z241" i="8"/>
  <c r="E161" i="8"/>
  <c r="AR202" i="8"/>
  <c r="AR194" i="8"/>
  <c r="AR210" i="8" s="1"/>
  <c r="AJ196" i="8"/>
  <c r="AJ212" i="8" s="1"/>
  <c r="AA196" i="8"/>
  <c r="AA212" i="8" s="1"/>
  <c r="AA203" i="8"/>
  <c r="AA205" i="8" s="1"/>
  <c r="X215" i="8"/>
  <c r="X231" i="8" s="1"/>
  <c r="X224" i="8"/>
  <c r="W218" i="8"/>
  <c r="W217" i="8" s="1"/>
  <c r="W216" i="8"/>
  <c r="AO198" i="8"/>
  <c r="AO214" i="8" s="1"/>
  <c r="AO207" i="8"/>
  <c r="T202" i="8"/>
  <c r="T194" i="8"/>
  <c r="T210" i="8" s="1"/>
  <c r="L198" i="8"/>
  <c r="L214" i="8" s="1"/>
  <c r="L207" i="8"/>
  <c r="AP270" i="8"/>
  <c r="AP262" i="8"/>
  <c r="AP278" i="8" s="1"/>
  <c r="AP284" i="8" s="1"/>
  <c r="AK198" i="8"/>
  <c r="AK214" i="8" s="1"/>
  <c r="AK207" i="8"/>
  <c r="AD202" i="8"/>
  <c r="AD194" i="8"/>
  <c r="AD210" i="8" s="1"/>
  <c r="AC196" i="8"/>
  <c r="AC212" i="8" s="1"/>
  <c r="AC203" i="8"/>
  <c r="AC205" i="8" s="1"/>
  <c r="AG198" i="8"/>
  <c r="AG214" i="8" s="1"/>
  <c r="AG207" i="8"/>
  <c r="AN215" i="8"/>
  <c r="AN231" i="8" s="1"/>
  <c r="AN224" i="8"/>
  <c r="AQ196" i="8"/>
  <c r="AQ212" i="8" s="1"/>
  <c r="AQ203" i="8"/>
  <c r="AQ205" i="8" s="1"/>
  <c r="N202" i="8"/>
  <c r="N194" i="8"/>
  <c r="N210" i="8" s="1"/>
  <c r="M196" i="8"/>
  <c r="M212" i="8" s="1"/>
  <c r="M203" i="8"/>
  <c r="M205" i="8" s="1"/>
  <c r="S196" i="8"/>
  <c r="S212" i="8" s="1"/>
  <c r="S203" i="8"/>
  <c r="S205" i="8" s="1"/>
  <c r="Y198" i="8"/>
  <c r="Y214" i="8" s="1"/>
  <c r="Y207" i="8"/>
  <c r="AM218" i="8"/>
  <c r="AM217" i="8" s="1"/>
  <c r="AM216" i="8"/>
  <c r="AB202" i="8"/>
  <c r="AB194" i="8"/>
  <c r="AB210" i="8" s="1"/>
  <c r="Q198" i="8"/>
  <c r="Q214" i="8" s="1"/>
  <c r="Q207" i="8"/>
  <c r="U196" i="8"/>
  <c r="U212" i="8" s="1"/>
  <c r="U203" i="8"/>
  <c r="U205" i="8" s="1"/>
  <c r="V202" i="8"/>
  <c r="V194" i="8"/>
  <c r="V210" i="8" s="1"/>
  <c r="AF215" i="8"/>
  <c r="AF231" i="8" s="1"/>
  <c r="AF224" i="8"/>
  <c r="P215" i="8"/>
  <c r="P231" i="8" s="1"/>
  <c r="P224" i="8"/>
  <c r="AJ198" i="8"/>
  <c r="AJ214" i="8" s="1"/>
  <c r="AJ207" i="8"/>
  <c r="AS196" i="8"/>
  <c r="AS212" i="8" s="1"/>
  <c r="AS203" i="8"/>
  <c r="AS205" i="8" s="1"/>
  <c r="O218" i="8"/>
  <c r="O217" i="8" s="1"/>
  <c r="O216" i="8"/>
  <c r="AL202" i="8"/>
  <c r="AL194" i="8"/>
  <c r="AL210" i="8" s="1"/>
  <c r="AI196" i="8"/>
  <c r="AI212" i="8" s="1"/>
  <c r="AI203" i="8"/>
  <c r="AI205" i="8" s="1"/>
  <c r="AE202" i="8"/>
  <c r="AE194" i="8"/>
  <c r="AE210" i="8" s="1"/>
  <c r="F10" i="9" l="1"/>
  <c r="F8" i="9"/>
  <c r="F6" i="9"/>
  <c r="F9" i="9"/>
  <c r="F7" i="9"/>
  <c r="R252" i="8"/>
  <c r="R251" i="8" s="1"/>
  <c r="R247" i="8"/>
  <c r="R263" i="8" s="1"/>
  <c r="K147" i="8"/>
  <c r="K163" i="8" s="1"/>
  <c r="E154" i="8"/>
  <c r="K156" i="8"/>
  <c r="AH253" i="8"/>
  <c r="AH245" i="8"/>
  <c r="AH261" i="8" s="1"/>
  <c r="AH267" i="8" s="1"/>
  <c r="R254" i="8"/>
  <c r="R256" i="8" s="1"/>
  <c r="Z236" i="8"/>
  <c r="Z228" i="8"/>
  <c r="Z244" i="8" s="1"/>
  <c r="Z250" i="8" s="1"/>
  <c r="J171" i="8"/>
  <c r="P219" i="8"/>
  <c r="P211" i="8"/>
  <c r="P227" i="8" s="1"/>
  <c r="U198" i="8"/>
  <c r="U214" i="8" s="1"/>
  <c r="U207" i="8"/>
  <c r="L202" i="8"/>
  <c r="L194" i="8"/>
  <c r="L210" i="8" s="1"/>
  <c r="X219" i="8"/>
  <c r="X211" i="8"/>
  <c r="X227" i="8" s="1"/>
  <c r="O213" i="8"/>
  <c r="O229" i="8" s="1"/>
  <c r="O220" i="8"/>
  <c r="O222" i="8" s="1"/>
  <c r="M198" i="8"/>
  <c r="M214" i="8" s="1"/>
  <c r="M207" i="8"/>
  <c r="AQ198" i="8"/>
  <c r="AQ214" i="8" s="1"/>
  <c r="AQ207" i="8"/>
  <c r="AC198" i="8"/>
  <c r="AC214" i="8" s="1"/>
  <c r="AC207" i="8"/>
  <c r="AR218" i="8"/>
  <c r="AR217" i="8" s="1"/>
  <c r="AR216" i="8"/>
  <c r="AK202" i="8"/>
  <c r="AK194" i="8"/>
  <c r="AK210" i="8" s="1"/>
  <c r="AE218" i="8"/>
  <c r="AE217" i="8" s="1"/>
  <c r="AE216" i="8"/>
  <c r="T218" i="8"/>
  <c r="T217" i="8" s="1"/>
  <c r="T216" i="8"/>
  <c r="AA198" i="8"/>
  <c r="AA214" i="8" s="1"/>
  <c r="AA207" i="8"/>
  <c r="AS198" i="8"/>
  <c r="AS214" i="8" s="1"/>
  <c r="AS207" i="8"/>
  <c r="AF219" i="8"/>
  <c r="AF211" i="8"/>
  <c r="AF227" i="8" s="1"/>
  <c r="AB218" i="8"/>
  <c r="AB217" i="8" s="1"/>
  <c r="AB216" i="8"/>
  <c r="N218" i="8"/>
  <c r="N217" i="8" s="1"/>
  <c r="N216" i="8"/>
  <c r="AN219" i="8"/>
  <c r="AN211" i="8"/>
  <c r="AN227" i="8" s="1"/>
  <c r="AD218" i="8"/>
  <c r="AD217" i="8" s="1"/>
  <c r="AD216" i="8"/>
  <c r="AP288" i="8"/>
  <c r="AP290" i="8" s="1"/>
  <c r="AM213" i="8"/>
  <c r="AM229" i="8" s="1"/>
  <c r="AM220" i="8"/>
  <c r="AM222" i="8" s="1"/>
  <c r="AJ202" i="8"/>
  <c r="AJ194" i="8"/>
  <c r="AJ210" i="8" s="1"/>
  <c r="AP286" i="8"/>
  <c r="AP285" i="8" s="1"/>
  <c r="AO202" i="8"/>
  <c r="AO194" i="8"/>
  <c r="AO210" i="8" s="1"/>
  <c r="Q202" i="8"/>
  <c r="Q194" i="8"/>
  <c r="Q210" i="8" s="1"/>
  <c r="AL218" i="8"/>
  <c r="AL217" i="8" s="1"/>
  <c r="AL216" i="8"/>
  <c r="AG202" i="8"/>
  <c r="AG194" i="8"/>
  <c r="AG210" i="8" s="1"/>
  <c r="Y202" i="8"/>
  <c r="Y194" i="8"/>
  <c r="Y210" i="8" s="1"/>
  <c r="AI198" i="8"/>
  <c r="AI214" i="8" s="1"/>
  <c r="AI207" i="8"/>
  <c r="V218" i="8"/>
  <c r="V217" i="8" s="1"/>
  <c r="V216" i="8"/>
  <c r="S198" i="8"/>
  <c r="S214" i="8" s="1"/>
  <c r="S207" i="8"/>
  <c r="W213" i="8"/>
  <c r="W229" i="8" s="1"/>
  <c r="W220" i="8"/>
  <c r="W222" i="8" s="1"/>
  <c r="F11" i="9" l="1"/>
  <c r="F5" i="9"/>
  <c r="F3" i="9" s="1" a="1"/>
  <c r="F3" i="9" s="1"/>
  <c r="AH269" i="8"/>
  <c r="AH268" i="8" s="1"/>
  <c r="AH271" i="8"/>
  <c r="AH273" i="8" s="1"/>
  <c r="AH264" i="8"/>
  <c r="AH280" i="8" s="1"/>
  <c r="J164" i="8"/>
  <c r="J180" i="8" s="1"/>
  <c r="J173" i="8"/>
  <c r="K151" i="8"/>
  <c r="K143" i="8"/>
  <c r="K159" i="8" s="1"/>
  <c r="E156" i="8"/>
  <c r="Z254" i="8"/>
  <c r="Z256" i="8" s="1"/>
  <c r="E163" i="8"/>
  <c r="Z252" i="8"/>
  <c r="Z251" i="8" s="1"/>
  <c r="R249" i="8"/>
  <c r="R265" i="8" s="1"/>
  <c r="R258" i="8"/>
  <c r="AM215" i="8"/>
  <c r="AM231" i="8" s="1"/>
  <c r="AM224" i="8"/>
  <c r="AI202" i="8"/>
  <c r="AI194" i="8"/>
  <c r="AI210" i="8" s="1"/>
  <c r="AL213" i="8"/>
  <c r="AL229" i="8" s="1"/>
  <c r="AL220" i="8"/>
  <c r="AL222" i="8" s="1"/>
  <c r="AN235" i="8"/>
  <c r="AN234" i="8" s="1"/>
  <c r="AN233" i="8"/>
  <c r="AF235" i="8"/>
  <c r="AF234" i="8" s="1"/>
  <c r="AF233" i="8"/>
  <c r="Y218" i="8"/>
  <c r="Y217" i="8" s="1"/>
  <c r="Y216" i="8"/>
  <c r="AC202" i="8"/>
  <c r="AC194" i="8"/>
  <c r="AC210" i="8" s="1"/>
  <c r="U202" i="8"/>
  <c r="U194" i="8"/>
  <c r="U210" i="8" s="1"/>
  <c r="AK218" i="8"/>
  <c r="AK217" i="8" s="1"/>
  <c r="AK216" i="8"/>
  <c r="O215" i="8"/>
  <c r="O231" i="8" s="1"/>
  <c r="O224" i="8"/>
  <c r="W215" i="8"/>
  <c r="W231" i="8" s="1"/>
  <c r="W224" i="8"/>
  <c r="Q218" i="8"/>
  <c r="Q217" i="8" s="1"/>
  <c r="Q216" i="8"/>
  <c r="AR213" i="8"/>
  <c r="AR229" i="8" s="1"/>
  <c r="AR220" i="8"/>
  <c r="AR222" i="8" s="1"/>
  <c r="AQ202" i="8"/>
  <c r="AQ194" i="8"/>
  <c r="AQ210" i="8" s="1"/>
  <c r="P235" i="8"/>
  <c r="P234" i="8" s="1"/>
  <c r="P233" i="8"/>
  <c r="AO218" i="8"/>
  <c r="AO217" i="8" s="1"/>
  <c r="AO216" i="8"/>
  <c r="AS202" i="8"/>
  <c r="AS194" i="8"/>
  <c r="AS210" i="8" s="1"/>
  <c r="V213" i="8"/>
  <c r="V229" i="8" s="1"/>
  <c r="V220" i="8"/>
  <c r="V222" i="8" s="1"/>
  <c r="AJ218" i="8"/>
  <c r="AJ217" i="8" s="1"/>
  <c r="AJ216" i="8"/>
  <c r="AP283" i="8"/>
  <c r="AP299" i="8" s="1"/>
  <c r="AP292" i="8"/>
  <c r="AB213" i="8"/>
  <c r="AB229" i="8" s="1"/>
  <c r="AB220" i="8"/>
  <c r="AB222" i="8" s="1"/>
  <c r="AA202" i="8"/>
  <c r="AA194" i="8"/>
  <c r="AA210" i="8" s="1"/>
  <c r="X235" i="8"/>
  <c r="X234" i="8" s="1"/>
  <c r="X233" i="8"/>
  <c r="AG218" i="8"/>
  <c r="AG217" i="8" s="1"/>
  <c r="AG216" i="8"/>
  <c r="AP281" i="8"/>
  <c r="AP297" i="8" s="1"/>
  <c r="AE213" i="8"/>
  <c r="AE229" i="8" s="1"/>
  <c r="AE220" i="8"/>
  <c r="AE222" i="8" s="1"/>
  <c r="M202" i="8"/>
  <c r="M194" i="8"/>
  <c r="M210" i="8" s="1"/>
  <c r="S202" i="8"/>
  <c r="S194" i="8"/>
  <c r="S210" i="8" s="1"/>
  <c r="N213" i="8"/>
  <c r="N229" i="8" s="1"/>
  <c r="N220" i="8"/>
  <c r="N222" i="8" s="1"/>
  <c r="AD213" i="8"/>
  <c r="AD229" i="8" s="1"/>
  <c r="AD220" i="8"/>
  <c r="AD222" i="8" s="1"/>
  <c r="T213" i="8"/>
  <c r="T229" i="8" s="1"/>
  <c r="T220" i="8"/>
  <c r="T222" i="8" s="1"/>
  <c r="L218" i="8"/>
  <c r="L217" i="8" s="1"/>
  <c r="L216" i="8"/>
  <c r="E10" i="9" l="1"/>
  <c r="E8" i="9"/>
  <c r="E6" i="9"/>
  <c r="E9" i="9"/>
  <c r="E7" i="9"/>
  <c r="E159" i="8"/>
  <c r="K165" i="8"/>
  <c r="K167" i="8"/>
  <c r="J160" i="8"/>
  <c r="J176" i="8" s="1"/>
  <c r="J168" i="8"/>
  <c r="Z247" i="8"/>
  <c r="Z263" i="8" s="1"/>
  <c r="R253" i="8"/>
  <c r="R245" i="8"/>
  <c r="R261" i="8" s="1"/>
  <c r="R267" i="8" s="1"/>
  <c r="Z249" i="8"/>
  <c r="Z265" i="8" s="1"/>
  <c r="Z258" i="8"/>
  <c r="AH266" i="8"/>
  <c r="AH282" i="8" s="1"/>
  <c r="AH275" i="8"/>
  <c r="U218" i="8"/>
  <c r="U217" i="8" s="1"/>
  <c r="U216" i="8"/>
  <c r="S218" i="8"/>
  <c r="S217" i="8" s="1"/>
  <c r="S216" i="8"/>
  <c r="AJ213" i="8"/>
  <c r="AJ229" i="8" s="1"/>
  <c r="AJ220" i="8"/>
  <c r="AJ222" i="8" s="1"/>
  <c r="AO213" i="8"/>
  <c r="AO229" i="8" s="1"/>
  <c r="AO220" i="8"/>
  <c r="AO222" i="8" s="1"/>
  <c r="AL215" i="8"/>
  <c r="AL231" i="8" s="1"/>
  <c r="AL224" i="8"/>
  <c r="AD215" i="8"/>
  <c r="AD231" i="8" s="1"/>
  <c r="AD224" i="8"/>
  <c r="AR215" i="8"/>
  <c r="AR231" i="8" s="1"/>
  <c r="AR224" i="8"/>
  <c r="W219" i="8"/>
  <c r="W211" i="8"/>
  <c r="W227" i="8" s="1"/>
  <c r="AC218" i="8"/>
  <c r="AC217" i="8" s="1"/>
  <c r="AC216" i="8"/>
  <c r="Y213" i="8"/>
  <c r="Y229" i="8" s="1"/>
  <c r="Y220" i="8"/>
  <c r="Y222" i="8" s="1"/>
  <c r="AQ218" i="8"/>
  <c r="AQ217" i="8" s="1"/>
  <c r="AQ216" i="8"/>
  <c r="AI218" i="8"/>
  <c r="AI217" i="8" s="1"/>
  <c r="AI216" i="8"/>
  <c r="O219" i="8"/>
  <c r="O211" i="8"/>
  <c r="O227" i="8" s="1"/>
  <c r="V215" i="8"/>
  <c r="V231" i="8" s="1"/>
  <c r="V224" i="8"/>
  <c r="AF230" i="8"/>
  <c r="AF246" i="8" s="1"/>
  <c r="AF237" i="8"/>
  <c r="AF239" i="8" s="1"/>
  <c r="AB215" i="8"/>
  <c r="AB231" i="8" s="1"/>
  <c r="AB224" i="8"/>
  <c r="AS218" i="8"/>
  <c r="AS217" i="8" s="1"/>
  <c r="AS216" i="8"/>
  <c r="P230" i="8"/>
  <c r="P246" i="8" s="1"/>
  <c r="P237" i="8"/>
  <c r="P239" i="8" s="1"/>
  <c r="AK213" i="8"/>
  <c r="AK229" i="8" s="1"/>
  <c r="AK220" i="8"/>
  <c r="AK222" i="8" s="1"/>
  <c r="T215" i="8"/>
  <c r="T231" i="8" s="1"/>
  <c r="T224" i="8"/>
  <c r="Q213" i="8"/>
  <c r="Q229" i="8" s="1"/>
  <c r="Q220" i="8"/>
  <c r="Q222" i="8" s="1"/>
  <c r="L213" i="8"/>
  <c r="L229" i="8" s="1"/>
  <c r="L220" i="8"/>
  <c r="L222" i="8" s="1"/>
  <c r="X230" i="8"/>
  <c r="X246" i="8" s="1"/>
  <c r="X237" i="8"/>
  <c r="X239" i="8" s="1"/>
  <c r="AG213" i="8"/>
  <c r="AG229" i="8" s="1"/>
  <c r="AG220" i="8"/>
  <c r="AG222" i="8" s="1"/>
  <c r="AN230" i="8"/>
  <c r="AN246" i="8" s="1"/>
  <c r="AN237" i="8"/>
  <c r="AN239" i="8" s="1"/>
  <c r="AM219" i="8"/>
  <c r="AM211" i="8"/>
  <c r="AM227" i="8" s="1"/>
  <c r="AA218" i="8"/>
  <c r="AA217" i="8" s="1"/>
  <c r="AA216" i="8"/>
  <c r="M218" i="8"/>
  <c r="M217" i="8" s="1"/>
  <c r="M216" i="8"/>
  <c r="AE215" i="8"/>
  <c r="AE231" i="8" s="1"/>
  <c r="AE224" i="8"/>
  <c r="N215" i="8"/>
  <c r="N231" i="8" s="1"/>
  <c r="N224" i="8"/>
  <c r="AP287" i="8"/>
  <c r="AP279" i="8"/>
  <c r="AP295" i="8" s="1"/>
  <c r="AP301" i="8" s="1"/>
  <c r="E11" i="9" l="1"/>
  <c r="E5" i="9"/>
  <c r="E3" i="9" s="1" a="1"/>
  <c r="E3" i="9" s="1"/>
  <c r="B3" i="9" s="1"/>
  <c r="J184" i="8"/>
  <c r="R269" i="8"/>
  <c r="R268" i="8" s="1"/>
  <c r="AH262" i="8"/>
  <c r="AH278" i="8" s="1"/>
  <c r="AH284" i="8" s="1"/>
  <c r="AH270" i="8"/>
  <c r="J183" i="8"/>
  <c r="Z253" i="8"/>
  <c r="Z245" i="8"/>
  <c r="Z261" i="8" s="1"/>
  <c r="Z267" i="8" s="1"/>
  <c r="J182" i="8"/>
  <c r="K166" i="8"/>
  <c r="E167" i="8"/>
  <c r="R264" i="8"/>
  <c r="R280" i="8" s="1"/>
  <c r="R271" i="8"/>
  <c r="R273" i="8" s="1"/>
  <c r="K162" i="8"/>
  <c r="K178" i="8" s="1"/>
  <c r="K169" i="8"/>
  <c r="E165" i="8"/>
  <c r="AP303" i="8"/>
  <c r="AP302" i="8" s="1"/>
  <c r="AN232" i="8"/>
  <c r="AN248" i="8" s="1"/>
  <c r="AN241" i="8"/>
  <c r="AB219" i="8"/>
  <c r="AB211" i="8"/>
  <c r="AB227" i="8" s="1"/>
  <c r="Y215" i="8"/>
  <c r="Y231" i="8" s="1"/>
  <c r="Y224" i="8"/>
  <c r="AF232" i="8"/>
  <c r="AF248" i="8" s="1"/>
  <c r="AF241" i="8"/>
  <c r="S213" i="8"/>
  <c r="S229" i="8" s="1"/>
  <c r="S220" i="8"/>
  <c r="S222" i="8" s="1"/>
  <c r="X232" i="8"/>
  <c r="X248" i="8" s="1"/>
  <c r="X241" i="8"/>
  <c r="L215" i="8"/>
  <c r="L231" i="8" s="1"/>
  <c r="L224" i="8"/>
  <c r="AK215" i="8"/>
  <c r="AK231" i="8" s="1"/>
  <c r="AK224" i="8"/>
  <c r="V219" i="8"/>
  <c r="V211" i="8"/>
  <c r="V227" i="8" s="1"/>
  <c r="AC213" i="8"/>
  <c r="AC229" i="8" s="1"/>
  <c r="AC220" i="8"/>
  <c r="AC222" i="8" s="1"/>
  <c r="N219" i="8"/>
  <c r="N211" i="8"/>
  <c r="N227" i="8" s="1"/>
  <c r="AA213" i="8"/>
  <c r="AA229" i="8" s="1"/>
  <c r="AA220" i="8"/>
  <c r="AA222" i="8" s="1"/>
  <c r="AO215" i="8"/>
  <c r="AO231" i="8" s="1"/>
  <c r="AO224" i="8"/>
  <c r="M213" i="8"/>
  <c r="M229" i="8" s="1"/>
  <c r="M220" i="8"/>
  <c r="M222" i="8" s="1"/>
  <c r="Q215" i="8"/>
  <c r="Q231" i="8" s="1"/>
  <c r="Q224" i="8"/>
  <c r="P232" i="8"/>
  <c r="P248" i="8" s="1"/>
  <c r="P241" i="8"/>
  <c r="O235" i="8"/>
  <c r="O234" i="8" s="1"/>
  <c r="O233" i="8"/>
  <c r="W235" i="8"/>
  <c r="W234" i="8" s="1"/>
  <c r="W233" i="8"/>
  <c r="AD219" i="8"/>
  <c r="AD211" i="8"/>
  <c r="AD227" i="8" s="1"/>
  <c r="U213" i="8"/>
  <c r="U229" i="8" s="1"/>
  <c r="U220" i="8"/>
  <c r="U222" i="8" s="1"/>
  <c r="AQ213" i="8"/>
  <c r="AQ229" i="8" s="1"/>
  <c r="AQ220" i="8"/>
  <c r="AQ222" i="8" s="1"/>
  <c r="AJ215" i="8"/>
  <c r="AJ231" i="8" s="1"/>
  <c r="AJ224" i="8"/>
  <c r="AE219" i="8"/>
  <c r="AE211" i="8"/>
  <c r="AE227" i="8" s="1"/>
  <c r="AG215" i="8"/>
  <c r="AG231" i="8" s="1"/>
  <c r="AG224" i="8"/>
  <c r="AP305" i="8"/>
  <c r="AP307" i="8" s="1"/>
  <c r="AM235" i="8"/>
  <c r="AM234" i="8" s="1"/>
  <c r="AM233" i="8"/>
  <c r="T219" i="8"/>
  <c r="T211" i="8"/>
  <c r="T227" i="8" s="1"/>
  <c r="AS213" i="8"/>
  <c r="AS229" i="8" s="1"/>
  <c r="AS220" i="8"/>
  <c r="AS222" i="8" s="1"/>
  <c r="AI213" i="8"/>
  <c r="AI229" i="8" s="1"/>
  <c r="AI220" i="8"/>
  <c r="AI222" i="8" s="1"/>
  <c r="AR219" i="8"/>
  <c r="AR211" i="8"/>
  <c r="AR227" i="8" s="1"/>
  <c r="AL219" i="8"/>
  <c r="AL211" i="8"/>
  <c r="AL227" i="8" s="1"/>
  <c r="AH286" i="8" l="1"/>
  <c r="AH285" i="8" s="1"/>
  <c r="AP298" i="8"/>
  <c r="AP314" i="8" s="1"/>
  <c r="E178" i="8"/>
  <c r="J179" i="8"/>
  <c r="J195" i="8" s="1"/>
  <c r="J186" i="8"/>
  <c r="R266" i="8"/>
  <c r="R282" i="8" s="1"/>
  <c r="R275" i="8"/>
  <c r="Z271" i="8"/>
  <c r="Z273" i="8" s="1"/>
  <c r="Z269" i="8"/>
  <c r="Z268" i="8" s="1"/>
  <c r="K171" i="8"/>
  <c r="E169" i="8"/>
  <c r="AH288" i="8"/>
  <c r="AH290" i="8" s="1"/>
  <c r="AH281" i="8"/>
  <c r="AH297" i="8" s="1"/>
  <c r="AI215" i="8"/>
  <c r="AI231" i="8" s="1"/>
  <c r="AI224" i="8"/>
  <c r="AM230" i="8"/>
  <c r="AM246" i="8" s="1"/>
  <c r="AM237" i="8"/>
  <c r="AM239" i="8" s="1"/>
  <c r="L219" i="8"/>
  <c r="L211" i="8"/>
  <c r="L227" i="8" s="1"/>
  <c r="AN236" i="8"/>
  <c r="AN228" i="8"/>
  <c r="AN244" i="8" s="1"/>
  <c r="AE235" i="8"/>
  <c r="AE234" i="8" s="1"/>
  <c r="AE233" i="8"/>
  <c r="AC215" i="8"/>
  <c r="AC231" i="8" s="1"/>
  <c r="AC224" i="8"/>
  <c r="AF236" i="8"/>
  <c r="AF228" i="8"/>
  <c r="AF244" i="8" s="1"/>
  <c r="AG219" i="8"/>
  <c r="AG211" i="8"/>
  <c r="AG227" i="8" s="1"/>
  <c r="AD235" i="8"/>
  <c r="AD234" i="8" s="1"/>
  <c r="AD233" i="8"/>
  <c r="P236" i="8"/>
  <c r="P228" i="8"/>
  <c r="P244" i="8" s="1"/>
  <c r="AO219" i="8"/>
  <c r="AO211" i="8"/>
  <c r="AO227" i="8" s="1"/>
  <c r="AA215" i="8"/>
  <c r="AA231" i="8" s="1"/>
  <c r="AA224" i="8"/>
  <c r="Y219" i="8"/>
  <c r="Y211" i="8"/>
  <c r="Y227" i="8" s="1"/>
  <c r="AJ219" i="8"/>
  <c r="AJ211" i="8"/>
  <c r="AJ227" i="8" s="1"/>
  <c r="AQ215" i="8"/>
  <c r="AQ231" i="8" s="1"/>
  <c r="AQ224" i="8"/>
  <c r="V235" i="8"/>
  <c r="V234" i="8" s="1"/>
  <c r="V233" i="8"/>
  <c r="M215" i="8"/>
  <c r="M231" i="8" s="1"/>
  <c r="M224" i="8"/>
  <c r="AL235" i="8"/>
  <c r="AL234" i="8" s="1"/>
  <c r="AL233" i="8"/>
  <c r="W230" i="8"/>
  <c r="W246" i="8" s="1"/>
  <c r="W237" i="8"/>
  <c r="W239" i="8" s="1"/>
  <c r="Q219" i="8"/>
  <c r="Q211" i="8"/>
  <c r="Q227" i="8" s="1"/>
  <c r="N235" i="8"/>
  <c r="N234" i="8" s="1"/>
  <c r="N233" i="8"/>
  <c r="X236" i="8"/>
  <c r="X228" i="8"/>
  <c r="X244" i="8" s="1"/>
  <c r="AS215" i="8"/>
  <c r="AS231" i="8" s="1"/>
  <c r="AS224" i="8"/>
  <c r="AR235" i="8"/>
  <c r="AR234" i="8" s="1"/>
  <c r="AR233" i="8"/>
  <c r="T235" i="8"/>
  <c r="T234" i="8" s="1"/>
  <c r="T233" i="8"/>
  <c r="AB235" i="8"/>
  <c r="AB234" i="8" s="1"/>
  <c r="AB233" i="8"/>
  <c r="U215" i="8"/>
  <c r="U231" i="8" s="1"/>
  <c r="U224" i="8"/>
  <c r="AP300" i="8"/>
  <c r="AP316" i="8" s="1"/>
  <c r="AP309" i="8"/>
  <c r="O230" i="8"/>
  <c r="O246" i="8" s="1"/>
  <c r="O237" i="8"/>
  <c r="O239" i="8" s="1"/>
  <c r="AK219" i="8"/>
  <c r="AK211" i="8"/>
  <c r="AK227" i="8" s="1"/>
  <c r="S215" i="8"/>
  <c r="S231" i="8" s="1"/>
  <c r="S224" i="8"/>
  <c r="Z266" i="8" l="1"/>
  <c r="Z282" i="8" s="1"/>
  <c r="Z275" i="8"/>
  <c r="AH283" i="8"/>
  <c r="AH299" i="8" s="1"/>
  <c r="AH292" i="8"/>
  <c r="R270" i="8"/>
  <c r="R262" i="8"/>
  <c r="R278" i="8" s="1"/>
  <c r="R284" i="8" s="1"/>
  <c r="K164" i="8"/>
  <c r="K180" i="8" s="1"/>
  <c r="K173" i="8"/>
  <c r="E171" i="8"/>
  <c r="J188" i="8"/>
  <c r="Z264" i="8"/>
  <c r="Z280" i="8" s="1"/>
  <c r="AP304" i="8"/>
  <c r="AP296" i="8"/>
  <c r="AP312" i="8" s="1"/>
  <c r="AP318" i="8" s="1"/>
  <c r="W232" i="8"/>
  <c r="W248" i="8" s="1"/>
  <c r="W241" i="8"/>
  <c r="P252" i="8"/>
  <c r="P251" i="8" s="1"/>
  <c r="P250" i="8"/>
  <c r="L235" i="8"/>
  <c r="L234" i="8" s="1"/>
  <c r="L233" i="8"/>
  <c r="X252" i="8"/>
  <c r="X251" i="8" s="1"/>
  <c r="X250" i="8"/>
  <c r="AQ219" i="8"/>
  <c r="AQ211" i="8"/>
  <c r="AQ227" i="8" s="1"/>
  <c r="AD230" i="8"/>
  <c r="AD246" i="8" s="1"/>
  <c r="AD237" i="8"/>
  <c r="AD239" i="8" s="1"/>
  <c r="AF252" i="8"/>
  <c r="AF251" i="8" s="1"/>
  <c r="AF250" i="8"/>
  <c r="AE230" i="8"/>
  <c r="AE246" i="8" s="1"/>
  <c r="AE237" i="8"/>
  <c r="AE239" i="8" s="1"/>
  <c r="AM232" i="8"/>
  <c r="AM248" i="8" s="1"/>
  <c r="AM241" i="8"/>
  <c r="AR230" i="8"/>
  <c r="AR246" i="8" s="1"/>
  <c r="AR237" i="8"/>
  <c r="AR239" i="8" s="1"/>
  <c r="V230" i="8"/>
  <c r="V246" i="8" s="1"/>
  <c r="V237" i="8"/>
  <c r="V239" i="8" s="1"/>
  <c r="O232" i="8"/>
  <c r="O248" i="8" s="1"/>
  <c r="O241" i="8"/>
  <c r="U219" i="8"/>
  <c r="U211" i="8"/>
  <c r="U227" i="8" s="1"/>
  <c r="N230" i="8"/>
  <c r="N246" i="8" s="1"/>
  <c r="N237" i="8"/>
  <c r="N239" i="8" s="1"/>
  <c r="AL230" i="8"/>
  <c r="AL246" i="8" s="1"/>
  <c r="AL237" i="8"/>
  <c r="AL239" i="8" s="1"/>
  <c r="AA219" i="8"/>
  <c r="AA211" i="8"/>
  <c r="AA227" i="8" s="1"/>
  <c r="AI219" i="8"/>
  <c r="AI211" i="8"/>
  <c r="AI227" i="8" s="1"/>
  <c r="M219" i="8"/>
  <c r="M211" i="8"/>
  <c r="M227" i="8" s="1"/>
  <c r="T230" i="8"/>
  <c r="T246" i="8" s="1"/>
  <c r="T237" i="8"/>
  <c r="T239" i="8" s="1"/>
  <c r="AS219" i="8"/>
  <c r="AS211" i="8"/>
  <c r="AS227" i="8" s="1"/>
  <c r="AJ235" i="8"/>
  <c r="AJ234" i="8" s="1"/>
  <c r="AJ233" i="8"/>
  <c r="Y235" i="8"/>
  <c r="Y234" i="8" s="1"/>
  <c r="Y233" i="8"/>
  <c r="AK235" i="8"/>
  <c r="AK234" i="8" s="1"/>
  <c r="AK233" i="8"/>
  <c r="S219" i="8"/>
  <c r="S211" i="8"/>
  <c r="S227" i="8" s="1"/>
  <c r="AB230" i="8"/>
  <c r="AB246" i="8" s="1"/>
  <c r="AB237" i="8"/>
  <c r="AB239" i="8" s="1"/>
  <c r="Q235" i="8"/>
  <c r="Q234" i="8" s="1"/>
  <c r="Q233" i="8"/>
  <c r="AO235" i="8"/>
  <c r="AO234" i="8" s="1"/>
  <c r="AO233" i="8"/>
  <c r="AG235" i="8"/>
  <c r="AG234" i="8" s="1"/>
  <c r="AG233" i="8"/>
  <c r="AC219" i="8"/>
  <c r="AC211" i="8"/>
  <c r="AC227" i="8" s="1"/>
  <c r="AN252" i="8"/>
  <c r="AN251" i="8" s="1"/>
  <c r="AN250" i="8"/>
  <c r="R288" i="8" l="1"/>
  <c r="R290" i="8" s="1"/>
  <c r="R286" i="8"/>
  <c r="R285" i="8" s="1"/>
  <c r="J181" i="8"/>
  <c r="J197" i="8" s="1"/>
  <c r="J190" i="8"/>
  <c r="AH287" i="8"/>
  <c r="AH279" i="8"/>
  <c r="AH295" i="8" s="1"/>
  <c r="AH301" i="8" s="1"/>
  <c r="K168" i="8"/>
  <c r="K160" i="8"/>
  <c r="K176" i="8" s="1"/>
  <c r="E173" i="8"/>
  <c r="Z270" i="8"/>
  <c r="Z262" i="8"/>
  <c r="Z278" i="8" s="1"/>
  <c r="Z284" i="8" s="1"/>
  <c r="E180" i="8"/>
  <c r="AB232" i="8"/>
  <c r="AB248" i="8" s="1"/>
  <c r="AB241" i="8"/>
  <c r="Y230" i="8"/>
  <c r="Y246" i="8" s="1"/>
  <c r="Y237" i="8"/>
  <c r="Y239" i="8" s="1"/>
  <c r="N232" i="8"/>
  <c r="N248" i="8" s="1"/>
  <c r="N241" i="8"/>
  <c r="O236" i="8"/>
  <c r="O228" i="8"/>
  <c r="O244" i="8" s="1"/>
  <c r="Q230" i="8"/>
  <c r="Q246" i="8" s="1"/>
  <c r="Q237" i="8"/>
  <c r="Q239" i="8" s="1"/>
  <c r="AM236" i="8"/>
  <c r="AM228" i="8"/>
  <c r="AM244" i="8" s="1"/>
  <c r="AQ235" i="8"/>
  <c r="AQ234" i="8" s="1"/>
  <c r="AQ233" i="8"/>
  <c r="L230" i="8"/>
  <c r="L246" i="8" s="1"/>
  <c r="L237" i="8"/>
  <c r="L239" i="8" s="1"/>
  <c r="W236" i="8"/>
  <c r="W228" i="8"/>
  <c r="W244" i="8" s="1"/>
  <c r="AS235" i="8"/>
  <c r="AS234" i="8" s="1"/>
  <c r="AS233" i="8"/>
  <c r="V232" i="8"/>
  <c r="V248" i="8" s="1"/>
  <c r="V241" i="8"/>
  <c r="S235" i="8"/>
  <c r="S234" i="8" s="1"/>
  <c r="S233" i="8"/>
  <c r="T232" i="8"/>
  <c r="T248" i="8" s="1"/>
  <c r="T241" i="8"/>
  <c r="AA235" i="8"/>
  <c r="AA234" i="8" s="1"/>
  <c r="AA233" i="8"/>
  <c r="U235" i="8"/>
  <c r="U234" i="8" s="1"/>
  <c r="U233" i="8"/>
  <c r="AE232" i="8"/>
  <c r="AE248" i="8" s="1"/>
  <c r="AE241" i="8"/>
  <c r="X247" i="8"/>
  <c r="X263" i="8" s="1"/>
  <c r="X254" i="8"/>
  <c r="X256" i="8" s="1"/>
  <c r="AD232" i="8"/>
  <c r="AD248" i="8" s="1"/>
  <c r="AD241" i="8"/>
  <c r="AN247" i="8"/>
  <c r="AN263" i="8" s="1"/>
  <c r="AN254" i="8"/>
  <c r="AN256" i="8" s="1"/>
  <c r="AC235" i="8"/>
  <c r="AC234" i="8" s="1"/>
  <c r="AC233" i="8"/>
  <c r="AG230" i="8"/>
  <c r="AG246" i="8" s="1"/>
  <c r="AG237" i="8"/>
  <c r="AG239" i="8" s="1"/>
  <c r="M235" i="8"/>
  <c r="M234" i="8" s="1"/>
  <c r="M233" i="8"/>
  <c r="AF247" i="8"/>
  <c r="AF263" i="8" s="1"/>
  <c r="AF254" i="8"/>
  <c r="AF256" i="8" s="1"/>
  <c r="P247" i="8"/>
  <c r="P263" i="8" s="1"/>
  <c r="P254" i="8"/>
  <c r="P256" i="8" s="1"/>
  <c r="AP322" i="8"/>
  <c r="AP324" i="8" s="1"/>
  <c r="AO230" i="8"/>
  <c r="AO246" i="8" s="1"/>
  <c r="AO237" i="8"/>
  <c r="AO239" i="8" s="1"/>
  <c r="AI235" i="8"/>
  <c r="AI234" i="8" s="1"/>
  <c r="AI233" i="8"/>
  <c r="AK230" i="8"/>
  <c r="AK246" i="8" s="1"/>
  <c r="AK237" i="8"/>
  <c r="AK239" i="8" s="1"/>
  <c r="AJ230" i="8"/>
  <c r="AJ246" i="8" s="1"/>
  <c r="AJ237" i="8"/>
  <c r="AJ239" i="8" s="1"/>
  <c r="AL232" i="8"/>
  <c r="AL248" i="8" s="1"/>
  <c r="AL241" i="8"/>
  <c r="AR232" i="8"/>
  <c r="AR248" i="8" s="1"/>
  <c r="AR241" i="8"/>
  <c r="AP320" i="8"/>
  <c r="AP319" i="8" s="1"/>
  <c r="AH303" i="8" l="1"/>
  <c r="AH302" i="8" s="1"/>
  <c r="Z286" i="8"/>
  <c r="Z285" i="8" s="1"/>
  <c r="J185" i="8"/>
  <c r="J177" i="8"/>
  <c r="J193" i="8" s="1"/>
  <c r="E176" i="8"/>
  <c r="K182" i="8"/>
  <c r="K184" i="8"/>
  <c r="R283" i="8"/>
  <c r="R299" i="8" s="1"/>
  <c r="R292" i="8"/>
  <c r="R281" i="8"/>
  <c r="R297" i="8" s="1"/>
  <c r="AH298" i="8"/>
  <c r="AH314" i="8" s="1"/>
  <c r="AH305" i="8"/>
  <c r="AH307" i="8" s="1"/>
  <c r="Z288" i="8"/>
  <c r="Z290" i="8" s="1"/>
  <c r="AN249" i="8"/>
  <c r="AN265" i="8" s="1"/>
  <c r="AN258" i="8"/>
  <c r="AE236" i="8"/>
  <c r="AE228" i="8"/>
  <c r="AE244" i="8" s="1"/>
  <c r="Y232" i="8"/>
  <c r="Y248" i="8" s="1"/>
  <c r="Y241" i="8"/>
  <c r="Q232" i="8"/>
  <c r="Q248" i="8" s="1"/>
  <c r="Q241" i="8"/>
  <c r="AP317" i="8"/>
  <c r="AP333" i="8" s="1"/>
  <c r="AP326" i="8"/>
  <c r="M230" i="8"/>
  <c r="M246" i="8" s="1"/>
  <c r="M237" i="8"/>
  <c r="M239" i="8" s="1"/>
  <c r="S230" i="8"/>
  <c r="S246" i="8" s="1"/>
  <c r="S237" i="8"/>
  <c r="S239" i="8" s="1"/>
  <c r="W252" i="8"/>
  <c r="W251" i="8" s="1"/>
  <c r="W250" i="8"/>
  <c r="AO232" i="8"/>
  <c r="AO248" i="8" s="1"/>
  <c r="AO241" i="8"/>
  <c r="AM252" i="8"/>
  <c r="AM251" i="8" s="1"/>
  <c r="AM250" i="8"/>
  <c r="AK232" i="8"/>
  <c r="AK248" i="8" s="1"/>
  <c r="AK241" i="8"/>
  <c r="AP315" i="8"/>
  <c r="AP331" i="8" s="1"/>
  <c r="AD236" i="8"/>
  <c r="AD228" i="8"/>
  <c r="AD244" i="8" s="1"/>
  <c r="V236" i="8"/>
  <c r="V228" i="8"/>
  <c r="V244" i="8" s="1"/>
  <c r="P249" i="8"/>
  <c r="P265" i="8" s="1"/>
  <c r="P258" i="8"/>
  <c r="U230" i="8"/>
  <c r="U246" i="8" s="1"/>
  <c r="U237" i="8"/>
  <c r="U239" i="8" s="1"/>
  <c r="L232" i="8"/>
  <c r="L248" i="8" s="1"/>
  <c r="L241" i="8"/>
  <c r="O252" i="8"/>
  <c r="O251" i="8" s="1"/>
  <c r="O250" i="8"/>
  <c r="AJ232" i="8"/>
  <c r="AJ248" i="8" s="1"/>
  <c r="AJ241" i="8"/>
  <c r="AG232" i="8"/>
  <c r="AG248" i="8" s="1"/>
  <c r="AG241" i="8"/>
  <c r="AR236" i="8"/>
  <c r="AR228" i="8"/>
  <c r="AR244" i="8" s="1"/>
  <c r="AF249" i="8"/>
  <c r="AF265" i="8" s="1"/>
  <c r="AF258" i="8"/>
  <c r="AA230" i="8"/>
  <c r="AA246" i="8" s="1"/>
  <c r="AA237" i="8"/>
  <c r="AA239" i="8" s="1"/>
  <c r="AS230" i="8"/>
  <c r="AS246" i="8" s="1"/>
  <c r="AS237" i="8"/>
  <c r="AS239" i="8" s="1"/>
  <c r="AQ230" i="8"/>
  <c r="AQ246" i="8" s="1"/>
  <c r="AQ237" i="8"/>
  <c r="AQ239" i="8" s="1"/>
  <c r="N236" i="8"/>
  <c r="N228" i="8"/>
  <c r="N244" i="8" s="1"/>
  <c r="AB236" i="8"/>
  <c r="AB228" i="8"/>
  <c r="AB244" i="8" s="1"/>
  <c r="T236" i="8"/>
  <c r="T228" i="8"/>
  <c r="T244" i="8" s="1"/>
  <c r="AI230" i="8"/>
  <c r="AI246" i="8" s="1"/>
  <c r="AI237" i="8"/>
  <c r="AI239" i="8" s="1"/>
  <c r="AL236" i="8"/>
  <c r="AL228" i="8"/>
  <c r="AL244" i="8" s="1"/>
  <c r="AC230" i="8"/>
  <c r="AC246" i="8" s="1"/>
  <c r="AC237" i="8"/>
  <c r="AC239" i="8" s="1"/>
  <c r="X249" i="8"/>
  <c r="X265" i="8" s="1"/>
  <c r="X258" i="8"/>
  <c r="K179" i="8" l="1"/>
  <c r="K195" i="8" s="1"/>
  <c r="K186" i="8"/>
  <c r="E182" i="8"/>
  <c r="Z283" i="8"/>
  <c r="Z299" i="8" s="1"/>
  <c r="Z292" i="8"/>
  <c r="AH300" i="8"/>
  <c r="AH316" i="8" s="1"/>
  <c r="AH309" i="8"/>
  <c r="J199" i="8"/>
  <c r="R287" i="8"/>
  <c r="R279" i="8"/>
  <c r="R295" i="8" s="1"/>
  <c r="R301" i="8" s="1"/>
  <c r="J201" i="8"/>
  <c r="K183" i="8"/>
  <c r="E184" i="8"/>
  <c r="Z281" i="8"/>
  <c r="Z297" i="8" s="1"/>
  <c r="AA232" i="8"/>
  <c r="AA248" i="8" s="1"/>
  <c r="AA241" i="8"/>
  <c r="AG236" i="8"/>
  <c r="AG228" i="8"/>
  <c r="AG244" i="8" s="1"/>
  <c r="U232" i="8"/>
  <c r="U248" i="8" s="1"/>
  <c r="U241" i="8"/>
  <c r="AD252" i="8"/>
  <c r="AD251" i="8" s="1"/>
  <c r="AD250" i="8"/>
  <c r="AO236" i="8"/>
  <c r="AO228" i="8"/>
  <c r="AO244" i="8" s="1"/>
  <c r="AN253" i="8"/>
  <c r="AN245" i="8"/>
  <c r="AN261" i="8" s="1"/>
  <c r="Y236" i="8"/>
  <c r="Y228" i="8"/>
  <c r="Y244" i="8" s="1"/>
  <c r="AB252" i="8"/>
  <c r="AB251" i="8" s="1"/>
  <c r="AB250" i="8"/>
  <c r="AC232" i="8"/>
  <c r="AC248" i="8" s="1"/>
  <c r="AC241" i="8"/>
  <c r="O247" i="8"/>
  <c r="O263" i="8" s="1"/>
  <c r="O254" i="8"/>
  <c r="O256" i="8" s="1"/>
  <c r="P253" i="8"/>
  <c r="P245" i="8"/>
  <c r="P261" i="8" s="1"/>
  <c r="M232" i="8"/>
  <c r="M248" i="8" s="1"/>
  <c r="M241" i="8"/>
  <c r="Q236" i="8"/>
  <c r="Q228" i="8"/>
  <c r="Q244" i="8" s="1"/>
  <c r="N252" i="8"/>
  <c r="N251" i="8" s="1"/>
  <c r="N250" i="8"/>
  <c r="AF253" i="8"/>
  <c r="AF245" i="8"/>
  <c r="AF261" i="8" s="1"/>
  <c r="W247" i="8"/>
  <c r="W263" i="8" s="1"/>
  <c r="W254" i="8"/>
  <c r="W256" i="8" s="1"/>
  <c r="AQ232" i="8"/>
  <c r="AQ248" i="8" s="1"/>
  <c r="AQ241" i="8"/>
  <c r="L236" i="8"/>
  <c r="L228" i="8"/>
  <c r="L244" i="8" s="1"/>
  <c r="AK236" i="8"/>
  <c r="AK228" i="8"/>
  <c r="AK244" i="8" s="1"/>
  <c r="AP321" i="8"/>
  <c r="AP313" i="8"/>
  <c r="AP329" i="8" s="1"/>
  <c r="AP335" i="8" s="1"/>
  <c r="AP339" i="8" s="1"/>
  <c r="AP341" i="8" s="1"/>
  <c r="AP334" i="8" s="1"/>
  <c r="AP350" i="8" s="1"/>
  <c r="AI232" i="8"/>
  <c r="AI248" i="8" s="1"/>
  <c r="AI241" i="8"/>
  <c r="AL252" i="8"/>
  <c r="AL251" i="8" s="1"/>
  <c r="AL250" i="8"/>
  <c r="AR252" i="8"/>
  <c r="AR251" i="8" s="1"/>
  <c r="AR250" i="8"/>
  <c r="AJ236" i="8"/>
  <c r="AJ228" i="8"/>
  <c r="AJ244" i="8" s="1"/>
  <c r="V252" i="8"/>
  <c r="V251" i="8" s="1"/>
  <c r="V250" i="8"/>
  <c r="S232" i="8"/>
  <c r="S248" i="8" s="1"/>
  <c r="S241" i="8"/>
  <c r="T252" i="8"/>
  <c r="T251" i="8" s="1"/>
  <c r="T250" i="8"/>
  <c r="X253" i="8"/>
  <c r="X245" i="8"/>
  <c r="X261" i="8" s="1"/>
  <c r="AS232" i="8"/>
  <c r="AS248" i="8" s="1"/>
  <c r="AS241" i="8"/>
  <c r="AM247" i="8"/>
  <c r="AM263" i="8" s="1"/>
  <c r="AM254" i="8"/>
  <c r="AM256" i="8" s="1"/>
  <c r="AE252" i="8"/>
  <c r="AE251" i="8" s="1"/>
  <c r="AE250" i="8"/>
  <c r="AH296" i="8" l="1"/>
  <c r="AH312" i="8" s="1"/>
  <c r="AH318" i="8" s="1"/>
  <c r="AH304" i="8"/>
  <c r="J200" i="8"/>
  <c r="Z287" i="8"/>
  <c r="Z279" i="8"/>
  <c r="Z295" i="8" s="1"/>
  <c r="Z301" i="8" s="1"/>
  <c r="R303" i="8"/>
  <c r="R302" i="8" s="1"/>
  <c r="R305" i="8"/>
  <c r="R307" i="8" s="1"/>
  <c r="K188" i="8"/>
  <c r="E186" i="8"/>
  <c r="J203" i="8"/>
  <c r="J196" i="8"/>
  <c r="J212" i="8" s="1"/>
  <c r="E195" i="8"/>
  <c r="AP337" i="8"/>
  <c r="AP336" i="8" s="1"/>
  <c r="AP343" i="8"/>
  <c r="P269" i="8"/>
  <c r="P268" i="8" s="1"/>
  <c r="P267" i="8"/>
  <c r="AG252" i="8"/>
  <c r="AG251" i="8" s="1"/>
  <c r="AG250" i="8"/>
  <c r="T247" i="8"/>
  <c r="T263" i="8" s="1"/>
  <c r="T254" i="8"/>
  <c r="T256" i="8" s="1"/>
  <c r="S236" i="8"/>
  <c r="S228" i="8"/>
  <c r="S244" i="8" s="1"/>
  <c r="AJ252" i="8"/>
  <c r="AJ251" i="8" s="1"/>
  <c r="AJ250" i="8"/>
  <c r="AI236" i="8"/>
  <c r="AI228" i="8"/>
  <c r="AI244" i="8" s="1"/>
  <c r="AK252" i="8"/>
  <c r="AK251" i="8" s="1"/>
  <c r="AK250" i="8"/>
  <c r="AE247" i="8"/>
  <c r="AE263" i="8" s="1"/>
  <c r="AE254" i="8"/>
  <c r="AE256" i="8" s="1"/>
  <c r="AF269" i="8"/>
  <c r="AF268" i="8" s="1"/>
  <c r="AF267" i="8"/>
  <c r="O249" i="8"/>
  <c r="O265" i="8" s="1"/>
  <c r="O258" i="8"/>
  <c r="Y252" i="8"/>
  <c r="Y251" i="8" s="1"/>
  <c r="Y250" i="8"/>
  <c r="AO252" i="8"/>
  <c r="AO251" i="8" s="1"/>
  <c r="AO250" i="8"/>
  <c r="AR247" i="8"/>
  <c r="AR263" i="8" s="1"/>
  <c r="AR254" i="8"/>
  <c r="AR256" i="8" s="1"/>
  <c r="L252" i="8"/>
  <c r="L251" i="8" s="1"/>
  <c r="L250" i="8"/>
  <c r="X269" i="8"/>
  <c r="X268" i="8" s="1"/>
  <c r="X267" i="8"/>
  <c r="AQ236" i="8"/>
  <c r="AQ228" i="8"/>
  <c r="AQ244" i="8" s="1"/>
  <c r="N247" i="8"/>
  <c r="N263" i="8" s="1"/>
  <c r="N254" i="8"/>
  <c r="N256" i="8" s="1"/>
  <c r="AC236" i="8"/>
  <c r="AC228" i="8"/>
  <c r="AC244" i="8" s="1"/>
  <c r="AD247" i="8"/>
  <c r="AD263" i="8" s="1"/>
  <c r="AD254" i="8"/>
  <c r="AD256" i="8" s="1"/>
  <c r="AA236" i="8"/>
  <c r="AA228" i="8"/>
  <c r="AA244" i="8" s="1"/>
  <c r="AM249" i="8"/>
  <c r="AM265" i="8" s="1"/>
  <c r="AM258" i="8"/>
  <c r="V247" i="8"/>
  <c r="V263" i="8" s="1"/>
  <c r="V254" i="8"/>
  <c r="V256" i="8" s="1"/>
  <c r="W249" i="8"/>
  <c r="W265" i="8" s="1"/>
  <c r="W258" i="8"/>
  <c r="AS236" i="8"/>
  <c r="AS228" i="8"/>
  <c r="AS244" i="8" s="1"/>
  <c r="AL247" i="8"/>
  <c r="AL263" i="8" s="1"/>
  <c r="AL254" i="8"/>
  <c r="AL256" i="8" s="1"/>
  <c r="AP332" i="8"/>
  <c r="AP348" i="8" s="1"/>
  <c r="Q252" i="8"/>
  <c r="Q251" i="8" s="1"/>
  <c r="Q250" i="8"/>
  <c r="M236" i="8"/>
  <c r="M228" i="8"/>
  <c r="M244" i="8" s="1"/>
  <c r="AB247" i="8"/>
  <c r="AB263" i="8" s="1"/>
  <c r="AB254" i="8"/>
  <c r="AB256" i="8" s="1"/>
  <c r="AN269" i="8"/>
  <c r="AN268" i="8" s="1"/>
  <c r="AN267" i="8"/>
  <c r="U236" i="8"/>
  <c r="U228" i="8"/>
  <c r="U244" i="8" s="1"/>
  <c r="AH320" i="8" l="1"/>
  <c r="AH319" i="8" s="1"/>
  <c r="Z303" i="8"/>
  <c r="Z302" i="8" s="1"/>
  <c r="R298" i="8"/>
  <c r="R314" i="8" s="1"/>
  <c r="K181" i="8"/>
  <c r="K197" i="8" s="1"/>
  <c r="E188" i="8"/>
  <c r="K190" i="8"/>
  <c r="R300" i="8"/>
  <c r="R316" i="8" s="1"/>
  <c r="R309" i="8"/>
  <c r="Z305" i="8"/>
  <c r="Z307" i="8" s="1"/>
  <c r="J205" i="8"/>
  <c r="AH315" i="8"/>
  <c r="AH331" i="8" s="1"/>
  <c r="AH322" i="8"/>
  <c r="AH324" i="8" s="1"/>
  <c r="U252" i="8"/>
  <c r="U251" i="8" s="1"/>
  <c r="U250" i="8"/>
  <c r="AD249" i="8"/>
  <c r="AD265" i="8" s="1"/>
  <c r="AD258" i="8"/>
  <c r="L247" i="8"/>
  <c r="L263" i="8" s="1"/>
  <c r="L254" i="8"/>
  <c r="L256" i="8" s="1"/>
  <c r="Y247" i="8"/>
  <c r="Y263" i="8" s="1"/>
  <c r="Y254" i="8"/>
  <c r="Y256" i="8" s="1"/>
  <c r="AI252" i="8"/>
  <c r="AI251" i="8" s="1"/>
  <c r="AI250" i="8"/>
  <c r="AP338" i="8"/>
  <c r="AP330" i="8"/>
  <c r="AP346" i="8" s="1"/>
  <c r="AP352" i="8" s="1"/>
  <c r="AP356" i="8" s="1"/>
  <c r="AP358" i="8" s="1"/>
  <c r="Q247" i="8"/>
  <c r="Q263" i="8" s="1"/>
  <c r="Q254" i="8"/>
  <c r="Q256" i="8" s="1"/>
  <c r="V249" i="8"/>
  <c r="V265" i="8" s="1"/>
  <c r="V258" i="8"/>
  <c r="AQ252" i="8"/>
  <c r="AQ251" i="8" s="1"/>
  <c r="AQ250" i="8"/>
  <c r="AR249" i="8"/>
  <c r="AR265" i="8" s="1"/>
  <c r="AR258" i="8"/>
  <c r="O253" i="8"/>
  <c r="O245" i="8"/>
  <c r="O261" i="8" s="1"/>
  <c r="AE249" i="8"/>
  <c r="AE265" i="8" s="1"/>
  <c r="AE258" i="8"/>
  <c r="AJ247" i="8"/>
  <c r="AJ263" i="8" s="1"/>
  <c r="AJ254" i="8"/>
  <c r="AJ256" i="8" s="1"/>
  <c r="AG247" i="8"/>
  <c r="AG263" i="8" s="1"/>
  <c r="AG254" i="8"/>
  <c r="AG256" i="8" s="1"/>
  <c r="AB249" i="8"/>
  <c r="AB265" i="8" s="1"/>
  <c r="AB258" i="8"/>
  <c r="AM253" i="8"/>
  <c r="AM245" i="8"/>
  <c r="AM261" i="8" s="1"/>
  <c r="X264" i="8"/>
  <c r="X280" i="8" s="1"/>
  <c r="X271" i="8"/>
  <c r="X273" i="8" s="1"/>
  <c r="S252" i="8"/>
  <c r="S251" i="8" s="1"/>
  <c r="S250" i="8"/>
  <c r="P264" i="8"/>
  <c r="P280" i="8" s="1"/>
  <c r="P271" i="8"/>
  <c r="P273" i="8" s="1"/>
  <c r="W253" i="8"/>
  <c r="W245" i="8"/>
  <c r="W261" i="8" s="1"/>
  <c r="AN264" i="8"/>
  <c r="AN280" i="8" s="1"/>
  <c r="AN271" i="8"/>
  <c r="AN273" i="8" s="1"/>
  <c r="AS252" i="8"/>
  <c r="AS251" i="8" s="1"/>
  <c r="AS250" i="8"/>
  <c r="AL249" i="8"/>
  <c r="AL265" i="8" s="1"/>
  <c r="AL258" i="8"/>
  <c r="AC252" i="8"/>
  <c r="AC251" i="8" s="1"/>
  <c r="AC250" i="8"/>
  <c r="M252" i="8"/>
  <c r="M251" i="8" s="1"/>
  <c r="M250" i="8"/>
  <c r="AA252" i="8"/>
  <c r="AA251" i="8" s="1"/>
  <c r="AA250" i="8"/>
  <c r="N249" i="8"/>
  <c r="N265" i="8" s="1"/>
  <c r="N258" i="8"/>
  <c r="AO247" i="8"/>
  <c r="AO263" i="8" s="1"/>
  <c r="AO254" i="8"/>
  <c r="AO256" i="8" s="1"/>
  <c r="AF264" i="8"/>
  <c r="AF280" i="8" s="1"/>
  <c r="AF271" i="8"/>
  <c r="AF273" i="8" s="1"/>
  <c r="AK247" i="8"/>
  <c r="AK263" i="8" s="1"/>
  <c r="AK254" i="8"/>
  <c r="AK256" i="8" s="1"/>
  <c r="T249" i="8"/>
  <c r="T265" i="8" s="1"/>
  <c r="T258" i="8"/>
  <c r="Z298" i="8" l="1"/>
  <c r="Z314" i="8" s="1"/>
  <c r="Z300" i="8"/>
  <c r="Z316" i="8" s="1"/>
  <c r="Z309" i="8"/>
  <c r="R304" i="8"/>
  <c r="R296" i="8"/>
  <c r="R312" i="8" s="1"/>
  <c r="R318" i="8" s="1"/>
  <c r="AH317" i="8"/>
  <c r="AH333" i="8" s="1"/>
  <c r="AH326" i="8"/>
  <c r="K185" i="8"/>
  <c r="K177" i="8"/>
  <c r="K193" i="8" s="1"/>
  <c r="E190" i="8"/>
  <c r="J198" i="8"/>
  <c r="J214" i="8" s="1"/>
  <c r="J207" i="8"/>
  <c r="E197" i="8"/>
  <c r="AP354" i="8"/>
  <c r="AP353" i="8" s="1"/>
  <c r="AN266" i="8"/>
  <c r="AN282" i="8" s="1"/>
  <c r="AN275" i="8"/>
  <c r="AO249" i="8"/>
  <c r="AO265" i="8" s="1"/>
  <c r="AO258" i="8"/>
  <c r="AP351" i="8"/>
  <c r="AP360" i="8"/>
  <c r="AD253" i="8"/>
  <c r="AD245" i="8"/>
  <c r="AD261" i="8" s="1"/>
  <c r="AG249" i="8"/>
  <c r="AG265" i="8" s="1"/>
  <c r="AG258" i="8"/>
  <c r="AC247" i="8"/>
  <c r="AC263" i="8" s="1"/>
  <c r="AC254" i="8"/>
  <c r="AC256" i="8" s="1"/>
  <c r="AM269" i="8"/>
  <c r="AM268" i="8" s="1"/>
  <c r="AM267" i="8"/>
  <c r="AJ249" i="8"/>
  <c r="AJ265" i="8" s="1"/>
  <c r="AJ258" i="8"/>
  <c r="AQ247" i="8"/>
  <c r="AQ263" i="8" s="1"/>
  <c r="AQ254" i="8"/>
  <c r="AQ256" i="8" s="1"/>
  <c r="V253" i="8"/>
  <c r="V245" i="8"/>
  <c r="V261" i="8" s="1"/>
  <c r="W269" i="8"/>
  <c r="W268" i="8" s="1"/>
  <c r="W267" i="8"/>
  <c r="AI247" i="8"/>
  <c r="AI263" i="8" s="1"/>
  <c r="AI254" i="8"/>
  <c r="AI256" i="8" s="1"/>
  <c r="T253" i="8"/>
  <c r="T245" i="8"/>
  <c r="T261" i="8" s="1"/>
  <c r="N253" i="8"/>
  <c r="N245" i="8"/>
  <c r="N261" i="8" s="1"/>
  <c r="AL253" i="8"/>
  <c r="AL245" i="8"/>
  <c r="AL261" i="8" s="1"/>
  <c r="X266" i="8"/>
  <c r="X282" i="8" s="1"/>
  <c r="X275" i="8"/>
  <c r="AB253" i="8"/>
  <c r="AB245" i="8"/>
  <c r="AB261" i="8" s="1"/>
  <c r="AE253" i="8"/>
  <c r="AE245" i="8"/>
  <c r="AE261" i="8" s="1"/>
  <c r="AK249" i="8"/>
  <c r="AK265" i="8" s="1"/>
  <c r="AK258" i="8"/>
  <c r="AA247" i="8"/>
  <c r="AA263" i="8" s="1"/>
  <c r="AA254" i="8"/>
  <c r="AA256" i="8" s="1"/>
  <c r="P266" i="8"/>
  <c r="P282" i="8" s="1"/>
  <c r="P275" i="8"/>
  <c r="Q249" i="8"/>
  <c r="Q265" i="8" s="1"/>
  <c r="Q258" i="8"/>
  <c r="Y249" i="8"/>
  <c r="Y265" i="8" s="1"/>
  <c r="Y258" i="8"/>
  <c r="AS247" i="8"/>
  <c r="AS263" i="8" s="1"/>
  <c r="AS254" i="8"/>
  <c r="AS256" i="8" s="1"/>
  <c r="O269" i="8"/>
  <c r="O268" i="8" s="1"/>
  <c r="O267" i="8"/>
  <c r="U247" i="8"/>
  <c r="U263" i="8" s="1"/>
  <c r="U254" i="8"/>
  <c r="U256" i="8" s="1"/>
  <c r="AR253" i="8"/>
  <c r="AR245" i="8"/>
  <c r="AR261" i="8" s="1"/>
  <c r="AF266" i="8"/>
  <c r="AF282" i="8" s="1"/>
  <c r="AF275" i="8"/>
  <c r="M247" i="8"/>
  <c r="M263" i="8" s="1"/>
  <c r="M254" i="8"/>
  <c r="M256" i="8" s="1"/>
  <c r="S247" i="8"/>
  <c r="S263" i="8" s="1"/>
  <c r="S254" i="8"/>
  <c r="S256" i="8" s="1"/>
  <c r="L249" i="8"/>
  <c r="L265" i="8" s="1"/>
  <c r="L258" i="8"/>
  <c r="AP349" i="8" l="1"/>
  <c r="AH321" i="8"/>
  <c r="AH313" i="8"/>
  <c r="AH329" i="8" s="1"/>
  <c r="AH335" i="8" s="1"/>
  <c r="J202" i="8"/>
  <c r="J194" i="8"/>
  <c r="J210" i="8" s="1"/>
  <c r="R322" i="8"/>
  <c r="R324" i="8" s="1"/>
  <c r="E193" i="8"/>
  <c r="K199" i="8"/>
  <c r="R320" i="8"/>
  <c r="R319" i="8" s="1"/>
  <c r="K201" i="8"/>
  <c r="Z304" i="8"/>
  <c r="Z296" i="8"/>
  <c r="Z312" i="8" s="1"/>
  <c r="Z318" i="8" s="1"/>
  <c r="P270" i="8"/>
  <c r="P262" i="8"/>
  <c r="P278" i="8" s="1"/>
  <c r="M249" i="8"/>
  <c r="M265" i="8" s="1"/>
  <c r="M258" i="8"/>
  <c r="AS249" i="8"/>
  <c r="AS265" i="8" s="1"/>
  <c r="AS258" i="8"/>
  <c r="Q253" i="8"/>
  <c r="Q245" i="8"/>
  <c r="Q261" i="8" s="1"/>
  <c r="AP355" i="8"/>
  <c r="AP347" i="8"/>
  <c r="U249" i="8"/>
  <c r="U265" i="8" s="1"/>
  <c r="U258" i="8"/>
  <c r="X270" i="8"/>
  <c r="X262" i="8"/>
  <c r="X278" i="8" s="1"/>
  <c r="N269" i="8"/>
  <c r="N268" i="8" s="1"/>
  <c r="N267" i="8"/>
  <c r="AM264" i="8"/>
  <c r="AM280" i="8" s="1"/>
  <c r="AM271" i="8"/>
  <c r="AM273" i="8" s="1"/>
  <c r="AD269" i="8"/>
  <c r="AD268" i="8" s="1"/>
  <c r="AD267" i="8"/>
  <c r="L253" i="8"/>
  <c r="L245" i="8"/>
  <c r="L261" i="8" s="1"/>
  <c r="AJ253" i="8"/>
  <c r="AJ245" i="8"/>
  <c r="AJ261" i="8" s="1"/>
  <c r="AL269" i="8"/>
  <c r="AL268" i="8" s="1"/>
  <c r="AL267" i="8"/>
  <c r="T269" i="8"/>
  <c r="T268" i="8" s="1"/>
  <c r="T267" i="8"/>
  <c r="V269" i="8"/>
  <c r="V268" i="8" s="1"/>
  <c r="V267" i="8"/>
  <c r="AO253" i="8"/>
  <c r="AO245" i="8"/>
  <c r="AO261" i="8" s="1"/>
  <c r="AB269" i="8"/>
  <c r="AB268" i="8" s="1"/>
  <c r="AB267" i="8"/>
  <c r="AF270" i="8"/>
  <c r="AF262" i="8"/>
  <c r="AF278" i="8" s="1"/>
  <c r="W264" i="8"/>
  <c r="W280" i="8" s="1"/>
  <c r="W271" i="8"/>
  <c r="W273" i="8" s="1"/>
  <c r="O264" i="8"/>
  <c r="O280" i="8" s="1"/>
  <c r="O271" i="8"/>
  <c r="O273" i="8" s="1"/>
  <c r="AA249" i="8"/>
  <c r="AA265" i="8" s="1"/>
  <c r="AA258" i="8"/>
  <c r="AE269" i="8"/>
  <c r="AE268" i="8" s="1"/>
  <c r="AE267" i="8"/>
  <c r="AI249" i="8"/>
  <c r="AI265" i="8" s="1"/>
  <c r="AI258" i="8"/>
  <c r="AQ249" i="8"/>
  <c r="AQ265" i="8" s="1"/>
  <c r="AQ258" i="8"/>
  <c r="AC249" i="8"/>
  <c r="AC265" i="8" s="1"/>
  <c r="AC258" i="8"/>
  <c r="AN270" i="8"/>
  <c r="AN262" i="8"/>
  <c r="AN278" i="8" s="1"/>
  <c r="AK253" i="8"/>
  <c r="AK245" i="8"/>
  <c r="AK261" i="8" s="1"/>
  <c r="AG253" i="8"/>
  <c r="AG245" i="8"/>
  <c r="AG261" i="8" s="1"/>
  <c r="S249" i="8"/>
  <c r="S265" i="8" s="1"/>
  <c r="S258" i="8"/>
  <c r="AR269" i="8"/>
  <c r="AR268" i="8" s="1"/>
  <c r="AR267" i="8"/>
  <c r="Y253" i="8"/>
  <c r="Y245" i="8"/>
  <c r="Y261" i="8" s="1"/>
  <c r="Z320" i="8" l="1"/>
  <c r="Z319" i="8" s="1"/>
  <c r="Z322" i="8"/>
  <c r="Z324" i="8" s="1"/>
  <c r="R315" i="8"/>
  <c r="R331" i="8" s="1"/>
  <c r="K200" i="8"/>
  <c r="E201" i="8"/>
  <c r="K196" i="8"/>
  <c r="K212" i="8" s="1"/>
  <c r="E199" i="8"/>
  <c r="K203" i="8"/>
  <c r="J216" i="8"/>
  <c r="J218" i="8"/>
  <c r="AH339" i="8"/>
  <c r="AH341" i="8" s="1"/>
  <c r="R317" i="8"/>
  <c r="R333" i="8" s="1"/>
  <c r="R326" i="8"/>
  <c r="AH337" i="8"/>
  <c r="AH336" i="8" s="1"/>
  <c r="AM266" i="8"/>
  <c r="AM282" i="8" s="1"/>
  <c r="AM275" i="8"/>
  <c r="AC253" i="8"/>
  <c r="AC245" i="8"/>
  <c r="AC261" i="8" s="1"/>
  <c r="AA253" i="8"/>
  <c r="AA245" i="8"/>
  <c r="AA261" i="8" s="1"/>
  <c r="AQ253" i="8"/>
  <c r="AQ245" i="8"/>
  <c r="AQ261" i="8" s="1"/>
  <c r="AO269" i="8"/>
  <c r="AO268" i="8" s="1"/>
  <c r="AO267" i="8"/>
  <c r="T264" i="8"/>
  <c r="T280" i="8" s="1"/>
  <c r="T271" i="8"/>
  <c r="T273" i="8" s="1"/>
  <c r="U253" i="8"/>
  <c r="U245" i="8"/>
  <c r="U261" i="8" s="1"/>
  <c r="AS253" i="8"/>
  <c r="AS245" i="8"/>
  <c r="AS261" i="8" s="1"/>
  <c r="S253" i="8"/>
  <c r="S245" i="8"/>
  <c r="S261" i="8" s="1"/>
  <c r="N264" i="8"/>
  <c r="N280" i="8" s="1"/>
  <c r="N271" i="8"/>
  <c r="N273" i="8" s="1"/>
  <c r="V264" i="8"/>
  <c r="V280" i="8" s="1"/>
  <c r="V271" i="8"/>
  <c r="V273" i="8" s="1"/>
  <c r="AG269" i="8"/>
  <c r="AG268" i="8" s="1"/>
  <c r="AG267" i="8"/>
  <c r="AL264" i="8"/>
  <c r="AL280" i="8" s="1"/>
  <c r="AL271" i="8"/>
  <c r="AL273" i="8" s="1"/>
  <c r="L269" i="8"/>
  <c r="L268" i="8" s="1"/>
  <c r="L267" i="8"/>
  <c r="M253" i="8"/>
  <c r="M245" i="8"/>
  <c r="M261" i="8" s="1"/>
  <c r="AB264" i="8"/>
  <c r="AB280" i="8" s="1"/>
  <c r="AB271" i="8"/>
  <c r="AB273" i="8" s="1"/>
  <c r="AK269" i="8"/>
  <c r="AK268" i="8" s="1"/>
  <c r="AK267" i="8"/>
  <c r="AI253" i="8"/>
  <c r="AI245" i="8"/>
  <c r="AI261" i="8" s="1"/>
  <c r="X286" i="8"/>
  <c r="X285" i="8" s="1"/>
  <c r="X284" i="8"/>
  <c r="Y269" i="8"/>
  <c r="Y268" i="8" s="1"/>
  <c r="Y267" i="8"/>
  <c r="AN286" i="8"/>
  <c r="AN285" i="8" s="1"/>
  <c r="AN284" i="8"/>
  <c r="AF286" i="8"/>
  <c r="AF285" i="8" s="1"/>
  <c r="AF284" i="8"/>
  <c r="P286" i="8"/>
  <c r="P285" i="8" s="1"/>
  <c r="P284" i="8"/>
  <c r="Q269" i="8"/>
  <c r="Q268" i="8" s="1"/>
  <c r="Q267" i="8"/>
  <c r="O266" i="8"/>
  <c r="O282" i="8" s="1"/>
  <c r="O275" i="8"/>
  <c r="AR264" i="8"/>
  <c r="AR280" i="8" s="1"/>
  <c r="AR271" i="8"/>
  <c r="AR273" i="8" s="1"/>
  <c r="W266" i="8"/>
  <c r="W282" i="8" s="1"/>
  <c r="W275" i="8"/>
  <c r="AE264" i="8"/>
  <c r="AE280" i="8" s="1"/>
  <c r="AE271" i="8"/>
  <c r="AE273" i="8" s="1"/>
  <c r="AJ269" i="8"/>
  <c r="AJ268" i="8" s="1"/>
  <c r="AJ267" i="8"/>
  <c r="AD264" i="8"/>
  <c r="AD280" i="8" s="1"/>
  <c r="AD271" i="8"/>
  <c r="AD273" i="8" s="1"/>
  <c r="Z315" i="8" l="1"/>
  <c r="Z331" i="8" s="1"/>
  <c r="K205" i="8"/>
  <c r="E203" i="8"/>
  <c r="R321" i="8"/>
  <c r="R313" i="8"/>
  <c r="R329" i="8" s="1"/>
  <c r="R335" i="8" s="1"/>
  <c r="R339" i="8" s="1"/>
  <c r="R341" i="8" s="1"/>
  <c r="R334" i="8" s="1"/>
  <c r="R350" i="8" s="1"/>
  <c r="E212" i="8"/>
  <c r="AH334" i="8"/>
  <c r="AH350" i="8" s="1"/>
  <c r="AH343" i="8"/>
  <c r="AH332" i="8"/>
  <c r="AH348" i="8" s="1"/>
  <c r="J217" i="8"/>
  <c r="Z317" i="8"/>
  <c r="Z333" i="8" s="1"/>
  <c r="Z326" i="8"/>
  <c r="J213" i="8"/>
  <c r="J229" i="8" s="1"/>
  <c r="J220" i="8"/>
  <c r="O270" i="8"/>
  <c r="O262" i="8"/>
  <c r="O278" i="8" s="1"/>
  <c r="AF281" i="8"/>
  <c r="AF297" i="8" s="1"/>
  <c r="AF288" i="8"/>
  <c r="AF290" i="8" s="1"/>
  <c r="Y264" i="8"/>
  <c r="Y280" i="8" s="1"/>
  <c r="Y271" i="8"/>
  <c r="Y273" i="8" s="1"/>
  <c r="AL266" i="8"/>
  <c r="AL282" i="8" s="1"/>
  <c r="AL275" i="8"/>
  <c r="AB266" i="8"/>
  <c r="AB282" i="8" s="1"/>
  <c r="AB275" i="8"/>
  <c r="V266" i="8"/>
  <c r="V282" i="8" s="1"/>
  <c r="V275" i="8"/>
  <c r="T266" i="8"/>
  <c r="T282" i="8" s="1"/>
  <c r="T275" i="8"/>
  <c r="AM270" i="8"/>
  <c r="AM262" i="8"/>
  <c r="AM278" i="8" s="1"/>
  <c r="X281" i="8"/>
  <c r="X297" i="8" s="1"/>
  <c r="X288" i="8"/>
  <c r="X290" i="8" s="1"/>
  <c r="S269" i="8"/>
  <c r="S268" i="8" s="1"/>
  <c r="S267" i="8"/>
  <c r="AQ269" i="8"/>
  <c r="AQ268" i="8" s="1"/>
  <c r="AQ267" i="8"/>
  <c r="AE266" i="8"/>
  <c r="AE282" i="8" s="1"/>
  <c r="AE275" i="8"/>
  <c r="AI269" i="8"/>
  <c r="AI268" i="8" s="1"/>
  <c r="AI267" i="8"/>
  <c r="M269" i="8"/>
  <c r="M268" i="8" s="1"/>
  <c r="M267" i="8"/>
  <c r="AO264" i="8"/>
  <c r="AO280" i="8" s="1"/>
  <c r="AO271" i="8"/>
  <c r="AO273" i="8" s="1"/>
  <c r="N266" i="8"/>
  <c r="N282" i="8" s="1"/>
  <c r="N275" i="8"/>
  <c r="AD266" i="8"/>
  <c r="AD282" i="8" s="1"/>
  <c r="AD275" i="8"/>
  <c r="W270" i="8"/>
  <c r="W262" i="8"/>
  <c r="W278" i="8" s="1"/>
  <c r="P281" i="8"/>
  <c r="P297" i="8" s="1"/>
  <c r="P288" i="8"/>
  <c r="P290" i="8" s="1"/>
  <c r="AN281" i="8"/>
  <c r="AN297" i="8" s="1"/>
  <c r="AN288" i="8"/>
  <c r="AN290" i="8" s="1"/>
  <c r="AS269" i="8"/>
  <c r="AS268" i="8" s="1"/>
  <c r="AS267" i="8"/>
  <c r="AA269" i="8"/>
  <c r="AA268" i="8" s="1"/>
  <c r="AA267" i="8"/>
  <c r="AC269" i="8"/>
  <c r="AC268" i="8" s="1"/>
  <c r="AC267" i="8"/>
  <c r="Q264" i="8"/>
  <c r="Q280" i="8" s="1"/>
  <c r="Q271" i="8"/>
  <c r="Q273" i="8" s="1"/>
  <c r="AK264" i="8"/>
  <c r="AK280" i="8" s="1"/>
  <c r="AK271" i="8"/>
  <c r="AK273" i="8" s="1"/>
  <c r="AG264" i="8"/>
  <c r="AG280" i="8" s="1"/>
  <c r="AG271" i="8"/>
  <c r="AG273" i="8" s="1"/>
  <c r="AJ264" i="8"/>
  <c r="AJ280" i="8" s="1"/>
  <c r="AJ271" i="8"/>
  <c r="AJ273" i="8" s="1"/>
  <c r="AR266" i="8"/>
  <c r="AR282" i="8" s="1"/>
  <c r="AR275" i="8"/>
  <c r="L264" i="8"/>
  <c r="L280" i="8" s="1"/>
  <c r="L271" i="8"/>
  <c r="L273" i="8" s="1"/>
  <c r="U269" i="8"/>
  <c r="U268" i="8" s="1"/>
  <c r="U267" i="8"/>
  <c r="R343" i="8" l="1"/>
  <c r="J222" i="8"/>
  <c r="R337" i="8"/>
  <c r="R336" i="8" s="1"/>
  <c r="AH338" i="8"/>
  <c r="AH330" i="8"/>
  <c r="AH346" i="8" s="1"/>
  <c r="AH352" i="8" s="1"/>
  <c r="Z321" i="8"/>
  <c r="Z313" i="8"/>
  <c r="Z329" i="8" s="1"/>
  <c r="Z335" i="8" s="1"/>
  <c r="K198" i="8"/>
  <c r="K214" i="8" s="1"/>
  <c r="E205" i="8"/>
  <c r="K207" i="8"/>
  <c r="X283" i="8"/>
  <c r="X299" i="8" s="1"/>
  <c r="X292" i="8"/>
  <c r="U264" i="8"/>
  <c r="U280" i="8" s="1"/>
  <c r="U271" i="8"/>
  <c r="U273" i="8" s="1"/>
  <c r="AR270" i="8"/>
  <c r="AR262" i="8"/>
  <c r="AR278" i="8" s="1"/>
  <c r="Q266" i="8"/>
  <c r="Q282" i="8" s="1"/>
  <c r="Q275" i="8"/>
  <c r="AS264" i="8"/>
  <c r="AS280" i="8" s="1"/>
  <c r="AS271" i="8"/>
  <c r="AS273" i="8" s="1"/>
  <c r="AE270" i="8"/>
  <c r="AE262" i="8"/>
  <c r="AE278" i="8" s="1"/>
  <c r="S264" i="8"/>
  <c r="S280" i="8" s="1"/>
  <c r="S271" i="8"/>
  <c r="S273" i="8" s="1"/>
  <c r="W286" i="8"/>
  <c r="W285" i="8" s="1"/>
  <c r="W284" i="8"/>
  <c r="AD270" i="8"/>
  <c r="AD262" i="8"/>
  <c r="AD278" i="8" s="1"/>
  <c r="AO266" i="8"/>
  <c r="AO282" i="8" s="1"/>
  <c r="AO275" i="8"/>
  <c r="AB270" i="8"/>
  <c r="AB262" i="8"/>
  <c r="AB278" i="8" s="1"/>
  <c r="Y266" i="8"/>
  <c r="Y282" i="8" s="1"/>
  <c r="Y275" i="8"/>
  <c r="AC264" i="8"/>
  <c r="AC280" i="8" s="1"/>
  <c r="AC271" i="8"/>
  <c r="AC273" i="8" s="1"/>
  <c r="AM286" i="8"/>
  <c r="AM285" i="8" s="1"/>
  <c r="AM284" i="8"/>
  <c r="L266" i="8"/>
  <c r="L282" i="8" s="1"/>
  <c r="L275" i="8"/>
  <c r="M264" i="8"/>
  <c r="M280" i="8" s="1"/>
  <c r="M271" i="8"/>
  <c r="M273" i="8" s="1"/>
  <c r="AF283" i="8"/>
  <c r="AF299" i="8" s="1"/>
  <c r="AF292" i="8"/>
  <c r="AN283" i="8"/>
  <c r="AN299" i="8" s="1"/>
  <c r="AN292" i="8"/>
  <c r="AK266" i="8"/>
  <c r="AK282" i="8" s="1"/>
  <c r="AK275" i="8"/>
  <c r="T270" i="8"/>
  <c r="T262" i="8"/>
  <c r="T278" i="8" s="1"/>
  <c r="AJ266" i="8"/>
  <c r="AJ282" i="8" s="1"/>
  <c r="AJ275" i="8"/>
  <c r="P283" i="8"/>
  <c r="P299" i="8" s="1"/>
  <c r="P292" i="8"/>
  <c r="AI264" i="8"/>
  <c r="AI280" i="8" s="1"/>
  <c r="AI271" i="8"/>
  <c r="AI273" i="8" s="1"/>
  <c r="AQ264" i="8"/>
  <c r="AQ280" i="8" s="1"/>
  <c r="AQ271" i="8"/>
  <c r="AQ273" i="8" s="1"/>
  <c r="O286" i="8"/>
  <c r="O285" i="8" s="1"/>
  <c r="O284" i="8"/>
  <c r="N270" i="8"/>
  <c r="N262" i="8"/>
  <c r="N278" i="8" s="1"/>
  <c r="AG266" i="8"/>
  <c r="AG282" i="8" s="1"/>
  <c r="AG275" i="8"/>
  <c r="AA264" i="8"/>
  <c r="AA280" i="8" s="1"/>
  <c r="AA271" i="8"/>
  <c r="AA273" i="8" s="1"/>
  <c r="V270" i="8"/>
  <c r="V262" i="8"/>
  <c r="V278" i="8" s="1"/>
  <c r="AL270" i="8"/>
  <c r="AL262" i="8"/>
  <c r="AL278" i="8" s="1"/>
  <c r="R332" i="8" l="1"/>
  <c r="R348" i="8" s="1"/>
  <c r="Z339" i="8"/>
  <c r="Z341" i="8" s="1"/>
  <c r="J224" i="8"/>
  <c r="J215" i="8"/>
  <c r="J231" i="8" s="1"/>
  <c r="Z337" i="8"/>
  <c r="Z336" i="8" s="1"/>
  <c r="AH349" i="8"/>
  <c r="R338" i="8"/>
  <c r="R330" i="8"/>
  <c r="R346" i="8" s="1"/>
  <c r="R352" i="8" s="1"/>
  <c r="AH354" i="8"/>
  <c r="AH353" i="8" s="1"/>
  <c r="K202" i="8"/>
  <c r="K194" i="8"/>
  <c r="K210" i="8" s="1"/>
  <c r="E207" i="8"/>
  <c r="E214" i="8"/>
  <c r="AH356" i="8"/>
  <c r="AH358" i="8" s="1"/>
  <c r="Y270" i="8"/>
  <c r="Y262" i="8"/>
  <c r="Y278" i="8" s="1"/>
  <c r="AR286" i="8"/>
  <c r="AR285" i="8" s="1"/>
  <c r="AR284" i="8"/>
  <c r="AG270" i="8"/>
  <c r="AG262" i="8"/>
  <c r="AG278" i="8" s="1"/>
  <c r="AD286" i="8"/>
  <c r="AD285" i="8" s="1"/>
  <c r="AD284" i="8"/>
  <c r="AB286" i="8"/>
  <c r="AB285" i="8" s="1"/>
  <c r="AB284" i="8"/>
  <c r="U266" i="8"/>
  <c r="U282" i="8" s="1"/>
  <c r="U275" i="8"/>
  <c r="AQ266" i="8"/>
  <c r="AQ282" i="8" s="1"/>
  <c r="AQ275" i="8"/>
  <c r="AF287" i="8"/>
  <c r="AF279" i="8"/>
  <c r="AF295" i="8" s="1"/>
  <c r="AF301" i="8" s="1"/>
  <c r="AE286" i="8"/>
  <c r="AE285" i="8" s="1"/>
  <c r="AE284" i="8"/>
  <c r="N286" i="8"/>
  <c r="N285" i="8" s="1"/>
  <c r="N284" i="8"/>
  <c r="AJ270" i="8"/>
  <c r="AJ262" i="8"/>
  <c r="AJ278" i="8" s="1"/>
  <c r="AK270" i="8"/>
  <c r="AK262" i="8"/>
  <c r="AK278" i="8" s="1"/>
  <c r="W281" i="8"/>
  <c r="W297" i="8" s="1"/>
  <c r="W288" i="8"/>
  <c r="W290" i="8" s="1"/>
  <c r="AS266" i="8"/>
  <c r="AS282" i="8" s="1"/>
  <c r="AS275" i="8"/>
  <c r="AI266" i="8"/>
  <c r="AI282" i="8" s="1"/>
  <c r="AI275" i="8"/>
  <c r="M266" i="8"/>
  <c r="M282" i="8" s="1"/>
  <c r="M275" i="8"/>
  <c r="L270" i="8"/>
  <c r="L262" i="8"/>
  <c r="L278" i="8" s="1"/>
  <c r="AL286" i="8"/>
  <c r="AL285" i="8" s="1"/>
  <c r="AL284" i="8"/>
  <c r="T286" i="8"/>
  <c r="T285" i="8" s="1"/>
  <c r="T284" i="8"/>
  <c r="AN287" i="8"/>
  <c r="AN279" i="8"/>
  <c r="AN295" i="8" s="1"/>
  <c r="AN301" i="8" s="1"/>
  <c r="AC266" i="8"/>
  <c r="AC282" i="8" s="1"/>
  <c r="AC275" i="8"/>
  <c r="S266" i="8"/>
  <c r="S282" i="8" s="1"/>
  <c r="S275" i="8"/>
  <c r="Q270" i="8"/>
  <c r="Q262" i="8"/>
  <c r="Q278" i="8" s="1"/>
  <c r="X287" i="8"/>
  <c r="X279" i="8"/>
  <c r="X295" i="8" s="1"/>
  <c r="X301" i="8" s="1"/>
  <c r="AA266" i="8"/>
  <c r="AA282" i="8" s="1"/>
  <c r="AA275" i="8"/>
  <c r="V286" i="8"/>
  <c r="V285" i="8" s="1"/>
  <c r="V284" i="8"/>
  <c r="O281" i="8"/>
  <c r="O297" i="8" s="1"/>
  <c r="O288" i="8"/>
  <c r="O290" i="8" s="1"/>
  <c r="P287" i="8"/>
  <c r="P279" i="8"/>
  <c r="P295" i="8" s="1"/>
  <c r="P301" i="8" s="1"/>
  <c r="AM281" i="8"/>
  <c r="AM297" i="8" s="1"/>
  <c r="AM288" i="8"/>
  <c r="AM290" i="8" s="1"/>
  <c r="AO270" i="8"/>
  <c r="AO262" i="8"/>
  <c r="AO278" i="8" s="1"/>
  <c r="E210" i="8" l="1"/>
  <c r="K216" i="8"/>
  <c r="K218" i="8"/>
  <c r="J211" i="8"/>
  <c r="J227" i="8" s="1"/>
  <c r="J219" i="8"/>
  <c r="Z332" i="8"/>
  <c r="Z348" i="8" s="1"/>
  <c r="AH351" i="8"/>
  <c r="AH360" i="8"/>
  <c r="Z334" i="8"/>
  <c r="Z350" i="8" s="1"/>
  <c r="Z343" i="8"/>
  <c r="R354" i="8"/>
  <c r="R353" i="8" s="1"/>
  <c r="R356" i="8"/>
  <c r="R358" i="8" s="1"/>
  <c r="AN303" i="8"/>
  <c r="AN302" i="8" s="1"/>
  <c r="AG286" i="8"/>
  <c r="AG285" i="8" s="1"/>
  <c r="AG284" i="8"/>
  <c r="X303" i="8"/>
  <c r="X302" i="8" s="1"/>
  <c r="AN305" i="8"/>
  <c r="AN307" i="8" s="1"/>
  <c r="AK286" i="8"/>
  <c r="AK285" i="8" s="1"/>
  <c r="AK284" i="8"/>
  <c r="AE281" i="8"/>
  <c r="AE297" i="8" s="1"/>
  <c r="AE288" i="8"/>
  <c r="AE290" i="8" s="1"/>
  <c r="O283" i="8"/>
  <c r="O299" i="8" s="1"/>
  <c r="O292" i="8"/>
  <c r="AM283" i="8"/>
  <c r="AM299" i="8" s="1"/>
  <c r="AM292" i="8"/>
  <c r="V281" i="8"/>
  <c r="V297" i="8" s="1"/>
  <c r="V288" i="8"/>
  <c r="V290" i="8" s="1"/>
  <c r="Q286" i="8"/>
  <c r="Q285" i="8" s="1"/>
  <c r="Q284" i="8"/>
  <c r="L286" i="8"/>
  <c r="L285" i="8" s="1"/>
  <c r="L284" i="8"/>
  <c r="AR281" i="8"/>
  <c r="AR297" i="8" s="1"/>
  <c r="AR288" i="8"/>
  <c r="AR290" i="8" s="1"/>
  <c r="AD281" i="8"/>
  <c r="AD297" i="8" s="1"/>
  <c r="AD288" i="8"/>
  <c r="AD290" i="8" s="1"/>
  <c r="T281" i="8"/>
  <c r="T297" i="8" s="1"/>
  <c r="T288" i="8"/>
  <c r="T290" i="8" s="1"/>
  <c r="AS270" i="8"/>
  <c r="AS262" i="8"/>
  <c r="AS278" i="8" s="1"/>
  <c r="AJ286" i="8"/>
  <c r="AJ285" i="8" s="1"/>
  <c r="AJ284" i="8"/>
  <c r="U270" i="8"/>
  <c r="U262" i="8"/>
  <c r="U278" i="8" s="1"/>
  <c r="AA270" i="8"/>
  <c r="AA262" i="8"/>
  <c r="AA278" i="8" s="1"/>
  <c r="S270" i="8"/>
  <c r="S262" i="8"/>
  <c r="S278" i="8" s="1"/>
  <c r="AF305" i="8"/>
  <c r="AF307" i="8" s="1"/>
  <c r="Y286" i="8"/>
  <c r="Y285" i="8" s="1"/>
  <c r="Y284" i="8"/>
  <c r="AL281" i="8"/>
  <c r="AL297" i="8" s="1"/>
  <c r="AL288" i="8"/>
  <c r="AL290" i="8" s="1"/>
  <c r="AQ270" i="8"/>
  <c r="AQ262" i="8"/>
  <c r="AQ278" i="8" s="1"/>
  <c r="AI270" i="8"/>
  <c r="AI262" i="8"/>
  <c r="AI278" i="8" s="1"/>
  <c r="W283" i="8"/>
  <c r="W299" i="8" s="1"/>
  <c r="W292" i="8"/>
  <c r="N281" i="8"/>
  <c r="N297" i="8" s="1"/>
  <c r="N288" i="8"/>
  <c r="N290" i="8" s="1"/>
  <c r="AF303" i="8"/>
  <c r="AF302" i="8" s="1"/>
  <c r="AB281" i="8"/>
  <c r="AB297" i="8" s="1"/>
  <c r="AB288" i="8"/>
  <c r="AB290" i="8" s="1"/>
  <c r="X305" i="8"/>
  <c r="X307" i="8" s="1"/>
  <c r="P305" i="8"/>
  <c r="P307" i="8" s="1"/>
  <c r="AC270" i="8"/>
  <c r="AC262" i="8"/>
  <c r="AC278" i="8" s="1"/>
  <c r="AO286" i="8"/>
  <c r="AO285" i="8" s="1"/>
  <c r="AO284" i="8"/>
  <c r="P303" i="8"/>
  <c r="P302" i="8" s="1"/>
  <c r="M270" i="8"/>
  <c r="M262" i="8"/>
  <c r="M278" i="8" s="1"/>
  <c r="AF298" i="8" l="1"/>
  <c r="AF314" i="8" s="1"/>
  <c r="J235" i="8"/>
  <c r="X298" i="8"/>
  <c r="X314" i="8" s="1"/>
  <c r="R351" i="8"/>
  <c r="R360" i="8"/>
  <c r="J234" i="8"/>
  <c r="AN298" i="8"/>
  <c r="AN314" i="8" s="1"/>
  <c r="Z338" i="8"/>
  <c r="Z330" i="8"/>
  <c r="Z346" i="8" s="1"/>
  <c r="Z352" i="8" s="1"/>
  <c r="J233" i="8"/>
  <c r="K217" i="8"/>
  <c r="E218" i="8"/>
  <c r="R349" i="8"/>
  <c r="AH355" i="8"/>
  <c r="AH347" i="8"/>
  <c r="K213" i="8"/>
  <c r="K229" i="8" s="1"/>
  <c r="E216" i="8"/>
  <c r="K220" i="8"/>
  <c r="P298" i="8"/>
  <c r="P314" i="8" s="1"/>
  <c r="L281" i="8"/>
  <c r="L297" i="8" s="1"/>
  <c r="L288" i="8"/>
  <c r="L290" i="8" s="1"/>
  <c r="P300" i="8"/>
  <c r="P316" i="8" s="1"/>
  <c r="P309" i="8"/>
  <c r="AQ286" i="8"/>
  <c r="AQ285" i="8" s="1"/>
  <c r="AQ284" i="8"/>
  <c r="T283" i="8"/>
  <c r="T299" i="8" s="1"/>
  <c r="T292" i="8"/>
  <c r="O287" i="8"/>
  <c r="O279" i="8"/>
  <c r="O295" i="8" s="1"/>
  <c r="O301" i="8" s="1"/>
  <c r="AI286" i="8"/>
  <c r="AI285" i="8" s="1"/>
  <c r="AI284" i="8"/>
  <c r="AF300" i="8"/>
  <c r="AF316" i="8" s="1"/>
  <c r="AF309" i="8"/>
  <c r="X300" i="8"/>
  <c r="X316" i="8" s="1"/>
  <c r="X309" i="8"/>
  <c r="U286" i="8"/>
  <c r="U285" i="8" s="1"/>
  <c r="U284" i="8"/>
  <c r="AD283" i="8"/>
  <c r="AD299" i="8" s="1"/>
  <c r="AD292" i="8"/>
  <c r="Q281" i="8"/>
  <c r="Q297" i="8" s="1"/>
  <c r="Q288" i="8"/>
  <c r="Q290" i="8" s="1"/>
  <c r="AO281" i="8"/>
  <c r="AO297" i="8" s="1"/>
  <c r="AO288" i="8"/>
  <c r="AO290" i="8" s="1"/>
  <c r="AN300" i="8"/>
  <c r="AN316" i="8" s="1"/>
  <c r="AN309" i="8"/>
  <c r="AK281" i="8"/>
  <c r="AK297" i="8" s="1"/>
  <c r="AK288" i="8"/>
  <c r="AK290" i="8" s="1"/>
  <c r="Y281" i="8"/>
  <c r="Y297" i="8" s="1"/>
  <c r="Y288" i="8"/>
  <c r="Y290" i="8" s="1"/>
  <c r="AJ281" i="8"/>
  <c r="AJ297" i="8" s="1"/>
  <c r="AJ288" i="8"/>
  <c r="AJ290" i="8" s="1"/>
  <c r="AR283" i="8"/>
  <c r="AR299" i="8" s="1"/>
  <c r="AR292" i="8"/>
  <c r="V283" i="8"/>
  <c r="V299" i="8" s="1"/>
  <c r="V292" i="8"/>
  <c r="W287" i="8"/>
  <c r="W279" i="8"/>
  <c r="W295" i="8" s="1"/>
  <c r="W301" i="8" s="1"/>
  <c r="AB283" i="8"/>
  <c r="AB299" i="8" s="1"/>
  <c r="AB292" i="8"/>
  <c r="AC286" i="8"/>
  <c r="AC285" i="8" s="1"/>
  <c r="AC284" i="8"/>
  <c r="AE283" i="8"/>
  <c r="AE299" i="8" s="1"/>
  <c r="AE292" i="8"/>
  <c r="AG281" i="8"/>
  <c r="AG297" i="8" s="1"/>
  <c r="AG288" i="8"/>
  <c r="AG290" i="8" s="1"/>
  <c r="AA286" i="8"/>
  <c r="AA285" i="8" s="1"/>
  <c r="AA284" i="8"/>
  <c r="AL283" i="8"/>
  <c r="AL299" i="8" s="1"/>
  <c r="AL292" i="8"/>
  <c r="M286" i="8"/>
  <c r="M285" i="8" s="1"/>
  <c r="M284" i="8"/>
  <c r="N283" i="8"/>
  <c r="N299" i="8" s="1"/>
  <c r="N292" i="8"/>
  <c r="S286" i="8"/>
  <c r="S285" i="8" s="1"/>
  <c r="S284" i="8"/>
  <c r="AS286" i="8"/>
  <c r="AS285" i="8" s="1"/>
  <c r="AS284" i="8"/>
  <c r="AM287" i="8"/>
  <c r="AM279" i="8"/>
  <c r="AM295" i="8" s="1"/>
  <c r="AM301" i="8" s="1"/>
  <c r="Z354" i="8" l="1"/>
  <c r="Z353" i="8" s="1"/>
  <c r="Z349" i="8"/>
  <c r="K222" i="8"/>
  <c r="E220" i="8"/>
  <c r="R355" i="8"/>
  <c r="R347" i="8"/>
  <c r="E229" i="8"/>
  <c r="J230" i="8"/>
  <c r="J246" i="8" s="1"/>
  <c r="J237" i="8"/>
  <c r="Z356" i="8"/>
  <c r="Z358" i="8" s="1"/>
  <c r="W303" i="8"/>
  <c r="W302" i="8" s="1"/>
  <c r="AQ281" i="8"/>
  <c r="AQ297" i="8" s="1"/>
  <c r="AQ288" i="8"/>
  <c r="AQ290" i="8" s="1"/>
  <c r="AR287" i="8"/>
  <c r="AR279" i="8"/>
  <c r="AR295" i="8" s="1"/>
  <c r="AR301" i="8" s="1"/>
  <c r="AO283" i="8"/>
  <c r="AO299" i="8" s="1"/>
  <c r="AO292" i="8"/>
  <c r="AK283" i="8"/>
  <c r="AK299" i="8" s="1"/>
  <c r="AK292" i="8"/>
  <c r="AD287" i="8"/>
  <c r="AD279" i="8"/>
  <c r="AD295" i="8" s="1"/>
  <c r="AD301" i="8" s="1"/>
  <c r="AF304" i="8"/>
  <c r="AF296" i="8"/>
  <c r="AF312" i="8" s="1"/>
  <c r="O305" i="8"/>
  <c r="O307" i="8" s="1"/>
  <c r="Q283" i="8"/>
  <c r="Q299" i="8" s="1"/>
  <c r="Q292" i="8"/>
  <c r="AJ283" i="8"/>
  <c r="AJ299" i="8" s="1"/>
  <c r="AJ292" i="8"/>
  <c r="O303" i="8"/>
  <c r="O302" i="8" s="1"/>
  <c r="AM303" i="8"/>
  <c r="AM302" i="8" s="1"/>
  <c r="M281" i="8"/>
  <c r="M297" i="8" s="1"/>
  <c r="M288" i="8"/>
  <c r="M290" i="8" s="1"/>
  <c r="AC281" i="8"/>
  <c r="AC297" i="8" s="1"/>
  <c r="AC288" i="8"/>
  <c r="AC290" i="8" s="1"/>
  <c r="W305" i="8"/>
  <c r="W307" i="8" s="1"/>
  <c r="W298" i="8"/>
  <c r="W314" i="8" s="1"/>
  <c r="AN304" i="8"/>
  <c r="AN296" i="8"/>
  <c r="AN312" i="8" s="1"/>
  <c r="U281" i="8"/>
  <c r="U297" i="8" s="1"/>
  <c r="U288" i="8"/>
  <c r="U290" i="8" s="1"/>
  <c r="AI281" i="8"/>
  <c r="AI297" i="8" s="1"/>
  <c r="AI288" i="8"/>
  <c r="AI290" i="8" s="1"/>
  <c r="P304" i="8"/>
  <c r="P296" i="8"/>
  <c r="P312" i="8" s="1"/>
  <c r="AB287" i="8"/>
  <c r="AB279" i="8"/>
  <c r="AB295" i="8" s="1"/>
  <c r="AB301" i="8" s="1"/>
  <c r="AG283" i="8"/>
  <c r="AG299" i="8" s="1"/>
  <c r="AG292" i="8"/>
  <c r="Y283" i="8"/>
  <c r="Y299" i="8" s="1"/>
  <c r="Y292" i="8"/>
  <c r="T287" i="8"/>
  <c r="T279" i="8"/>
  <c r="T295" i="8" s="1"/>
  <c r="T301" i="8" s="1"/>
  <c r="S281" i="8"/>
  <c r="S297" i="8" s="1"/>
  <c r="S288" i="8"/>
  <c r="S290" i="8" s="1"/>
  <c r="AM305" i="8"/>
  <c r="AM307" i="8" s="1"/>
  <c r="AS281" i="8"/>
  <c r="AS297" i="8" s="1"/>
  <c r="AS288" i="8"/>
  <c r="AS290" i="8" s="1"/>
  <c r="AL287" i="8"/>
  <c r="AL279" i="8"/>
  <c r="AL295" i="8" s="1"/>
  <c r="AL301" i="8" s="1"/>
  <c r="X304" i="8"/>
  <c r="X296" i="8"/>
  <c r="X312" i="8" s="1"/>
  <c r="L283" i="8"/>
  <c r="L299" i="8" s="1"/>
  <c r="L292" i="8"/>
  <c r="N287" i="8"/>
  <c r="N279" i="8"/>
  <c r="N295" i="8" s="1"/>
  <c r="N301" i="8" s="1"/>
  <c r="AA281" i="8"/>
  <c r="AA297" i="8" s="1"/>
  <c r="AA288" i="8"/>
  <c r="AA290" i="8" s="1"/>
  <c r="AE287" i="8"/>
  <c r="AE279" i="8"/>
  <c r="AE295" i="8" s="1"/>
  <c r="AE301" i="8" s="1"/>
  <c r="V287" i="8"/>
  <c r="V279" i="8"/>
  <c r="V295" i="8" s="1"/>
  <c r="V301" i="8" s="1"/>
  <c r="Z351" i="8" l="1"/>
  <c r="Z360" i="8"/>
  <c r="J239" i="8"/>
  <c r="K215" i="8"/>
  <c r="K231" i="8" s="1"/>
  <c r="E222" i="8"/>
  <c r="K224" i="8"/>
  <c r="T303" i="8"/>
  <c r="T302" i="8" s="1"/>
  <c r="AR303" i="8"/>
  <c r="AR302" i="8" s="1"/>
  <c r="AL303" i="8"/>
  <c r="AL302" i="8" s="1"/>
  <c r="S283" i="8"/>
  <c r="S299" i="8" s="1"/>
  <c r="S292" i="8"/>
  <c r="AF320" i="8"/>
  <c r="AF319" i="8" s="1"/>
  <c r="AF318" i="8"/>
  <c r="AM300" i="8"/>
  <c r="AM316" i="8" s="1"/>
  <c r="AM309" i="8"/>
  <c r="AA283" i="8"/>
  <c r="AA299" i="8" s="1"/>
  <c r="AA292" i="8"/>
  <c r="Y287" i="8"/>
  <c r="Y279" i="8"/>
  <c r="Y295" i="8" s="1"/>
  <c r="Y301" i="8" s="1"/>
  <c r="AI283" i="8"/>
  <c r="AI299" i="8" s="1"/>
  <c r="AI292" i="8"/>
  <c r="W300" i="8"/>
  <c r="W316" i="8" s="1"/>
  <c r="W309" i="8"/>
  <c r="P320" i="8"/>
  <c r="P319" i="8" s="1"/>
  <c r="P318" i="8"/>
  <c r="AC283" i="8"/>
  <c r="AC299" i="8" s="1"/>
  <c r="AC292" i="8"/>
  <c r="AJ287" i="8"/>
  <c r="AJ279" i="8"/>
  <c r="AJ295" i="8" s="1"/>
  <c r="AJ301" i="8" s="1"/>
  <c r="AD305" i="8"/>
  <c r="AD307" i="8" s="1"/>
  <c r="L287" i="8"/>
  <c r="L279" i="8"/>
  <c r="L295" i="8" s="1"/>
  <c r="L301" i="8" s="1"/>
  <c r="N305" i="8"/>
  <c r="N307" i="8" s="1"/>
  <c r="X320" i="8"/>
  <c r="X319" i="8" s="1"/>
  <c r="X318" i="8"/>
  <c r="AG287" i="8"/>
  <c r="AG279" i="8"/>
  <c r="AG295" i="8" s="1"/>
  <c r="AG301" i="8" s="1"/>
  <c r="U283" i="8"/>
  <c r="U299" i="8" s="1"/>
  <c r="U292" i="8"/>
  <c r="AD303" i="8"/>
  <c r="AD302" i="8" s="1"/>
  <c r="AQ283" i="8"/>
  <c r="AQ299" i="8" s="1"/>
  <c r="AQ292" i="8"/>
  <c r="AL298" i="8"/>
  <c r="AL314" i="8" s="1"/>
  <c r="AL305" i="8"/>
  <c r="AL307" i="8" s="1"/>
  <c r="AE305" i="8"/>
  <c r="AE307" i="8" s="1"/>
  <c r="N303" i="8"/>
  <c r="N302" i="8" s="1"/>
  <c r="AS283" i="8"/>
  <c r="AS299" i="8" s="1"/>
  <c r="AS292" i="8"/>
  <c r="T305" i="8"/>
  <c r="T307" i="8" s="1"/>
  <c r="Q287" i="8"/>
  <c r="Q279" i="8"/>
  <c r="Q295" i="8" s="1"/>
  <c r="Q301" i="8" s="1"/>
  <c r="AO287" i="8"/>
  <c r="AO279" i="8"/>
  <c r="AO295" i="8" s="1"/>
  <c r="AO301" i="8" s="1"/>
  <c r="O300" i="8"/>
  <c r="O316" i="8" s="1"/>
  <c r="O309" i="8"/>
  <c r="AB305" i="8"/>
  <c r="AB307" i="8" s="1"/>
  <c r="M283" i="8"/>
  <c r="M299" i="8" s="1"/>
  <c r="M292" i="8"/>
  <c r="AK287" i="8"/>
  <c r="AK279" i="8"/>
  <c r="AK295" i="8" s="1"/>
  <c r="AK301" i="8" s="1"/>
  <c r="AE303" i="8"/>
  <c r="AE302" i="8" s="1"/>
  <c r="V305" i="8"/>
  <c r="V307" i="8" s="1"/>
  <c r="V303" i="8"/>
  <c r="V302" i="8" s="1"/>
  <c r="AM298" i="8"/>
  <c r="AM314" i="8" s="1"/>
  <c r="AB303" i="8"/>
  <c r="AB302" i="8" s="1"/>
  <c r="AN320" i="8"/>
  <c r="AN319" i="8" s="1"/>
  <c r="AN318" i="8"/>
  <c r="O298" i="8"/>
  <c r="O314" i="8" s="1"/>
  <c r="AR305" i="8"/>
  <c r="AR307" i="8" s="1"/>
  <c r="T298" i="8" l="1"/>
  <c r="T314" i="8" s="1"/>
  <c r="AR298" i="8"/>
  <c r="AR314" i="8" s="1"/>
  <c r="K219" i="8"/>
  <c r="K211" i="8"/>
  <c r="K227" i="8" s="1"/>
  <c r="E224" i="8"/>
  <c r="E231" i="8"/>
  <c r="J232" i="8"/>
  <c r="J248" i="8" s="1"/>
  <c r="J241" i="8"/>
  <c r="Z355" i="8"/>
  <c r="Z347" i="8"/>
  <c r="AJ303" i="8"/>
  <c r="AJ302" i="8" s="1"/>
  <c r="AK303" i="8"/>
  <c r="AK302" i="8" s="1"/>
  <c r="N298" i="8"/>
  <c r="N314" i="8" s="1"/>
  <c r="L303" i="8"/>
  <c r="L302" i="8" s="1"/>
  <c r="AK305" i="8"/>
  <c r="AK307" i="8" s="1"/>
  <c r="AB298" i="8"/>
  <c r="AB314" i="8" s="1"/>
  <c r="AL300" i="8"/>
  <c r="AL316" i="8" s="1"/>
  <c r="AL309" i="8"/>
  <c r="U287" i="8"/>
  <c r="U279" i="8"/>
  <c r="U295" i="8" s="1"/>
  <c r="U301" i="8" s="1"/>
  <c r="AC287" i="8"/>
  <c r="AC279" i="8"/>
  <c r="AC295" i="8" s="1"/>
  <c r="AC301" i="8" s="1"/>
  <c r="W304" i="8"/>
  <c r="W296" i="8"/>
  <c r="W312" i="8" s="1"/>
  <c r="AR300" i="8"/>
  <c r="AR316" i="8" s="1"/>
  <c r="AR309" i="8"/>
  <c r="AB300" i="8"/>
  <c r="AB316" i="8" s="1"/>
  <c r="AB309" i="8"/>
  <c r="L305" i="8"/>
  <c r="L307" i="8" s="1"/>
  <c r="AM304" i="8"/>
  <c r="AM296" i="8"/>
  <c r="AM312" i="8" s="1"/>
  <c r="S287" i="8"/>
  <c r="S279" i="8"/>
  <c r="S295" i="8" s="1"/>
  <c r="S301" i="8" s="1"/>
  <c r="AE300" i="8"/>
  <c r="AE316" i="8" s="1"/>
  <c r="AE309" i="8"/>
  <c r="T300" i="8"/>
  <c r="T316" i="8" s="1"/>
  <c r="T309" i="8"/>
  <c r="AQ287" i="8"/>
  <c r="AQ279" i="8"/>
  <c r="AQ295" i="8" s="1"/>
  <c r="AQ301" i="8" s="1"/>
  <c r="AG305" i="8"/>
  <c r="AG307" i="8" s="1"/>
  <c r="AI287" i="8"/>
  <c r="AI279" i="8"/>
  <c r="AI295" i="8" s="1"/>
  <c r="AI301" i="8" s="1"/>
  <c r="O304" i="8"/>
  <c r="O296" i="8"/>
  <c r="O312" i="8" s="1"/>
  <c r="AA287" i="8"/>
  <c r="AA279" i="8"/>
  <c r="AA295" i="8" s="1"/>
  <c r="AA301" i="8" s="1"/>
  <c r="AO305" i="8"/>
  <c r="AO307" i="8" s="1"/>
  <c r="V298" i="8"/>
  <c r="V314" i="8" s="1"/>
  <c r="AO303" i="8"/>
  <c r="AO302" i="8" s="1"/>
  <c r="AS287" i="8"/>
  <c r="AS279" i="8"/>
  <c r="AS295" i="8" s="1"/>
  <c r="AS301" i="8" s="1"/>
  <c r="AG303" i="8"/>
  <c r="AG302" i="8" s="1"/>
  <c r="AD300" i="8"/>
  <c r="AD316" i="8" s="1"/>
  <c r="AD309" i="8"/>
  <c r="AF315" i="8"/>
  <c r="AF331" i="8" s="1"/>
  <c r="AF322" i="8"/>
  <c r="AF324" i="8" s="1"/>
  <c r="AN315" i="8"/>
  <c r="AN331" i="8" s="1"/>
  <c r="AN322" i="8"/>
  <c r="AN324" i="8" s="1"/>
  <c r="M287" i="8"/>
  <c r="M279" i="8"/>
  <c r="M295" i="8" s="1"/>
  <c r="M301" i="8" s="1"/>
  <c r="Q305" i="8"/>
  <c r="Q307" i="8" s="1"/>
  <c r="X315" i="8"/>
  <c r="X331" i="8" s="1"/>
  <c r="X322" i="8"/>
  <c r="X324" i="8" s="1"/>
  <c r="AD298" i="8"/>
  <c r="AD314" i="8" s="1"/>
  <c r="Y305" i="8"/>
  <c r="Y307" i="8" s="1"/>
  <c r="V300" i="8"/>
  <c r="V316" i="8" s="1"/>
  <c r="V309" i="8"/>
  <c r="Q303" i="8"/>
  <c r="Q302" i="8" s="1"/>
  <c r="AJ305" i="8"/>
  <c r="AJ307" i="8" s="1"/>
  <c r="AJ298" i="8"/>
  <c r="AJ314" i="8" s="1"/>
  <c r="Y303" i="8"/>
  <c r="Y302" i="8" s="1"/>
  <c r="AE298" i="8"/>
  <c r="AE314" i="8" s="1"/>
  <c r="N300" i="8"/>
  <c r="N316" i="8" s="1"/>
  <c r="N309" i="8"/>
  <c r="P315" i="8"/>
  <c r="P331" i="8" s="1"/>
  <c r="P322" i="8"/>
  <c r="P324" i="8" s="1"/>
  <c r="L298" i="8" l="1"/>
  <c r="L314" i="8" s="1"/>
  <c r="AK298" i="8"/>
  <c r="AK314" i="8" s="1"/>
  <c r="E227" i="8"/>
  <c r="K233" i="8"/>
  <c r="J236" i="8"/>
  <c r="J228" i="8"/>
  <c r="J244" i="8" s="1"/>
  <c r="K235" i="8"/>
  <c r="AC303" i="8"/>
  <c r="AC302" i="8" s="1"/>
  <c r="M303" i="8"/>
  <c r="M302" i="8" s="1"/>
  <c r="AG298" i="8"/>
  <c r="AG314" i="8" s="1"/>
  <c r="Q298" i="8"/>
  <c r="Q314" i="8" s="1"/>
  <c r="AA303" i="8"/>
  <c r="AA302" i="8" s="1"/>
  <c r="AS303" i="8"/>
  <c r="AS302" i="8" s="1"/>
  <c r="AI303" i="8"/>
  <c r="AI302" i="8" s="1"/>
  <c r="W320" i="8"/>
  <c r="W319" i="8" s="1"/>
  <c r="W318" i="8"/>
  <c r="M298" i="8"/>
  <c r="M314" i="8" s="1"/>
  <c r="M305" i="8"/>
  <c r="M307" i="8" s="1"/>
  <c r="AS305" i="8"/>
  <c r="AS307" i="8" s="1"/>
  <c r="O320" i="8"/>
  <c r="O319" i="8" s="1"/>
  <c r="O318" i="8"/>
  <c r="AE304" i="8"/>
  <c r="AE296" i="8"/>
  <c r="AE312" i="8" s="1"/>
  <c r="AB304" i="8"/>
  <c r="AB296" i="8"/>
  <c r="AB312" i="8" s="1"/>
  <c r="AF317" i="8"/>
  <c r="AF333" i="8" s="1"/>
  <c r="AF326" i="8"/>
  <c r="AJ300" i="8"/>
  <c r="AJ316" i="8" s="1"/>
  <c r="AJ309" i="8"/>
  <c r="X317" i="8"/>
  <c r="X333" i="8" s="1"/>
  <c r="X326" i="8"/>
  <c r="AG300" i="8"/>
  <c r="AG316" i="8" s="1"/>
  <c r="AG309" i="8"/>
  <c r="AC305" i="8"/>
  <c r="AC307" i="8" s="1"/>
  <c r="S305" i="8"/>
  <c r="S307" i="8" s="1"/>
  <c r="AK300" i="8"/>
  <c r="AK316" i="8" s="1"/>
  <c r="AK309" i="8"/>
  <c r="AN317" i="8"/>
  <c r="AN333" i="8" s="1"/>
  <c r="AN326" i="8"/>
  <c r="AD304" i="8"/>
  <c r="AD296" i="8"/>
  <c r="AD312" i="8" s="1"/>
  <c r="AQ305" i="8"/>
  <c r="AQ307" i="8" s="1"/>
  <c r="S303" i="8"/>
  <c r="S302" i="8" s="1"/>
  <c r="L300" i="8"/>
  <c r="L316" i="8" s="1"/>
  <c r="L309" i="8"/>
  <c r="AR304" i="8"/>
  <c r="AR296" i="8"/>
  <c r="AR312" i="8" s="1"/>
  <c r="U305" i="8"/>
  <c r="U307" i="8" s="1"/>
  <c r="Y298" i="8"/>
  <c r="Y314" i="8" s="1"/>
  <c r="V304" i="8"/>
  <c r="V296" i="8"/>
  <c r="V312" i="8" s="1"/>
  <c r="AO300" i="8"/>
  <c r="AO316" i="8" s="1"/>
  <c r="AO309" i="8"/>
  <c r="AQ303" i="8"/>
  <c r="AQ302" i="8" s="1"/>
  <c r="AM320" i="8"/>
  <c r="AM319" i="8" s="1"/>
  <c r="AM318" i="8"/>
  <c r="U303" i="8"/>
  <c r="U302" i="8" s="1"/>
  <c r="AO298" i="8"/>
  <c r="AO314" i="8" s="1"/>
  <c r="T304" i="8"/>
  <c r="T296" i="8"/>
  <c r="T312" i="8" s="1"/>
  <c r="AL304" i="8"/>
  <c r="AL296" i="8"/>
  <c r="AL312" i="8" s="1"/>
  <c r="P317" i="8"/>
  <c r="P333" i="8" s="1"/>
  <c r="P326" i="8"/>
  <c r="N304" i="8"/>
  <c r="N296" i="8"/>
  <c r="N312" i="8" s="1"/>
  <c r="Y300" i="8"/>
  <c r="Y316" i="8" s="1"/>
  <c r="Y309" i="8"/>
  <c r="Q300" i="8"/>
  <c r="Q316" i="8" s="1"/>
  <c r="Q309" i="8"/>
  <c r="AA298" i="8"/>
  <c r="AA314" i="8" s="1"/>
  <c r="AA305" i="8"/>
  <c r="AA307" i="8" s="1"/>
  <c r="AI305" i="8"/>
  <c r="AI307" i="8" s="1"/>
  <c r="AI298" i="8" l="1"/>
  <c r="AI314" i="8" s="1"/>
  <c r="AC298" i="8"/>
  <c r="AC314" i="8" s="1"/>
  <c r="J250" i="8"/>
  <c r="J252" i="8"/>
  <c r="K230" i="8"/>
  <c r="K246" i="8" s="1"/>
  <c r="E233" i="8"/>
  <c r="K237" i="8"/>
  <c r="K234" i="8"/>
  <c r="E235" i="8"/>
  <c r="S298" i="8"/>
  <c r="S314" i="8" s="1"/>
  <c r="AQ298" i="8"/>
  <c r="AQ314" i="8" s="1"/>
  <c r="AS298" i="8"/>
  <c r="AS314" i="8" s="1"/>
  <c r="T320" i="8"/>
  <c r="T319" i="8" s="1"/>
  <c r="T318" i="8"/>
  <c r="L304" i="8"/>
  <c r="L296" i="8"/>
  <c r="L312" i="8" s="1"/>
  <c r="AN321" i="8"/>
  <c r="AN313" i="8"/>
  <c r="AN329" i="8" s="1"/>
  <c r="X321" i="8"/>
  <c r="X313" i="8"/>
  <c r="X329" i="8" s="1"/>
  <c r="Y304" i="8"/>
  <c r="Y296" i="8"/>
  <c r="Y312" i="8" s="1"/>
  <c r="N320" i="8"/>
  <c r="N319" i="8" s="1"/>
  <c r="N318" i="8"/>
  <c r="AJ304" i="8"/>
  <c r="AJ296" i="8"/>
  <c r="AJ312" i="8" s="1"/>
  <c r="O315" i="8"/>
  <c r="O331" i="8" s="1"/>
  <c r="O322" i="8"/>
  <c r="O324" i="8" s="1"/>
  <c r="AE320" i="8"/>
  <c r="AE319" i="8" s="1"/>
  <c r="AE318" i="8"/>
  <c r="AK304" i="8"/>
  <c r="AK296" i="8"/>
  <c r="AK312" i="8" s="1"/>
  <c r="AO304" i="8"/>
  <c r="AO296" i="8"/>
  <c r="AO312" i="8" s="1"/>
  <c r="AI300" i="8"/>
  <c r="AI316" i="8" s="1"/>
  <c r="AI309" i="8"/>
  <c r="P321" i="8"/>
  <c r="P313" i="8"/>
  <c r="P329" i="8" s="1"/>
  <c r="AQ300" i="8"/>
  <c r="AQ316" i="8" s="1"/>
  <c r="AQ309" i="8"/>
  <c r="AG304" i="8"/>
  <c r="AG296" i="8"/>
  <c r="AG312" i="8" s="1"/>
  <c r="AF321" i="8"/>
  <c r="AF313" i="8"/>
  <c r="AF329" i="8" s="1"/>
  <c r="AS300" i="8"/>
  <c r="AS316" i="8" s="1"/>
  <c r="AS309" i="8"/>
  <c r="W315" i="8"/>
  <c r="W331" i="8" s="1"/>
  <c r="W322" i="8"/>
  <c r="W324" i="8" s="1"/>
  <c r="Q304" i="8"/>
  <c r="Q296" i="8"/>
  <c r="Q312" i="8" s="1"/>
  <c r="AM315" i="8"/>
  <c r="AM331" i="8" s="1"/>
  <c r="AM322" i="8"/>
  <c r="AM324" i="8" s="1"/>
  <c r="U300" i="8"/>
  <c r="U316" i="8" s="1"/>
  <c r="U309" i="8"/>
  <c r="V320" i="8"/>
  <c r="V319" i="8" s="1"/>
  <c r="V318" i="8"/>
  <c r="U298" i="8"/>
  <c r="U314" i="8" s="1"/>
  <c r="AC300" i="8"/>
  <c r="AC316" i="8" s="1"/>
  <c r="AC309" i="8"/>
  <c r="AB320" i="8"/>
  <c r="AB319" i="8" s="1"/>
  <c r="AB318" i="8"/>
  <c r="AA300" i="8"/>
  <c r="AA316" i="8" s="1"/>
  <c r="AA309" i="8"/>
  <c r="AL320" i="8"/>
  <c r="AL319" i="8" s="1"/>
  <c r="AL318" i="8"/>
  <c r="AR320" i="8"/>
  <c r="AR319" i="8" s="1"/>
  <c r="AR318" i="8"/>
  <c r="AD320" i="8"/>
  <c r="AD319" i="8" s="1"/>
  <c r="AD318" i="8"/>
  <c r="S300" i="8"/>
  <c r="S316" i="8" s="1"/>
  <c r="S309" i="8"/>
  <c r="M300" i="8"/>
  <c r="M316" i="8" s="1"/>
  <c r="M309" i="8"/>
  <c r="K239" i="8" l="1"/>
  <c r="E237" i="8"/>
  <c r="E246" i="8"/>
  <c r="J251" i="8"/>
  <c r="J247" i="8"/>
  <c r="J263" i="8" s="1"/>
  <c r="J254" i="8"/>
  <c r="V315" i="8"/>
  <c r="V331" i="8" s="1"/>
  <c r="V322" i="8"/>
  <c r="V324" i="8" s="1"/>
  <c r="AF337" i="8"/>
  <c r="AF336" i="8" s="1"/>
  <c r="AF335" i="8"/>
  <c r="P337" i="8"/>
  <c r="P336" i="8" s="1"/>
  <c r="P335" i="8"/>
  <c r="AK320" i="8"/>
  <c r="AK319" i="8" s="1"/>
  <c r="AK318" i="8"/>
  <c r="O317" i="8"/>
  <c r="O333" i="8" s="1"/>
  <c r="O326" i="8"/>
  <c r="T315" i="8"/>
  <c r="T331" i="8" s="1"/>
  <c r="T322" i="8"/>
  <c r="T324" i="8" s="1"/>
  <c r="Q320" i="8"/>
  <c r="Q319" i="8" s="1"/>
  <c r="Q318" i="8"/>
  <c r="AG320" i="8"/>
  <c r="AG319" i="8" s="1"/>
  <c r="AG318" i="8"/>
  <c r="AI304" i="8"/>
  <c r="AI296" i="8"/>
  <c r="AI312" i="8" s="1"/>
  <c r="AD315" i="8"/>
  <c r="AD331" i="8" s="1"/>
  <c r="AD322" i="8"/>
  <c r="AD324" i="8" s="1"/>
  <c r="X337" i="8"/>
  <c r="X336" i="8" s="1"/>
  <c r="X335" i="8"/>
  <c r="U304" i="8"/>
  <c r="U296" i="8"/>
  <c r="U312" i="8" s="1"/>
  <c r="AJ320" i="8"/>
  <c r="AJ319" i="8" s="1"/>
  <c r="AJ318" i="8"/>
  <c r="N315" i="8"/>
  <c r="N331" i="8" s="1"/>
  <c r="N322" i="8"/>
  <c r="N324" i="8" s="1"/>
  <c r="AN337" i="8"/>
  <c r="AN336" i="8" s="1"/>
  <c r="AN335" i="8"/>
  <c r="AA304" i="8"/>
  <c r="AA296" i="8"/>
  <c r="AA312" i="8" s="1"/>
  <c r="W317" i="8"/>
  <c r="W333" i="8" s="1"/>
  <c r="W326" i="8"/>
  <c r="AO320" i="8"/>
  <c r="AO319" i="8" s="1"/>
  <c r="AO318" i="8"/>
  <c r="AC304" i="8"/>
  <c r="AC296" i="8"/>
  <c r="AC312" i="8" s="1"/>
  <c r="AE315" i="8"/>
  <c r="AE331" i="8" s="1"/>
  <c r="AE322" i="8"/>
  <c r="AE324" i="8" s="1"/>
  <c r="AR315" i="8"/>
  <c r="AR331" i="8" s="1"/>
  <c r="AR322" i="8"/>
  <c r="AR324" i="8" s="1"/>
  <c r="AM317" i="8"/>
  <c r="AM333" i="8" s="1"/>
  <c r="AM326" i="8"/>
  <c r="AL315" i="8"/>
  <c r="AL331" i="8" s="1"/>
  <c r="AL322" i="8"/>
  <c r="AL324" i="8" s="1"/>
  <c r="Y320" i="8"/>
  <c r="Y319" i="8" s="1"/>
  <c r="Y318" i="8"/>
  <c r="L320" i="8"/>
  <c r="L319" i="8" s="1"/>
  <c r="L318" i="8"/>
  <c r="M304" i="8"/>
  <c r="M296" i="8"/>
  <c r="M312" i="8" s="1"/>
  <c r="S304" i="8"/>
  <c r="S296" i="8"/>
  <c r="S312" i="8" s="1"/>
  <c r="AB315" i="8"/>
  <c r="AB331" i="8" s="1"/>
  <c r="AB322" i="8"/>
  <c r="AB324" i="8" s="1"/>
  <c r="AS304" i="8"/>
  <c r="AS296" i="8"/>
  <c r="AS312" i="8" s="1"/>
  <c r="AQ304" i="8"/>
  <c r="AQ296" i="8"/>
  <c r="AQ312" i="8" s="1"/>
  <c r="J256" i="8" l="1"/>
  <c r="K232" i="8"/>
  <c r="K248" i="8" s="1"/>
  <c r="K241" i="8"/>
  <c r="E239" i="8"/>
  <c r="W321" i="8"/>
  <c r="W313" i="8"/>
  <c r="W329" i="8" s="1"/>
  <c r="O321" i="8"/>
  <c r="O313" i="8"/>
  <c r="O329" i="8" s="1"/>
  <c r="AE317" i="8"/>
  <c r="AE333" i="8" s="1"/>
  <c r="AE326" i="8"/>
  <c r="AK315" i="8"/>
  <c r="AK331" i="8" s="1"/>
  <c r="AK322" i="8"/>
  <c r="AK324" i="8" s="1"/>
  <c r="AN332" i="8"/>
  <c r="AN348" i="8" s="1"/>
  <c r="AN339" i="8"/>
  <c r="AN341" i="8" s="1"/>
  <c r="U320" i="8"/>
  <c r="U319" i="8" s="1"/>
  <c r="U318" i="8"/>
  <c r="AI320" i="8"/>
  <c r="AI319" i="8" s="1"/>
  <c r="AI318" i="8"/>
  <c r="V317" i="8"/>
  <c r="V333" i="8" s="1"/>
  <c r="V326" i="8"/>
  <c r="AB317" i="8"/>
  <c r="AB333" i="8" s="1"/>
  <c r="AB326" i="8"/>
  <c r="S320" i="8"/>
  <c r="S319" i="8" s="1"/>
  <c r="S318" i="8"/>
  <c r="AC320" i="8"/>
  <c r="AC319" i="8" s="1"/>
  <c r="AC318" i="8"/>
  <c r="AQ320" i="8"/>
  <c r="AQ319" i="8" s="1"/>
  <c r="AQ318" i="8"/>
  <c r="AS320" i="8"/>
  <c r="AS319" i="8" s="1"/>
  <c r="AS318" i="8"/>
  <c r="L315" i="8"/>
  <c r="L331" i="8" s="1"/>
  <c r="L322" i="8"/>
  <c r="L324" i="8" s="1"/>
  <c r="AM321" i="8"/>
  <c r="AM313" i="8"/>
  <c r="AM329" i="8" s="1"/>
  <c r="N317" i="8"/>
  <c r="N333" i="8" s="1"/>
  <c r="N326" i="8"/>
  <c r="X332" i="8"/>
  <c r="X348" i="8" s="1"/>
  <c r="X339" i="8"/>
  <c r="X341" i="8" s="1"/>
  <c r="AG315" i="8"/>
  <c r="AG331" i="8" s="1"/>
  <c r="AG322" i="8"/>
  <c r="AG324" i="8" s="1"/>
  <c r="AR317" i="8"/>
  <c r="AR333" i="8" s="1"/>
  <c r="AR326" i="8"/>
  <c r="AF332" i="8"/>
  <c r="AF348" i="8" s="1"/>
  <c r="AF339" i="8"/>
  <c r="AF341" i="8" s="1"/>
  <c r="AL317" i="8"/>
  <c r="AL333" i="8" s="1"/>
  <c r="AL326" i="8"/>
  <c r="Y315" i="8"/>
  <c r="Y331" i="8" s="1"/>
  <c r="Y322" i="8"/>
  <c r="Y324" i="8" s="1"/>
  <c r="AA320" i="8"/>
  <c r="AA319" i="8" s="1"/>
  <c r="AA318" i="8"/>
  <c r="T317" i="8"/>
  <c r="T333" i="8" s="1"/>
  <c r="T326" i="8"/>
  <c r="P332" i="8"/>
  <c r="P348" i="8" s="1"/>
  <c r="P339" i="8"/>
  <c r="P341" i="8" s="1"/>
  <c r="M320" i="8"/>
  <c r="M319" i="8" s="1"/>
  <c r="M318" i="8"/>
  <c r="AO315" i="8"/>
  <c r="AO331" i="8" s="1"/>
  <c r="AO322" i="8"/>
  <c r="AO324" i="8" s="1"/>
  <c r="AJ315" i="8"/>
  <c r="AJ331" i="8" s="1"/>
  <c r="AJ322" i="8"/>
  <c r="AJ324" i="8" s="1"/>
  <c r="AD317" i="8"/>
  <c r="AD333" i="8" s="1"/>
  <c r="AD326" i="8"/>
  <c r="Q315" i="8"/>
  <c r="Q331" i="8" s="1"/>
  <c r="Q322" i="8"/>
  <c r="Q324" i="8" s="1"/>
  <c r="K236" i="8" l="1"/>
  <c r="K228" i="8"/>
  <c r="K244" i="8" s="1"/>
  <c r="E241" i="8"/>
  <c r="E248" i="8"/>
  <c r="J258" i="8"/>
  <c r="J249" i="8"/>
  <c r="J265" i="8" s="1"/>
  <c r="AJ317" i="8"/>
  <c r="AJ333" i="8" s="1"/>
  <c r="AJ326" i="8"/>
  <c r="AS315" i="8"/>
  <c r="AS331" i="8" s="1"/>
  <c r="AS322" i="8"/>
  <c r="AS324" i="8" s="1"/>
  <c r="AO317" i="8"/>
  <c r="AO333" i="8" s="1"/>
  <c r="AO326" i="8"/>
  <c r="AA315" i="8"/>
  <c r="AA331" i="8" s="1"/>
  <c r="AA322" i="8"/>
  <c r="AA324" i="8" s="1"/>
  <c r="AF334" i="8"/>
  <c r="AF350" i="8" s="1"/>
  <c r="AF343" i="8"/>
  <c r="N321" i="8"/>
  <c r="N313" i="8"/>
  <c r="N329" i="8" s="1"/>
  <c r="AC315" i="8"/>
  <c r="AC331" i="8" s="1"/>
  <c r="AC322" i="8"/>
  <c r="AC324" i="8" s="1"/>
  <c r="P334" i="8"/>
  <c r="P350" i="8" s="1"/>
  <c r="P343" i="8"/>
  <c r="AQ315" i="8"/>
  <c r="AQ331" i="8" s="1"/>
  <c r="AQ322" i="8"/>
  <c r="AQ324" i="8" s="1"/>
  <c r="S315" i="8"/>
  <c r="S331" i="8" s="1"/>
  <c r="S322" i="8"/>
  <c r="S324" i="8" s="1"/>
  <c r="AI315" i="8"/>
  <c r="AI331" i="8" s="1"/>
  <c r="AI322" i="8"/>
  <c r="AI324" i="8" s="1"/>
  <c r="AM337" i="8"/>
  <c r="AM336" i="8" s="1"/>
  <c r="AM335" i="8"/>
  <c r="AE321" i="8"/>
  <c r="AE313" i="8"/>
  <c r="AE329" i="8" s="1"/>
  <c r="W337" i="8"/>
  <c r="W336" i="8" s="1"/>
  <c r="W335" i="8"/>
  <c r="M315" i="8"/>
  <c r="M331" i="8" s="1"/>
  <c r="M322" i="8"/>
  <c r="M324" i="8" s="1"/>
  <c r="T321" i="8"/>
  <c r="T313" i="8"/>
  <c r="T329" i="8" s="1"/>
  <c r="U315" i="8"/>
  <c r="U331" i="8" s="1"/>
  <c r="U322" i="8"/>
  <c r="U324" i="8" s="1"/>
  <c r="AL321" i="8"/>
  <c r="AL313" i="8"/>
  <c r="AL329" i="8" s="1"/>
  <c r="Q317" i="8"/>
  <c r="Q333" i="8" s="1"/>
  <c r="Q326" i="8"/>
  <c r="AR321" i="8"/>
  <c r="AR313" i="8"/>
  <c r="AR329" i="8" s="1"/>
  <c r="Y317" i="8"/>
  <c r="Y333" i="8" s="1"/>
  <c r="Y326" i="8"/>
  <c r="AG317" i="8"/>
  <c r="AG333" i="8" s="1"/>
  <c r="AG326" i="8"/>
  <c r="AB321" i="8"/>
  <c r="AB313" i="8"/>
  <c r="AB329" i="8" s="1"/>
  <c r="AK317" i="8"/>
  <c r="AK333" i="8" s="1"/>
  <c r="AK326" i="8"/>
  <c r="O337" i="8"/>
  <c r="O336" i="8" s="1"/>
  <c r="O335" i="8"/>
  <c r="X334" i="8"/>
  <c r="X350" i="8" s="1"/>
  <c r="X343" i="8"/>
  <c r="V321" i="8"/>
  <c r="V313" i="8"/>
  <c r="V329" i="8" s="1"/>
  <c r="AD321" i="8"/>
  <c r="AD313" i="8"/>
  <c r="AD329" i="8" s="1"/>
  <c r="L317" i="8"/>
  <c r="L333" i="8" s="1"/>
  <c r="L326" i="8"/>
  <c r="AN334" i="8"/>
  <c r="AN350" i="8" s="1"/>
  <c r="AN343" i="8"/>
  <c r="J253" i="8" l="1"/>
  <c r="J245" i="8"/>
  <c r="J261" i="8" s="1"/>
  <c r="E244" i="8"/>
  <c r="K250" i="8"/>
  <c r="K252" i="8"/>
  <c r="T337" i="8"/>
  <c r="T336" i="8" s="1"/>
  <c r="T335" i="8"/>
  <c r="AO321" i="8"/>
  <c r="AO313" i="8"/>
  <c r="AO329" i="8" s="1"/>
  <c r="AN338" i="8"/>
  <c r="AN330" i="8"/>
  <c r="AN346" i="8" s="1"/>
  <c r="V337" i="8"/>
  <c r="V336" i="8" s="1"/>
  <c r="V335" i="8"/>
  <c r="AR337" i="8"/>
  <c r="AR336" i="8" s="1"/>
  <c r="AR335" i="8"/>
  <c r="AB337" i="8"/>
  <c r="AB336" i="8" s="1"/>
  <c r="AB335" i="8"/>
  <c r="M317" i="8"/>
  <c r="M333" i="8" s="1"/>
  <c r="M326" i="8"/>
  <c r="AE337" i="8"/>
  <c r="AE336" i="8" s="1"/>
  <c r="AE335" i="8"/>
  <c r="AI317" i="8"/>
  <c r="AI333" i="8" s="1"/>
  <c r="AI326" i="8"/>
  <c r="N337" i="8"/>
  <c r="N336" i="8" s="1"/>
  <c r="N335" i="8"/>
  <c r="AS317" i="8"/>
  <c r="AS333" i="8" s="1"/>
  <c r="AS326" i="8"/>
  <c r="P338" i="8"/>
  <c r="P330" i="8"/>
  <c r="P346" i="8" s="1"/>
  <c r="W332" i="8"/>
  <c r="W348" i="8" s="1"/>
  <c r="W339" i="8"/>
  <c r="W341" i="8" s="1"/>
  <c r="Q321" i="8"/>
  <c r="Q313" i="8"/>
  <c r="Q329" i="8" s="1"/>
  <c r="S317" i="8"/>
  <c r="S333" i="8" s="1"/>
  <c r="S326" i="8"/>
  <c r="AF338" i="8"/>
  <c r="AF330" i="8"/>
  <c r="AF346" i="8" s="1"/>
  <c r="U317" i="8"/>
  <c r="U333" i="8" s="1"/>
  <c r="U326" i="8"/>
  <c r="O332" i="8"/>
  <c r="O348" i="8" s="1"/>
  <c r="O339" i="8"/>
  <c r="O341" i="8" s="1"/>
  <c r="AC317" i="8"/>
  <c r="AC333" i="8" s="1"/>
  <c r="AC326" i="8"/>
  <c r="AG321" i="8"/>
  <c r="AG313" i="8"/>
  <c r="AG329" i="8" s="1"/>
  <c r="L321" i="8"/>
  <c r="L313" i="8"/>
  <c r="L329" i="8" s="1"/>
  <c r="AL337" i="8"/>
  <c r="AL336" i="8" s="1"/>
  <c r="AL335" i="8"/>
  <c r="AM332" i="8"/>
  <c r="AM348" i="8" s="1"/>
  <c r="AM339" i="8"/>
  <c r="AM341" i="8" s="1"/>
  <c r="AQ317" i="8"/>
  <c r="AQ333" i="8" s="1"/>
  <c r="AQ326" i="8"/>
  <c r="AA317" i="8"/>
  <c r="AA333" i="8" s="1"/>
  <c r="AA326" i="8"/>
  <c r="AJ321" i="8"/>
  <c r="AJ313" i="8"/>
  <c r="AJ329" i="8" s="1"/>
  <c r="X338" i="8"/>
  <c r="X330" i="8"/>
  <c r="X346" i="8" s="1"/>
  <c r="AD337" i="8"/>
  <c r="AD336" i="8" s="1"/>
  <c r="AD335" i="8"/>
  <c r="Y321" i="8"/>
  <c r="Y313" i="8"/>
  <c r="Y329" i="8" s="1"/>
  <c r="AK321" i="8"/>
  <c r="AK313" i="8"/>
  <c r="AK329" i="8" s="1"/>
  <c r="K251" i="8" l="1"/>
  <c r="E252" i="8"/>
  <c r="K247" i="8"/>
  <c r="K263" i="8" s="1"/>
  <c r="E250" i="8"/>
  <c r="K254" i="8"/>
  <c r="J267" i="8"/>
  <c r="J269" i="8"/>
  <c r="AN354" i="8"/>
  <c r="AN353" i="8" s="1"/>
  <c r="AN352" i="8"/>
  <c r="AI321" i="8"/>
  <c r="AI313" i="8"/>
  <c r="AI329" i="8" s="1"/>
  <c r="AO337" i="8"/>
  <c r="AO336" i="8" s="1"/>
  <c r="AO335" i="8"/>
  <c r="AD332" i="8"/>
  <c r="AD348" i="8" s="1"/>
  <c r="AD339" i="8"/>
  <c r="AD341" i="8" s="1"/>
  <c r="P354" i="8"/>
  <c r="P353" i="8" s="1"/>
  <c r="P352" i="8"/>
  <c r="AQ321" i="8"/>
  <c r="AQ313" i="8"/>
  <c r="AQ329" i="8" s="1"/>
  <c r="L337" i="8"/>
  <c r="L336" i="8" s="1"/>
  <c r="L335" i="8"/>
  <c r="AF354" i="8"/>
  <c r="AF353" i="8" s="1"/>
  <c r="AF352" i="8"/>
  <c r="Q337" i="8"/>
  <c r="Q336" i="8" s="1"/>
  <c r="Q335" i="8"/>
  <c r="AE332" i="8"/>
  <c r="AE348" i="8" s="1"/>
  <c r="AE339" i="8"/>
  <c r="AE341" i="8" s="1"/>
  <c r="AK337" i="8"/>
  <c r="AK336" i="8" s="1"/>
  <c r="AK335" i="8"/>
  <c r="O334" i="8"/>
  <c r="O350" i="8" s="1"/>
  <c r="O343" i="8"/>
  <c r="AR332" i="8"/>
  <c r="AR348" i="8" s="1"/>
  <c r="AR339" i="8"/>
  <c r="AR341" i="8" s="1"/>
  <c r="AA321" i="8"/>
  <c r="AA313" i="8"/>
  <c r="AA329" i="8" s="1"/>
  <c r="X354" i="8"/>
  <c r="X353" i="8" s="1"/>
  <c r="X352" i="8"/>
  <c r="AM334" i="8"/>
  <c r="AM350" i="8" s="1"/>
  <c r="AM343" i="8"/>
  <c r="AG337" i="8"/>
  <c r="AG336" i="8" s="1"/>
  <c r="AG335" i="8"/>
  <c r="W334" i="8"/>
  <c r="W350" i="8" s="1"/>
  <c r="W343" i="8"/>
  <c r="AS321" i="8"/>
  <c r="AS313" i="8"/>
  <c r="AS329" i="8" s="1"/>
  <c r="M321" i="8"/>
  <c r="M313" i="8"/>
  <c r="M329" i="8" s="1"/>
  <c r="Y337" i="8"/>
  <c r="Y336" i="8" s="1"/>
  <c r="Y335" i="8"/>
  <c r="AJ337" i="8"/>
  <c r="AJ336" i="8" s="1"/>
  <c r="AJ335" i="8"/>
  <c r="AC321" i="8"/>
  <c r="AC313" i="8"/>
  <c r="AC329" i="8" s="1"/>
  <c r="U321" i="8"/>
  <c r="U313" i="8"/>
  <c r="U329" i="8" s="1"/>
  <c r="V332" i="8"/>
  <c r="V348" i="8" s="1"/>
  <c r="V339" i="8"/>
  <c r="V341" i="8" s="1"/>
  <c r="T332" i="8"/>
  <c r="T348" i="8" s="1"/>
  <c r="T339" i="8"/>
  <c r="T341" i="8" s="1"/>
  <c r="AL332" i="8"/>
  <c r="AL348" i="8" s="1"/>
  <c r="AL339" i="8"/>
  <c r="AL341" i="8" s="1"/>
  <c r="S321" i="8"/>
  <c r="S313" i="8"/>
  <c r="S329" i="8" s="1"/>
  <c r="N332" i="8"/>
  <c r="N348" i="8" s="1"/>
  <c r="N339" i="8"/>
  <c r="N341" i="8" s="1"/>
  <c r="AB332" i="8"/>
  <c r="AB348" i="8" s="1"/>
  <c r="AB339" i="8"/>
  <c r="AB341" i="8" s="1"/>
  <c r="J268" i="8" l="1"/>
  <c r="J264" i="8"/>
  <c r="J280" i="8" s="1"/>
  <c r="J271" i="8"/>
  <c r="K256" i="8"/>
  <c r="E254" i="8"/>
  <c r="E263" i="8"/>
  <c r="L332" i="8"/>
  <c r="L348" i="8" s="1"/>
  <c r="L339" i="8"/>
  <c r="L341" i="8" s="1"/>
  <c r="W338" i="8"/>
  <c r="W330" i="8"/>
  <c r="W346" i="8" s="1"/>
  <c r="Q332" i="8"/>
  <c r="Q348" i="8" s="1"/>
  <c r="Q339" i="8"/>
  <c r="Q341" i="8" s="1"/>
  <c r="T334" i="8"/>
  <c r="T350" i="8" s="1"/>
  <c r="T343" i="8"/>
  <c r="AA337" i="8"/>
  <c r="AA336" i="8" s="1"/>
  <c r="AA335" i="8"/>
  <c r="AQ337" i="8"/>
  <c r="AQ336" i="8" s="1"/>
  <c r="AQ335" i="8"/>
  <c r="U337" i="8"/>
  <c r="U336" i="8" s="1"/>
  <c r="U335" i="8"/>
  <c r="AK332" i="8"/>
  <c r="AK348" i="8" s="1"/>
  <c r="AK339" i="8"/>
  <c r="AK341" i="8" s="1"/>
  <c r="AF349" i="8"/>
  <c r="AF356" i="8"/>
  <c r="AF358" i="8" s="1"/>
  <c r="AO332" i="8"/>
  <c r="AO348" i="8" s="1"/>
  <c r="AO339" i="8"/>
  <c r="AO341" i="8" s="1"/>
  <c r="AL334" i="8"/>
  <c r="AL350" i="8" s="1"/>
  <c r="AL343" i="8"/>
  <c r="AG332" i="8"/>
  <c r="AG348" i="8" s="1"/>
  <c r="AG339" i="8"/>
  <c r="AG341" i="8" s="1"/>
  <c r="AR334" i="8"/>
  <c r="AR350" i="8" s="1"/>
  <c r="AR343" i="8"/>
  <c r="P349" i="8"/>
  <c r="P356" i="8"/>
  <c r="P358" i="8" s="1"/>
  <c r="X349" i="8"/>
  <c r="X356" i="8"/>
  <c r="X358" i="8" s="1"/>
  <c r="AB334" i="8"/>
  <c r="AB350" i="8" s="1"/>
  <c r="AB343" i="8"/>
  <c r="V334" i="8"/>
  <c r="V350" i="8" s="1"/>
  <c r="V343" i="8"/>
  <c r="AC337" i="8"/>
  <c r="AC336" i="8" s="1"/>
  <c r="AC335" i="8"/>
  <c r="M337" i="8"/>
  <c r="M336" i="8" s="1"/>
  <c r="M335" i="8"/>
  <c r="AI337" i="8"/>
  <c r="AI336" i="8" s="1"/>
  <c r="AI335" i="8"/>
  <c r="AN349" i="8"/>
  <c r="AN356" i="8"/>
  <c r="AN358" i="8" s="1"/>
  <c r="Y332" i="8"/>
  <c r="Y348" i="8" s="1"/>
  <c r="Y339" i="8"/>
  <c r="Y341" i="8" s="1"/>
  <c r="N334" i="8"/>
  <c r="N350" i="8" s="1"/>
  <c r="N343" i="8"/>
  <c r="S337" i="8"/>
  <c r="S336" i="8" s="1"/>
  <c r="S335" i="8"/>
  <c r="AM338" i="8"/>
  <c r="AM330" i="8"/>
  <c r="AM346" i="8" s="1"/>
  <c r="AD334" i="8"/>
  <c r="AD350" i="8" s="1"/>
  <c r="AD343" i="8"/>
  <c r="AJ332" i="8"/>
  <c r="AJ348" i="8" s="1"/>
  <c r="AJ339" i="8"/>
  <c r="AJ341" i="8" s="1"/>
  <c r="AS337" i="8"/>
  <c r="AS336" i="8" s="1"/>
  <c r="AS335" i="8"/>
  <c r="O338" i="8"/>
  <c r="O330" i="8"/>
  <c r="O346" i="8" s="1"/>
  <c r="AE334" i="8"/>
  <c r="AE350" i="8" s="1"/>
  <c r="AE343" i="8"/>
  <c r="K249" i="8" l="1"/>
  <c r="K265" i="8" s="1"/>
  <c r="K258" i="8"/>
  <c r="E256" i="8"/>
  <c r="J273" i="8"/>
  <c r="AF351" i="8"/>
  <c r="AF360" i="8"/>
  <c r="AM354" i="8"/>
  <c r="AM353" i="8" s="1"/>
  <c r="AM352" i="8"/>
  <c r="Y334" i="8"/>
  <c r="Y350" i="8" s="1"/>
  <c r="Y343" i="8"/>
  <c r="M332" i="8"/>
  <c r="M348" i="8" s="1"/>
  <c r="M339" i="8"/>
  <c r="M341" i="8" s="1"/>
  <c r="AG334" i="8"/>
  <c r="AG350" i="8" s="1"/>
  <c r="AG343" i="8"/>
  <c r="Q334" i="8"/>
  <c r="Q350" i="8" s="1"/>
  <c r="Q343" i="8"/>
  <c r="S332" i="8"/>
  <c r="S348" i="8" s="1"/>
  <c r="S339" i="8"/>
  <c r="S341" i="8" s="1"/>
  <c r="AN351" i="8"/>
  <c r="AN360" i="8"/>
  <c r="AC332" i="8"/>
  <c r="AC348" i="8" s="1"/>
  <c r="AC339" i="8"/>
  <c r="AC341" i="8" s="1"/>
  <c r="AL338" i="8"/>
  <c r="AL330" i="8"/>
  <c r="AL346" i="8" s="1"/>
  <c r="W354" i="8"/>
  <c r="W353" i="8" s="1"/>
  <c r="W352" i="8"/>
  <c r="AK334" i="8"/>
  <c r="AK350" i="8" s="1"/>
  <c r="AK343" i="8"/>
  <c r="O354" i="8"/>
  <c r="O353" i="8" s="1"/>
  <c r="O352" i="8"/>
  <c r="U332" i="8"/>
  <c r="U348" i="8" s="1"/>
  <c r="U339" i="8"/>
  <c r="U341" i="8" s="1"/>
  <c r="AB338" i="8"/>
  <c r="AB330" i="8"/>
  <c r="AB346" i="8" s="1"/>
  <c r="AQ332" i="8"/>
  <c r="AQ348" i="8" s="1"/>
  <c r="AQ339" i="8"/>
  <c r="AQ341" i="8" s="1"/>
  <c r="AI332" i="8"/>
  <c r="AI348" i="8" s="1"/>
  <c r="AI339" i="8"/>
  <c r="AI341" i="8" s="1"/>
  <c r="AO334" i="8"/>
  <c r="AO350" i="8" s="1"/>
  <c r="AO343" i="8"/>
  <c r="AA332" i="8"/>
  <c r="AA348" i="8" s="1"/>
  <c r="AA339" i="8"/>
  <c r="AA341" i="8" s="1"/>
  <c r="L334" i="8"/>
  <c r="L350" i="8" s="1"/>
  <c r="L343" i="8"/>
  <c r="AJ334" i="8"/>
  <c r="AJ350" i="8" s="1"/>
  <c r="AJ343" i="8"/>
  <c r="X351" i="8"/>
  <c r="X360" i="8"/>
  <c r="AS332" i="8"/>
  <c r="AS348" i="8" s="1"/>
  <c r="AS339" i="8"/>
  <c r="AS341" i="8" s="1"/>
  <c r="AE338" i="8"/>
  <c r="AE330" i="8"/>
  <c r="AE346" i="8" s="1"/>
  <c r="T338" i="8"/>
  <c r="T330" i="8"/>
  <c r="T346" i="8" s="1"/>
  <c r="P351" i="8"/>
  <c r="P360" i="8"/>
  <c r="V338" i="8"/>
  <c r="V330" i="8"/>
  <c r="V346" i="8" s="1"/>
  <c r="AD338" i="8"/>
  <c r="AD330" i="8"/>
  <c r="AD346" i="8" s="1"/>
  <c r="N338" i="8"/>
  <c r="N330" i="8"/>
  <c r="N346" i="8" s="1"/>
  <c r="AR338" i="8"/>
  <c r="AR330" i="8"/>
  <c r="AR346" i="8" s="1"/>
  <c r="J266" i="8" l="1"/>
  <c r="J282" i="8" s="1"/>
  <c r="J275" i="8"/>
  <c r="K253" i="8"/>
  <c r="K245" i="8"/>
  <c r="K261" i="8" s="1"/>
  <c r="E258" i="8"/>
  <c r="E265" i="8"/>
  <c r="N354" i="8"/>
  <c r="N353" i="8" s="1"/>
  <c r="N352" i="8"/>
  <c r="AB354" i="8"/>
  <c r="AB353" i="8" s="1"/>
  <c r="AB352" i="8"/>
  <c r="Q338" i="8"/>
  <c r="Q330" i="8"/>
  <c r="Q346" i="8" s="1"/>
  <c r="Y338" i="8"/>
  <c r="Y330" i="8"/>
  <c r="Y346" i="8" s="1"/>
  <c r="AI334" i="8"/>
  <c r="AI350" i="8" s="1"/>
  <c r="AI343" i="8"/>
  <c r="AA334" i="8"/>
  <c r="AA350" i="8" s="1"/>
  <c r="AA343" i="8"/>
  <c r="U334" i="8"/>
  <c r="U350" i="8" s="1"/>
  <c r="U343" i="8"/>
  <c r="AG338" i="8"/>
  <c r="AG330" i="8"/>
  <c r="AG346" i="8" s="1"/>
  <c r="AM349" i="8"/>
  <c r="AM356" i="8"/>
  <c r="AM358" i="8" s="1"/>
  <c r="AK338" i="8"/>
  <c r="AK330" i="8"/>
  <c r="AK346" i="8" s="1"/>
  <c r="P355" i="8"/>
  <c r="P347" i="8"/>
  <c r="T354" i="8"/>
  <c r="T353" i="8" s="1"/>
  <c r="T352" i="8"/>
  <c r="W349" i="8"/>
  <c r="W356" i="8"/>
  <c r="W358" i="8" s="1"/>
  <c r="AC334" i="8"/>
  <c r="AC350" i="8" s="1"/>
  <c r="AC343" i="8"/>
  <c r="S334" i="8"/>
  <c r="S350" i="8" s="1"/>
  <c r="S343" i="8"/>
  <c r="AR354" i="8"/>
  <c r="AR353" i="8" s="1"/>
  <c r="AR352" i="8"/>
  <c r="AQ334" i="8"/>
  <c r="AQ350" i="8" s="1"/>
  <c r="AQ343" i="8"/>
  <c r="AD354" i="8"/>
  <c r="AD353" i="8" s="1"/>
  <c r="AD352" i="8"/>
  <c r="AJ338" i="8"/>
  <c r="AJ330" i="8"/>
  <c r="AJ346" i="8" s="1"/>
  <c r="AO338" i="8"/>
  <c r="AO330" i="8"/>
  <c r="AO346" i="8" s="1"/>
  <c r="O349" i="8"/>
  <c r="O356" i="8"/>
  <c r="O358" i="8" s="1"/>
  <c r="AN355" i="8"/>
  <c r="AN347" i="8"/>
  <c r="AF355" i="8"/>
  <c r="AF347" i="8"/>
  <c r="L338" i="8"/>
  <c r="L330" i="8"/>
  <c r="L346" i="8" s="1"/>
  <c r="AL354" i="8"/>
  <c r="AL353" i="8" s="1"/>
  <c r="AL352" i="8"/>
  <c r="AS334" i="8"/>
  <c r="AS350" i="8" s="1"/>
  <c r="AS343" i="8"/>
  <c r="X355" i="8"/>
  <c r="X347" i="8"/>
  <c r="V354" i="8"/>
  <c r="V353" i="8" s="1"/>
  <c r="V352" i="8"/>
  <c r="AE354" i="8"/>
  <c r="AE353" i="8" s="1"/>
  <c r="AE352" i="8"/>
  <c r="M334" i="8"/>
  <c r="M350" i="8" s="1"/>
  <c r="M343" i="8"/>
  <c r="E261" i="8" l="1"/>
  <c r="K267" i="8"/>
  <c r="K269" i="8"/>
  <c r="J270" i="8"/>
  <c r="J262" i="8"/>
  <c r="J278" i="8" s="1"/>
  <c r="W351" i="8"/>
  <c r="W360" i="8"/>
  <c r="U338" i="8"/>
  <c r="U330" i="8"/>
  <c r="U346" i="8" s="1"/>
  <c r="Y354" i="8"/>
  <c r="Y353" i="8" s="1"/>
  <c r="Y352" i="8"/>
  <c r="AS338" i="8"/>
  <c r="AS330" i="8"/>
  <c r="AS346" i="8" s="1"/>
  <c r="S338" i="8"/>
  <c r="S330" i="8"/>
  <c r="S346" i="8" s="1"/>
  <c r="AK354" i="8"/>
  <c r="AK353" i="8" s="1"/>
  <c r="AK352" i="8"/>
  <c r="AA338" i="8"/>
  <c r="AA330" i="8"/>
  <c r="AA346" i="8" s="1"/>
  <c r="Q354" i="8"/>
  <c r="Q353" i="8" s="1"/>
  <c r="Q352" i="8"/>
  <c r="AJ354" i="8"/>
  <c r="AJ353" i="8" s="1"/>
  <c r="AJ352" i="8"/>
  <c r="AE349" i="8"/>
  <c r="AE356" i="8"/>
  <c r="AE358" i="8" s="1"/>
  <c r="AB349" i="8"/>
  <c r="AB356" i="8"/>
  <c r="AB358" i="8" s="1"/>
  <c r="AR349" i="8"/>
  <c r="AR356" i="8"/>
  <c r="AR358" i="8" s="1"/>
  <c r="T349" i="8"/>
  <c r="T356" i="8"/>
  <c r="T358" i="8" s="1"/>
  <c r="AM351" i="8"/>
  <c r="AM360" i="8"/>
  <c r="AQ338" i="8"/>
  <c r="AQ330" i="8"/>
  <c r="AQ346" i="8" s="1"/>
  <c r="O351" i="8"/>
  <c r="O360" i="8"/>
  <c r="N349" i="8"/>
  <c r="N356" i="8"/>
  <c r="N358" i="8" s="1"/>
  <c r="AO354" i="8"/>
  <c r="AO353" i="8" s="1"/>
  <c r="AO352" i="8"/>
  <c r="M338" i="8"/>
  <c r="M330" i="8"/>
  <c r="M346" i="8" s="1"/>
  <c r="V349" i="8"/>
  <c r="V356" i="8"/>
  <c r="V358" i="8" s="1"/>
  <c r="AL349" i="8"/>
  <c r="AL356" i="8"/>
  <c r="AL358" i="8" s="1"/>
  <c r="L354" i="8"/>
  <c r="L353" i="8" s="1"/>
  <c r="L352" i="8"/>
  <c r="AD349" i="8"/>
  <c r="AD356" i="8"/>
  <c r="AD358" i="8" s="1"/>
  <c r="AC338" i="8"/>
  <c r="AC330" i="8"/>
  <c r="AC346" i="8" s="1"/>
  <c r="AG354" i="8"/>
  <c r="AG353" i="8" s="1"/>
  <c r="AG352" i="8"/>
  <c r="AI338" i="8"/>
  <c r="AI330" i="8"/>
  <c r="AI346" i="8" s="1"/>
  <c r="J284" i="8" l="1"/>
  <c r="J286" i="8"/>
  <c r="K268" i="8"/>
  <c r="E269" i="8"/>
  <c r="K264" i="8"/>
  <c r="K280" i="8" s="1"/>
  <c r="E267" i="8"/>
  <c r="K271" i="8"/>
  <c r="AC354" i="8"/>
  <c r="AC353" i="8" s="1"/>
  <c r="AC352" i="8"/>
  <c r="AL351" i="8"/>
  <c r="AL360" i="8"/>
  <c r="Q349" i="8"/>
  <c r="Q356" i="8"/>
  <c r="Q358" i="8" s="1"/>
  <c r="U354" i="8"/>
  <c r="U353" i="8" s="1"/>
  <c r="U352" i="8"/>
  <c r="O355" i="8"/>
  <c r="O347" i="8"/>
  <c r="AD351" i="8"/>
  <c r="AD360" i="8"/>
  <c r="AA354" i="8"/>
  <c r="AA353" i="8" s="1"/>
  <c r="AA352" i="8"/>
  <c r="AS354" i="8"/>
  <c r="AS353" i="8" s="1"/>
  <c r="AS352" i="8"/>
  <c r="W355" i="8"/>
  <c r="W347" i="8"/>
  <c r="V351" i="8"/>
  <c r="V360" i="8"/>
  <c r="AO349" i="8"/>
  <c r="AO356" i="8"/>
  <c r="AO358" i="8" s="1"/>
  <c r="AM355" i="8"/>
  <c r="AM347" i="8"/>
  <c r="AQ354" i="8"/>
  <c r="AQ353" i="8" s="1"/>
  <c r="AQ352" i="8"/>
  <c r="M354" i="8"/>
  <c r="M353" i="8" s="1"/>
  <c r="M352" i="8"/>
  <c r="AB351" i="8"/>
  <c r="AB360" i="8"/>
  <c r="AE351" i="8"/>
  <c r="AE360" i="8"/>
  <c r="AK349" i="8"/>
  <c r="AK356" i="8"/>
  <c r="AK358" i="8" s="1"/>
  <c r="AR351" i="8"/>
  <c r="AR360" i="8"/>
  <c r="L349" i="8"/>
  <c r="L356" i="8"/>
  <c r="L358" i="8" s="1"/>
  <c r="T351" i="8"/>
  <c r="T360" i="8"/>
  <c r="AI354" i="8"/>
  <c r="AI353" i="8" s="1"/>
  <c r="AI352" i="8"/>
  <c r="N351" i="8"/>
  <c r="N360" i="8"/>
  <c r="AG349" i="8"/>
  <c r="AG356" i="8"/>
  <c r="AG358" i="8" s="1"/>
  <c r="AJ349" i="8"/>
  <c r="AJ356" i="8"/>
  <c r="AJ358" i="8" s="1"/>
  <c r="S354" i="8"/>
  <c r="S353" i="8" s="1"/>
  <c r="S352" i="8"/>
  <c r="Y349" i="8"/>
  <c r="Y356" i="8"/>
  <c r="Y358" i="8" s="1"/>
  <c r="K273" i="8" l="1"/>
  <c r="E271" i="8"/>
  <c r="E280" i="8"/>
  <c r="J285" i="8"/>
  <c r="J288" i="8"/>
  <c r="J281" i="8"/>
  <c r="J297" i="8" s="1"/>
  <c r="AG351" i="8"/>
  <c r="AG360" i="8"/>
  <c r="AD355" i="8"/>
  <c r="AD347" i="8"/>
  <c r="L351" i="8"/>
  <c r="L360" i="8"/>
  <c r="AE355" i="8"/>
  <c r="AE347" i="8"/>
  <c r="AS349" i="8"/>
  <c r="AS356" i="8"/>
  <c r="AS358" i="8" s="1"/>
  <c r="AO351" i="8"/>
  <c r="AO360" i="8"/>
  <c r="AA349" i="8"/>
  <c r="AA356" i="8"/>
  <c r="AA358" i="8" s="1"/>
  <c r="AL355" i="8"/>
  <c r="AL347" i="8"/>
  <c r="N355" i="8"/>
  <c r="N347" i="8"/>
  <c r="AR355" i="8"/>
  <c r="AR347" i="8"/>
  <c r="AB355" i="8"/>
  <c r="AB347" i="8"/>
  <c r="S349" i="8"/>
  <c r="S356" i="8"/>
  <c r="S358" i="8" s="1"/>
  <c r="AI349" i="8"/>
  <c r="AI356" i="8"/>
  <c r="AI358" i="8" s="1"/>
  <c r="U349" i="8"/>
  <c r="U356" i="8"/>
  <c r="U358" i="8" s="1"/>
  <c r="T355" i="8"/>
  <c r="T347" i="8"/>
  <c r="AQ349" i="8"/>
  <c r="AQ356" i="8"/>
  <c r="AQ358" i="8" s="1"/>
  <c r="M349" i="8"/>
  <c r="M356" i="8"/>
  <c r="M358" i="8" s="1"/>
  <c r="V355" i="8"/>
  <c r="V347" i="8"/>
  <c r="AC349" i="8"/>
  <c r="AC356" i="8"/>
  <c r="AC358" i="8" s="1"/>
  <c r="AK351" i="8"/>
  <c r="AK360" i="8"/>
  <c r="Y351" i="8"/>
  <c r="Y360" i="8"/>
  <c r="AJ351" i="8"/>
  <c r="AJ360" i="8"/>
  <c r="Q351" i="8"/>
  <c r="Q360" i="8"/>
  <c r="J290" i="8" l="1"/>
  <c r="K266" i="8"/>
  <c r="K282" i="8" s="1"/>
  <c r="E273" i="8"/>
  <c r="K275" i="8"/>
  <c r="L355" i="8"/>
  <c r="L347" i="8"/>
  <c r="AI351" i="8"/>
  <c r="AI360" i="8"/>
  <c r="AO355" i="8"/>
  <c r="AO347" i="8"/>
  <c r="AK355" i="8"/>
  <c r="AK347" i="8"/>
  <c r="Q355" i="8"/>
  <c r="Q347" i="8"/>
  <c r="AQ351" i="8"/>
  <c r="AQ360" i="8"/>
  <c r="AS351" i="8"/>
  <c r="AS360" i="8"/>
  <c r="AJ355" i="8"/>
  <c r="AJ347" i="8"/>
  <c r="AC351" i="8"/>
  <c r="AC360" i="8"/>
  <c r="AA351" i="8"/>
  <c r="AA360" i="8"/>
  <c r="AG355" i="8"/>
  <c r="AG347" i="8"/>
  <c r="S351" i="8"/>
  <c r="S360" i="8"/>
  <c r="Y355" i="8"/>
  <c r="Y347" i="8"/>
  <c r="M351" i="8"/>
  <c r="M360" i="8"/>
  <c r="U351" i="8"/>
  <c r="U360" i="8"/>
  <c r="K270" i="8" l="1"/>
  <c r="K262" i="8"/>
  <c r="K278" i="8" s="1"/>
  <c r="E275" i="8"/>
  <c r="E282" i="8"/>
  <c r="J283" i="8"/>
  <c r="J299" i="8" s="1"/>
  <c r="J292" i="8"/>
  <c r="AC355" i="8"/>
  <c r="AC347" i="8"/>
  <c r="AI355" i="8"/>
  <c r="AI347" i="8"/>
  <c r="AA355" i="8"/>
  <c r="AA347" i="8"/>
  <c r="U355" i="8"/>
  <c r="U347" i="8"/>
  <c r="M355" i="8"/>
  <c r="M347" i="8"/>
  <c r="AS355" i="8"/>
  <c r="AS347" i="8"/>
  <c r="AQ355" i="8"/>
  <c r="AQ347" i="8"/>
  <c r="S355" i="8"/>
  <c r="S347" i="8"/>
  <c r="E278" i="8" l="1"/>
  <c r="K284" i="8"/>
  <c r="J287" i="8"/>
  <c r="J279" i="8"/>
  <c r="J295" i="8" s="1"/>
  <c r="K286" i="8"/>
  <c r="K285" i="8" l="1"/>
  <c r="E286" i="8"/>
  <c r="J303" i="8"/>
  <c r="K281" i="8"/>
  <c r="K297" i="8" s="1"/>
  <c r="E284" i="8"/>
  <c r="K288" i="8"/>
  <c r="J301" i="8"/>
  <c r="E297" i="8" l="1"/>
  <c r="J302" i="8"/>
  <c r="J305" i="8"/>
  <c r="J298" i="8"/>
  <c r="J314" i="8" s="1"/>
  <c r="K290" i="8"/>
  <c r="E288" i="8"/>
  <c r="K283" i="8" l="1"/>
  <c r="K299" i="8" s="1"/>
  <c r="K292" i="8"/>
  <c r="E290" i="8"/>
  <c r="J307" i="8"/>
  <c r="J309" i="8" l="1"/>
  <c r="J300" i="8"/>
  <c r="J316" i="8" s="1"/>
  <c r="K287" i="8"/>
  <c r="K279" i="8"/>
  <c r="K295" i="8" s="1"/>
  <c r="E292" i="8"/>
  <c r="E299" i="8"/>
  <c r="K301" i="8" l="1"/>
  <c r="E295" i="8"/>
  <c r="K303" i="8"/>
  <c r="J304" i="8"/>
  <c r="J296" i="8"/>
  <c r="J312" i="8" s="1"/>
  <c r="K302" i="8" l="1"/>
  <c r="E303" i="8"/>
  <c r="J320" i="8"/>
  <c r="J318" i="8"/>
  <c r="K298" i="8"/>
  <c r="K314" i="8" s="1"/>
  <c r="K305" i="8"/>
  <c r="E301" i="8"/>
  <c r="K307" i="8" l="1"/>
  <c r="E305" i="8"/>
  <c r="J322" i="8"/>
  <c r="J315" i="8"/>
  <c r="J331" i="8" s="1"/>
  <c r="J319" i="8"/>
  <c r="E314" i="8"/>
  <c r="J324" i="8" l="1"/>
  <c r="K300" i="8"/>
  <c r="K316" i="8" s="1"/>
  <c r="E307" i="8"/>
  <c r="K309" i="8"/>
  <c r="K304" i="8" l="1"/>
  <c r="K296" i="8"/>
  <c r="K312" i="8" s="1"/>
  <c r="E309" i="8"/>
  <c r="J326" i="8"/>
  <c r="J317" i="8"/>
  <c r="J333" i="8" s="1"/>
  <c r="E316" i="8"/>
  <c r="J321" i="8" l="1"/>
  <c r="J313" i="8"/>
  <c r="J329" i="8" s="1"/>
  <c r="E312" i="8"/>
  <c r="K318" i="8"/>
  <c r="K320" i="8"/>
  <c r="K319" i="8" l="1"/>
  <c r="E320" i="8"/>
  <c r="J335" i="8"/>
  <c r="J337" i="8"/>
  <c r="K315" i="8"/>
  <c r="K331" i="8" s="1"/>
  <c r="K322" i="8"/>
  <c r="E318" i="8"/>
  <c r="E331" i="8" l="1"/>
  <c r="J339" i="8"/>
  <c r="J332" i="8"/>
  <c r="J348" i="8" s="1"/>
  <c r="K324" i="8"/>
  <c r="E322" i="8"/>
  <c r="J336" i="8"/>
  <c r="J341" i="8" l="1"/>
  <c r="K317" i="8"/>
  <c r="K333" i="8" s="1"/>
  <c r="E324" i="8"/>
  <c r="K326" i="8"/>
  <c r="E333" i="8" l="1"/>
  <c r="K321" i="8"/>
  <c r="K313" i="8"/>
  <c r="K329" i="8" s="1"/>
  <c r="E326" i="8"/>
  <c r="J343" i="8"/>
  <c r="J334" i="8"/>
  <c r="J350" i="8" s="1"/>
  <c r="J338" i="8" l="1"/>
  <c r="J330" i="8"/>
  <c r="J346" i="8" s="1"/>
  <c r="E329" i="8"/>
  <c r="K335" i="8"/>
  <c r="K337" i="8"/>
  <c r="K336" i="8" l="1"/>
  <c r="E337" i="8"/>
  <c r="J352" i="8"/>
  <c r="K332" i="8"/>
  <c r="K348" i="8" s="1"/>
  <c r="K339" i="8"/>
  <c r="E335" i="8"/>
  <c r="J354" i="8"/>
  <c r="J353" i="8" l="1"/>
  <c r="K341" i="8"/>
  <c r="E339" i="8"/>
  <c r="J349" i="8"/>
  <c r="J356" i="8"/>
  <c r="E348" i="8"/>
  <c r="E8" i="8" s="1"/>
  <c r="J358" i="8" l="1"/>
  <c r="K334" i="8"/>
  <c r="K350" i="8" s="1"/>
  <c r="K343" i="8"/>
  <c r="E341" i="8"/>
  <c r="K338" i="8" l="1"/>
  <c r="K330" i="8"/>
  <c r="K346" i="8" s="1"/>
  <c r="E343" i="8"/>
  <c r="E350" i="8"/>
  <c r="E10" i="8" s="1"/>
  <c r="J360" i="8"/>
  <c r="J351" i="8"/>
  <c r="E346" i="8" l="1"/>
  <c r="E6" i="8" s="1"/>
  <c r="K352" i="8"/>
  <c r="J355" i="8"/>
  <c r="J347" i="8"/>
  <c r="K354" i="8"/>
  <c r="K353" i="8" l="1"/>
  <c r="E354" i="8"/>
  <c r="E14" i="8" s="1"/>
  <c r="K349" i="8"/>
  <c r="E352" i="8"/>
  <c r="E12" i="8" s="1"/>
  <c r="K356" i="8"/>
  <c r="K358" i="8" l="1"/>
  <c r="E356" i="8"/>
  <c r="E16" i="8" s="1"/>
  <c r="K351" i="8" l="1"/>
  <c r="E358" i="8"/>
  <c r="E18" i="8" s="1"/>
  <c r="K360" i="8"/>
  <c r="K355" i="8" l="1"/>
  <c r="K347" i="8"/>
  <c r="E360" i="8"/>
  <c r="E20" i="8" s="1"/>
  <c r="C2" i="8" s="1"/>
  <c r="E1165" i="10"/>
  <c r="E1173" i="10"/>
  <c r="E1181" i="10"/>
  <c r="E1188" i="10"/>
  <c r="E1189" i="10"/>
  <c r="E1196" i="10"/>
  <c r="E1197" i="10"/>
  <c r="E1199" i="10"/>
  <c r="E1204" i="10"/>
  <c r="E1205" i="10"/>
  <c r="E1207" i="10"/>
  <c r="E1212" i="10"/>
  <c r="E1213" i="10"/>
  <c r="E1215" i="10"/>
  <c r="E1220" i="10"/>
  <c r="E1221" i="10"/>
  <c r="E1223" i="10"/>
  <c r="E1228" i="10"/>
  <c r="E1229" i="10"/>
  <c r="E1231" i="10"/>
  <c r="E1236" i="10"/>
  <c r="E1237" i="10"/>
  <c r="E1239" i="10"/>
  <c r="E1244" i="10"/>
  <c r="E1245" i="10"/>
  <c r="E1247" i="10"/>
  <c r="E1252" i="10"/>
  <c r="E1253" i="10"/>
  <c r="E1255" i="10"/>
  <c r="E1260" i="10"/>
  <c r="E1261" i="10"/>
  <c r="E1263" i="10"/>
  <c r="E1268" i="10"/>
  <c r="E1269" i="10"/>
  <c r="E1271" i="10"/>
  <c r="E1275" i="10"/>
  <c r="E1276" i="10"/>
  <c r="E1277" i="10"/>
  <c r="E1279" i="10"/>
  <c r="E1283" i="10"/>
  <c r="E1284" i="10"/>
  <c r="E1285" i="10"/>
  <c r="E1287" i="10"/>
  <c r="E1291" i="10"/>
  <c r="E1292" i="10"/>
  <c r="E1293" i="10"/>
  <c r="E1295" i="10"/>
  <c r="E1299" i="10"/>
  <c r="E1300" i="10"/>
  <c r="E1301" i="10"/>
  <c r="E1303" i="10"/>
  <c r="E1307" i="10"/>
  <c r="E1308" i="10"/>
  <c r="E1309" i="10"/>
  <c r="E1311" i="10"/>
  <c r="E1315" i="10"/>
  <c r="E1316" i="10"/>
  <c r="E1317" i="10"/>
  <c r="E1319" i="10"/>
  <c r="E1323" i="10"/>
  <c r="E1324" i="10"/>
  <c r="E1325" i="10"/>
  <c r="E1327" i="10"/>
  <c r="E1331" i="10"/>
  <c r="E1332" i="10"/>
  <c r="E1333" i="10"/>
  <c r="E1335" i="10"/>
  <c r="E1339" i="10"/>
  <c r="E1340" i="10"/>
  <c r="E1341" i="10"/>
  <c r="E1343" i="10"/>
  <c r="E1347" i="10"/>
  <c r="E1348" i="10"/>
  <c r="E1349" i="10"/>
  <c r="E1351" i="10"/>
  <c r="E1355" i="10"/>
  <c r="E1356" i="10"/>
  <c r="E1357" i="10"/>
  <c r="E1359" i="10"/>
  <c r="E1363" i="10"/>
  <c r="E1364" i="10"/>
  <c r="E1365" i="10"/>
  <c r="E1367" i="10"/>
  <c r="E1371" i="10"/>
  <c r="E1372" i="10"/>
  <c r="E1373" i="10"/>
  <c r="E1375" i="10"/>
  <c r="E1379" i="10"/>
  <c r="E1380" i="10"/>
  <c r="E1381" i="10"/>
  <c r="E1383" i="10"/>
  <c r="E1387" i="10"/>
  <c r="E1388" i="10"/>
  <c r="E1389" i="10"/>
  <c r="E1391" i="10"/>
  <c r="E1395" i="10"/>
  <c r="E1396" i="10"/>
  <c r="E1397" i="10"/>
  <c r="E1399" i="10"/>
  <c r="E1400" i="10"/>
  <c r="E1403" i="10"/>
  <c r="E1404" i="10"/>
  <c r="E1405" i="10"/>
  <c r="E1407" i="10"/>
  <c r="E1408" i="10"/>
  <c r="E1411" i="10"/>
  <c r="E1412" i="10"/>
  <c r="E1413" i="10"/>
  <c r="E1415" i="10"/>
  <c r="E1416" i="10"/>
  <c r="E1419" i="10"/>
  <c r="E1420" i="10"/>
  <c r="E1421" i="10"/>
  <c r="E1423" i="10"/>
  <c r="E1424" i="10"/>
  <c r="E1427" i="10"/>
  <c r="E1428" i="10"/>
  <c r="E1429" i="10"/>
  <c r="E1431" i="10"/>
  <c r="E1432" i="10"/>
  <c r="E1435" i="10"/>
  <c r="E1436" i="10"/>
  <c r="E1437" i="10"/>
  <c r="E1439" i="10"/>
  <c r="E1440" i="10"/>
  <c r="E1443" i="10"/>
  <c r="E1444" i="10"/>
  <c r="E1445" i="10"/>
  <c r="E1447" i="10"/>
  <c r="E1448" i="10"/>
  <c r="E1451" i="10"/>
  <c r="E1452" i="10"/>
  <c r="E1453" i="10"/>
  <c r="E1455" i="10"/>
  <c r="E1456" i="10"/>
  <c r="E1459" i="10"/>
  <c r="E1460" i="10"/>
  <c r="E1461" i="10"/>
  <c r="E1463" i="10"/>
  <c r="E1464" i="10"/>
  <c r="E1467" i="10"/>
  <c r="E1468" i="10"/>
  <c r="E1469" i="10"/>
  <c r="E1471" i="10"/>
  <c r="E1472" i="10"/>
  <c r="E1475" i="10"/>
  <c r="E1476" i="10"/>
  <c r="E1477" i="10"/>
  <c r="E1479" i="10"/>
  <c r="E1480" i="10"/>
  <c r="E1483" i="10"/>
  <c r="E1484" i="10"/>
  <c r="E1485" i="10"/>
  <c r="E1487" i="10"/>
  <c r="E1488" i="10"/>
  <c r="E1492" i="10"/>
  <c r="E1493" i="10"/>
  <c r="E1494" i="10"/>
  <c r="E1496" i="10"/>
  <c r="E1497" i="10"/>
  <c r="E1501" i="10"/>
  <c r="E1502" i="10"/>
  <c r="E1503" i="10"/>
  <c r="E1505" i="10"/>
  <c r="E1506" i="10"/>
  <c r="E1510" i="10"/>
  <c r="E1511" i="10"/>
  <c r="E1512" i="10"/>
  <c r="E1516" i="10"/>
  <c r="E1517" i="10"/>
  <c r="E1520" i="10"/>
  <c r="E1522" i="10"/>
  <c r="E1524" i="10"/>
  <c r="E1526" i="10"/>
  <c r="E1527" i="10"/>
  <c r="E1532" i="10"/>
  <c r="E1533" i="10"/>
  <c r="E1534" i="10"/>
  <c r="E1536" i="10"/>
  <c r="E1538" i="10"/>
  <c r="E1542" i="10"/>
  <c r="E1543" i="10"/>
  <c r="E1544" i="10"/>
  <c r="E1548" i="10"/>
  <c r="E1549" i="10"/>
  <c r="E1552" i="10"/>
  <c r="E1554" i="10"/>
  <c r="E1556" i="10"/>
  <c r="E1558" i="10"/>
  <c r="E1559" i="10"/>
  <c r="E1564" i="10"/>
  <c r="E1565" i="10"/>
  <c r="E1566" i="10"/>
  <c r="E1568" i="10"/>
  <c r="E1570" i="10"/>
  <c r="E1574" i="10"/>
  <c r="E1575" i="10"/>
  <c r="E1576" i="10"/>
  <c r="E1580" i="10"/>
  <c r="E1581" i="10"/>
  <c r="E1584" i="10"/>
  <c r="E1586" i="10"/>
  <c r="E1588" i="10"/>
  <c r="E1590" i="10"/>
  <c r="E1591" i="10"/>
  <c r="E1596" i="10"/>
  <c r="E1597" i="10"/>
  <c r="E1598" i="10"/>
  <c r="E1600" i="10"/>
  <c r="E1602" i="10"/>
  <c r="E1606" i="10"/>
  <c r="E1607" i="10"/>
  <c r="E1608" i="10"/>
  <c r="E1612" i="10"/>
  <c r="E1613" i="10"/>
  <c r="E1616" i="10"/>
  <c r="E1618" i="10"/>
  <c r="E1620" i="10"/>
  <c r="E1622" i="10"/>
  <c r="E1623" i="10"/>
  <c r="E1624" i="10"/>
  <c r="E1628" i="10"/>
  <c r="E1629" i="10"/>
  <c r="E1630" i="10"/>
  <c r="E1632" i="10"/>
  <c r="E1634" i="10"/>
  <c r="E1636" i="10"/>
  <c r="E1638" i="10"/>
  <c r="E1639" i="10"/>
  <c r="E1640" i="10"/>
  <c r="E1644" i="10"/>
  <c r="E1645" i="10"/>
  <c r="E1646" i="10"/>
  <c r="E1648" i="10"/>
  <c r="E1650" i="10"/>
  <c r="E1652" i="10"/>
  <c r="E1654" i="10"/>
  <c r="E1655" i="10"/>
  <c r="E1658" i="10"/>
  <c r="E1661" i="10"/>
  <c r="E1662" i="10"/>
  <c r="E1663" i="10"/>
  <c r="E1668" i="10"/>
  <c r="E1669" i="10"/>
  <c r="E1670" i="10"/>
  <c r="E1674" i="10"/>
  <c r="E1676" i="10"/>
  <c r="E1677" i="10"/>
  <c r="E1679" i="10"/>
  <c r="E1682" i="10"/>
  <c r="E1684" i="10"/>
  <c r="E1686" i="10"/>
  <c r="E1687" i="10"/>
  <c r="E1690" i="10"/>
  <c r="E1693" i="10"/>
  <c r="E1694" i="10"/>
  <c r="E1695" i="10"/>
  <c r="E1700" i="10"/>
  <c r="E1701" i="10"/>
  <c r="E1702" i="10"/>
  <c r="E1706" i="10"/>
  <c r="E1708" i="10"/>
  <c r="E1709" i="10"/>
  <c r="E1711" i="10"/>
  <c r="E1714" i="10"/>
  <c r="E1716" i="10"/>
  <c r="E1718" i="10"/>
  <c r="E1719" i="10"/>
  <c r="E1722" i="10"/>
  <c r="E1725" i="10"/>
  <c r="E1726" i="10"/>
  <c r="E1727" i="10"/>
  <c r="E1732" i="10"/>
  <c r="E1733" i="10"/>
  <c r="E1734" i="10"/>
  <c r="E1738" i="10"/>
  <c r="E1740" i="10"/>
  <c r="E1741" i="10"/>
  <c r="E1743" i="10"/>
  <c r="E1746" i="10"/>
  <c r="E1748" i="10"/>
  <c r="E1750" i="10"/>
  <c r="E1751" i="10"/>
  <c r="E1754" i="10"/>
  <c r="E1757" i="10"/>
  <c r="E1758" i="10"/>
  <c r="E1759" i="10"/>
  <c r="E1764" i="10"/>
  <c r="E1765" i="10"/>
  <c r="E1766" i="10"/>
  <c r="E1770" i="10"/>
  <c r="E1772" i="10"/>
  <c r="E1773" i="10"/>
  <c r="E1775" i="10"/>
  <c r="E1778" i="10"/>
  <c r="E1780" i="10"/>
  <c r="E1782" i="10"/>
  <c r="E1783" i="10"/>
  <c r="E1786" i="10"/>
  <c r="E1789" i="10"/>
  <c r="E1790" i="10"/>
  <c r="E1791" i="10"/>
  <c r="E1796" i="10"/>
  <c r="E1797" i="10"/>
  <c r="E1798" i="10"/>
  <c r="E1804" i="10"/>
  <c r="E1805" i="10"/>
  <c r="E1806" i="10"/>
  <c r="E1812" i="10"/>
  <c r="E1813" i="10"/>
  <c r="E1814" i="10"/>
  <c r="E1820" i="10"/>
  <c r="E1821" i="10"/>
  <c r="E1822" i="10"/>
  <c r="E1828" i="10"/>
  <c r="E1829" i="10"/>
  <c r="E1830" i="10"/>
  <c r="E1836" i="10"/>
  <c r="E1837" i="10"/>
  <c r="E1838" i="10"/>
  <c r="E1844" i="10"/>
  <c r="E1845" i="10"/>
  <c r="E1846" i="10"/>
  <c r="E1852" i="10"/>
  <c r="E1853" i="10"/>
  <c r="E1854" i="10"/>
  <c r="E1860" i="10"/>
  <c r="E1861" i="10"/>
  <c r="E1862" i="10"/>
  <c r="E1869" i="10"/>
  <c r="E1870" i="10"/>
  <c r="E1871" i="10"/>
  <c r="E1878" i="10"/>
  <c r="E1879" i="10"/>
  <c r="E1885" i="10"/>
  <c r="E1887" i="10"/>
  <c r="E1893" i="10"/>
  <c r="E1894" i="10"/>
  <c r="E1901" i="10"/>
  <c r="E1902" i="10"/>
  <c r="E1903" i="10"/>
  <c r="E1910" i="10"/>
  <c r="E1911" i="10"/>
  <c r="E1917" i="10"/>
  <c r="E1919" i="10"/>
  <c r="E1925" i="10"/>
  <c r="E1926" i="10"/>
  <c r="E1933" i="10"/>
  <c r="E1934" i="10"/>
  <c r="E1935" i="10"/>
  <c r="E1942" i="10"/>
  <c r="E1943" i="10"/>
  <c r="E1949" i="10"/>
  <c r="E1951" i="10"/>
  <c r="E1957" i="10"/>
  <c r="E1958" i="10"/>
  <c r="E1965" i="10"/>
  <c r="E1966" i="10"/>
  <c r="E1967" i="10"/>
  <c r="E1974" i="10"/>
  <c r="E1975" i="10"/>
  <c r="E1981" i="10"/>
  <c r="E1983" i="10"/>
  <c r="E1989" i="10"/>
  <c r="E1990" i="10"/>
  <c r="E1997" i="10"/>
  <c r="E1998" i="10"/>
  <c r="E1999" i="10"/>
  <c r="E2006" i="10"/>
  <c r="E2007" i="10"/>
  <c r="E2013" i="10"/>
  <c r="E2015" i="10"/>
  <c r="E2021" i="10"/>
  <c r="E2022" i="10"/>
  <c r="E2029" i="10"/>
  <c r="E2030" i="10"/>
  <c r="E2031" i="10"/>
  <c r="E2038" i="10"/>
  <c r="E2039" i="10"/>
  <c r="E2045" i="10"/>
  <c r="E2047" i="10"/>
  <c r="E2053" i="10"/>
  <c r="E2054" i="10"/>
  <c r="E2061" i="10"/>
  <c r="E2062" i="10"/>
  <c r="E2063" i="10"/>
  <c r="E2070" i="10"/>
  <c r="E2071" i="10"/>
  <c r="E2077" i="10"/>
  <c r="E2079" i="10"/>
  <c r="E2085" i="10"/>
  <c r="E2086" i="10"/>
  <c r="E2093" i="10"/>
  <c r="E2094" i="10"/>
  <c r="E2095" i="10"/>
  <c r="E2102" i="10"/>
  <c r="E2103" i="10"/>
  <c r="E2109" i="10"/>
  <c r="E2110" i="10"/>
  <c r="E2111" i="10"/>
  <c r="E2117" i="10"/>
  <c r="E2118" i="10"/>
  <c r="E2119" i="10"/>
  <c r="E2125" i="10"/>
  <c r="E2126" i="10"/>
  <c r="E2127" i="10"/>
  <c r="E2133" i="10"/>
  <c r="E2134" i="10"/>
  <c r="E2135" i="10"/>
  <c r="E2141" i="10"/>
  <c r="E2142" i="10"/>
  <c r="E2143" i="10"/>
  <c r="E2151" i="10"/>
  <c r="B3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<sst xmlns="http://schemas.openxmlformats.org/spreadsheetml/2006/main" count="753" uniqueCount="171">
  <si>
    <t>addx 1</t>
  </si>
  <si>
    <t>noop</t>
  </si>
  <si>
    <t>addx 2</t>
  </si>
  <si>
    <t>addx 3</t>
  </si>
  <si>
    <t>addx 5</t>
  </si>
  <si>
    <t>addx 4</t>
  </si>
  <si>
    <t>addx -9</t>
  </si>
  <si>
    <t>addx 16</t>
  </si>
  <si>
    <t>addx -1</t>
  </si>
  <si>
    <t>addx -2</t>
  </si>
  <si>
    <t>addx -35</t>
  </si>
  <si>
    <t>addx 28</t>
  </si>
  <si>
    <t>addx -23</t>
  </si>
  <si>
    <t>addx -8</t>
  </si>
  <si>
    <t>addx 19</t>
  </si>
  <si>
    <t>addx -14</t>
  </si>
  <si>
    <t>addx 12</t>
  </si>
  <si>
    <t>addx -13</t>
  </si>
  <si>
    <t>addx 10</t>
  </si>
  <si>
    <t>addx 6</t>
  </si>
  <si>
    <t>addx -11</t>
  </si>
  <si>
    <t>addx -25</t>
  </si>
  <si>
    <t>addx 30</t>
  </si>
  <si>
    <t>addx -5</t>
  </si>
  <si>
    <t>addx -37</t>
  </si>
  <si>
    <t>addx 24</t>
  </si>
  <si>
    <t>addx -17</t>
  </si>
  <si>
    <t>addx 33</t>
  </si>
  <si>
    <t>addx -32</t>
  </si>
  <si>
    <t>addx 17</t>
  </si>
  <si>
    <t>addx -4</t>
  </si>
  <si>
    <t>addx 20</t>
  </si>
  <si>
    <t>addx 23</t>
  </si>
  <si>
    <t>addx -18</t>
  </si>
  <si>
    <t>addx -10</t>
  </si>
  <si>
    <t>addx -12</t>
  </si>
  <si>
    <t>addx -20</t>
  </si>
  <si>
    <t>addx 26</t>
  </si>
  <si>
    <t>addx</t>
  </si>
  <si>
    <t>Cycle</t>
  </si>
  <si>
    <t>X</t>
  </si>
  <si>
    <t>EHPZPJGL</t>
  </si>
  <si>
    <t>Puzzle input
V</t>
  </si>
  <si>
    <t>--- Part One ---</t>
  </si>
  <si>
    <t>--- Part Two ---</t>
  </si>
  <si>
    <t>Split puzzle input</t>
  </si>
  <si>
    <t>DAY 10</t>
  </si>
  <si>
    <t>Sending (start of turn)</t>
  </si>
  <si>
    <t>Received (end of round)</t>
  </si>
  <si>
    <t>#FAILURE</t>
  </si>
  <si>
    <t>DAY 11</t>
  </si>
  <si>
    <t>items</t>
  </si>
  <si>
    <t>DAY 8</t>
  </si>
  <si>
    <t>Puzzle input</t>
  </si>
  <si>
    <t>V</t>
  </si>
  <si>
    <t>1-12212=-=--=0221</t>
  </si>
  <si>
    <t>1----2-1</t>
  </si>
  <si>
    <t>1=2==-1-1=1-02---</t>
  </si>
  <si>
    <t>220--0=2-01-</t>
  </si>
  <si>
    <t>2=02-101-2-0221</t>
  </si>
  <si>
    <t>10=-21-</t>
  </si>
  <si>
    <t>1-02-0-10=0002</t>
  </si>
  <si>
    <t>20</t>
  </si>
  <si>
    <t>1==0-</t>
  </si>
  <si>
    <t>22-1201-011=</t>
  </si>
  <si>
    <t>1-</t>
  </si>
  <si>
    <t>22=21</t>
  </si>
  <si>
    <t>121-=02=1--222</t>
  </si>
  <si>
    <t>2=-=2</t>
  </si>
  <si>
    <t>1--1=-2-002-=-21</t>
  </si>
  <si>
    <t>1=-=1=1-==0=-</t>
  </si>
  <si>
    <t>1-==01000-1-121</t>
  </si>
  <si>
    <t>1=0=1==00=1-</t>
  </si>
  <si>
    <t>2110-1-21201002-0=1</t>
  </si>
  <si>
    <t>1--=11</t>
  </si>
  <si>
    <t>2=0-0-2=20020=1=1</t>
  </si>
  <si>
    <t>1-0=2-=12020111-1222</t>
  </si>
  <si>
    <t>101-=0--=1=00101</t>
  </si>
  <si>
    <t>2-=022-0-22=12=-0</t>
  </si>
  <si>
    <t>2=-1201-20==-2=20</t>
  </si>
  <si>
    <t>1-=21001</t>
  </si>
  <si>
    <t>1==2210220</t>
  </si>
  <si>
    <t>1=-21--1-</t>
  </si>
  <si>
    <t>1--==0212-10021-=1</t>
  </si>
  <si>
    <t>10-</t>
  </si>
  <si>
    <t>102011-0=2=</t>
  </si>
  <si>
    <t>22-100=---0-0</t>
  </si>
  <si>
    <t>1-0222--0-220--</t>
  </si>
  <si>
    <t>10211</t>
  </si>
  <si>
    <t>1-2--=10=-1-</t>
  </si>
  <si>
    <t>1-20-111</t>
  </si>
  <si>
    <t>1-1202=1=021</t>
  </si>
  <si>
    <t>2==0==0-0=2</t>
  </si>
  <si>
    <t>2=210=01--=011-</t>
  </si>
  <si>
    <t>21-</t>
  </si>
  <si>
    <t>1=02-210-0</t>
  </si>
  <si>
    <t>11</t>
  </si>
  <si>
    <t>1-0-21===0-=1-=2-</t>
  </si>
  <si>
    <t>10=22012=2-0-12-</t>
  </si>
  <si>
    <t>112</t>
  </si>
  <si>
    <t>21-1-22</t>
  </si>
  <si>
    <t>1=0010021=01</t>
  </si>
  <si>
    <t>2-0=120</t>
  </si>
  <si>
    <t>1=0-0-2-0-=</t>
  </si>
  <si>
    <t>212=20--</t>
  </si>
  <si>
    <t>1-=1--21-=</t>
  </si>
  <si>
    <t>1--</t>
  </si>
  <si>
    <t>2-12---=1202-1</t>
  </si>
  <si>
    <t>2=1</t>
  </si>
  <si>
    <t>1-0-11=021</t>
  </si>
  <si>
    <t>2-0-120-</t>
  </si>
  <si>
    <t>1-=10102-0-11201121</t>
  </si>
  <si>
    <t>1021---</t>
  </si>
  <si>
    <t>1=02=0012=-00=211</t>
  </si>
  <si>
    <t>10-1=2-0=-1-=</t>
  </si>
  <si>
    <t>11-1=0==1</t>
  </si>
  <si>
    <t>1=-1--12222</t>
  </si>
  <si>
    <t>1=00-0</t>
  </si>
  <si>
    <t>1--211</t>
  </si>
  <si>
    <t>1=10-=2=22--==-</t>
  </si>
  <si>
    <t>1=0=12--212=--=-1</t>
  </si>
  <si>
    <t>10200</t>
  </si>
  <si>
    <t>100=22=020210=12=-</t>
  </si>
  <si>
    <t>2-1=0=221</t>
  </si>
  <si>
    <t>1-02-0=</t>
  </si>
  <si>
    <t>2-1-20</t>
  </si>
  <si>
    <t>220=20</t>
  </si>
  <si>
    <t>22=202</t>
  </si>
  <si>
    <t>1==11=-11</t>
  </si>
  <si>
    <t>21=21=10=2=2=</t>
  </si>
  <si>
    <t>10100=-1===--2--=-</t>
  </si>
  <si>
    <t>1=-012=1</t>
  </si>
  <si>
    <t>210==0=-0-2120</t>
  </si>
  <si>
    <t>1002220--00=22</t>
  </si>
  <si>
    <t>1-2</t>
  </si>
  <si>
    <t>202-=1221-=----1</t>
  </si>
  <si>
    <t>202-0201122-2</t>
  </si>
  <si>
    <t>10010-02=02-1</t>
  </si>
  <si>
    <t>11=02-0--2=-10</t>
  </si>
  <si>
    <t>1==2-22--=1=-12=--</t>
  </si>
  <si>
    <t>12000</t>
  </si>
  <si>
    <t>1===1--=2-2=2----==</t>
  </si>
  <si>
    <t>10-12=</t>
  </si>
  <si>
    <t>1=1--=2==12</t>
  </si>
  <si>
    <t>1-2=0=12=0</t>
  </si>
  <si>
    <t>1=-1</t>
  </si>
  <si>
    <t>1=2-=0=020=-00=</t>
  </si>
  <si>
    <t>1-0-211-</t>
  </si>
  <si>
    <t>12-=1=01=0=22-2==2</t>
  </si>
  <si>
    <t>2=2=0-02-2</t>
  </si>
  <si>
    <t>212022</t>
  </si>
  <si>
    <t>101=11=</t>
  </si>
  <si>
    <t>1=00-2==0201==1</t>
  </si>
  <si>
    <t>2=-011=212221=212</t>
  </si>
  <si>
    <t>2-2</t>
  </si>
  <si>
    <t>1=-20-=--101</t>
  </si>
  <si>
    <t>1-212=12=0-0==1-</t>
  </si>
  <si>
    <t>2--2-1-0-11-2</t>
  </si>
  <si>
    <t>20-</t>
  </si>
  <si>
    <t>11-----0-</t>
  </si>
  <si>
    <t>102--=1011=01</t>
  </si>
  <si>
    <t>1--11--</t>
  </si>
  <si>
    <t>1-2=1=1==20111</t>
  </si>
  <si>
    <t>21200-===20</t>
  </si>
  <si>
    <t>1-0=12-0=</t>
  </si>
  <si>
    <t>2---</t>
  </si>
  <si>
    <t>20-2=</t>
  </si>
  <si>
    <t>1=-</t>
  </si>
  <si>
    <t>221-==</t>
  </si>
  <si>
    <t>1-01212==01-1220</t>
  </si>
  <si>
    <t>1-01202=10--010001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</si>
</sst>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i/>
      <sz val="10"/>
      <color theme="0"/>
      <name val="Arial Unicode MS"/>
    </font>
    <font>
      <sz val="10"/>
      <color theme="1"/>
      <name val="Arial Unicode MS"/>
    </font>
    <font>
      <b/>
      <sz val="10"/>
      <color theme="1"/>
      <name val="Arial Unicode MS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0" xfId="0" quotePrefix="1" applyFont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3" fillId="0" borderId="0" xfId="0" applyFont="1"/>
    <xf numFmtId="0" fontId="3" fillId="0" borderId="4" xfId="0" applyFont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5" borderId="1" xfId="0" applyFont="1" applyFill="1" applyBorder="1"/>
    <xf numFmtId="0" fontId="3" fillId="5" borderId="2" xfId="0" quotePrefix="1" applyFont="1" applyFill="1" applyBorder="1" applyAlignment="1">
      <alignment horizontal="right"/>
    </xf>
    <xf numFmtId="0" fontId="3" fillId="5" borderId="2" xfId="0" applyFont="1" applyFill="1" applyBorder="1"/>
    <xf numFmtId="0" fontId="3" fillId="5" borderId="3" xfId="0" applyFont="1" applyFill="1" applyBorder="1"/>
    <xf numFmtId="0" fontId="3" fillId="0" borderId="0" xfId="0" quotePrefix="1" applyFont="1" applyBorder="1" applyAlignment="1">
      <alignment horizontal="right"/>
    </xf>
    <xf numFmtId="0" fontId="3" fillId="5" borderId="4" xfId="0" applyFont="1" applyFill="1" applyBorder="1"/>
    <xf numFmtId="0" fontId="3" fillId="5" borderId="0" xfId="0" quotePrefix="1" applyFont="1" applyFill="1" applyBorder="1" applyAlignment="1">
      <alignment horizontal="right"/>
    </xf>
    <xf numFmtId="0" fontId="3" fillId="5" borderId="0" xfId="0" applyFont="1" applyFill="1" applyBorder="1"/>
    <xf numFmtId="0" fontId="3" fillId="5" borderId="5" xfId="0" applyFont="1" applyFill="1" applyBorder="1"/>
    <xf numFmtId="0" fontId="3" fillId="0" borderId="7" xfId="0" quotePrefix="1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3" fillId="0" borderId="5" xfId="0" quotePrefix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" fontId="3" fillId="0" borderId="9" xfId="0" applyNumberFormat="1" applyFont="1" applyBorder="1" applyAlignment="1">
      <alignment horizontal="right" vertical="center"/>
    </xf>
    <xf numFmtId="1" fontId="3" fillId="0" borderId="10" xfId="0" applyNumberFormat="1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1" fontId="3" fillId="0" borderId="0" xfId="0" applyNumberFormat="1" applyFont="1" applyAlignment="1">
      <alignment horizontal="right" vertical="center"/>
    </xf>
    <xf numFmtId="1" fontId="3" fillId="0" borderId="10" xfId="0" applyNumberFormat="1" applyFont="1" applyBorder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3" fillId="0" borderId="0" xfId="0" quotePrefix="1" applyFont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06816-9BC3-4C4C-A115-C77C47BFAF31}">
  <dimension ref="A1:BA248"/>
  <sheetViews>
    <sheetView showGridLines="0" zoomScale="90" zoomScaleNormal="90" workbookViewId="0"/>
  </sheetViews>
  <sheetFormatPr defaultColWidth="9.109375" defaultRowHeight="13.2"/>
  <cols>
    <col min="1" max="1" width="13.6640625" style="15" customWidth="1"/>
    <col min="2" max="2" width="13.109375" style="15" bestFit="1" customWidth="1"/>
    <col min="3" max="3" width="10.5546875" style="15" bestFit="1" customWidth="1"/>
    <col min="4" max="4" width="2.88671875" style="15" customWidth="1"/>
    <col min="5" max="5" width="5.88671875" style="14" bestFit="1" customWidth="1"/>
    <col min="6" max="6" width="4" style="15" bestFit="1" customWidth="1"/>
    <col min="7" max="7" width="6" style="14" bestFit="1" customWidth="1"/>
    <col min="8" max="8" width="5.88671875" style="15" customWidth="1"/>
    <col min="9" max="9" width="2.88671875" style="15" customWidth="1"/>
    <col min="10" max="12" width="5.6640625" style="15" customWidth="1"/>
    <col min="13" max="13" width="2.88671875" style="15" customWidth="1"/>
    <col min="14" max="23" width="3.109375" style="15" bestFit="1" customWidth="1"/>
    <col min="24" max="53" width="3.33203125" style="15" bestFit="1" customWidth="1"/>
    <col min="54" max="16384" width="9.109375" style="15"/>
  </cols>
  <sheetData>
    <row r="1" spans="1:53">
      <c r="A1" s="2" t="s">
        <v>46</v>
      </c>
      <c r="B1" s="4"/>
      <c r="C1" s="4"/>
      <c r="D1" s="5"/>
    </row>
    <row r="2" spans="1:53">
      <c r="A2" s="45" t="s">
        <v>42</v>
      </c>
      <c r="B2" s="6" t="s">
        <v>43</v>
      </c>
      <c r="C2" s="7">
        <f>SUMPRODUCT(G2:G7,H2:H7)</f>
        <v>12520</v>
      </c>
      <c r="D2" s="8"/>
      <c r="G2" s="16">
        <v>20</v>
      </c>
      <c r="H2" s="18">
        <f t="shared" ref="H2:H7" si="0">VLOOKUP(G2,E$11:F$149,2)</f>
        <v>17</v>
      </c>
      <c r="N2" s="16" t="str">
        <f t="shared" ref="N2:BA2" si="1">_xlfn.CONCAT(N10:N49)</f>
        <v>#</v>
      </c>
      <c r="O2" s="17" t="str">
        <f t="shared" si="1"/>
        <v>#</v>
      </c>
      <c r="P2" s="17" t="str">
        <f t="shared" si="1"/>
        <v>#</v>
      </c>
      <c r="Q2" s="17" t="str">
        <f t="shared" si="1"/>
        <v>#</v>
      </c>
      <c r="R2" s="17" t="str">
        <f t="shared" si="1"/>
        <v>.</v>
      </c>
      <c r="S2" s="17" t="str">
        <f t="shared" si="1"/>
        <v>#</v>
      </c>
      <c r="T2" s="17" t="str">
        <f t="shared" si="1"/>
        <v>.</v>
      </c>
      <c r="U2" s="17" t="str">
        <f t="shared" si="1"/>
        <v>.</v>
      </c>
      <c r="V2" s="17" t="str">
        <f t="shared" si="1"/>
        <v>#</v>
      </c>
      <c r="W2" s="17" t="str">
        <f t="shared" si="1"/>
        <v>.</v>
      </c>
      <c r="X2" s="17" t="str">
        <f t="shared" si="1"/>
        <v>#</v>
      </c>
      <c r="Y2" s="17" t="str">
        <f t="shared" si="1"/>
        <v>#</v>
      </c>
      <c r="Z2" s="17" t="str">
        <f t="shared" si="1"/>
        <v>#</v>
      </c>
      <c r="AA2" s="17" t="str">
        <f t="shared" si="1"/>
        <v>.</v>
      </c>
      <c r="AB2" s="17" t="str">
        <f t="shared" si="1"/>
        <v>.</v>
      </c>
      <c r="AC2" s="17" t="str">
        <f t="shared" si="1"/>
        <v>#</v>
      </c>
      <c r="AD2" s="17" t="str">
        <f t="shared" si="1"/>
        <v>#</v>
      </c>
      <c r="AE2" s="17" t="str">
        <f t="shared" si="1"/>
        <v>#</v>
      </c>
      <c r="AF2" s="17" t="str">
        <f t="shared" si="1"/>
        <v>#</v>
      </c>
      <c r="AG2" s="17" t="str">
        <f t="shared" si="1"/>
        <v>.</v>
      </c>
      <c r="AH2" s="17" t="str">
        <f t="shared" si="1"/>
        <v>#</v>
      </c>
      <c r="AI2" s="17" t="str">
        <f t="shared" si="1"/>
        <v>#</v>
      </c>
      <c r="AJ2" s="17" t="str">
        <f t="shared" si="1"/>
        <v>#</v>
      </c>
      <c r="AK2" s="17" t="str">
        <f t="shared" si="1"/>
        <v>.</v>
      </c>
      <c r="AL2" s="17" t="str">
        <f t="shared" si="1"/>
        <v>.</v>
      </c>
      <c r="AM2" s="17" t="str">
        <f t="shared" si="1"/>
        <v>.</v>
      </c>
      <c r="AN2" s="17" t="str">
        <f t="shared" si="1"/>
        <v>.</v>
      </c>
      <c r="AO2" s="17" t="str">
        <f t="shared" si="1"/>
        <v>#</v>
      </c>
      <c r="AP2" s="17" t="str">
        <f t="shared" si="1"/>
        <v>#</v>
      </c>
      <c r="AQ2" s="17" t="str">
        <f t="shared" si="1"/>
        <v>.</v>
      </c>
      <c r="AR2" s="17" t="str">
        <f t="shared" si="1"/>
        <v>.</v>
      </c>
      <c r="AS2" s="17" t="str">
        <f t="shared" si="1"/>
        <v>#</v>
      </c>
      <c r="AT2" s="17" t="str">
        <f t="shared" si="1"/>
        <v>#</v>
      </c>
      <c r="AU2" s="17" t="str">
        <f t="shared" si="1"/>
        <v>.</v>
      </c>
      <c r="AV2" s="17" t="str">
        <f t="shared" si="1"/>
        <v>.</v>
      </c>
      <c r="AW2" s="17" t="str">
        <f t="shared" si="1"/>
        <v>#</v>
      </c>
      <c r="AX2" s="17" t="str">
        <f t="shared" si="1"/>
        <v>.</v>
      </c>
      <c r="AY2" s="17" t="str">
        <f t="shared" si="1"/>
        <v>.</v>
      </c>
      <c r="AZ2" s="17" t="str">
        <f t="shared" si="1"/>
        <v>.</v>
      </c>
      <c r="BA2" s="18" t="str">
        <f t="shared" si="1"/>
        <v>.</v>
      </c>
    </row>
    <row r="3" spans="1:53">
      <c r="A3" s="46"/>
      <c r="B3" s="6" t="s">
        <v>44</v>
      </c>
      <c r="C3" s="9" t="s">
        <v>41</v>
      </c>
      <c r="D3" s="8"/>
      <c r="G3" s="19">
        <f>G2+40</f>
        <v>60</v>
      </c>
      <c r="H3" s="8">
        <f t="shared" si="0"/>
        <v>17</v>
      </c>
      <c r="N3" s="19" t="str">
        <f>_xlfn.CONCAT(N50:N89)</f>
        <v>#</v>
      </c>
      <c r="O3" s="20" t="str">
        <f t="shared" ref="O3:BA3" si="2">_xlfn.CONCAT(O50:O89)</f>
        <v>.</v>
      </c>
      <c r="P3" s="20" t="str">
        <f t="shared" si="2"/>
        <v>.</v>
      </c>
      <c r="Q3" s="20" t="str">
        <f t="shared" si="2"/>
        <v>.</v>
      </c>
      <c r="R3" s="20" t="str">
        <f t="shared" si="2"/>
        <v>.</v>
      </c>
      <c r="S3" s="20" t="str">
        <f t="shared" si="2"/>
        <v>#</v>
      </c>
      <c r="T3" s="20" t="str">
        <f t="shared" si="2"/>
        <v>.</v>
      </c>
      <c r="U3" s="20" t="str">
        <f t="shared" si="2"/>
        <v>.</v>
      </c>
      <c r="V3" s="20" t="str">
        <f t="shared" si="2"/>
        <v>#</v>
      </c>
      <c r="W3" s="20" t="str">
        <f t="shared" si="2"/>
        <v>.</v>
      </c>
      <c r="X3" s="20" t="str">
        <f t="shared" si="2"/>
        <v>#</v>
      </c>
      <c r="Y3" s="20" t="str">
        <f t="shared" si="2"/>
        <v>.</v>
      </c>
      <c r="Z3" s="20" t="str">
        <f t="shared" si="2"/>
        <v>.</v>
      </c>
      <c r="AA3" s="20" t="str">
        <f t="shared" si="2"/>
        <v>#</v>
      </c>
      <c r="AB3" s="20" t="str">
        <f t="shared" si="2"/>
        <v>.</v>
      </c>
      <c r="AC3" s="20" t="str">
        <f t="shared" si="2"/>
        <v>.</v>
      </c>
      <c r="AD3" s="20" t="str">
        <f t="shared" si="2"/>
        <v>.</v>
      </c>
      <c r="AE3" s="20" t="str">
        <f t="shared" si="2"/>
        <v>.</v>
      </c>
      <c r="AF3" s="20" t="str">
        <f t="shared" si="2"/>
        <v>#</v>
      </c>
      <c r="AG3" s="20" t="str">
        <f t="shared" si="2"/>
        <v>.</v>
      </c>
      <c r="AH3" s="20" t="str">
        <f t="shared" si="2"/>
        <v>#</v>
      </c>
      <c r="AI3" s="20" t="str">
        <f t="shared" si="2"/>
        <v>.</v>
      </c>
      <c r="AJ3" s="20" t="str">
        <f t="shared" si="2"/>
        <v>.</v>
      </c>
      <c r="AK3" s="20" t="str">
        <f t="shared" si="2"/>
        <v>#</v>
      </c>
      <c r="AL3" s="20" t="str">
        <f t="shared" si="2"/>
        <v>.</v>
      </c>
      <c r="AM3" s="20" t="str">
        <f t="shared" si="2"/>
        <v>.</v>
      </c>
      <c r="AN3" s="20" t="str">
        <f t="shared" si="2"/>
        <v>.</v>
      </c>
      <c r="AO3" s="20" t="str">
        <f t="shared" si="2"/>
        <v>.</v>
      </c>
      <c r="AP3" s="20" t="str">
        <f t="shared" si="2"/>
        <v>#</v>
      </c>
      <c r="AQ3" s="20" t="str">
        <f t="shared" si="2"/>
        <v>.</v>
      </c>
      <c r="AR3" s="20" t="str">
        <f t="shared" si="2"/>
        <v>#</v>
      </c>
      <c r="AS3" s="20" t="str">
        <f t="shared" si="2"/>
        <v>.</v>
      </c>
      <c r="AT3" s="20" t="str">
        <f t="shared" si="2"/>
        <v>.</v>
      </c>
      <c r="AU3" s="20" t="str">
        <f t="shared" si="2"/>
        <v>#</v>
      </c>
      <c r="AV3" s="20" t="str">
        <f t="shared" si="2"/>
        <v>.</v>
      </c>
      <c r="AW3" s="20" t="str">
        <f t="shared" si="2"/>
        <v>#</v>
      </c>
      <c r="AX3" s="20" t="str">
        <f t="shared" si="2"/>
        <v>.</v>
      </c>
      <c r="AY3" s="20" t="str">
        <f t="shared" si="2"/>
        <v>.</v>
      </c>
      <c r="AZ3" s="20" t="str">
        <f t="shared" si="2"/>
        <v>.</v>
      </c>
      <c r="BA3" s="8" t="str">
        <f t="shared" si="2"/>
        <v>.</v>
      </c>
    </row>
    <row r="4" spans="1:53">
      <c r="A4" s="10"/>
      <c r="B4" s="11"/>
      <c r="C4" s="12"/>
      <c r="D4" s="13"/>
      <c r="G4" s="19">
        <f>G3+40</f>
        <v>100</v>
      </c>
      <c r="H4" s="8">
        <f t="shared" si="0"/>
        <v>7</v>
      </c>
      <c r="N4" s="19" t="str">
        <f>_xlfn.CONCAT(N90:N129)</f>
        <v>#</v>
      </c>
      <c r="O4" s="20" t="str">
        <f t="shared" ref="O4:BA4" si="3">_xlfn.CONCAT(O90:O129)</f>
        <v>#</v>
      </c>
      <c r="P4" s="20" t="str">
        <f t="shared" si="3"/>
        <v>#</v>
      </c>
      <c r="Q4" s="20" t="str">
        <f t="shared" si="3"/>
        <v>.</v>
      </c>
      <c r="R4" s="20" t="str">
        <f t="shared" si="3"/>
        <v>.</v>
      </c>
      <c r="S4" s="20" t="str">
        <f t="shared" si="3"/>
        <v>#</v>
      </c>
      <c r="T4" s="20" t="str">
        <f t="shared" si="3"/>
        <v>#</v>
      </c>
      <c r="U4" s="20" t="str">
        <f t="shared" si="3"/>
        <v>#</v>
      </c>
      <c r="V4" s="20" t="str">
        <f t="shared" si="3"/>
        <v>#</v>
      </c>
      <c r="W4" s="20" t="str">
        <f t="shared" si="3"/>
        <v>.</v>
      </c>
      <c r="X4" s="20" t="str">
        <f t="shared" si="3"/>
        <v>#</v>
      </c>
      <c r="Y4" s="20" t="str">
        <f t="shared" si="3"/>
        <v>.</v>
      </c>
      <c r="Z4" s="20" t="str">
        <f t="shared" si="3"/>
        <v>.</v>
      </c>
      <c r="AA4" s="20" t="str">
        <f t="shared" si="3"/>
        <v>#</v>
      </c>
      <c r="AB4" s="20" t="str">
        <f t="shared" si="3"/>
        <v>.</v>
      </c>
      <c r="AC4" s="20" t="str">
        <f t="shared" si="3"/>
        <v>.</v>
      </c>
      <c r="AD4" s="20" t="str">
        <f t="shared" si="3"/>
        <v>.</v>
      </c>
      <c r="AE4" s="20" t="str">
        <f t="shared" si="3"/>
        <v>#</v>
      </c>
      <c r="AF4" s="20" t="str">
        <f t="shared" si="3"/>
        <v>.</v>
      </c>
      <c r="AG4" s="20" t="str">
        <f t="shared" si="3"/>
        <v>.</v>
      </c>
      <c r="AH4" s="20" t="str">
        <f t="shared" si="3"/>
        <v>#</v>
      </c>
      <c r="AI4" s="20" t="str">
        <f t="shared" si="3"/>
        <v>.</v>
      </c>
      <c r="AJ4" s="20" t="str">
        <f t="shared" si="3"/>
        <v>.</v>
      </c>
      <c r="AK4" s="20" t="str">
        <f t="shared" si="3"/>
        <v>#</v>
      </c>
      <c r="AL4" s="20" t="str">
        <f t="shared" si="3"/>
        <v>.</v>
      </c>
      <c r="AM4" s="20" t="str">
        <f t="shared" si="3"/>
        <v>.</v>
      </c>
      <c r="AN4" s="20" t="str">
        <f t="shared" si="3"/>
        <v>.</v>
      </c>
      <c r="AO4" s="20" t="str">
        <f t="shared" si="3"/>
        <v>.</v>
      </c>
      <c r="AP4" s="20" t="str">
        <f t="shared" si="3"/>
        <v>#</v>
      </c>
      <c r="AQ4" s="20" t="str">
        <f t="shared" si="3"/>
        <v>.</v>
      </c>
      <c r="AR4" s="20" t="str">
        <f t="shared" si="3"/>
        <v>#</v>
      </c>
      <c r="AS4" s="20" t="str">
        <f t="shared" si="3"/>
        <v>.</v>
      </c>
      <c r="AT4" s="20" t="str">
        <f t="shared" si="3"/>
        <v>.</v>
      </c>
      <c r="AU4" s="20" t="str">
        <f t="shared" si="3"/>
        <v>.</v>
      </c>
      <c r="AV4" s="20" t="str">
        <f t="shared" si="3"/>
        <v>.</v>
      </c>
      <c r="AW4" s="20" t="str">
        <f t="shared" si="3"/>
        <v>#</v>
      </c>
      <c r="AX4" s="20" t="str">
        <f t="shared" si="3"/>
        <v>.</v>
      </c>
      <c r="AY4" s="20" t="str">
        <f t="shared" si="3"/>
        <v>.</v>
      </c>
      <c r="AZ4" s="20" t="str">
        <f t="shared" si="3"/>
        <v>.</v>
      </c>
      <c r="BA4" s="8" t="str">
        <f t="shared" si="3"/>
        <v>.</v>
      </c>
    </row>
    <row r="5" spans="1:53">
      <c r="G5" s="19">
        <f>G4+40</f>
        <v>140</v>
      </c>
      <c r="H5" s="8">
        <f t="shared" si="0"/>
        <v>21</v>
      </c>
      <c r="N5" s="19" t="str">
        <f>_xlfn.CONCAT(N130:N169)</f>
        <v>#</v>
      </c>
      <c r="O5" s="20" t="str">
        <f t="shared" ref="O5:BA5" si="4">_xlfn.CONCAT(O130:O169)</f>
        <v>.</v>
      </c>
      <c r="P5" s="20" t="str">
        <f t="shared" si="4"/>
        <v>.</v>
      </c>
      <c r="Q5" s="20" t="str">
        <f t="shared" si="4"/>
        <v>.</v>
      </c>
      <c r="R5" s="20" t="str">
        <f t="shared" si="4"/>
        <v>.</v>
      </c>
      <c r="S5" s="20" t="str">
        <f t="shared" si="4"/>
        <v>#</v>
      </c>
      <c r="T5" s="20" t="str">
        <f t="shared" si="4"/>
        <v>.</v>
      </c>
      <c r="U5" s="20" t="str">
        <f t="shared" si="4"/>
        <v>.</v>
      </c>
      <c r="V5" s="20" t="str">
        <f t="shared" si="4"/>
        <v>#</v>
      </c>
      <c r="W5" s="20" t="str">
        <f t="shared" si="4"/>
        <v>.</v>
      </c>
      <c r="X5" s="20" t="str">
        <f t="shared" si="4"/>
        <v>#</v>
      </c>
      <c r="Y5" s="20" t="str">
        <f t="shared" si="4"/>
        <v>#</v>
      </c>
      <c r="Z5" s="20" t="str">
        <f t="shared" si="4"/>
        <v>#</v>
      </c>
      <c r="AA5" s="20" t="str">
        <f t="shared" si="4"/>
        <v>.</v>
      </c>
      <c r="AB5" s="20" t="str">
        <f t="shared" si="4"/>
        <v>.</v>
      </c>
      <c r="AC5" s="20" t="str">
        <f t="shared" si="4"/>
        <v>.</v>
      </c>
      <c r="AD5" s="20" t="str">
        <f t="shared" si="4"/>
        <v>#</v>
      </c>
      <c r="AE5" s="20" t="str">
        <f t="shared" si="4"/>
        <v>.</v>
      </c>
      <c r="AF5" s="20" t="str">
        <f t="shared" si="4"/>
        <v>.</v>
      </c>
      <c r="AG5" s="20" t="str">
        <f t="shared" si="4"/>
        <v>.</v>
      </c>
      <c r="AH5" s="20" t="str">
        <f t="shared" si="4"/>
        <v>#</v>
      </c>
      <c r="AI5" s="20" t="str">
        <f t="shared" si="4"/>
        <v>#</v>
      </c>
      <c r="AJ5" s="20" t="str">
        <f t="shared" si="4"/>
        <v>#</v>
      </c>
      <c r="AK5" s="20" t="str">
        <f t="shared" si="4"/>
        <v>.</v>
      </c>
      <c r="AL5" s="20" t="str">
        <f t="shared" si="4"/>
        <v>.</v>
      </c>
      <c r="AM5" s="20" t="str">
        <f t="shared" si="4"/>
        <v>.</v>
      </c>
      <c r="AN5" s="20" t="str">
        <f t="shared" si="4"/>
        <v>.</v>
      </c>
      <c r="AO5" s="20" t="str">
        <f t="shared" si="4"/>
        <v>.</v>
      </c>
      <c r="AP5" s="20" t="str">
        <f t="shared" si="4"/>
        <v>#</v>
      </c>
      <c r="AQ5" s="20" t="str">
        <f t="shared" si="4"/>
        <v>.</v>
      </c>
      <c r="AR5" s="20" t="str">
        <f t="shared" si="4"/>
        <v>#</v>
      </c>
      <c r="AS5" s="20" t="str">
        <f t="shared" si="4"/>
        <v>.</v>
      </c>
      <c r="AT5" s="20" t="str">
        <f t="shared" si="4"/>
        <v>#</v>
      </c>
      <c r="AU5" s="20" t="str">
        <f t="shared" si="4"/>
        <v>#</v>
      </c>
      <c r="AV5" s="20" t="str">
        <f t="shared" si="4"/>
        <v>.</v>
      </c>
      <c r="AW5" s="20" t="str">
        <f t="shared" si="4"/>
        <v>#</v>
      </c>
      <c r="AX5" s="20" t="str">
        <f t="shared" si="4"/>
        <v>.</v>
      </c>
      <c r="AY5" s="20" t="str">
        <f t="shared" si="4"/>
        <v>.</v>
      </c>
      <c r="AZ5" s="20" t="str">
        <f t="shared" si="4"/>
        <v>.</v>
      </c>
      <c r="BA5" s="8" t="str">
        <f t="shared" si="4"/>
        <v>.</v>
      </c>
    </row>
    <row r="6" spans="1:53">
      <c r="G6" s="19">
        <f>G5+40</f>
        <v>180</v>
      </c>
      <c r="H6" s="8">
        <f t="shared" si="0"/>
        <v>21</v>
      </c>
      <c r="N6" s="19" t="str">
        <f>_xlfn.CONCAT(N170:N209)</f>
        <v>#</v>
      </c>
      <c r="O6" s="20" t="str">
        <f t="shared" ref="O6:BA6" si="5">_xlfn.CONCAT(O170:O209)</f>
        <v>.</v>
      </c>
      <c r="P6" s="20" t="str">
        <f t="shared" si="5"/>
        <v>.</v>
      </c>
      <c r="Q6" s="20" t="str">
        <f t="shared" si="5"/>
        <v>.</v>
      </c>
      <c r="R6" s="20" t="str">
        <f t="shared" si="5"/>
        <v>.</v>
      </c>
      <c r="S6" s="20" t="str">
        <f t="shared" si="5"/>
        <v>#</v>
      </c>
      <c r="T6" s="20" t="str">
        <f t="shared" si="5"/>
        <v>.</v>
      </c>
      <c r="U6" s="20" t="str">
        <f t="shared" si="5"/>
        <v>.</v>
      </c>
      <c r="V6" s="20" t="str">
        <f t="shared" si="5"/>
        <v>#</v>
      </c>
      <c r="W6" s="20" t="str">
        <f t="shared" si="5"/>
        <v>.</v>
      </c>
      <c r="X6" s="20" t="str">
        <f t="shared" si="5"/>
        <v>#</v>
      </c>
      <c r="Y6" s="20" t="str">
        <f t="shared" si="5"/>
        <v>.</v>
      </c>
      <c r="Z6" s="20" t="str">
        <f t="shared" si="5"/>
        <v>.</v>
      </c>
      <c r="AA6" s="20" t="str">
        <f t="shared" si="5"/>
        <v>.</v>
      </c>
      <c r="AB6" s="20" t="str">
        <f t="shared" si="5"/>
        <v>.</v>
      </c>
      <c r="AC6" s="20" t="str">
        <f t="shared" si="5"/>
        <v>#</v>
      </c>
      <c r="AD6" s="20" t="str">
        <f t="shared" si="5"/>
        <v>.</v>
      </c>
      <c r="AE6" s="20" t="str">
        <f t="shared" si="5"/>
        <v>.</v>
      </c>
      <c r="AF6" s="20" t="str">
        <f t="shared" si="5"/>
        <v>.</v>
      </c>
      <c r="AG6" s="20" t="str">
        <f t="shared" si="5"/>
        <v>.</v>
      </c>
      <c r="AH6" s="20" t="str">
        <f t="shared" si="5"/>
        <v>#</v>
      </c>
      <c r="AI6" s="20" t="str">
        <f t="shared" si="5"/>
        <v>.</v>
      </c>
      <c r="AJ6" s="20" t="str">
        <f t="shared" si="5"/>
        <v>.</v>
      </c>
      <c r="AK6" s="20" t="str">
        <f t="shared" si="5"/>
        <v>.</v>
      </c>
      <c r="AL6" s="20" t="str">
        <f t="shared" si="5"/>
        <v>.</v>
      </c>
      <c r="AM6" s="20" t="str">
        <f t="shared" si="5"/>
        <v>#</v>
      </c>
      <c r="AN6" s="20" t="str">
        <f t="shared" si="5"/>
        <v>.</v>
      </c>
      <c r="AO6" s="20" t="str">
        <f t="shared" si="5"/>
        <v>.</v>
      </c>
      <c r="AP6" s="20" t="str">
        <f t="shared" si="5"/>
        <v>#</v>
      </c>
      <c r="AQ6" s="20" t="str">
        <f t="shared" si="5"/>
        <v>.</v>
      </c>
      <c r="AR6" s="20" t="str">
        <f t="shared" si="5"/>
        <v>#</v>
      </c>
      <c r="AS6" s="20" t="str">
        <f t="shared" si="5"/>
        <v>.</v>
      </c>
      <c r="AT6" s="20" t="str">
        <f t="shared" si="5"/>
        <v>.</v>
      </c>
      <c r="AU6" s="20" t="str">
        <f t="shared" si="5"/>
        <v>#</v>
      </c>
      <c r="AV6" s="20" t="str">
        <f t="shared" si="5"/>
        <v>.</v>
      </c>
      <c r="AW6" s="20" t="str">
        <f t="shared" si="5"/>
        <v>#</v>
      </c>
      <c r="AX6" s="20" t="str">
        <f t="shared" si="5"/>
        <v>.</v>
      </c>
      <c r="AY6" s="20" t="str">
        <f t="shared" si="5"/>
        <v>.</v>
      </c>
      <c r="AZ6" s="20" t="str">
        <f t="shared" si="5"/>
        <v>.</v>
      </c>
      <c r="BA6" s="8" t="str">
        <f t="shared" si="5"/>
        <v>.</v>
      </c>
    </row>
    <row r="7" spans="1:53">
      <c r="G7" s="21">
        <f>G6+40</f>
        <v>220</v>
      </c>
      <c r="H7" s="23">
        <f t="shared" si="0"/>
        <v>17</v>
      </c>
      <c r="N7" s="21" t="str">
        <f>_xlfn.CONCAT(N210:N249)</f>
        <v>#</v>
      </c>
      <c r="O7" s="22" t="str">
        <f t="shared" ref="O7:BA7" si="6">_xlfn.CONCAT(O210:O249)</f>
        <v>#</v>
      </c>
      <c r="P7" s="22" t="str">
        <f t="shared" si="6"/>
        <v>#</v>
      </c>
      <c r="Q7" s="22" t="str">
        <f t="shared" si="6"/>
        <v>#</v>
      </c>
      <c r="R7" s="22" t="str">
        <f t="shared" si="6"/>
        <v>.</v>
      </c>
      <c r="S7" s="22" t="str">
        <f t="shared" si="6"/>
        <v>#</v>
      </c>
      <c r="T7" s="22" t="str">
        <f t="shared" si="6"/>
        <v>.</v>
      </c>
      <c r="U7" s="22" t="str">
        <f t="shared" si="6"/>
        <v>.</v>
      </c>
      <c r="V7" s="22" t="str">
        <f t="shared" si="6"/>
        <v>#</v>
      </c>
      <c r="W7" s="22" t="str">
        <f t="shared" si="6"/>
        <v>.</v>
      </c>
      <c r="X7" s="22" t="str">
        <f t="shared" si="6"/>
        <v>#</v>
      </c>
      <c r="Y7" s="22" t="str">
        <f t="shared" si="6"/>
        <v>.</v>
      </c>
      <c r="Z7" s="22" t="str">
        <f t="shared" si="6"/>
        <v>.</v>
      </c>
      <c r="AA7" s="22" t="str">
        <f t="shared" si="6"/>
        <v>.</v>
      </c>
      <c r="AB7" s="22" t="str">
        <f t="shared" si="6"/>
        <v>.</v>
      </c>
      <c r="AC7" s="22" t="str">
        <f t="shared" si="6"/>
        <v>#</v>
      </c>
      <c r="AD7" s="22" t="str">
        <f t="shared" si="6"/>
        <v>#</v>
      </c>
      <c r="AE7" s="22" t="str">
        <f t="shared" si="6"/>
        <v>#</v>
      </c>
      <c r="AF7" s="22" t="str">
        <f t="shared" si="6"/>
        <v>#</v>
      </c>
      <c r="AG7" s="22" t="str">
        <f t="shared" si="6"/>
        <v>.</v>
      </c>
      <c r="AH7" s="22" t="str">
        <f t="shared" si="6"/>
        <v>#</v>
      </c>
      <c r="AI7" s="22" t="str">
        <f t="shared" si="6"/>
        <v>.</v>
      </c>
      <c r="AJ7" s="22" t="str">
        <f t="shared" si="6"/>
        <v>.</v>
      </c>
      <c r="AK7" s="22" t="str">
        <f t="shared" si="6"/>
        <v>.</v>
      </c>
      <c r="AL7" s="22" t="str">
        <f t="shared" si="6"/>
        <v>.</v>
      </c>
      <c r="AM7" s="22" t="str">
        <f t="shared" si="6"/>
        <v>.</v>
      </c>
      <c r="AN7" s="22" t="str">
        <f t="shared" si="6"/>
        <v>#</v>
      </c>
      <c r="AO7" s="22" t="str">
        <f t="shared" si="6"/>
        <v>#</v>
      </c>
      <c r="AP7" s="22" t="str">
        <f t="shared" si="6"/>
        <v>.</v>
      </c>
      <c r="AQ7" s="22" t="str">
        <f t="shared" si="6"/>
        <v>.</v>
      </c>
      <c r="AR7" s="22" t="str">
        <f t="shared" si="6"/>
        <v>.</v>
      </c>
      <c r="AS7" s="22" t="str">
        <f t="shared" si="6"/>
        <v>#</v>
      </c>
      <c r="AT7" s="22" t="str">
        <f t="shared" si="6"/>
        <v>#</v>
      </c>
      <c r="AU7" s="22" t="str">
        <f t="shared" si="6"/>
        <v>#</v>
      </c>
      <c r="AV7" s="22" t="str">
        <f t="shared" si="6"/>
        <v>.</v>
      </c>
      <c r="AW7" s="22" t="str">
        <f t="shared" si="6"/>
        <v>#</v>
      </c>
      <c r="AX7" s="22" t="str">
        <f t="shared" si="6"/>
        <v>#</v>
      </c>
      <c r="AY7" s="22" t="str">
        <f t="shared" si="6"/>
        <v>#</v>
      </c>
      <c r="AZ7" s="22" t="str">
        <f t="shared" si="6"/>
        <v>#</v>
      </c>
      <c r="BA7" s="23" t="str">
        <f t="shared" si="6"/>
        <v/>
      </c>
    </row>
    <row r="8" spans="1:53">
      <c r="G8" s="15"/>
    </row>
    <row r="9" spans="1:53">
      <c r="G9" s="15"/>
      <c r="N9" s="15">
        <v>0</v>
      </c>
      <c r="O9" s="15">
        <v>1</v>
      </c>
      <c r="P9" s="15">
        <v>2</v>
      </c>
      <c r="Q9" s="15">
        <v>3</v>
      </c>
      <c r="R9" s="15">
        <v>4</v>
      </c>
      <c r="S9" s="15">
        <v>5</v>
      </c>
      <c r="T9" s="15">
        <v>6</v>
      </c>
      <c r="U9" s="15">
        <v>7</v>
      </c>
      <c r="V9" s="15">
        <v>8</v>
      </c>
      <c r="W9" s="15">
        <v>9</v>
      </c>
      <c r="X9" s="15">
        <v>10</v>
      </c>
      <c r="Y9" s="15">
        <v>11</v>
      </c>
      <c r="Z9" s="15">
        <v>12</v>
      </c>
      <c r="AA9" s="15">
        <v>13</v>
      </c>
      <c r="AB9" s="15">
        <v>14</v>
      </c>
      <c r="AC9" s="15">
        <v>15</v>
      </c>
      <c r="AD9" s="15">
        <v>16</v>
      </c>
      <c r="AE9" s="15">
        <v>17</v>
      </c>
      <c r="AF9" s="15">
        <v>18</v>
      </c>
      <c r="AG9" s="15">
        <v>19</v>
      </c>
      <c r="AH9" s="15">
        <v>20</v>
      </c>
      <c r="AI9" s="15">
        <v>21</v>
      </c>
      <c r="AJ9" s="15">
        <v>22</v>
      </c>
      <c r="AK9" s="15">
        <v>23</v>
      </c>
      <c r="AL9" s="15">
        <v>24</v>
      </c>
      <c r="AM9" s="15">
        <v>25</v>
      </c>
      <c r="AN9" s="15">
        <v>26</v>
      </c>
      <c r="AO9" s="15">
        <v>27</v>
      </c>
      <c r="AP9" s="15">
        <v>28</v>
      </c>
      <c r="AQ9" s="15">
        <v>29</v>
      </c>
      <c r="AR9" s="15">
        <v>30</v>
      </c>
      <c r="AS9" s="15">
        <v>31</v>
      </c>
      <c r="AT9" s="15">
        <v>32</v>
      </c>
      <c r="AU9" s="15">
        <v>33</v>
      </c>
      <c r="AV9" s="15">
        <v>34</v>
      </c>
      <c r="AW9" s="15">
        <v>35</v>
      </c>
      <c r="AX9" s="15">
        <v>36</v>
      </c>
      <c r="AY9" s="15">
        <v>37</v>
      </c>
      <c r="AZ9" s="15">
        <v>38</v>
      </c>
      <c r="BA9" s="15">
        <v>39</v>
      </c>
    </row>
    <row r="10" spans="1:53">
      <c r="B10" s="47" t="s">
        <v>45</v>
      </c>
      <c r="C10" s="47"/>
      <c r="E10" s="24" t="s">
        <v>39</v>
      </c>
      <c r="F10" s="24" t="s">
        <v>40</v>
      </c>
      <c r="G10" s="24" t="s">
        <v>39</v>
      </c>
      <c r="H10" s="24" t="s">
        <v>40</v>
      </c>
      <c r="J10" s="15">
        <v>1</v>
      </c>
      <c r="K10" s="15">
        <v>0</v>
      </c>
      <c r="L10" s="15">
        <v>1</v>
      </c>
      <c r="N10" s="15" t="str">
        <f t="shared" ref="N10:BA10" si="7">IF(N$9=$K10,IF(OR(N$9=$L10,N$9=$L10-1,N$9=$L10+1),"#","."),"")</f>
        <v>#</v>
      </c>
      <c r="O10" s="15" t="str">
        <f t="shared" si="7"/>
        <v/>
      </c>
      <c r="P10" s="15" t="str">
        <f t="shared" si="7"/>
        <v/>
      </c>
      <c r="Q10" s="15" t="str">
        <f t="shared" si="7"/>
        <v/>
      </c>
      <c r="R10" s="15" t="str">
        <f t="shared" si="7"/>
        <v/>
      </c>
      <c r="S10" s="15" t="str">
        <f t="shared" si="7"/>
        <v/>
      </c>
      <c r="T10" s="15" t="str">
        <f t="shared" si="7"/>
        <v/>
      </c>
      <c r="U10" s="15" t="str">
        <f t="shared" si="7"/>
        <v/>
      </c>
      <c r="V10" s="15" t="str">
        <f t="shared" si="7"/>
        <v/>
      </c>
      <c r="W10" s="15" t="str">
        <f t="shared" si="7"/>
        <v/>
      </c>
      <c r="X10" s="15" t="str">
        <f t="shared" si="7"/>
        <v/>
      </c>
      <c r="Y10" s="15" t="str">
        <f t="shared" si="7"/>
        <v/>
      </c>
      <c r="Z10" s="15" t="str">
        <f t="shared" si="7"/>
        <v/>
      </c>
      <c r="AA10" s="15" t="str">
        <f t="shared" si="7"/>
        <v/>
      </c>
      <c r="AB10" s="15" t="str">
        <f t="shared" si="7"/>
        <v/>
      </c>
      <c r="AC10" s="15" t="str">
        <f t="shared" si="7"/>
        <v/>
      </c>
      <c r="AD10" s="15" t="str">
        <f t="shared" si="7"/>
        <v/>
      </c>
      <c r="AE10" s="15" t="str">
        <f t="shared" si="7"/>
        <v/>
      </c>
      <c r="AF10" s="15" t="str">
        <f t="shared" si="7"/>
        <v/>
      </c>
      <c r="AG10" s="15" t="str">
        <f t="shared" si="7"/>
        <v/>
      </c>
      <c r="AH10" s="15" t="str">
        <f t="shared" si="7"/>
        <v/>
      </c>
      <c r="AI10" s="15" t="str">
        <f t="shared" si="7"/>
        <v/>
      </c>
      <c r="AJ10" s="15" t="str">
        <f t="shared" si="7"/>
        <v/>
      </c>
      <c r="AK10" s="15" t="str">
        <f t="shared" si="7"/>
        <v/>
      </c>
      <c r="AL10" s="15" t="str">
        <f t="shared" si="7"/>
        <v/>
      </c>
      <c r="AM10" s="15" t="str">
        <f t="shared" si="7"/>
        <v/>
      </c>
      <c r="AN10" s="15" t="str">
        <f t="shared" si="7"/>
        <v/>
      </c>
      <c r="AO10" s="15" t="str">
        <f t="shared" si="7"/>
        <v/>
      </c>
      <c r="AP10" s="15" t="str">
        <f t="shared" si="7"/>
        <v/>
      </c>
      <c r="AQ10" s="15" t="str">
        <f t="shared" si="7"/>
        <v/>
      </c>
      <c r="AR10" s="15" t="str">
        <f t="shared" si="7"/>
        <v/>
      </c>
      <c r="AS10" s="15" t="str">
        <f t="shared" si="7"/>
        <v/>
      </c>
      <c r="AT10" s="15" t="str">
        <f t="shared" si="7"/>
        <v/>
      </c>
      <c r="AU10" s="15" t="str">
        <f t="shared" si="7"/>
        <v/>
      </c>
      <c r="AV10" s="15" t="str">
        <f t="shared" si="7"/>
        <v/>
      </c>
      <c r="AW10" s="15" t="str">
        <f t="shared" si="7"/>
        <v/>
      </c>
      <c r="AX10" s="15" t="str">
        <f t="shared" si="7"/>
        <v/>
      </c>
      <c r="AY10" s="15" t="str">
        <f t="shared" si="7"/>
        <v/>
      </c>
      <c r="AZ10" s="15" t="str">
        <f t="shared" si="7"/>
        <v/>
      </c>
      <c r="BA10" s="15" t="str">
        <f t="shared" si="7"/>
        <v/>
      </c>
    </row>
    <row r="11" spans="1:53">
      <c r="G11" s="14">
        <v>0</v>
      </c>
      <c r="H11" s="15">
        <v>1</v>
      </c>
      <c r="J11" s="15">
        <v>2</v>
      </c>
      <c r="K11" s="15">
        <v>1</v>
      </c>
      <c r="L11" s="15">
        <f t="shared" ref="L11:L74" si="8">VLOOKUP(J11,E$11:F$149,2)</f>
        <v>1</v>
      </c>
      <c r="N11" s="15" t="str">
        <f t="shared" ref="N11:AC26" si="9">IF(N$9=$K11,IF(OR(N$9=$L11,N$9=$L11-1,N$9=$L11+1),"#","."),"")</f>
        <v/>
      </c>
      <c r="O11" s="15" t="str">
        <f t="shared" si="9"/>
        <v>#</v>
      </c>
      <c r="P11" s="15" t="str">
        <f t="shared" si="9"/>
        <v/>
      </c>
      <c r="Q11" s="15" t="str">
        <f t="shared" si="9"/>
        <v/>
      </c>
      <c r="R11" s="15" t="str">
        <f t="shared" si="9"/>
        <v/>
      </c>
      <c r="S11" s="15" t="str">
        <f t="shared" si="9"/>
        <v/>
      </c>
      <c r="T11" s="15" t="str">
        <f t="shared" si="9"/>
        <v/>
      </c>
      <c r="U11" s="15" t="str">
        <f t="shared" si="9"/>
        <v/>
      </c>
      <c r="V11" s="15" t="str">
        <f t="shared" si="9"/>
        <v/>
      </c>
      <c r="W11" s="15" t="str">
        <f t="shared" si="9"/>
        <v/>
      </c>
      <c r="X11" s="15" t="str">
        <f t="shared" si="9"/>
        <v/>
      </c>
      <c r="Y11" s="15" t="str">
        <f t="shared" si="9"/>
        <v/>
      </c>
      <c r="Z11" s="15" t="str">
        <f t="shared" si="9"/>
        <v/>
      </c>
      <c r="AA11" s="15" t="str">
        <f t="shared" si="9"/>
        <v/>
      </c>
      <c r="AB11" s="15" t="str">
        <f t="shared" si="9"/>
        <v/>
      </c>
      <c r="AC11" s="15" t="str">
        <f t="shared" si="9"/>
        <v/>
      </c>
      <c r="AD11" s="15" t="str">
        <f t="shared" ref="AD11:AS40" si="10">IF(AD$9=$K11,IF(OR(AD$9=$L11,AD$9=$L11-1,AD$9=$L11+1),"#","."),"")</f>
        <v/>
      </c>
      <c r="AE11" s="15" t="str">
        <f t="shared" si="10"/>
        <v/>
      </c>
      <c r="AF11" s="15" t="str">
        <f t="shared" si="10"/>
        <v/>
      </c>
      <c r="AG11" s="15" t="str">
        <f t="shared" si="10"/>
        <v/>
      </c>
      <c r="AH11" s="15" t="str">
        <f t="shared" si="10"/>
        <v/>
      </c>
      <c r="AI11" s="15" t="str">
        <f t="shared" si="10"/>
        <v/>
      </c>
      <c r="AJ11" s="15" t="str">
        <f t="shared" si="10"/>
        <v/>
      </c>
      <c r="AK11" s="15" t="str">
        <f t="shared" si="10"/>
        <v/>
      </c>
      <c r="AL11" s="15" t="str">
        <f t="shared" si="10"/>
        <v/>
      </c>
      <c r="AM11" s="15" t="str">
        <f t="shared" si="10"/>
        <v/>
      </c>
      <c r="AN11" s="15" t="str">
        <f t="shared" si="10"/>
        <v/>
      </c>
      <c r="AO11" s="15" t="str">
        <f t="shared" si="10"/>
        <v/>
      </c>
      <c r="AP11" s="15" t="str">
        <f t="shared" si="10"/>
        <v/>
      </c>
      <c r="AQ11" s="15" t="str">
        <f t="shared" si="10"/>
        <v/>
      </c>
      <c r="AR11" s="15" t="str">
        <f t="shared" si="10"/>
        <v/>
      </c>
      <c r="AS11" s="15" t="str">
        <f t="shared" si="10"/>
        <v/>
      </c>
      <c r="AT11" s="15" t="str">
        <f t="shared" ref="AT11:BA40" si="11">IF(AT$9=$K11,IF(OR(AT$9=$L11,AT$9=$L11-1,AT$9=$L11+1),"#","."),"")</f>
        <v/>
      </c>
      <c r="AU11" s="15" t="str">
        <f t="shared" si="11"/>
        <v/>
      </c>
      <c r="AV11" s="15" t="str">
        <f t="shared" si="11"/>
        <v/>
      </c>
      <c r="AW11" s="15" t="str">
        <f t="shared" si="11"/>
        <v/>
      </c>
      <c r="AX11" s="15" t="str">
        <f t="shared" si="11"/>
        <v/>
      </c>
      <c r="AY11" s="15" t="str">
        <f t="shared" si="11"/>
        <v/>
      </c>
      <c r="AZ11" s="15" t="str">
        <f t="shared" si="11"/>
        <v/>
      </c>
      <c r="BA11" s="15" t="str">
        <f t="shared" si="11"/>
        <v/>
      </c>
    </row>
    <row r="12" spans="1:53">
      <c r="A12" s="1" t="s">
        <v>0</v>
      </c>
      <c r="B12" s="3" t="s">
        <v>38</v>
      </c>
      <c r="C12" s="25">
        <v>1</v>
      </c>
      <c r="E12" s="14">
        <f>G11+1</f>
        <v>1</v>
      </c>
      <c r="F12" s="15">
        <v>1</v>
      </c>
      <c r="G12" s="14" cm="1">
        <f t="array" ref="G12">_xlfn.IFS(B12="addx",E12+1,B12="noop",E12)</f>
        <v>2</v>
      </c>
      <c r="H12" s="15">
        <f>F12</f>
        <v>1</v>
      </c>
      <c r="J12" s="15">
        <v>3</v>
      </c>
      <c r="K12" s="15">
        <v>2</v>
      </c>
      <c r="L12" s="15">
        <f t="shared" si="8"/>
        <v>2</v>
      </c>
      <c r="N12" s="15" t="str">
        <f t="shared" si="9"/>
        <v/>
      </c>
      <c r="O12" s="15" t="str">
        <f t="shared" si="9"/>
        <v/>
      </c>
      <c r="P12" s="15" t="str">
        <f t="shared" si="9"/>
        <v>#</v>
      </c>
      <c r="Q12" s="15" t="str">
        <f t="shared" si="9"/>
        <v/>
      </c>
      <c r="R12" s="15" t="str">
        <f t="shared" si="9"/>
        <v/>
      </c>
      <c r="S12" s="15" t="str">
        <f t="shared" si="9"/>
        <v/>
      </c>
      <c r="T12" s="15" t="str">
        <f t="shared" si="9"/>
        <v/>
      </c>
      <c r="U12" s="15" t="str">
        <f t="shared" si="9"/>
        <v/>
      </c>
      <c r="V12" s="15" t="str">
        <f t="shared" si="9"/>
        <v/>
      </c>
      <c r="W12" s="15" t="str">
        <f t="shared" si="9"/>
        <v/>
      </c>
      <c r="X12" s="15" t="str">
        <f t="shared" si="9"/>
        <v/>
      </c>
      <c r="Y12" s="15" t="str">
        <f t="shared" si="9"/>
        <v/>
      </c>
      <c r="Z12" s="15" t="str">
        <f t="shared" si="9"/>
        <v/>
      </c>
      <c r="AA12" s="15" t="str">
        <f t="shared" si="9"/>
        <v/>
      </c>
      <c r="AB12" s="15" t="str">
        <f t="shared" si="9"/>
        <v/>
      </c>
      <c r="AC12" s="15" t="str">
        <f t="shared" si="9"/>
        <v/>
      </c>
      <c r="AD12" s="15" t="str">
        <f t="shared" si="10"/>
        <v/>
      </c>
      <c r="AE12" s="15" t="str">
        <f t="shared" si="10"/>
        <v/>
      </c>
      <c r="AF12" s="15" t="str">
        <f t="shared" si="10"/>
        <v/>
      </c>
      <c r="AG12" s="15" t="str">
        <f t="shared" si="10"/>
        <v/>
      </c>
      <c r="AH12" s="15" t="str">
        <f t="shared" si="10"/>
        <v/>
      </c>
      <c r="AI12" s="15" t="str">
        <f t="shared" si="10"/>
        <v/>
      </c>
      <c r="AJ12" s="15" t="str">
        <f t="shared" si="10"/>
        <v/>
      </c>
      <c r="AK12" s="15" t="str">
        <f t="shared" si="10"/>
        <v/>
      </c>
      <c r="AL12" s="15" t="str">
        <f t="shared" si="10"/>
        <v/>
      </c>
      <c r="AM12" s="15" t="str">
        <f t="shared" si="10"/>
        <v/>
      </c>
      <c r="AN12" s="15" t="str">
        <f t="shared" si="10"/>
        <v/>
      </c>
      <c r="AO12" s="15" t="str">
        <f t="shared" si="10"/>
        <v/>
      </c>
      <c r="AP12" s="15" t="str">
        <f t="shared" si="10"/>
        <v/>
      </c>
      <c r="AQ12" s="15" t="str">
        <f t="shared" si="10"/>
        <v/>
      </c>
      <c r="AR12" s="15" t="str">
        <f t="shared" si="10"/>
        <v/>
      </c>
      <c r="AS12" s="15" t="str">
        <f t="shared" si="10"/>
        <v/>
      </c>
      <c r="AT12" s="15" t="str">
        <f t="shared" si="11"/>
        <v/>
      </c>
      <c r="AU12" s="15" t="str">
        <f t="shared" si="11"/>
        <v/>
      </c>
      <c r="AV12" s="15" t="str">
        <f t="shared" si="11"/>
        <v/>
      </c>
      <c r="AW12" s="15" t="str">
        <f t="shared" si="11"/>
        <v/>
      </c>
      <c r="AX12" s="15" t="str">
        <f t="shared" si="11"/>
        <v/>
      </c>
      <c r="AY12" s="15" t="str">
        <f t="shared" si="11"/>
        <v/>
      </c>
      <c r="AZ12" s="15" t="str">
        <f t="shared" si="11"/>
        <v/>
      </c>
      <c r="BA12" s="15" t="str">
        <f t="shared" si="11"/>
        <v/>
      </c>
    </row>
    <row r="13" spans="1:53">
      <c r="A13" s="1" t="s">
        <v>1</v>
      </c>
      <c r="B13" s="3" t="s">
        <v>1</v>
      </c>
      <c r="C13" s="25"/>
      <c r="E13" s="14">
        <f t="shared" ref="E13:E76" si="12">G12+1</f>
        <v>3</v>
      </c>
      <c r="F13" s="15" cm="1">
        <f t="array" ref="F13">_xlfn.IFS(B12="addx",H12+C12,B12="noop",H12)</f>
        <v>2</v>
      </c>
      <c r="G13" s="14" cm="1">
        <f t="array" ref="G13">_xlfn.IFS(B13="addx",E13+1,B13="noop",E13)</f>
        <v>3</v>
      </c>
      <c r="H13" s="15">
        <f>F13</f>
        <v>2</v>
      </c>
      <c r="J13" s="15">
        <v>4</v>
      </c>
      <c r="K13" s="15">
        <v>3</v>
      </c>
      <c r="L13" s="15">
        <f t="shared" si="8"/>
        <v>2</v>
      </c>
      <c r="N13" s="15" t="str">
        <f t="shared" si="9"/>
        <v/>
      </c>
      <c r="O13" s="15" t="str">
        <f t="shared" si="9"/>
        <v/>
      </c>
      <c r="P13" s="15" t="str">
        <f t="shared" si="9"/>
        <v/>
      </c>
      <c r="Q13" s="15" t="str">
        <f t="shared" si="9"/>
        <v>#</v>
      </c>
      <c r="R13" s="15" t="str">
        <f t="shared" si="9"/>
        <v/>
      </c>
      <c r="S13" s="15" t="str">
        <f t="shared" si="9"/>
        <v/>
      </c>
      <c r="T13" s="15" t="str">
        <f t="shared" si="9"/>
        <v/>
      </c>
      <c r="U13" s="15" t="str">
        <f t="shared" si="9"/>
        <v/>
      </c>
      <c r="V13" s="15" t="str">
        <f t="shared" si="9"/>
        <v/>
      </c>
      <c r="W13" s="15" t="str">
        <f t="shared" si="9"/>
        <v/>
      </c>
      <c r="X13" s="15" t="str">
        <f t="shared" si="9"/>
        <v/>
      </c>
      <c r="Y13" s="15" t="str">
        <f t="shared" si="9"/>
        <v/>
      </c>
      <c r="Z13" s="15" t="str">
        <f t="shared" si="9"/>
        <v/>
      </c>
      <c r="AA13" s="15" t="str">
        <f t="shared" si="9"/>
        <v/>
      </c>
      <c r="AB13" s="15" t="str">
        <f t="shared" si="9"/>
        <v/>
      </c>
      <c r="AC13" s="15" t="str">
        <f t="shared" si="9"/>
        <v/>
      </c>
      <c r="AD13" s="15" t="str">
        <f t="shared" si="10"/>
        <v/>
      </c>
      <c r="AE13" s="15" t="str">
        <f t="shared" si="10"/>
        <v/>
      </c>
      <c r="AF13" s="15" t="str">
        <f t="shared" si="10"/>
        <v/>
      </c>
      <c r="AG13" s="15" t="str">
        <f t="shared" si="10"/>
        <v/>
      </c>
      <c r="AH13" s="15" t="str">
        <f t="shared" si="10"/>
        <v/>
      </c>
      <c r="AI13" s="15" t="str">
        <f t="shared" si="10"/>
        <v/>
      </c>
      <c r="AJ13" s="15" t="str">
        <f t="shared" si="10"/>
        <v/>
      </c>
      <c r="AK13" s="15" t="str">
        <f t="shared" si="10"/>
        <v/>
      </c>
      <c r="AL13" s="15" t="str">
        <f t="shared" si="10"/>
        <v/>
      </c>
      <c r="AM13" s="15" t="str">
        <f t="shared" si="10"/>
        <v/>
      </c>
      <c r="AN13" s="15" t="str">
        <f t="shared" si="10"/>
        <v/>
      </c>
      <c r="AO13" s="15" t="str">
        <f t="shared" si="10"/>
        <v/>
      </c>
      <c r="AP13" s="15" t="str">
        <f t="shared" si="10"/>
        <v/>
      </c>
      <c r="AQ13" s="15" t="str">
        <f t="shared" si="10"/>
        <v/>
      </c>
      <c r="AR13" s="15" t="str">
        <f t="shared" si="10"/>
        <v/>
      </c>
      <c r="AS13" s="15" t="str">
        <f t="shared" si="10"/>
        <v/>
      </c>
      <c r="AT13" s="15" t="str">
        <f t="shared" si="11"/>
        <v/>
      </c>
      <c r="AU13" s="15" t="str">
        <f t="shared" si="11"/>
        <v/>
      </c>
      <c r="AV13" s="15" t="str">
        <f t="shared" si="11"/>
        <v/>
      </c>
      <c r="AW13" s="15" t="str">
        <f t="shared" si="11"/>
        <v/>
      </c>
      <c r="AX13" s="15" t="str">
        <f t="shared" si="11"/>
        <v/>
      </c>
      <c r="AY13" s="15" t="str">
        <f t="shared" si="11"/>
        <v/>
      </c>
      <c r="AZ13" s="15" t="str">
        <f t="shared" si="11"/>
        <v/>
      </c>
      <c r="BA13" s="15" t="str">
        <f t="shared" si="11"/>
        <v/>
      </c>
    </row>
    <row r="14" spans="1:53">
      <c r="A14" s="1" t="s">
        <v>2</v>
      </c>
      <c r="B14" s="3" t="s">
        <v>38</v>
      </c>
      <c r="C14" s="25">
        <v>2</v>
      </c>
      <c r="E14" s="14">
        <f t="shared" si="12"/>
        <v>4</v>
      </c>
      <c r="F14" s="15" cm="1">
        <f t="array" ref="F14">_xlfn.IFS(B13="addx",H13+C13,B13="noop",H13)</f>
        <v>2</v>
      </c>
      <c r="G14" s="14" cm="1">
        <f t="array" ref="G14">_xlfn.IFS(B14="addx",E14+1,B14="noop",E14)</f>
        <v>5</v>
      </c>
      <c r="H14" s="15">
        <f t="shared" ref="H14:H77" si="13">F14</f>
        <v>2</v>
      </c>
      <c r="J14" s="15">
        <v>5</v>
      </c>
      <c r="K14" s="15">
        <v>4</v>
      </c>
      <c r="L14" s="15">
        <f t="shared" si="8"/>
        <v>2</v>
      </c>
      <c r="N14" s="15" t="str">
        <f t="shared" si="9"/>
        <v/>
      </c>
      <c r="O14" s="15" t="str">
        <f t="shared" si="9"/>
        <v/>
      </c>
      <c r="P14" s="15" t="str">
        <f t="shared" si="9"/>
        <v/>
      </c>
      <c r="Q14" s="15" t="str">
        <f t="shared" si="9"/>
        <v/>
      </c>
      <c r="R14" s="15" t="str">
        <f t="shared" si="9"/>
        <v>.</v>
      </c>
      <c r="S14" s="15" t="str">
        <f t="shared" si="9"/>
        <v/>
      </c>
      <c r="T14" s="15" t="str">
        <f t="shared" si="9"/>
        <v/>
      </c>
      <c r="U14" s="15" t="str">
        <f t="shared" si="9"/>
        <v/>
      </c>
      <c r="V14" s="15" t="str">
        <f t="shared" si="9"/>
        <v/>
      </c>
      <c r="W14" s="15" t="str">
        <f t="shared" si="9"/>
        <v/>
      </c>
      <c r="X14" s="15" t="str">
        <f t="shared" si="9"/>
        <v/>
      </c>
      <c r="Y14" s="15" t="str">
        <f t="shared" si="9"/>
        <v/>
      </c>
      <c r="Z14" s="15" t="str">
        <f t="shared" si="9"/>
        <v/>
      </c>
      <c r="AA14" s="15" t="str">
        <f t="shared" si="9"/>
        <v/>
      </c>
      <c r="AB14" s="15" t="str">
        <f t="shared" si="9"/>
        <v/>
      </c>
      <c r="AC14" s="15" t="str">
        <f t="shared" si="9"/>
        <v/>
      </c>
      <c r="AD14" s="15" t="str">
        <f t="shared" si="10"/>
        <v/>
      </c>
      <c r="AE14" s="15" t="str">
        <f t="shared" si="10"/>
        <v/>
      </c>
      <c r="AF14" s="15" t="str">
        <f t="shared" si="10"/>
        <v/>
      </c>
      <c r="AG14" s="15" t="str">
        <f t="shared" si="10"/>
        <v/>
      </c>
      <c r="AH14" s="15" t="str">
        <f t="shared" si="10"/>
        <v/>
      </c>
      <c r="AI14" s="15" t="str">
        <f t="shared" si="10"/>
        <v/>
      </c>
      <c r="AJ14" s="15" t="str">
        <f t="shared" si="10"/>
        <v/>
      </c>
      <c r="AK14" s="15" t="str">
        <f t="shared" si="10"/>
        <v/>
      </c>
      <c r="AL14" s="15" t="str">
        <f t="shared" si="10"/>
        <v/>
      </c>
      <c r="AM14" s="15" t="str">
        <f t="shared" si="10"/>
        <v/>
      </c>
      <c r="AN14" s="15" t="str">
        <f t="shared" si="10"/>
        <v/>
      </c>
      <c r="AO14" s="15" t="str">
        <f t="shared" si="10"/>
        <v/>
      </c>
      <c r="AP14" s="15" t="str">
        <f t="shared" si="10"/>
        <v/>
      </c>
      <c r="AQ14" s="15" t="str">
        <f t="shared" si="10"/>
        <v/>
      </c>
      <c r="AR14" s="15" t="str">
        <f t="shared" si="10"/>
        <v/>
      </c>
      <c r="AS14" s="15" t="str">
        <f t="shared" si="10"/>
        <v/>
      </c>
      <c r="AT14" s="15" t="str">
        <f t="shared" si="11"/>
        <v/>
      </c>
      <c r="AU14" s="15" t="str">
        <f t="shared" si="11"/>
        <v/>
      </c>
      <c r="AV14" s="15" t="str">
        <f t="shared" si="11"/>
        <v/>
      </c>
      <c r="AW14" s="15" t="str">
        <f t="shared" si="11"/>
        <v/>
      </c>
      <c r="AX14" s="15" t="str">
        <f t="shared" si="11"/>
        <v/>
      </c>
      <c r="AY14" s="15" t="str">
        <f t="shared" si="11"/>
        <v/>
      </c>
      <c r="AZ14" s="15" t="str">
        <f t="shared" si="11"/>
        <v/>
      </c>
      <c r="BA14" s="15" t="str">
        <f t="shared" si="11"/>
        <v/>
      </c>
    </row>
    <row r="15" spans="1:53">
      <c r="A15" s="1" t="s">
        <v>1</v>
      </c>
      <c r="B15" s="3" t="s">
        <v>1</v>
      </c>
      <c r="C15" s="25"/>
      <c r="E15" s="14">
        <f t="shared" si="12"/>
        <v>6</v>
      </c>
      <c r="F15" s="15" cm="1">
        <f t="array" ref="F15">_xlfn.IFS(B14="addx",H14+C14,B14="noop",H14)</f>
        <v>4</v>
      </c>
      <c r="G15" s="14" cm="1">
        <f t="array" ref="G15">_xlfn.IFS(B15="addx",E15+1,B15="noop",E15)</f>
        <v>6</v>
      </c>
      <c r="H15" s="15">
        <f t="shared" si="13"/>
        <v>4</v>
      </c>
      <c r="J15" s="15">
        <v>6</v>
      </c>
      <c r="K15" s="15">
        <v>5</v>
      </c>
      <c r="L15" s="15">
        <f t="shared" si="8"/>
        <v>4</v>
      </c>
      <c r="N15" s="15" t="str">
        <f t="shared" si="9"/>
        <v/>
      </c>
      <c r="O15" s="15" t="str">
        <f t="shared" si="9"/>
        <v/>
      </c>
      <c r="P15" s="15" t="str">
        <f t="shared" si="9"/>
        <v/>
      </c>
      <c r="Q15" s="15" t="str">
        <f t="shared" si="9"/>
        <v/>
      </c>
      <c r="R15" s="15" t="str">
        <f t="shared" si="9"/>
        <v/>
      </c>
      <c r="S15" s="15" t="str">
        <f t="shared" si="9"/>
        <v>#</v>
      </c>
      <c r="T15" s="15" t="str">
        <f t="shared" si="9"/>
        <v/>
      </c>
      <c r="U15" s="15" t="str">
        <f t="shared" si="9"/>
        <v/>
      </c>
      <c r="V15" s="15" t="str">
        <f t="shared" si="9"/>
        <v/>
      </c>
      <c r="W15" s="15" t="str">
        <f t="shared" si="9"/>
        <v/>
      </c>
      <c r="X15" s="15" t="str">
        <f t="shared" si="9"/>
        <v/>
      </c>
      <c r="Y15" s="15" t="str">
        <f t="shared" si="9"/>
        <v/>
      </c>
      <c r="Z15" s="15" t="str">
        <f t="shared" si="9"/>
        <v/>
      </c>
      <c r="AA15" s="15" t="str">
        <f t="shared" si="9"/>
        <v/>
      </c>
      <c r="AB15" s="15" t="str">
        <f t="shared" si="9"/>
        <v/>
      </c>
      <c r="AC15" s="15" t="str">
        <f t="shared" si="9"/>
        <v/>
      </c>
      <c r="AD15" s="15" t="str">
        <f t="shared" si="10"/>
        <v/>
      </c>
      <c r="AE15" s="15" t="str">
        <f t="shared" si="10"/>
        <v/>
      </c>
      <c r="AF15" s="15" t="str">
        <f t="shared" si="10"/>
        <v/>
      </c>
      <c r="AG15" s="15" t="str">
        <f t="shared" si="10"/>
        <v/>
      </c>
      <c r="AH15" s="15" t="str">
        <f t="shared" si="10"/>
        <v/>
      </c>
      <c r="AI15" s="15" t="str">
        <f t="shared" si="10"/>
        <v/>
      </c>
      <c r="AJ15" s="15" t="str">
        <f t="shared" si="10"/>
        <v/>
      </c>
      <c r="AK15" s="15" t="str">
        <f t="shared" si="10"/>
        <v/>
      </c>
      <c r="AL15" s="15" t="str">
        <f t="shared" si="10"/>
        <v/>
      </c>
      <c r="AM15" s="15" t="str">
        <f t="shared" si="10"/>
        <v/>
      </c>
      <c r="AN15" s="15" t="str">
        <f t="shared" si="10"/>
        <v/>
      </c>
      <c r="AO15" s="15" t="str">
        <f t="shared" si="10"/>
        <v/>
      </c>
      <c r="AP15" s="15" t="str">
        <f t="shared" si="10"/>
        <v/>
      </c>
      <c r="AQ15" s="15" t="str">
        <f t="shared" si="10"/>
        <v/>
      </c>
      <c r="AR15" s="15" t="str">
        <f t="shared" si="10"/>
        <v/>
      </c>
      <c r="AS15" s="15" t="str">
        <f t="shared" si="10"/>
        <v/>
      </c>
      <c r="AT15" s="15" t="str">
        <f t="shared" si="11"/>
        <v/>
      </c>
      <c r="AU15" s="15" t="str">
        <f t="shared" si="11"/>
        <v/>
      </c>
      <c r="AV15" s="15" t="str">
        <f t="shared" si="11"/>
        <v/>
      </c>
      <c r="AW15" s="15" t="str">
        <f t="shared" si="11"/>
        <v/>
      </c>
      <c r="AX15" s="15" t="str">
        <f t="shared" si="11"/>
        <v/>
      </c>
      <c r="AY15" s="15" t="str">
        <f t="shared" si="11"/>
        <v/>
      </c>
      <c r="AZ15" s="15" t="str">
        <f t="shared" si="11"/>
        <v/>
      </c>
      <c r="BA15" s="15" t="str">
        <f t="shared" si="11"/>
        <v/>
      </c>
    </row>
    <row r="16" spans="1:53">
      <c r="A16" s="1" t="s">
        <v>3</v>
      </c>
      <c r="B16" s="3" t="s">
        <v>38</v>
      </c>
      <c r="C16" s="25">
        <v>3</v>
      </c>
      <c r="E16" s="14">
        <f t="shared" si="12"/>
        <v>7</v>
      </c>
      <c r="F16" s="15" cm="1">
        <f t="array" ref="F16">_xlfn.IFS(B15="addx",H15+C15,B15="noop",H15)</f>
        <v>4</v>
      </c>
      <c r="G16" s="14" cm="1">
        <f t="array" ref="G16">_xlfn.IFS(B16="addx",E16+1,B16="noop",E16)</f>
        <v>8</v>
      </c>
      <c r="H16" s="15">
        <f t="shared" si="13"/>
        <v>4</v>
      </c>
      <c r="J16" s="15">
        <v>7</v>
      </c>
      <c r="K16" s="15">
        <v>6</v>
      </c>
      <c r="L16" s="15">
        <f t="shared" si="8"/>
        <v>4</v>
      </c>
      <c r="N16" s="15" t="str">
        <f t="shared" si="9"/>
        <v/>
      </c>
      <c r="O16" s="15" t="str">
        <f t="shared" si="9"/>
        <v/>
      </c>
      <c r="P16" s="15" t="str">
        <f t="shared" si="9"/>
        <v/>
      </c>
      <c r="Q16" s="15" t="str">
        <f t="shared" si="9"/>
        <v/>
      </c>
      <c r="R16" s="15" t="str">
        <f t="shared" si="9"/>
        <v/>
      </c>
      <c r="S16" s="15" t="str">
        <f t="shared" si="9"/>
        <v/>
      </c>
      <c r="T16" s="15" t="str">
        <f t="shared" si="9"/>
        <v>.</v>
      </c>
      <c r="U16" s="15" t="str">
        <f t="shared" si="9"/>
        <v/>
      </c>
      <c r="V16" s="15" t="str">
        <f t="shared" si="9"/>
        <v/>
      </c>
      <c r="W16" s="15" t="str">
        <f t="shared" si="9"/>
        <v/>
      </c>
      <c r="X16" s="15" t="str">
        <f t="shared" si="9"/>
        <v/>
      </c>
      <c r="Y16" s="15" t="str">
        <f t="shared" si="9"/>
        <v/>
      </c>
      <c r="Z16" s="15" t="str">
        <f t="shared" si="9"/>
        <v/>
      </c>
      <c r="AA16" s="15" t="str">
        <f t="shared" si="9"/>
        <v/>
      </c>
      <c r="AB16" s="15" t="str">
        <f t="shared" si="9"/>
        <v/>
      </c>
      <c r="AC16" s="15" t="str">
        <f t="shared" si="9"/>
        <v/>
      </c>
      <c r="AD16" s="15" t="str">
        <f t="shared" si="10"/>
        <v/>
      </c>
      <c r="AE16" s="15" t="str">
        <f t="shared" si="10"/>
        <v/>
      </c>
      <c r="AF16" s="15" t="str">
        <f t="shared" si="10"/>
        <v/>
      </c>
      <c r="AG16" s="15" t="str">
        <f t="shared" si="10"/>
        <v/>
      </c>
      <c r="AH16" s="15" t="str">
        <f t="shared" si="10"/>
        <v/>
      </c>
      <c r="AI16" s="15" t="str">
        <f t="shared" si="10"/>
        <v/>
      </c>
      <c r="AJ16" s="15" t="str">
        <f t="shared" si="10"/>
        <v/>
      </c>
      <c r="AK16" s="15" t="str">
        <f t="shared" si="10"/>
        <v/>
      </c>
      <c r="AL16" s="15" t="str">
        <f t="shared" si="10"/>
        <v/>
      </c>
      <c r="AM16" s="15" t="str">
        <f t="shared" si="10"/>
        <v/>
      </c>
      <c r="AN16" s="15" t="str">
        <f t="shared" si="10"/>
        <v/>
      </c>
      <c r="AO16" s="15" t="str">
        <f t="shared" si="10"/>
        <v/>
      </c>
      <c r="AP16" s="15" t="str">
        <f t="shared" si="10"/>
        <v/>
      </c>
      <c r="AQ16" s="15" t="str">
        <f t="shared" si="10"/>
        <v/>
      </c>
      <c r="AR16" s="15" t="str">
        <f t="shared" si="10"/>
        <v/>
      </c>
      <c r="AS16" s="15" t="str">
        <f t="shared" si="10"/>
        <v/>
      </c>
      <c r="AT16" s="15" t="str">
        <f t="shared" si="11"/>
        <v/>
      </c>
      <c r="AU16" s="15" t="str">
        <f t="shared" si="11"/>
        <v/>
      </c>
      <c r="AV16" s="15" t="str">
        <f t="shared" si="11"/>
        <v/>
      </c>
      <c r="AW16" s="15" t="str">
        <f t="shared" si="11"/>
        <v/>
      </c>
      <c r="AX16" s="15" t="str">
        <f t="shared" si="11"/>
        <v/>
      </c>
      <c r="AY16" s="15" t="str">
        <f t="shared" si="11"/>
        <v/>
      </c>
      <c r="AZ16" s="15" t="str">
        <f t="shared" si="11"/>
        <v/>
      </c>
      <c r="BA16" s="15" t="str">
        <f t="shared" si="11"/>
        <v/>
      </c>
    </row>
    <row r="17" spans="1:53">
      <c r="A17" s="1" t="s">
        <v>3</v>
      </c>
      <c r="B17" s="3" t="s">
        <v>38</v>
      </c>
      <c r="C17" s="25">
        <v>3</v>
      </c>
      <c r="E17" s="14">
        <f t="shared" si="12"/>
        <v>9</v>
      </c>
      <c r="F17" s="15" cm="1">
        <f t="array" ref="F17">_xlfn.IFS(B16="addx",H16+C16,B16="noop",H16)</f>
        <v>7</v>
      </c>
      <c r="G17" s="14" cm="1">
        <f t="array" ref="G17">_xlfn.IFS(B17="addx",E17+1,B17="noop",E17)</f>
        <v>10</v>
      </c>
      <c r="H17" s="15">
        <f t="shared" si="13"/>
        <v>7</v>
      </c>
      <c r="J17" s="15">
        <v>8</v>
      </c>
      <c r="K17" s="15">
        <v>7</v>
      </c>
      <c r="L17" s="15">
        <f t="shared" si="8"/>
        <v>4</v>
      </c>
      <c r="N17" s="15" t="str">
        <f t="shared" si="9"/>
        <v/>
      </c>
      <c r="O17" s="15" t="str">
        <f t="shared" si="9"/>
        <v/>
      </c>
      <c r="P17" s="15" t="str">
        <f t="shared" si="9"/>
        <v/>
      </c>
      <c r="Q17" s="15" t="str">
        <f t="shared" si="9"/>
        <v/>
      </c>
      <c r="R17" s="15" t="str">
        <f t="shared" si="9"/>
        <v/>
      </c>
      <c r="S17" s="15" t="str">
        <f t="shared" si="9"/>
        <v/>
      </c>
      <c r="T17" s="15" t="str">
        <f t="shared" si="9"/>
        <v/>
      </c>
      <c r="U17" s="15" t="str">
        <f t="shared" si="9"/>
        <v>.</v>
      </c>
      <c r="V17" s="15" t="str">
        <f t="shared" si="9"/>
        <v/>
      </c>
      <c r="W17" s="15" t="str">
        <f t="shared" si="9"/>
        <v/>
      </c>
      <c r="X17" s="15" t="str">
        <f t="shared" si="9"/>
        <v/>
      </c>
      <c r="Y17" s="15" t="str">
        <f t="shared" si="9"/>
        <v/>
      </c>
      <c r="Z17" s="15" t="str">
        <f t="shared" si="9"/>
        <v/>
      </c>
      <c r="AA17" s="15" t="str">
        <f t="shared" si="9"/>
        <v/>
      </c>
      <c r="AB17" s="15" t="str">
        <f t="shared" si="9"/>
        <v/>
      </c>
      <c r="AC17" s="15" t="str">
        <f t="shared" si="9"/>
        <v/>
      </c>
      <c r="AD17" s="15" t="str">
        <f t="shared" si="10"/>
        <v/>
      </c>
      <c r="AE17" s="15" t="str">
        <f t="shared" si="10"/>
        <v/>
      </c>
      <c r="AF17" s="15" t="str">
        <f t="shared" si="10"/>
        <v/>
      </c>
      <c r="AG17" s="15" t="str">
        <f t="shared" si="10"/>
        <v/>
      </c>
      <c r="AH17" s="15" t="str">
        <f t="shared" si="10"/>
        <v/>
      </c>
      <c r="AI17" s="15" t="str">
        <f t="shared" si="10"/>
        <v/>
      </c>
      <c r="AJ17" s="15" t="str">
        <f t="shared" si="10"/>
        <v/>
      </c>
      <c r="AK17" s="15" t="str">
        <f t="shared" si="10"/>
        <v/>
      </c>
      <c r="AL17" s="15" t="str">
        <f t="shared" si="10"/>
        <v/>
      </c>
      <c r="AM17" s="15" t="str">
        <f t="shared" si="10"/>
        <v/>
      </c>
      <c r="AN17" s="15" t="str">
        <f t="shared" si="10"/>
        <v/>
      </c>
      <c r="AO17" s="15" t="str">
        <f t="shared" si="10"/>
        <v/>
      </c>
      <c r="AP17" s="15" t="str">
        <f t="shared" si="10"/>
        <v/>
      </c>
      <c r="AQ17" s="15" t="str">
        <f t="shared" si="10"/>
        <v/>
      </c>
      <c r="AR17" s="15" t="str">
        <f t="shared" si="10"/>
        <v/>
      </c>
      <c r="AS17" s="15" t="str">
        <f t="shared" si="10"/>
        <v/>
      </c>
      <c r="AT17" s="15" t="str">
        <f t="shared" si="11"/>
        <v/>
      </c>
      <c r="AU17" s="15" t="str">
        <f t="shared" si="11"/>
        <v/>
      </c>
      <c r="AV17" s="15" t="str">
        <f t="shared" si="11"/>
        <v/>
      </c>
      <c r="AW17" s="15" t="str">
        <f t="shared" si="11"/>
        <v/>
      </c>
      <c r="AX17" s="15" t="str">
        <f t="shared" si="11"/>
        <v/>
      </c>
      <c r="AY17" s="15" t="str">
        <f t="shared" si="11"/>
        <v/>
      </c>
      <c r="AZ17" s="15" t="str">
        <f t="shared" si="11"/>
        <v/>
      </c>
      <c r="BA17" s="15" t="str">
        <f t="shared" si="11"/>
        <v/>
      </c>
    </row>
    <row r="18" spans="1:53">
      <c r="A18" s="1" t="s">
        <v>0</v>
      </c>
      <c r="B18" s="3" t="s">
        <v>38</v>
      </c>
      <c r="C18" s="25">
        <v>1</v>
      </c>
      <c r="E18" s="14">
        <f t="shared" si="12"/>
        <v>11</v>
      </c>
      <c r="F18" s="15" cm="1">
        <f t="array" ref="F18">_xlfn.IFS(B17="addx",H17+C17,B17="noop",H17)</f>
        <v>10</v>
      </c>
      <c r="G18" s="14" cm="1">
        <f t="array" ref="G18">_xlfn.IFS(B18="addx",E18+1,B18="noop",E18)</f>
        <v>12</v>
      </c>
      <c r="H18" s="15">
        <f t="shared" si="13"/>
        <v>10</v>
      </c>
      <c r="J18" s="15">
        <v>9</v>
      </c>
      <c r="K18" s="15">
        <v>8</v>
      </c>
      <c r="L18" s="15">
        <f t="shared" si="8"/>
        <v>7</v>
      </c>
      <c r="N18" s="15" t="str">
        <f t="shared" si="9"/>
        <v/>
      </c>
      <c r="O18" s="15" t="str">
        <f t="shared" si="9"/>
        <v/>
      </c>
      <c r="P18" s="15" t="str">
        <f t="shared" si="9"/>
        <v/>
      </c>
      <c r="Q18" s="15" t="str">
        <f t="shared" si="9"/>
        <v/>
      </c>
      <c r="R18" s="15" t="str">
        <f t="shared" si="9"/>
        <v/>
      </c>
      <c r="S18" s="15" t="str">
        <f t="shared" si="9"/>
        <v/>
      </c>
      <c r="T18" s="15" t="str">
        <f t="shared" si="9"/>
        <v/>
      </c>
      <c r="U18" s="15" t="str">
        <f t="shared" si="9"/>
        <v/>
      </c>
      <c r="V18" s="15" t="str">
        <f t="shared" si="9"/>
        <v>#</v>
      </c>
      <c r="W18" s="15" t="str">
        <f t="shared" si="9"/>
        <v/>
      </c>
      <c r="X18" s="15" t="str">
        <f t="shared" si="9"/>
        <v/>
      </c>
      <c r="Y18" s="15" t="str">
        <f t="shared" si="9"/>
        <v/>
      </c>
      <c r="Z18" s="15" t="str">
        <f t="shared" si="9"/>
        <v/>
      </c>
      <c r="AA18" s="15" t="str">
        <f t="shared" si="9"/>
        <v/>
      </c>
      <c r="AB18" s="15" t="str">
        <f t="shared" si="9"/>
        <v/>
      </c>
      <c r="AC18" s="15" t="str">
        <f t="shared" si="9"/>
        <v/>
      </c>
      <c r="AD18" s="15" t="str">
        <f t="shared" si="10"/>
        <v/>
      </c>
      <c r="AE18" s="15" t="str">
        <f t="shared" si="10"/>
        <v/>
      </c>
      <c r="AF18" s="15" t="str">
        <f t="shared" si="10"/>
        <v/>
      </c>
      <c r="AG18" s="15" t="str">
        <f t="shared" si="10"/>
        <v/>
      </c>
      <c r="AH18" s="15" t="str">
        <f t="shared" si="10"/>
        <v/>
      </c>
      <c r="AI18" s="15" t="str">
        <f t="shared" si="10"/>
        <v/>
      </c>
      <c r="AJ18" s="15" t="str">
        <f t="shared" si="10"/>
        <v/>
      </c>
      <c r="AK18" s="15" t="str">
        <f t="shared" si="10"/>
        <v/>
      </c>
      <c r="AL18" s="15" t="str">
        <f t="shared" si="10"/>
        <v/>
      </c>
      <c r="AM18" s="15" t="str">
        <f t="shared" si="10"/>
        <v/>
      </c>
      <c r="AN18" s="15" t="str">
        <f t="shared" si="10"/>
        <v/>
      </c>
      <c r="AO18" s="15" t="str">
        <f t="shared" si="10"/>
        <v/>
      </c>
      <c r="AP18" s="15" t="str">
        <f t="shared" si="10"/>
        <v/>
      </c>
      <c r="AQ18" s="15" t="str">
        <f t="shared" si="10"/>
        <v/>
      </c>
      <c r="AR18" s="15" t="str">
        <f t="shared" si="10"/>
        <v/>
      </c>
      <c r="AS18" s="15" t="str">
        <f t="shared" si="10"/>
        <v/>
      </c>
      <c r="AT18" s="15" t="str">
        <f t="shared" si="11"/>
        <v/>
      </c>
      <c r="AU18" s="15" t="str">
        <f t="shared" si="11"/>
        <v/>
      </c>
      <c r="AV18" s="15" t="str">
        <f t="shared" si="11"/>
        <v/>
      </c>
      <c r="AW18" s="15" t="str">
        <f t="shared" si="11"/>
        <v/>
      </c>
      <c r="AX18" s="15" t="str">
        <f t="shared" si="11"/>
        <v/>
      </c>
      <c r="AY18" s="15" t="str">
        <f t="shared" si="11"/>
        <v/>
      </c>
      <c r="AZ18" s="15" t="str">
        <f t="shared" si="11"/>
        <v/>
      </c>
      <c r="BA18" s="15" t="str">
        <f t="shared" si="11"/>
        <v/>
      </c>
    </row>
    <row r="19" spans="1:53">
      <c r="A19" s="1" t="s">
        <v>4</v>
      </c>
      <c r="B19" s="3" t="s">
        <v>38</v>
      </c>
      <c r="C19" s="25">
        <v>5</v>
      </c>
      <c r="E19" s="14">
        <f t="shared" si="12"/>
        <v>13</v>
      </c>
      <c r="F19" s="15" cm="1">
        <f t="array" ref="F19">_xlfn.IFS(B18="addx",H18+C18,B18="noop",H18)</f>
        <v>11</v>
      </c>
      <c r="G19" s="14" cm="1">
        <f t="array" ref="G19">_xlfn.IFS(B19="addx",E19+1,B19="noop",E19)</f>
        <v>14</v>
      </c>
      <c r="H19" s="15">
        <f t="shared" si="13"/>
        <v>11</v>
      </c>
      <c r="J19" s="15">
        <v>10</v>
      </c>
      <c r="K19" s="15">
        <v>9</v>
      </c>
      <c r="L19" s="15">
        <f t="shared" si="8"/>
        <v>7</v>
      </c>
      <c r="N19" s="15" t="str">
        <f t="shared" si="9"/>
        <v/>
      </c>
      <c r="O19" s="15" t="str">
        <f t="shared" si="9"/>
        <v/>
      </c>
      <c r="P19" s="15" t="str">
        <f t="shared" si="9"/>
        <v/>
      </c>
      <c r="Q19" s="15" t="str">
        <f t="shared" si="9"/>
        <v/>
      </c>
      <c r="R19" s="15" t="str">
        <f t="shared" si="9"/>
        <v/>
      </c>
      <c r="S19" s="15" t="str">
        <f t="shared" si="9"/>
        <v/>
      </c>
      <c r="T19" s="15" t="str">
        <f t="shared" si="9"/>
        <v/>
      </c>
      <c r="U19" s="15" t="str">
        <f t="shared" si="9"/>
        <v/>
      </c>
      <c r="V19" s="15" t="str">
        <f t="shared" si="9"/>
        <v/>
      </c>
      <c r="W19" s="15" t="str">
        <f t="shared" si="9"/>
        <v>.</v>
      </c>
      <c r="X19" s="15" t="str">
        <f t="shared" si="9"/>
        <v/>
      </c>
      <c r="Y19" s="15" t="str">
        <f t="shared" si="9"/>
        <v/>
      </c>
      <c r="Z19" s="15" t="str">
        <f t="shared" si="9"/>
        <v/>
      </c>
      <c r="AA19" s="15" t="str">
        <f t="shared" si="9"/>
        <v/>
      </c>
      <c r="AB19" s="15" t="str">
        <f t="shared" si="9"/>
        <v/>
      </c>
      <c r="AC19" s="15" t="str">
        <f t="shared" si="9"/>
        <v/>
      </c>
      <c r="AD19" s="15" t="str">
        <f t="shared" si="10"/>
        <v/>
      </c>
      <c r="AE19" s="15" t="str">
        <f t="shared" si="10"/>
        <v/>
      </c>
      <c r="AF19" s="15" t="str">
        <f t="shared" si="10"/>
        <v/>
      </c>
      <c r="AG19" s="15" t="str">
        <f t="shared" si="10"/>
        <v/>
      </c>
      <c r="AH19" s="15" t="str">
        <f t="shared" si="10"/>
        <v/>
      </c>
      <c r="AI19" s="15" t="str">
        <f t="shared" si="10"/>
        <v/>
      </c>
      <c r="AJ19" s="15" t="str">
        <f t="shared" si="10"/>
        <v/>
      </c>
      <c r="AK19" s="15" t="str">
        <f t="shared" si="10"/>
        <v/>
      </c>
      <c r="AL19" s="15" t="str">
        <f t="shared" si="10"/>
        <v/>
      </c>
      <c r="AM19" s="15" t="str">
        <f t="shared" si="10"/>
        <v/>
      </c>
      <c r="AN19" s="15" t="str">
        <f t="shared" si="10"/>
        <v/>
      </c>
      <c r="AO19" s="15" t="str">
        <f t="shared" si="10"/>
        <v/>
      </c>
      <c r="AP19" s="15" t="str">
        <f t="shared" si="10"/>
        <v/>
      </c>
      <c r="AQ19" s="15" t="str">
        <f t="shared" si="10"/>
        <v/>
      </c>
      <c r="AR19" s="15" t="str">
        <f t="shared" si="10"/>
        <v/>
      </c>
      <c r="AS19" s="15" t="str">
        <f t="shared" si="10"/>
        <v/>
      </c>
      <c r="AT19" s="15" t="str">
        <f t="shared" si="11"/>
        <v/>
      </c>
      <c r="AU19" s="15" t="str">
        <f t="shared" si="11"/>
        <v/>
      </c>
      <c r="AV19" s="15" t="str">
        <f t="shared" si="11"/>
        <v/>
      </c>
      <c r="AW19" s="15" t="str">
        <f t="shared" si="11"/>
        <v/>
      </c>
      <c r="AX19" s="15" t="str">
        <f t="shared" si="11"/>
        <v/>
      </c>
      <c r="AY19" s="15" t="str">
        <f t="shared" si="11"/>
        <v/>
      </c>
      <c r="AZ19" s="15" t="str">
        <f t="shared" si="11"/>
        <v/>
      </c>
      <c r="BA19" s="15" t="str">
        <f t="shared" si="11"/>
        <v/>
      </c>
    </row>
    <row r="20" spans="1:53">
      <c r="A20" s="1" t="s">
        <v>0</v>
      </c>
      <c r="B20" s="3" t="s">
        <v>38</v>
      </c>
      <c r="C20" s="25">
        <v>1</v>
      </c>
      <c r="E20" s="14">
        <f t="shared" si="12"/>
        <v>15</v>
      </c>
      <c r="F20" s="15" cm="1">
        <f t="array" ref="F20">_xlfn.IFS(B19="addx",H19+C19,B19="noop",H19)</f>
        <v>16</v>
      </c>
      <c r="G20" s="14" cm="1">
        <f t="array" ref="G20">_xlfn.IFS(B20="addx",E20+1,B20="noop",E20)</f>
        <v>16</v>
      </c>
      <c r="H20" s="15">
        <f t="shared" si="13"/>
        <v>16</v>
      </c>
      <c r="J20" s="15">
        <v>11</v>
      </c>
      <c r="K20" s="15">
        <v>10</v>
      </c>
      <c r="L20" s="15">
        <f t="shared" si="8"/>
        <v>10</v>
      </c>
      <c r="N20" s="15" t="str">
        <f t="shared" si="9"/>
        <v/>
      </c>
      <c r="O20" s="15" t="str">
        <f t="shared" si="9"/>
        <v/>
      </c>
      <c r="P20" s="15" t="str">
        <f t="shared" si="9"/>
        <v/>
      </c>
      <c r="Q20" s="15" t="str">
        <f t="shared" si="9"/>
        <v/>
      </c>
      <c r="R20" s="15" t="str">
        <f t="shared" si="9"/>
        <v/>
      </c>
      <c r="S20" s="15" t="str">
        <f t="shared" si="9"/>
        <v/>
      </c>
      <c r="T20" s="15" t="str">
        <f t="shared" si="9"/>
        <v/>
      </c>
      <c r="U20" s="15" t="str">
        <f t="shared" si="9"/>
        <v/>
      </c>
      <c r="V20" s="15" t="str">
        <f t="shared" si="9"/>
        <v/>
      </c>
      <c r="W20" s="15" t="str">
        <f t="shared" si="9"/>
        <v/>
      </c>
      <c r="X20" s="15" t="str">
        <f t="shared" si="9"/>
        <v>#</v>
      </c>
      <c r="Y20" s="15" t="str">
        <f t="shared" si="9"/>
        <v/>
      </c>
      <c r="Z20" s="15" t="str">
        <f t="shared" si="9"/>
        <v/>
      </c>
      <c r="AA20" s="15" t="str">
        <f t="shared" si="9"/>
        <v/>
      </c>
      <c r="AB20" s="15" t="str">
        <f t="shared" si="9"/>
        <v/>
      </c>
      <c r="AC20" s="15" t="str">
        <f t="shared" si="9"/>
        <v/>
      </c>
      <c r="AD20" s="15" t="str">
        <f t="shared" si="10"/>
        <v/>
      </c>
      <c r="AE20" s="15" t="str">
        <f t="shared" si="10"/>
        <v/>
      </c>
      <c r="AF20" s="15" t="str">
        <f t="shared" si="10"/>
        <v/>
      </c>
      <c r="AG20" s="15" t="str">
        <f t="shared" si="10"/>
        <v/>
      </c>
      <c r="AH20" s="15" t="str">
        <f t="shared" si="10"/>
        <v/>
      </c>
      <c r="AI20" s="15" t="str">
        <f t="shared" si="10"/>
        <v/>
      </c>
      <c r="AJ20" s="15" t="str">
        <f t="shared" si="10"/>
        <v/>
      </c>
      <c r="AK20" s="15" t="str">
        <f t="shared" si="10"/>
        <v/>
      </c>
      <c r="AL20" s="15" t="str">
        <f t="shared" si="10"/>
        <v/>
      </c>
      <c r="AM20" s="15" t="str">
        <f t="shared" si="10"/>
        <v/>
      </c>
      <c r="AN20" s="15" t="str">
        <f t="shared" si="10"/>
        <v/>
      </c>
      <c r="AO20" s="15" t="str">
        <f t="shared" si="10"/>
        <v/>
      </c>
      <c r="AP20" s="15" t="str">
        <f t="shared" si="10"/>
        <v/>
      </c>
      <c r="AQ20" s="15" t="str">
        <f t="shared" si="10"/>
        <v/>
      </c>
      <c r="AR20" s="15" t="str">
        <f t="shared" si="10"/>
        <v/>
      </c>
      <c r="AS20" s="15" t="str">
        <f t="shared" si="10"/>
        <v/>
      </c>
      <c r="AT20" s="15" t="str">
        <f t="shared" si="11"/>
        <v/>
      </c>
      <c r="AU20" s="15" t="str">
        <f t="shared" si="11"/>
        <v/>
      </c>
      <c r="AV20" s="15" t="str">
        <f t="shared" si="11"/>
        <v/>
      </c>
      <c r="AW20" s="15" t="str">
        <f t="shared" si="11"/>
        <v/>
      </c>
      <c r="AX20" s="15" t="str">
        <f t="shared" si="11"/>
        <v/>
      </c>
      <c r="AY20" s="15" t="str">
        <f t="shared" si="11"/>
        <v/>
      </c>
      <c r="AZ20" s="15" t="str">
        <f t="shared" si="11"/>
        <v/>
      </c>
      <c r="BA20" s="15" t="str">
        <f t="shared" si="11"/>
        <v/>
      </c>
    </row>
    <row r="21" spans="1:53">
      <c r="A21" s="1" t="s">
        <v>1</v>
      </c>
      <c r="B21" s="3" t="s">
        <v>1</v>
      </c>
      <c r="C21" s="25"/>
      <c r="E21" s="14">
        <f t="shared" si="12"/>
        <v>17</v>
      </c>
      <c r="F21" s="15" cm="1">
        <f t="array" ref="F21">_xlfn.IFS(B20="addx",H20+C20,B20="noop",H20)</f>
        <v>17</v>
      </c>
      <c r="G21" s="14" cm="1">
        <f t="array" ref="G21">_xlfn.IFS(B21="addx",E21+1,B21="noop",E21)</f>
        <v>17</v>
      </c>
      <c r="H21" s="15">
        <f t="shared" si="13"/>
        <v>17</v>
      </c>
      <c r="J21" s="15">
        <v>12</v>
      </c>
      <c r="K21" s="15">
        <v>11</v>
      </c>
      <c r="L21" s="15">
        <f t="shared" si="8"/>
        <v>10</v>
      </c>
      <c r="N21" s="15" t="str">
        <f t="shared" si="9"/>
        <v/>
      </c>
      <c r="O21" s="15" t="str">
        <f t="shared" si="9"/>
        <v/>
      </c>
      <c r="P21" s="15" t="str">
        <f t="shared" si="9"/>
        <v/>
      </c>
      <c r="Q21" s="15" t="str">
        <f t="shared" si="9"/>
        <v/>
      </c>
      <c r="R21" s="15" t="str">
        <f t="shared" si="9"/>
        <v/>
      </c>
      <c r="S21" s="15" t="str">
        <f t="shared" si="9"/>
        <v/>
      </c>
      <c r="T21" s="15" t="str">
        <f t="shared" si="9"/>
        <v/>
      </c>
      <c r="U21" s="15" t="str">
        <f t="shared" si="9"/>
        <v/>
      </c>
      <c r="V21" s="15" t="str">
        <f t="shared" si="9"/>
        <v/>
      </c>
      <c r="W21" s="15" t="str">
        <f t="shared" si="9"/>
        <v/>
      </c>
      <c r="X21" s="15" t="str">
        <f t="shared" si="9"/>
        <v/>
      </c>
      <c r="Y21" s="15" t="str">
        <f t="shared" si="9"/>
        <v>#</v>
      </c>
      <c r="Z21" s="15" t="str">
        <f t="shared" si="9"/>
        <v/>
      </c>
      <c r="AA21" s="15" t="str">
        <f t="shared" si="9"/>
        <v/>
      </c>
      <c r="AB21" s="15" t="str">
        <f t="shared" si="9"/>
        <v/>
      </c>
      <c r="AC21" s="15" t="str">
        <f t="shared" si="9"/>
        <v/>
      </c>
      <c r="AD21" s="15" t="str">
        <f t="shared" si="10"/>
        <v/>
      </c>
      <c r="AE21" s="15" t="str">
        <f t="shared" si="10"/>
        <v/>
      </c>
      <c r="AF21" s="15" t="str">
        <f t="shared" si="10"/>
        <v/>
      </c>
      <c r="AG21" s="15" t="str">
        <f t="shared" si="10"/>
        <v/>
      </c>
      <c r="AH21" s="15" t="str">
        <f t="shared" si="10"/>
        <v/>
      </c>
      <c r="AI21" s="15" t="str">
        <f t="shared" si="10"/>
        <v/>
      </c>
      <c r="AJ21" s="15" t="str">
        <f t="shared" si="10"/>
        <v/>
      </c>
      <c r="AK21" s="15" t="str">
        <f t="shared" si="10"/>
        <v/>
      </c>
      <c r="AL21" s="15" t="str">
        <f t="shared" si="10"/>
        <v/>
      </c>
      <c r="AM21" s="15" t="str">
        <f t="shared" si="10"/>
        <v/>
      </c>
      <c r="AN21" s="15" t="str">
        <f t="shared" si="10"/>
        <v/>
      </c>
      <c r="AO21" s="15" t="str">
        <f t="shared" si="10"/>
        <v/>
      </c>
      <c r="AP21" s="15" t="str">
        <f t="shared" si="10"/>
        <v/>
      </c>
      <c r="AQ21" s="15" t="str">
        <f t="shared" si="10"/>
        <v/>
      </c>
      <c r="AR21" s="15" t="str">
        <f t="shared" si="10"/>
        <v/>
      </c>
      <c r="AS21" s="15" t="str">
        <f t="shared" si="10"/>
        <v/>
      </c>
      <c r="AT21" s="15" t="str">
        <f t="shared" si="11"/>
        <v/>
      </c>
      <c r="AU21" s="15" t="str">
        <f t="shared" si="11"/>
        <v/>
      </c>
      <c r="AV21" s="15" t="str">
        <f t="shared" si="11"/>
        <v/>
      </c>
      <c r="AW21" s="15" t="str">
        <f t="shared" si="11"/>
        <v/>
      </c>
      <c r="AX21" s="15" t="str">
        <f t="shared" si="11"/>
        <v/>
      </c>
      <c r="AY21" s="15" t="str">
        <f t="shared" si="11"/>
        <v/>
      </c>
      <c r="AZ21" s="15" t="str">
        <f t="shared" si="11"/>
        <v/>
      </c>
      <c r="BA21" s="15" t="str">
        <f t="shared" si="11"/>
        <v/>
      </c>
    </row>
    <row r="22" spans="1:53">
      <c r="A22" s="1" t="s">
        <v>1</v>
      </c>
      <c r="B22" s="3" t="s">
        <v>1</v>
      </c>
      <c r="C22" s="25"/>
      <c r="E22" s="14">
        <f t="shared" si="12"/>
        <v>18</v>
      </c>
      <c r="F22" s="15" cm="1">
        <f t="array" ref="F22">_xlfn.IFS(B21="addx",H21+C21,B21="noop",H21)</f>
        <v>17</v>
      </c>
      <c r="G22" s="14" cm="1">
        <f t="array" ref="G22">_xlfn.IFS(B22="addx",E22+1,B22="noop",E22)</f>
        <v>18</v>
      </c>
      <c r="H22" s="15">
        <f t="shared" si="13"/>
        <v>17</v>
      </c>
      <c r="J22" s="15">
        <v>13</v>
      </c>
      <c r="K22" s="15">
        <v>12</v>
      </c>
      <c r="L22" s="15">
        <f t="shared" si="8"/>
        <v>11</v>
      </c>
      <c r="N22" s="15" t="str">
        <f t="shared" si="9"/>
        <v/>
      </c>
      <c r="O22" s="15" t="str">
        <f t="shared" si="9"/>
        <v/>
      </c>
      <c r="P22" s="15" t="str">
        <f t="shared" si="9"/>
        <v/>
      </c>
      <c r="Q22" s="15" t="str">
        <f t="shared" si="9"/>
        <v/>
      </c>
      <c r="R22" s="15" t="str">
        <f t="shared" si="9"/>
        <v/>
      </c>
      <c r="S22" s="15" t="str">
        <f t="shared" si="9"/>
        <v/>
      </c>
      <c r="T22" s="15" t="str">
        <f t="shared" si="9"/>
        <v/>
      </c>
      <c r="U22" s="15" t="str">
        <f t="shared" si="9"/>
        <v/>
      </c>
      <c r="V22" s="15" t="str">
        <f t="shared" si="9"/>
        <v/>
      </c>
      <c r="W22" s="15" t="str">
        <f t="shared" si="9"/>
        <v/>
      </c>
      <c r="X22" s="15" t="str">
        <f t="shared" si="9"/>
        <v/>
      </c>
      <c r="Y22" s="15" t="str">
        <f t="shared" si="9"/>
        <v/>
      </c>
      <c r="Z22" s="15" t="str">
        <f t="shared" si="9"/>
        <v>#</v>
      </c>
      <c r="AA22" s="15" t="str">
        <f t="shared" si="9"/>
        <v/>
      </c>
      <c r="AB22" s="15" t="str">
        <f t="shared" si="9"/>
        <v/>
      </c>
      <c r="AC22" s="15" t="str">
        <f t="shared" si="9"/>
        <v/>
      </c>
      <c r="AD22" s="15" t="str">
        <f t="shared" si="10"/>
        <v/>
      </c>
      <c r="AE22" s="15" t="str">
        <f t="shared" si="10"/>
        <v/>
      </c>
      <c r="AF22" s="15" t="str">
        <f t="shared" si="10"/>
        <v/>
      </c>
      <c r="AG22" s="15" t="str">
        <f t="shared" si="10"/>
        <v/>
      </c>
      <c r="AH22" s="15" t="str">
        <f t="shared" si="10"/>
        <v/>
      </c>
      <c r="AI22" s="15" t="str">
        <f t="shared" si="10"/>
        <v/>
      </c>
      <c r="AJ22" s="15" t="str">
        <f t="shared" si="10"/>
        <v/>
      </c>
      <c r="AK22" s="15" t="str">
        <f t="shared" si="10"/>
        <v/>
      </c>
      <c r="AL22" s="15" t="str">
        <f t="shared" si="10"/>
        <v/>
      </c>
      <c r="AM22" s="15" t="str">
        <f t="shared" si="10"/>
        <v/>
      </c>
      <c r="AN22" s="15" t="str">
        <f t="shared" si="10"/>
        <v/>
      </c>
      <c r="AO22" s="15" t="str">
        <f t="shared" si="10"/>
        <v/>
      </c>
      <c r="AP22" s="15" t="str">
        <f t="shared" si="10"/>
        <v/>
      </c>
      <c r="AQ22" s="15" t="str">
        <f t="shared" si="10"/>
        <v/>
      </c>
      <c r="AR22" s="15" t="str">
        <f t="shared" si="10"/>
        <v/>
      </c>
      <c r="AS22" s="15" t="str">
        <f t="shared" si="10"/>
        <v/>
      </c>
      <c r="AT22" s="15" t="str">
        <f t="shared" si="11"/>
        <v/>
      </c>
      <c r="AU22" s="15" t="str">
        <f t="shared" si="11"/>
        <v/>
      </c>
      <c r="AV22" s="15" t="str">
        <f t="shared" si="11"/>
        <v/>
      </c>
      <c r="AW22" s="15" t="str">
        <f t="shared" si="11"/>
        <v/>
      </c>
      <c r="AX22" s="15" t="str">
        <f t="shared" si="11"/>
        <v/>
      </c>
      <c r="AY22" s="15" t="str">
        <f t="shared" si="11"/>
        <v/>
      </c>
      <c r="AZ22" s="15" t="str">
        <f t="shared" si="11"/>
        <v/>
      </c>
      <c r="BA22" s="15" t="str">
        <f t="shared" si="11"/>
        <v/>
      </c>
    </row>
    <row r="23" spans="1:53">
      <c r="A23" s="1" t="s">
        <v>5</v>
      </c>
      <c r="B23" s="3" t="s">
        <v>38</v>
      </c>
      <c r="C23" s="25">
        <v>4</v>
      </c>
      <c r="E23" s="14">
        <f t="shared" si="12"/>
        <v>19</v>
      </c>
      <c r="F23" s="15" cm="1">
        <f t="array" ref="F23">_xlfn.IFS(B22="addx",H22+C22,B22="noop",H22)</f>
        <v>17</v>
      </c>
      <c r="G23" s="14" cm="1">
        <f t="array" ref="G23">_xlfn.IFS(B23="addx",E23+1,B23="noop",E23)</f>
        <v>20</v>
      </c>
      <c r="H23" s="15">
        <f t="shared" si="13"/>
        <v>17</v>
      </c>
      <c r="J23" s="15">
        <v>14</v>
      </c>
      <c r="K23" s="15">
        <v>13</v>
      </c>
      <c r="L23" s="15">
        <f t="shared" si="8"/>
        <v>11</v>
      </c>
      <c r="N23" s="15" t="str">
        <f t="shared" si="9"/>
        <v/>
      </c>
      <c r="O23" s="15" t="str">
        <f t="shared" si="9"/>
        <v/>
      </c>
      <c r="P23" s="15" t="str">
        <f t="shared" si="9"/>
        <v/>
      </c>
      <c r="Q23" s="15" t="str">
        <f t="shared" si="9"/>
        <v/>
      </c>
      <c r="R23" s="15" t="str">
        <f t="shared" si="9"/>
        <v/>
      </c>
      <c r="S23" s="15" t="str">
        <f t="shared" si="9"/>
        <v/>
      </c>
      <c r="T23" s="15" t="str">
        <f t="shared" si="9"/>
        <v/>
      </c>
      <c r="U23" s="15" t="str">
        <f t="shared" si="9"/>
        <v/>
      </c>
      <c r="V23" s="15" t="str">
        <f t="shared" si="9"/>
        <v/>
      </c>
      <c r="W23" s="15" t="str">
        <f t="shared" si="9"/>
        <v/>
      </c>
      <c r="X23" s="15" t="str">
        <f t="shared" si="9"/>
        <v/>
      </c>
      <c r="Y23" s="15" t="str">
        <f t="shared" si="9"/>
        <v/>
      </c>
      <c r="Z23" s="15" t="str">
        <f t="shared" si="9"/>
        <v/>
      </c>
      <c r="AA23" s="15" t="str">
        <f t="shared" si="9"/>
        <v>.</v>
      </c>
      <c r="AB23" s="15" t="str">
        <f t="shared" si="9"/>
        <v/>
      </c>
      <c r="AC23" s="15" t="str">
        <f t="shared" si="9"/>
        <v/>
      </c>
      <c r="AD23" s="15" t="str">
        <f t="shared" si="10"/>
        <v/>
      </c>
      <c r="AE23" s="15" t="str">
        <f t="shared" si="10"/>
        <v/>
      </c>
      <c r="AF23" s="15" t="str">
        <f t="shared" si="10"/>
        <v/>
      </c>
      <c r="AG23" s="15" t="str">
        <f t="shared" si="10"/>
        <v/>
      </c>
      <c r="AH23" s="15" t="str">
        <f t="shared" si="10"/>
        <v/>
      </c>
      <c r="AI23" s="15" t="str">
        <f t="shared" si="10"/>
        <v/>
      </c>
      <c r="AJ23" s="15" t="str">
        <f t="shared" si="10"/>
        <v/>
      </c>
      <c r="AK23" s="15" t="str">
        <f t="shared" si="10"/>
        <v/>
      </c>
      <c r="AL23" s="15" t="str">
        <f t="shared" si="10"/>
        <v/>
      </c>
      <c r="AM23" s="15" t="str">
        <f t="shared" si="10"/>
        <v/>
      </c>
      <c r="AN23" s="15" t="str">
        <f t="shared" si="10"/>
        <v/>
      </c>
      <c r="AO23" s="15" t="str">
        <f t="shared" si="10"/>
        <v/>
      </c>
      <c r="AP23" s="15" t="str">
        <f t="shared" si="10"/>
        <v/>
      </c>
      <c r="AQ23" s="15" t="str">
        <f t="shared" si="10"/>
        <v/>
      </c>
      <c r="AR23" s="15" t="str">
        <f t="shared" si="10"/>
        <v/>
      </c>
      <c r="AS23" s="15" t="str">
        <f t="shared" si="10"/>
        <v/>
      </c>
      <c r="AT23" s="15" t="str">
        <f t="shared" si="11"/>
        <v/>
      </c>
      <c r="AU23" s="15" t="str">
        <f t="shared" si="11"/>
        <v/>
      </c>
      <c r="AV23" s="15" t="str">
        <f t="shared" si="11"/>
        <v/>
      </c>
      <c r="AW23" s="15" t="str">
        <f t="shared" si="11"/>
        <v/>
      </c>
      <c r="AX23" s="15" t="str">
        <f t="shared" si="11"/>
        <v/>
      </c>
      <c r="AY23" s="15" t="str">
        <f t="shared" si="11"/>
        <v/>
      </c>
      <c r="AZ23" s="15" t="str">
        <f t="shared" si="11"/>
        <v/>
      </c>
      <c r="BA23" s="15" t="str">
        <f t="shared" si="11"/>
        <v/>
      </c>
    </row>
    <row r="24" spans="1:53">
      <c r="A24" s="1" t="s">
        <v>1</v>
      </c>
      <c r="B24" s="3" t="s">
        <v>1</v>
      </c>
      <c r="C24" s="25"/>
      <c r="E24" s="14">
        <f t="shared" si="12"/>
        <v>21</v>
      </c>
      <c r="F24" s="15" cm="1">
        <f t="array" ref="F24">_xlfn.IFS(B23="addx",H23+C23,B23="noop",H23)</f>
        <v>21</v>
      </c>
      <c r="G24" s="14" cm="1">
        <f t="array" ref="G24">_xlfn.IFS(B24="addx",E24+1,B24="noop",E24)</f>
        <v>21</v>
      </c>
      <c r="H24" s="15">
        <f t="shared" si="13"/>
        <v>21</v>
      </c>
      <c r="J24" s="15">
        <v>15</v>
      </c>
      <c r="K24" s="15">
        <v>14</v>
      </c>
      <c r="L24" s="15">
        <f t="shared" si="8"/>
        <v>16</v>
      </c>
      <c r="N24" s="15" t="str">
        <f t="shared" si="9"/>
        <v/>
      </c>
      <c r="O24" s="15" t="str">
        <f t="shared" si="9"/>
        <v/>
      </c>
      <c r="P24" s="15" t="str">
        <f t="shared" si="9"/>
        <v/>
      </c>
      <c r="Q24" s="15" t="str">
        <f t="shared" si="9"/>
        <v/>
      </c>
      <c r="R24" s="15" t="str">
        <f t="shared" si="9"/>
        <v/>
      </c>
      <c r="S24" s="15" t="str">
        <f t="shared" si="9"/>
        <v/>
      </c>
      <c r="T24" s="15" t="str">
        <f t="shared" si="9"/>
        <v/>
      </c>
      <c r="U24" s="15" t="str">
        <f t="shared" si="9"/>
        <v/>
      </c>
      <c r="V24" s="15" t="str">
        <f t="shared" si="9"/>
        <v/>
      </c>
      <c r="W24" s="15" t="str">
        <f t="shared" si="9"/>
        <v/>
      </c>
      <c r="X24" s="15" t="str">
        <f t="shared" si="9"/>
        <v/>
      </c>
      <c r="Y24" s="15" t="str">
        <f t="shared" si="9"/>
        <v/>
      </c>
      <c r="Z24" s="15" t="str">
        <f t="shared" si="9"/>
        <v/>
      </c>
      <c r="AA24" s="15" t="str">
        <f t="shared" si="9"/>
        <v/>
      </c>
      <c r="AB24" s="15" t="str">
        <f t="shared" si="9"/>
        <v>.</v>
      </c>
      <c r="AC24" s="15" t="str">
        <f t="shared" si="9"/>
        <v/>
      </c>
      <c r="AD24" s="15" t="str">
        <f t="shared" si="10"/>
        <v/>
      </c>
      <c r="AE24" s="15" t="str">
        <f t="shared" si="10"/>
        <v/>
      </c>
      <c r="AF24" s="15" t="str">
        <f t="shared" si="10"/>
        <v/>
      </c>
      <c r="AG24" s="15" t="str">
        <f t="shared" si="10"/>
        <v/>
      </c>
      <c r="AH24" s="15" t="str">
        <f t="shared" si="10"/>
        <v/>
      </c>
      <c r="AI24" s="15" t="str">
        <f t="shared" si="10"/>
        <v/>
      </c>
      <c r="AJ24" s="15" t="str">
        <f t="shared" si="10"/>
        <v/>
      </c>
      <c r="AK24" s="15" t="str">
        <f t="shared" si="10"/>
        <v/>
      </c>
      <c r="AL24" s="15" t="str">
        <f t="shared" si="10"/>
        <v/>
      </c>
      <c r="AM24" s="15" t="str">
        <f t="shared" si="10"/>
        <v/>
      </c>
      <c r="AN24" s="15" t="str">
        <f t="shared" si="10"/>
        <v/>
      </c>
      <c r="AO24" s="15" t="str">
        <f t="shared" si="10"/>
        <v/>
      </c>
      <c r="AP24" s="15" t="str">
        <f t="shared" si="10"/>
        <v/>
      </c>
      <c r="AQ24" s="15" t="str">
        <f t="shared" si="10"/>
        <v/>
      </c>
      <c r="AR24" s="15" t="str">
        <f t="shared" si="10"/>
        <v/>
      </c>
      <c r="AS24" s="15" t="str">
        <f t="shared" si="10"/>
        <v/>
      </c>
      <c r="AT24" s="15" t="str">
        <f t="shared" si="11"/>
        <v/>
      </c>
      <c r="AU24" s="15" t="str">
        <f t="shared" si="11"/>
        <v/>
      </c>
      <c r="AV24" s="15" t="str">
        <f t="shared" si="11"/>
        <v/>
      </c>
      <c r="AW24" s="15" t="str">
        <f t="shared" si="11"/>
        <v/>
      </c>
      <c r="AX24" s="15" t="str">
        <f t="shared" si="11"/>
        <v/>
      </c>
      <c r="AY24" s="15" t="str">
        <f t="shared" si="11"/>
        <v/>
      </c>
      <c r="AZ24" s="15" t="str">
        <f t="shared" si="11"/>
        <v/>
      </c>
      <c r="BA24" s="15" t="str">
        <f t="shared" si="11"/>
        <v/>
      </c>
    </row>
    <row r="25" spans="1:53">
      <c r="A25" s="1" t="s">
        <v>1</v>
      </c>
      <c r="B25" s="3" t="s">
        <v>1</v>
      </c>
      <c r="C25" s="25"/>
      <c r="E25" s="14">
        <f t="shared" si="12"/>
        <v>22</v>
      </c>
      <c r="F25" s="15" cm="1">
        <f t="array" ref="F25">_xlfn.IFS(B24="addx",H24+C24,B24="noop",H24)</f>
        <v>21</v>
      </c>
      <c r="G25" s="14" cm="1">
        <f t="array" ref="G25">_xlfn.IFS(B25="addx",E25+1,B25="noop",E25)</f>
        <v>22</v>
      </c>
      <c r="H25" s="15">
        <f t="shared" si="13"/>
        <v>21</v>
      </c>
      <c r="J25" s="15">
        <v>16</v>
      </c>
      <c r="K25" s="15">
        <v>15</v>
      </c>
      <c r="L25" s="15">
        <f t="shared" si="8"/>
        <v>16</v>
      </c>
      <c r="N25" s="15" t="str">
        <f t="shared" si="9"/>
        <v/>
      </c>
      <c r="O25" s="15" t="str">
        <f t="shared" si="9"/>
        <v/>
      </c>
      <c r="P25" s="15" t="str">
        <f t="shared" si="9"/>
        <v/>
      </c>
      <c r="Q25" s="15" t="str">
        <f t="shared" si="9"/>
        <v/>
      </c>
      <c r="R25" s="15" t="str">
        <f t="shared" si="9"/>
        <v/>
      </c>
      <c r="S25" s="15" t="str">
        <f t="shared" si="9"/>
        <v/>
      </c>
      <c r="T25" s="15" t="str">
        <f t="shared" si="9"/>
        <v/>
      </c>
      <c r="U25" s="15" t="str">
        <f t="shared" si="9"/>
        <v/>
      </c>
      <c r="V25" s="15" t="str">
        <f t="shared" si="9"/>
        <v/>
      </c>
      <c r="W25" s="15" t="str">
        <f t="shared" si="9"/>
        <v/>
      </c>
      <c r="X25" s="15" t="str">
        <f t="shared" si="9"/>
        <v/>
      </c>
      <c r="Y25" s="15" t="str">
        <f t="shared" si="9"/>
        <v/>
      </c>
      <c r="Z25" s="15" t="str">
        <f t="shared" si="9"/>
        <v/>
      </c>
      <c r="AA25" s="15" t="str">
        <f t="shared" si="9"/>
        <v/>
      </c>
      <c r="AB25" s="15" t="str">
        <f t="shared" si="9"/>
        <v/>
      </c>
      <c r="AC25" s="15" t="str">
        <f t="shared" si="9"/>
        <v>#</v>
      </c>
      <c r="AD25" s="15" t="str">
        <f t="shared" si="10"/>
        <v/>
      </c>
      <c r="AE25" s="15" t="str">
        <f t="shared" si="10"/>
        <v/>
      </c>
      <c r="AF25" s="15" t="str">
        <f t="shared" si="10"/>
        <v/>
      </c>
      <c r="AG25" s="15" t="str">
        <f t="shared" si="10"/>
        <v/>
      </c>
      <c r="AH25" s="15" t="str">
        <f t="shared" si="10"/>
        <v/>
      </c>
      <c r="AI25" s="15" t="str">
        <f t="shared" si="10"/>
        <v/>
      </c>
      <c r="AJ25" s="15" t="str">
        <f t="shared" si="10"/>
        <v/>
      </c>
      <c r="AK25" s="15" t="str">
        <f t="shared" si="10"/>
        <v/>
      </c>
      <c r="AL25" s="15" t="str">
        <f t="shared" si="10"/>
        <v/>
      </c>
      <c r="AM25" s="15" t="str">
        <f t="shared" si="10"/>
        <v/>
      </c>
      <c r="AN25" s="15" t="str">
        <f t="shared" si="10"/>
        <v/>
      </c>
      <c r="AO25" s="15" t="str">
        <f t="shared" si="10"/>
        <v/>
      </c>
      <c r="AP25" s="15" t="str">
        <f t="shared" si="10"/>
        <v/>
      </c>
      <c r="AQ25" s="15" t="str">
        <f t="shared" si="10"/>
        <v/>
      </c>
      <c r="AR25" s="15" t="str">
        <f t="shared" si="10"/>
        <v/>
      </c>
      <c r="AS25" s="15" t="str">
        <f t="shared" si="10"/>
        <v/>
      </c>
      <c r="AT25" s="15" t="str">
        <f t="shared" si="11"/>
        <v/>
      </c>
      <c r="AU25" s="15" t="str">
        <f t="shared" si="11"/>
        <v/>
      </c>
      <c r="AV25" s="15" t="str">
        <f t="shared" si="11"/>
        <v/>
      </c>
      <c r="AW25" s="15" t="str">
        <f t="shared" si="11"/>
        <v/>
      </c>
      <c r="AX25" s="15" t="str">
        <f t="shared" si="11"/>
        <v/>
      </c>
      <c r="AY25" s="15" t="str">
        <f t="shared" si="11"/>
        <v/>
      </c>
      <c r="AZ25" s="15" t="str">
        <f t="shared" si="11"/>
        <v/>
      </c>
      <c r="BA25" s="15" t="str">
        <f t="shared" si="11"/>
        <v/>
      </c>
    </row>
    <row r="26" spans="1:53">
      <c r="A26" s="1" t="s">
        <v>6</v>
      </c>
      <c r="B26" s="3" t="s">
        <v>38</v>
      </c>
      <c r="C26" s="25">
        <v>-9</v>
      </c>
      <c r="E26" s="14">
        <f t="shared" si="12"/>
        <v>23</v>
      </c>
      <c r="F26" s="15" cm="1">
        <f t="array" ref="F26">_xlfn.IFS(B25="addx",H25+C25,B25="noop",H25)</f>
        <v>21</v>
      </c>
      <c r="G26" s="14" cm="1">
        <f t="array" ref="G26">_xlfn.IFS(B26="addx",E26+1,B26="noop",E26)</f>
        <v>24</v>
      </c>
      <c r="H26" s="15">
        <f t="shared" si="13"/>
        <v>21</v>
      </c>
      <c r="J26" s="15">
        <v>17</v>
      </c>
      <c r="K26" s="15">
        <v>16</v>
      </c>
      <c r="L26" s="15">
        <f t="shared" si="8"/>
        <v>17</v>
      </c>
      <c r="N26" s="15" t="str">
        <f t="shared" si="9"/>
        <v/>
      </c>
      <c r="O26" s="15" t="str">
        <f t="shared" si="9"/>
        <v/>
      </c>
      <c r="P26" s="15" t="str">
        <f t="shared" si="9"/>
        <v/>
      </c>
      <c r="Q26" s="15" t="str">
        <f t="shared" si="9"/>
        <v/>
      </c>
      <c r="R26" s="15" t="str">
        <f t="shared" si="9"/>
        <v/>
      </c>
      <c r="S26" s="15" t="str">
        <f t="shared" si="9"/>
        <v/>
      </c>
      <c r="T26" s="15" t="str">
        <f t="shared" si="9"/>
        <v/>
      </c>
      <c r="U26" s="15" t="str">
        <f t="shared" si="9"/>
        <v/>
      </c>
      <c r="V26" s="15" t="str">
        <f t="shared" si="9"/>
        <v/>
      </c>
      <c r="W26" s="15" t="str">
        <f t="shared" si="9"/>
        <v/>
      </c>
      <c r="X26" s="15" t="str">
        <f t="shared" si="9"/>
        <v/>
      </c>
      <c r="Y26" s="15" t="str">
        <f t="shared" si="9"/>
        <v/>
      </c>
      <c r="Z26" s="15" t="str">
        <f t="shared" si="9"/>
        <v/>
      </c>
      <c r="AA26" s="15" t="str">
        <f t="shared" si="9"/>
        <v/>
      </c>
      <c r="AB26" s="15" t="str">
        <f t="shared" si="9"/>
        <v/>
      </c>
      <c r="AC26" s="15" t="str">
        <f t="shared" ref="AC26:AR41" si="14">IF(AC$9=$K26,IF(OR(AC$9=$L26,AC$9=$L26-1,AC$9=$L26+1),"#","."),"")</f>
        <v/>
      </c>
      <c r="AD26" s="15" t="str">
        <f t="shared" si="14"/>
        <v>#</v>
      </c>
      <c r="AE26" s="15" t="str">
        <f t="shared" si="14"/>
        <v/>
      </c>
      <c r="AF26" s="15" t="str">
        <f t="shared" si="14"/>
        <v/>
      </c>
      <c r="AG26" s="15" t="str">
        <f t="shared" si="14"/>
        <v/>
      </c>
      <c r="AH26" s="15" t="str">
        <f t="shared" si="14"/>
        <v/>
      </c>
      <c r="AI26" s="15" t="str">
        <f t="shared" si="14"/>
        <v/>
      </c>
      <c r="AJ26" s="15" t="str">
        <f t="shared" si="14"/>
        <v/>
      </c>
      <c r="AK26" s="15" t="str">
        <f t="shared" si="14"/>
        <v/>
      </c>
      <c r="AL26" s="15" t="str">
        <f t="shared" si="14"/>
        <v/>
      </c>
      <c r="AM26" s="15" t="str">
        <f t="shared" si="14"/>
        <v/>
      </c>
      <c r="AN26" s="15" t="str">
        <f t="shared" si="14"/>
        <v/>
      </c>
      <c r="AO26" s="15" t="str">
        <f t="shared" si="14"/>
        <v/>
      </c>
      <c r="AP26" s="15" t="str">
        <f t="shared" si="14"/>
        <v/>
      </c>
      <c r="AQ26" s="15" t="str">
        <f t="shared" si="14"/>
        <v/>
      </c>
      <c r="AR26" s="15" t="str">
        <f t="shared" si="14"/>
        <v/>
      </c>
      <c r="AS26" s="15" t="str">
        <f t="shared" si="10"/>
        <v/>
      </c>
      <c r="AT26" s="15" t="str">
        <f t="shared" si="11"/>
        <v/>
      </c>
      <c r="AU26" s="15" t="str">
        <f t="shared" si="11"/>
        <v/>
      </c>
      <c r="AV26" s="15" t="str">
        <f t="shared" si="11"/>
        <v/>
      </c>
      <c r="AW26" s="15" t="str">
        <f t="shared" si="11"/>
        <v/>
      </c>
      <c r="AX26" s="15" t="str">
        <f t="shared" si="11"/>
        <v/>
      </c>
      <c r="AY26" s="15" t="str">
        <f t="shared" si="11"/>
        <v/>
      </c>
      <c r="AZ26" s="15" t="str">
        <f t="shared" si="11"/>
        <v/>
      </c>
      <c r="BA26" s="15" t="str">
        <f t="shared" si="11"/>
        <v/>
      </c>
    </row>
    <row r="27" spans="1:53">
      <c r="A27" s="1" t="s">
        <v>7</v>
      </c>
      <c r="B27" s="3" t="s">
        <v>38</v>
      </c>
      <c r="C27" s="25">
        <v>16</v>
      </c>
      <c r="E27" s="14">
        <f t="shared" si="12"/>
        <v>25</v>
      </c>
      <c r="F27" s="15" cm="1">
        <f t="array" ref="F27">_xlfn.IFS(B26="addx",H26+C26,B26="noop",H26)</f>
        <v>12</v>
      </c>
      <c r="G27" s="14" cm="1">
        <f t="array" ref="G27">_xlfn.IFS(B27="addx",E27+1,B27="noop",E27)</f>
        <v>26</v>
      </c>
      <c r="H27" s="15">
        <f t="shared" si="13"/>
        <v>12</v>
      </c>
      <c r="J27" s="15">
        <v>18</v>
      </c>
      <c r="K27" s="15">
        <v>17</v>
      </c>
      <c r="L27" s="15">
        <f t="shared" si="8"/>
        <v>17</v>
      </c>
      <c r="N27" s="15" t="str">
        <f t="shared" ref="N27:AC42" si="15">IF(N$9=$K27,IF(OR(N$9=$L27,N$9=$L27-1,N$9=$L27+1),"#","."),"")</f>
        <v/>
      </c>
      <c r="O27" s="15" t="str">
        <f t="shared" si="15"/>
        <v/>
      </c>
      <c r="P27" s="15" t="str">
        <f t="shared" si="15"/>
        <v/>
      </c>
      <c r="Q27" s="15" t="str">
        <f t="shared" si="15"/>
        <v/>
      </c>
      <c r="R27" s="15" t="str">
        <f t="shared" si="15"/>
        <v/>
      </c>
      <c r="S27" s="15" t="str">
        <f t="shared" si="15"/>
        <v/>
      </c>
      <c r="T27" s="15" t="str">
        <f t="shared" si="15"/>
        <v/>
      </c>
      <c r="U27" s="15" t="str">
        <f t="shared" si="15"/>
        <v/>
      </c>
      <c r="V27" s="15" t="str">
        <f t="shared" si="15"/>
        <v/>
      </c>
      <c r="W27" s="15" t="str">
        <f t="shared" si="15"/>
        <v/>
      </c>
      <c r="X27" s="15" t="str">
        <f t="shared" si="15"/>
        <v/>
      </c>
      <c r="Y27" s="15" t="str">
        <f t="shared" si="15"/>
        <v/>
      </c>
      <c r="Z27" s="15" t="str">
        <f t="shared" si="15"/>
        <v/>
      </c>
      <c r="AA27" s="15" t="str">
        <f t="shared" si="15"/>
        <v/>
      </c>
      <c r="AB27" s="15" t="str">
        <f t="shared" si="15"/>
        <v/>
      </c>
      <c r="AC27" s="15" t="str">
        <f t="shared" si="15"/>
        <v/>
      </c>
      <c r="AD27" s="15" t="str">
        <f t="shared" si="14"/>
        <v/>
      </c>
      <c r="AE27" s="15" t="str">
        <f t="shared" si="14"/>
        <v>#</v>
      </c>
      <c r="AF27" s="15" t="str">
        <f t="shared" si="14"/>
        <v/>
      </c>
      <c r="AG27" s="15" t="str">
        <f t="shared" si="14"/>
        <v/>
      </c>
      <c r="AH27" s="15" t="str">
        <f t="shared" si="14"/>
        <v/>
      </c>
      <c r="AI27" s="15" t="str">
        <f t="shared" si="14"/>
        <v/>
      </c>
      <c r="AJ27" s="15" t="str">
        <f t="shared" si="14"/>
        <v/>
      </c>
      <c r="AK27" s="15" t="str">
        <f t="shared" si="14"/>
        <v/>
      </c>
      <c r="AL27" s="15" t="str">
        <f t="shared" si="14"/>
        <v/>
      </c>
      <c r="AM27" s="15" t="str">
        <f t="shared" si="14"/>
        <v/>
      </c>
      <c r="AN27" s="15" t="str">
        <f t="shared" si="14"/>
        <v/>
      </c>
      <c r="AO27" s="15" t="str">
        <f t="shared" si="14"/>
        <v/>
      </c>
      <c r="AP27" s="15" t="str">
        <f t="shared" si="14"/>
        <v/>
      </c>
      <c r="AQ27" s="15" t="str">
        <f t="shared" si="14"/>
        <v/>
      </c>
      <c r="AR27" s="15" t="str">
        <f t="shared" si="14"/>
        <v/>
      </c>
      <c r="AS27" s="15" t="str">
        <f t="shared" si="10"/>
        <v/>
      </c>
      <c r="AT27" s="15" t="str">
        <f t="shared" si="11"/>
        <v/>
      </c>
      <c r="AU27" s="15" t="str">
        <f t="shared" si="11"/>
        <v/>
      </c>
      <c r="AV27" s="15" t="str">
        <f t="shared" si="11"/>
        <v/>
      </c>
      <c r="AW27" s="15" t="str">
        <f t="shared" si="11"/>
        <v/>
      </c>
      <c r="AX27" s="15" t="str">
        <f t="shared" si="11"/>
        <v/>
      </c>
      <c r="AY27" s="15" t="str">
        <f t="shared" si="11"/>
        <v/>
      </c>
      <c r="AZ27" s="15" t="str">
        <f t="shared" si="11"/>
        <v/>
      </c>
      <c r="BA27" s="15" t="str">
        <f t="shared" si="11"/>
        <v/>
      </c>
    </row>
    <row r="28" spans="1:53">
      <c r="A28" s="1" t="s">
        <v>8</v>
      </c>
      <c r="B28" s="3" t="s">
        <v>38</v>
      </c>
      <c r="C28" s="25">
        <v>-1</v>
      </c>
      <c r="E28" s="14">
        <f t="shared" si="12"/>
        <v>27</v>
      </c>
      <c r="F28" s="15" cm="1">
        <f t="array" ref="F28">_xlfn.IFS(B27="addx",H27+C27,B27="noop",H27)</f>
        <v>28</v>
      </c>
      <c r="G28" s="14" cm="1">
        <f t="array" ref="G28">_xlfn.IFS(B28="addx",E28+1,B28="noop",E28)</f>
        <v>28</v>
      </c>
      <c r="H28" s="15">
        <f t="shared" si="13"/>
        <v>28</v>
      </c>
      <c r="J28" s="15">
        <v>19</v>
      </c>
      <c r="K28" s="15">
        <v>18</v>
      </c>
      <c r="L28" s="15">
        <f t="shared" si="8"/>
        <v>17</v>
      </c>
      <c r="N28" s="15" t="str">
        <f t="shared" si="15"/>
        <v/>
      </c>
      <c r="O28" s="15" t="str">
        <f t="shared" si="15"/>
        <v/>
      </c>
      <c r="P28" s="15" t="str">
        <f t="shared" si="15"/>
        <v/>
      </c>
      <c r="Q28" s="15" t="str">
        <f t="shared" si="15"/>
        <v/>
      </c>
      <c r="R28" s="15" t="str">
        <f t="shared" si="15"/>
        <v/>
      </c>
      <c r="S28" s="15" t="str">
        <f t="shared" si="15"/>
        <v/>
      </c>
      <c r="T28" s="15" t="str">
        <f t="shared" si="15"/>
        <v/>
      </c>
      <c r="U28" s="15" t="str">
        <f t="shared" si="15"/>
        <v/>
      </c>
      <c r="V28" s="15" t="str">
        <f t="shared" si="15"/>
        <v/>
      </c>
      <c r="W28" s="15" t="str">
        <f t="shared" si="15"/>
        <v/>
      </c>
      <c r="X28" s="15" t="str">
        <f t="shared" si="15"/>
        <v/>
      </c>
      <c r="Y28" s="15" t="str">
        <f t="shared" si="15"/>
        <v/>
      </c>
      <c r="Z28" s="15" t="str">
        <f t="shared" si="15"/>
        <v/>
      </c>
      <c r="AA28" s="15" t="str">
        <f t="shared" si="15"/>
        <v/>
      </c>
      <c r="AB28" s="15" t="str">
        <f t="shared" si="15"/>
        <v/>
      </c>
      <c r="AC28" s="15" t="str">
        <f t="shared" si="15"/>
        <v/>
      </c>
      <c r="AD28" s="15" t="str">
        <f t="shared" si="14"/>
        <v/>
      </c>
      <c r="AE28" s="15" t="str">
        <f t="shared" si="14"/>
        <v/>
      </c>
      <c r="AF28" s="15" t="str">
        <f t="shared" si="14"/>
        <v>#</v>
      </c>
      <c r="AG28" s="15" t="str">
        <f t="shared" si="14"/>
        <v/>
      </c>
      <c r="AH28" s="15" t="str">
        <f t="shared" si="14"/>
        <v/>
      </c>
      <c r="AI28" s="15" t="str">
        <f t="shared" si="14"/>
        <v/>
      </c>
      <c r="AJ28" s="15" t="str">
        <f t="shared" si="14"/>
        <v/>
      </c>
      <c r="AK28" s="15" t="str">
        <f t="shared" si="14"/>
        <v/>
      </c>
      <c r="AL28" s="15" t="str">
        <f t="shared" si="14"/>
        <v/>
      </c>
      <c r="AM28" s="15" t="str">
        <f t="shared" si="14"/>
        <v/>
      </c>
      <c r="AN28" s="15" t="str">
        <f t="shared" si="14"/>
        <v/>
      </c>
      <c r="AO28" s="15" t="str">
        <f t="shared" si="14"/>
        <v/>
      </c>
      <c r="AP28" s="15" t="str">
        <f t="shared" si="14"/>
        <v/>
      </c>
      <c r="AQ28" s="15" t="str">
        <f t="shared" si="14"/>
        <v/>
      </c>
      <c r="AR28" s="15" t="str">
        <f t="shared" si="14"/>
        <v/>
      </c>
      <c r="AS28" s="15" t="str">
        <f t="shared" si="10"/>
        <v/>
      </c>
      <c r="AT28" s="15" t="str">
        <f t="shared" si="11"/>
        <v/>
      </c>
      <c r="AU28" s="15" t="str">
        <f t="shared" si="11"/>
        <v/>
      </c>
      <c r="AV28" s="15" t="str">
        <f t="shared" si="11"/>
        <v/>
      </c>
      <c r="AW28" s="15" t="str">
        <f t="shared" si="11"/>
        <v/>
      </c>
      <c r="AX28" s="15" t="str">
        <f t="shared" si="11"/>
        <v/>
      </c>
      <c r="AY28" s="15" t="str">
        <f t="shared" si="11"/>
        <v/>
      </c>
      <c r="AZ28" s="15" t="str">
        <f t="shared" si="11"/>
        <v/>
      </c>
      <c r="BA28" s="15" t="str">
        <f t="shared" si="11"/>
        <v/>
      </c>
    </row>
    <row r="29" spans="1:53">
      <c r="A29" s="1" t="s">
        <v>1</v>
      </c>
      <c r="B29" s="3" t="s">
        <v>1</v>
      </c>
      <c r="C29" s="25"/>
      <c r="E29" s="14">
        <f t="shared" si="12"/>
        <v>29</v>
      </c>
      <c r="F29" s="15" cm="1">
        <f t="array" ref="F29">_xlfn.IFS(B28="addx",H28+C28,B28="noop",H28)</f>
        <v>27</v>
      </c>
      <c r="G29" s="14" cm="1">
        <f t="array" ref="G29">_xlfn.IFS(B29="addx",E29+1,B29="noop",E29)</f>
        <v>29</v>
      </c>
      <c r="H29" s="15">
        <f t="shared" si="13"/>
        <v>27</v>
      </c>
      <c r="J29" s="15">
        <v>20</v>
      </c>
      <c r="K29" s="15">
        <v>19</v>
      </c>
      <c r="L29" s="15">
        <f t="shared" si="8"/>
        <v>17</v>
      </c>
      <c r="N29" s="15" t="str">
        <f t="shared" si="15"/>
        <v/>
      </c>
      <c r="O29" s="15" t="str">
        <f t="shared" si="15"/>
        <v/>
      </c>
      <c r="P29" s="15" t="str">
        <f t="shared" si="15"/>
        <v/>
      </c>
      <c r="Q29" s="15" t="str">
        <f t="shared" si="15"/>
        <v/>
      </c>
      <c r="R29" s="15" t="str">
        <f t="shared" si="15"/>
        <v/>
      </c>
      <c r="S29" s="15" t="str">
        <f t="shared" si="15"/>
        <v/>
      </c>
      <c r="T29" s="15" t="str">
        <f t="shared" si="15"/>
        <v/>
      </c>
      <c r="U29" s="15" t="str">
        <f t="shared" si="15"/>
        <v/>
      </c>
      <c r="V29" s="15" t="str">
        <f t="shared" si="15"/>
        <v/>
      </c>
      <c r="W29" s="15" t="str">
        <f t="shared" si="15"/>
        <v/>
      </c>
      <c r="X29" s="15" t="str">
        <f t="shared" si="15"/>
        <v/>
      </c>
      <c r="Y29" s="15" t="str">
        <f t="shared" si="15"/>
        <v/>
      </c>
      <c r="Z29" s="15" t="str">
        <f t="shared" si="15"/>
        <v/>
      </c>
      <c r="AA29" s="15" t="str">
        <f t="shared" si="15"/>
        <v/>
      </c>
      <c r="AB29" s="15" t="str">
        <f t="shared" si="15"/>
        <v/>
      </c>
      <c r="AC29" s="15" t="str">
        <f t="shared" si="15"/>
        <v/>
      </c>
      <c r="AD29" s="15" t="str">
        <f t="shared" si="14"/>
        <v/>
      </c>
      <c r="AE29" s="15" t="str">
        <f t="shared" si="14"/>
        <v/>
      </c>
      <c r="AF29" s="15" t="str">
        <f t="shared" si="14"/>
        <v/>
      </c>
      <c r="AG29" s="15" t="str">
        <f t="shared" si="14"/>
        <v>.</v>
      </c>
      <c r="AH29" s="15" t="str">
        <f t="shared" si="14"/>
        <v/>
      </c>
      <c r="AI29" s="15" t="str">
        <f t="shared" si="14"/>
        <v/>
      </c>
      <c r="AJ29" s="15" t="str">
        <f t="shared" si="14"/>
        <v/>
      </c>
      <c r="AK29" s="15" t="str">
        <f t="shared" si="14"/>
        <v/>
      </c>
      <c r="AL29" s="15" t="str">
        <f t="shared" si="14"/>
        <v/>
      </c>
      <c r="AM29" s="15" t="str">
        <f t="shared" si="14"/>
        <v/>
      </c>
      <c r="AN29" s="15" t="str">
        <f t="shared" si="14"/>
        <v/>
      </c>
      <c r="AO29" s="15" t="str">
        <f t="shared" si="14"/>
        <v/>
      </c>
      <c r="AP29" s="15" t="str">
        <f t="shared" si="14"/>
        <v/>
      </c>
      <c r="AQ29" s="15" t="str">
        <f t="shared" si="14"/>
        <v/>
      </c>
      <c r="AR29" s="15" t="str">
        <f t="shared" si="14"/>
        <v/>
      </c>
      <c r="AS29" s="15" t="str">
        <f t="shared" si="10"/>
        <v/>
      </c>
      <c r="AT29" s="15" t="str">
        <f t="shared" si="11"/>
        <v/>
      </c>
      <c r="AU29" s="15" t="str">
        <f t="shared" si="11"/>
        <v/>
      </c>
      <c r="AV29" s="15" t="str">
        <f t="shared" si="11"/>
        <v/>
      </c>
      <c r="AW29" s="15" t="str">
        <f t="shared" si="11"/>
        <v/>
      </c>
      <c r="AX29" s="15" t="str">
        <f t="shared" si="11"/>
        <v/>
      </c>
      <c r="AY29" s="15" t="str">
        <f t="shared" si="11"/>
        <v/>
      </c>
      <c r="AZ29" s="15" t="str">
        <f t="shared" si="11"/>
        <v/>
      </c>
      <c r="BA29" s="15" t="str">
        <f t="shared" si="11"/>
        <v/>
      </c>
    </row>
    <row r="30" spans="1:53">
      <c r="A30" s="1" t="s">
        <v>4</v>
      </c>
      <c r="B30" s="3" t="s">
        <v>38</v>
      </c>
      <c r="C30" s="25">
        <v>5</v>
      </c>
      <c r="E30" s="14">
        <f t="shared" si="12"/>
        <v>30</v>
      </c>
      <c r="F30" s="15" cm="1">
        <f t="array" ref="F30">_xlfn.IFS(B29="addx",H29+C29,B29="noop",H29)</f>
        <v>27</v>
      </c>
      <c r="G30" s="14" cm="1">
        <f t="array" ref="G30">_xlfn.IFS(B30="addx",E30+1,B30="noop",E30)</f>
        <v>31</v>
      </c>
      <c r="H30" s="15">
        <f t="shared" si="13"/>
        <v>27</v>
      </c>
      <c r="J30" s="15">
        <v>21</v>
      </c>
      <c r="K30" s="15">
        <v>20</v>
      </c>
      <c r="L30" s="15">
        <f t="shared" si="8"/>
        <v>21</v>
      </c>
      <c r="N30" s="15" t="str">
        <f t="shared" si="15"/>
        <v/>
      </c>
      <c r="O30" s="15" t="str">
        <f t="shared" si="15"/>
        <v/>
      </c>
      <c r="P30" s="15" t="str">
        <f t="shared" si="15"/>
        <v/>
      </c>
      <c r="Q30" s="15" t="str">
        <f t="shared" si="15"/>
        <v/>
      </c>
      <c r="R30" s="15" t="str">
        <f t="shared" si="15"/>
        <v/>
      </c>
      <c r="S30" s="15" t="str">
        <f t="shared" si="15"/>
        <v/>
      </c>
      <c r="T30" s="15" t="str">
        <f t="shared" si="15"/>
        <v/>
      </c>
      <c r="U30" s="15" t="str">
        <f t="shared" si="15"/>
        <v/>
      </c>
      <c r="V30" s="15" t="str">
        <f t="shared" si="15"/>
        <v/>
      </c>
      <c r="W30" s="15" t="str">
        <f t="shared" si="15"/>
        <v/>
      </c>
      <c r="X30" s="15" t="str">
        <f t="shared" si="15"/>
        <v/>
      </c>
      <c r="Y30" s="15" t="str">
        <f t="shared" si="15"/>
        <v/>
      </c>
      <c r="Z30" s="15" t="str">
        <f t="shared" si="15"/>
        <v/>
      </c>
      <c r="AA30" s="15" t="str">
        <f t="shared" si="15"/>
        <v/>
      </c>
      <c r="AB30" s="15" t="str">
        <f t="shared" si="15"/>
        <v/>
      </c>
      <c r="AC30" s="15" t="str">
        <f t="shared" si="15"/>
        <v/>
      </c>
      <c r="AD30" s="15" t="str">
        <f t="shared" si="14"/>
        <v/>
      </c>
      <c r="AE30" s="15" t="str">
        <f t="shared" si="14"/>
        <v/>
      </c>
      <c r="AF30" s="15" t="str">
        <f t="shared" si="14"/>
        <v/>
      </c>
      <c r="AG30" s="15" t="str">
        <f t="shared" si="14"/>
        <v/>
      </c>
      <c r="AH30" s="15" t="str">
        <f t="shared" si="14"/>
        <v>#</v>
      </c>
      <c r="AI30" s="15" t="str">
        <f t="shared" si="14"/>
        <v/>
      </c>
      <c r="AJ30" s="15" t="str">
        <f t="shared" si="14"/>
        <v/>
      </c>
      <c r="AK30" s="15" t="str">
        <f t="shared" si="14"/>
        <v/>
      </c>
      <c r="AL30" s="15" t="str">
        <f t="shared" si="14"/>
        <v/>
      </c>
      <c r="AM30" s="15" t="str">
        <f t="shared" si="14"/>
        <v/>
      </c>
      <c r="AN30" s="15" t="str">
        <f t="shared" si="14"/>
        <v/>
      </c>
      <c r="AO30" s="15" t="str">
        <f t="shared" si="14"/>
        <v/>
      </c>
      <c r="AP30" s="15" t="str">
        <f t="shared" si="14"/>
        <v/>
      </c>
      <c r="AQ30" s="15" t="str">
        <f t="shared" si="14"/>
        <v/>
      </c>
      <c r="AR30" s="15" t="str">
        <f t="shared" si="14"/>
        <v/>
      </c>
      <c r="AS30" s="15" t="str">
        <f t="shared" si="10"/>
        <v/>
      </c>
      <c r="AT30" s="15" t="str">
        <f t="shared" si="11"/>
        <v/>
      </c>
      <c r="AU30" s="15" t="str">
        <f t="shared" si="11"/>
        <v/>
      </c>
      <c r="AV30" s="15" t="str">
        <f t="shared" si="11"/>
        <v/>
      </c>
      <c r="AW30" s="15" t="str">
        <f t="shared" si="11"/>
        <v/>
      </c>
      <c r="AX30" s="15" t="str">
        <f t="shared" si="11"/>
        <v/>
      </c>
      <c r="AY30" s="15" t="str">
        <f t="shared" si="11"/>
        <v/>
      </c>
      <c r="AZ30" s="15" t="str">
        <f t="shared" si="11"/>
        <v/>
      </c>
      <c r="BA30" s="15" t="str">
        <f t="shared" si="11"/>
        <v/>
      </c>
    </row>
    <row r="31" spans="1:53">
      <c r="A31" s="1" t="s">
        <v>9</v>
      </c>
      <c r="B31" s="3" t="s">
        <v>38</v>
      </c>
      <c r="C31" s="25">
        <v>-2</v>
      </c>
      <c r="E31" s="14">
        <f t="shared" si="12"/>
        <v>32</v>
      </c>
      <c r="F31" s="15" cm="1">
        <f t="array" ref="F31">_xlfn.IFS(B30="addx",H30+C30,B30="noop",H30)</f>
        <v>32</v>
      </c>
      <c r="G31" s="14" cm="1">
        <f t="array" ref="G31">_xlfn.IFS(B31="addx",E31+1,B31="noop",E31)</f>
        <v>33</v>
      </c>
      <c r="H31" s="15">
        <f t="shared" si="13"/>
        <v>32</v>
      </c>
      <c r="J31" s="15">
        <v>22</v>
      </c>
      <c r="K31" s="15">
        <v>21</v>
      </c>
      <c r="L31" s="15">
        <f t="shared" si="8"/>
        <v>21</v>
      </c>
      <c r="N31" s="15" t="str">
        <f t="shared" si="15"/>
        <v/>
      </c>
      <c r="O31" s="15" t="str">
        <f t="shared" si="15"/>
        <v/>
      </c>
      <c r="P31" s="15" t="str">
        <f t="shared" si="15"/>
        <v/>
      </c>
      <c r="Q31" s="15" t="str">
        <f t="shared" si="15"/>
        <v/>
      </c>
      <c r="R31" s="15" t="str">
        <f t="shared" si="15"/>
        <v/>
      </c>
      <c r="S31" s="15" t="str">
        <f t="shared" si="15"/>
        <v/>
      </c>
      <c r="T31" s="15" t="str">
        <f t="shared" si="15"/>
        <v/>
      </c>
      <c r="U31" s="15" t="str">
        <f t="shared" si="15"/>
        <v/>
      </c>
      <c r="V31" s="15" t="str">
        <f t="shared" si="15"/>
        <v/>
      </c>
      <c r="W31" s="15" t="str">
        <f t="shared" si="15"/>
        <v/>
      </c>
      <c r="X31" s="15" t="str">
        <f t="shared" si="15"/>
        <v/>
      </c>
      <c r="Y31" s="15" t="str">
        <f t="shared" si="15"/>
        <v/>
      </c>
      <c r="Z31" s="15" t="str">
        <f t="shared" si="15"/>
        <v/>
      </c>
      <c r="AA31" s="15" t="str">
        <f t="shared" si="15"/>
        <v/>
      </c>
      <c r="AB31" s="15" t="str">
        <f t="shared" si="15"/>
        <v/>
      </c>
      <c r="AC31" s="15" t="str">
        <f t="shared" si="15"/>
        <v/>
      </c>
      <c r="AD31" s="15" t="str">
        <f t="shared" si="14"/>
        <v/>
      </c>
      <c r="AE31" s="15" t="str">
        <f t="shared" si="14"/>
        <v/>
      </c>
      <c r="AF31" s="15" t="str">
        <f t="shared" si="14"/>
        <v/>
      </c>
      <c r="AG31" s="15" t="str">
        <f t="shared" si="14"/>
        <v/>
      </c>
      <c r="AH31" s="15" t="str">
        <f t="shared" si="14"/>
        <v/>
      </c>
      <c r="AI31" s="15" t="str">
        <f t="shared" si="14"/>
        <v>#</v>
      </c>
      <c r="AJ31" s="15" t="str">
        <f t="shared" si="14"/>
        <v/>
      </c>
      <c r="AK31" s="15" t="str">
        <f t="shared" si="14"/>
        <v/>
      </c>
      <c r="AL31" s="15" t="str">
        <f t="shared" si="14"/>
        <v/>
      </c>
      <c r="AM31" s="15" t="str">
        <f t="shared" si="14"/>
        <v/>
      </c>
      <c r="AN31" s="15" t="str">
        <f t="shared" si="14"/>
        <v/>
      </c>
      <c r="AO31" s="15" t="str">
        <f t="shared" si="14"/>
        <v/>
      </c>
      <c r="AP31" s="15" t="str">
        <f t="shared" si="14"/>
        <v/>
      </c>
      <c r="AQ31" s="15" t="str">
        <f t="shared" si="14"/>
        <v/>
      </c>
      <c r="AR31" s="15" t="str">
        <f t="shared" si="14"/>
        <v/>
      </c>
      <c r="AS31" s="15" t="str">
        <f t="shared" si="10"/>
        <v/>
      </c>
      <c r="AT31" s="15" t="str">
        <f t="shared" si="11"/>
        <v/>
      </c>
      <c r="AU31" s="15" t="str">
        <f t="shared" si="11"/>
        <v/>
      </c>
      <c r="AV31" s="15" t="str">
        <f t="shared" si="11"/>
        <v/>
      </c>
      <c r="AW31" s="15" t="str">
        <f t="shared" si="11"/>
        <v/>
      </c>
      <c r="AX31" s="15" t="str">
        <f t="shared" si="11"/>
        <v/>
      </c>
      <c r="AY31" s="15" t="str">
        <f t="shared" si="11"/>
        <v/>
      </c>
      <c r="AZ31" s="15" t="str">
        <f t="shared" si="11"/>
        <v/>
      </c>
      <c r="BA31" s="15" t="str">
        <f t="shared" si="11"/>
        <v/>
      </c>
    </row>
    <row r="32" spans="1:53">
      <c r="A32" s="1" t="s">
        <v>5</v>
      </c>
      <c r="B32" s="3" t="s">
        <v>38</v>
      </c>
      <c r="C32" s="25">
        <v>4</v>
      </c>
      <c r="E32" s="14">
        <f t="shared" si="12"/>
        <v>34</v>
      </c>
      <c r="F32" s="15" cm="1">
        <f t="array" ref="F32">_xlfn.IFS(B31="addx",H31+C31,B31="noop",H31)</f>
        <v>30</v>
      </c>
      <c r="G32" s="14" cm="1">
        <f t="array" ref="G32">_xlfn.IFS(B32="addx",E32+1,B32="noop",E32)</f>
        <v>35</v>
      </c>
      <c r="H32" s="15">
        <f t="shared" si="13"/>
        <v>30</v>
      </c>
      <c r="J32" s="15">
        <v>23</v>
      </c>
      <c r="K32" s="15">
        <v>22</v>
      </c>
      <c r="L32" s="15">
        <f t="shared" si="8"/>
        <v>21</v>
      </c>
      <c r="N32" s="15" t="str">
        <f t="shared" si="15"/>
        <v/>
      </c>
      <c r="O32" s="15" t="str">
        <f t="shared" si="15"/>
        <v/>
      </c>
      <c r="P32" s="15" t="str">
        <f t="shared" si="15"/>
        <v/>
      </c>
      <c r="Q32" s="15" t="str">
        <f t="shared" si="15"/>
        <v/>
      </c>
      <c r="R32" s="15" t="str">
        <f t="shared" si="15"/>
        <v/>
      </c>
      <c r="S32" s="15" t="str">
        <f t="shared" si="15"/>
        <v/>
      </c>
      <c r="T32" s="15" t="str">
        <f t="shared" si="15"/>
        <v/>
      </c>
      <c r="U32" s="15" t="str">
        <f t="shared" si="15"/>
        <v/>
      </c>
      <c r="V32" s="15" t="str">
        <f t="shared" si="15"/>
        <v/>
      </c>
      <c r="W32" s="15" t="str">
        <f t="shared" si="15"/>
        <v/>
      </c>
      <c r="X32" s="15" t="str">
        <f t="shared" si="15"/>
        <v/>
      </c>
      <c r="Y32" s="15" t="str">
        <f t="shared" si="15"/>
        <v/>
      </c>
      <c r="Z32" s="15" t="str">
        <f t="shared" si="15"/>
        <v/>
      </c>
      <c r="AA32" s="15" t="str">
        <f t="shared" si="15"/>
        <v/>
      </c>
      <c r="AB32" s="15" t="str">
        <f t="shared" si="15"/>
        <v/>
      </c>
      <c r="AC32" s="15" t="str">
        <f t="shared" si="15"/>
        <v/>
      </c>
      <c r="AD32" s="15" t="str">
        <f t="shared" si="14"/>
        <v/>
      </c>
      <c r="AE32" s="15" t="str">
        <f t="shared" si="14"/>
        <v/>
      </c>
      <c r="AF32" s="15" t="str">
        <f t="shared" si="14"/>
        <v/>
      </c>
      <c r="AG32" s="15" t="str">
        <f t="shared" si="14"/>
        <v/>
      </c>
      <c r="AH32" s="15" t="str">
        <f t="shared" si="14"/>
        <v/>
      </c>
      <c r="AI32" s="15" t="str">
        <f t="shared" si="14"/>
        <v/>
      </c>
      <c r="AJ32" s="15" t="str">
        <f t="shared" si="14"/>
        <v>#</v>
      </c>
      <c r="AK32" s="15" t="str">
        <f t="shared" si="14"/>
        <v/>
      </c>
      <c r="AL32" s="15" t="str">
        <f t="shared" si="14"/>
        <v/>
      </c>
      <c r="AM32" s="15" t="str">
        <f t="shared" si="14"/>
        <v/>
      </c>
      <c r="AN32" s="15" t="str">
        <f t="shared" si="14"/>
        <v/>
      </c>
      <c r="AO32" s="15" t="str">
        <f t="shared" si="14"/>
        <v/>
      </c>
      <c r="AP32" s="15" t="str">
        <f t="shared" si="14"/>
        <v/>
      </c>
      <c r="AQ32" s="15" t="str">
        <f t="shared" si="14"/>
        <v/>
      </c>
      <c r="AR32" s="15" t="str">
        <f t="shared" si="14"/>
        <v/>
      </c>
      <c r="AS32" s="15" t="str">
        <f t="shared" si="10"/>
        <v/>
      </c>
      <c r="AT32" s="15" t="str">
        <f t="shared" si="11"/>
        <v/>
      </c>
      <c r="AU32" s="15" t="str">
        <f t="shared" si="11"/>
        <v/>
      </c>
      <c r="AV32" s="15" t="str">
        <f t="shared" si="11"/>
        <v/>
      </c>
      <c r="AW32" s="15" t="str">
        <f t="shared" si="11"/>
        <v/>
      </c>
      <c r="AX32" s="15" t="str">
        <f t="shared" si="11"/>
        <v/>
      </c>
      <c r="AY32" s="15" t="str">
        <f t="shared" si="11"/>
        <v/>
      </c>
      <c r="AZ32" s="15" t="str">
        <f t="shared" si="11"/>
        <v/>
      </c>
      <c r="BA32" s="15" t="str">
        <f t="shared" si="11"/>
        <v/>
      </c>
    </row>
    <row r="33" spans="1:53">
      <c r="A33" s="1" t="s">
        <v>10</v>
      </c>
      <c r="B33" s="3" t="s">
        <v>38</v>
      </c>
      <c r="C33" s="25">
        <v>-35</v>
      </c>
      <c r="E33" s="14">
        <f t="shared" si="12"/>
        <v>36</v>
      </c>
      <c r="F33" s="15" cm="1">
        <f t="array" ref="F33">_xlfn.IFS(B32="addx",H32+C32,B32="noop",H32)</f>
        <v>34</v>
      </c>
      <c r="G33" s="14" cm="1">
        <f t="array" ref="G33">_xlfn.IFS(B33="addx",E33+1,B33="noop",E33)</f>
        <v>37</v>
      </c>
      <c r="H33" s="15">
        <f t="shared" si="13"/>
        <v>34</v>
      </c>
      <c r="J33" s="15">
        <v>24</v>
      </c>
      <c r="K33" s="15">
        <v>23</v>
      </c>
      <c r="L33" s="15">
        <f t="shared" si="8"/>
        <v>21</v>
      </c>
      <c r="N33" s="15" t="str">
        <f t="shared" si="15"/>
        <v/>
      </c>
      <c r="O33" s="15" t="str">
        <f t="shared" si="15"/>
        <v/>
      </c>
      <c r="P33" s="15" t="str">
        <f t="shared" si="15"/>
        <v/>
      </c>
      <c r="Q33" s="15" t="str">
        <f t="shared" si="15"/>
        <v/>
      </c>
      <c r="R33" s="15" t="str">
        <f t="shared" si="15"/>
        <v/>
      </c>
      <c r="S33" s="15" t="str">
        <f t="shared" si="15"/>
        <v/>
      </c>
      <c r="T33" s="15" t="str">
        <f t="shared" si="15"/>
        <v/>
      </c>
      <c r="U33" s="15" t="str">
        <f t="shared" si="15"/>
        <v/>
      </c>
      <c r="V33" s="15" t="str">
        <f t="shared" si="15"/>
        <v/>
      </c>
      <c r="W33" s="15" t="str">
        <f t="shared" si="15"/>
        <v/>
      </c>
      <c r="X33" s="15" t="str">
        <f t="shared" si="15"/>
        <v/>
      </c>
      <c r="Y33" s="15" t="str">
        <f t="shared" si="15"/>
        <v/>
      </c>
      <c r="Z33" s="15" t="str">
        <f t="shared" si="15"/>
        <v/>
      </c>
      <c r="AA33" s="15" t="str">
        <f t="shared" si="15"/>
        <v/>
      </c>
      <c r="AB33" s="15" t="str">
        <f t="shared" si="15"/>
        <v/>
      </c>
      <c r="AC33" s="15" t="str">
        <f t="shared" si="15"/>
        <v/>
      </c>
      <c r="AD33" s="15" t="str">
        <f t="shared" si="14"/>
        <v/>
      </c>
      <c r="AE33" s="15" t="str">
        <f t="shared" si="14"/>
        <v/>
      </c>
      <c r="AF33" s="15" t="str">
        <f t="shared" si="14"/>
        <v/>
      </c>
      <c r="AG33" s="15" t="str">
        <f t="shared" si="14"/>
        <v/>
      </c>
      <c r="AH33" s="15" t="str">
        <f t="shared" si="14"/>
        <v/>
      </c>
      <c r="AI33" s="15" t="str">
        <f t="shared" si="14"/>
        <v/>
      </c>
      <c r="AJ33" s="15" t="str">
        <f t="shared" si="14"/>
        <v/>
      </c>
      <c r="AK33" s="15" t="str">
        <f t="shared" si="14"/>
        <v>.</v>
      </c>
      <c r="AL33" s="15" t="str">
        <f t="shared" si="14"/>
        <v/>
      </c>
      <c r="AM33" s="15" t="str">
        <f t="shared" si="14"/>
        <v/>
      </c>
      <c r="AN33" s="15" t="str">
        <f t="shared" si="14"/>
        <v/>
      </c>
      <c r="AO33" s="15" t="str">
        <f t="shared" si="14"/>
        <v/>
      </c>
      <c r="AP33" s="15" t="str">
        <f t="shared" si="14"/>
        <v/>
      </c>
      <c r="AQ33" s="15" t="str">
        <f t="shared" si="14"/>
        <v/>
      </c>
      <c r="AR33" s="15" t="str">
        <f t="shared" si="14"/>
        <v/>
      </c>
      <c r="AS33" s="15" t="str">
        <f t="shared" si="10"/>
        <v/>
      </c>
      <c r="AT33" s="15" t="str">
        <f t="shared" si="11"/>
        <v/>
      </c>
      <c r="AU33" s="15" t="str">
        <f t="shared" si="11"/>
        <v/>
      </c>
      <c r="AV33" s="15" t="str">
        <f t="shared" si="11"/>
        <v/>
      </c>
      <c r="AW33" s="15" t="str">
        <f t="shared" si="11"/>
        <v/>
      </c>
      <c r="AX33" s="15" t="str">
        <f t="shared" si="11"/>
        <v/>
      </c>
      <c r="AY33" s="15" t="str">
        <f t="shared" si="11"/>
        <v/>
      </c>
      <c r="AZ33" s="15" t="str">
        <f t="shared" si="11"/>
        <v/>
      </c>
      <c r="BA33" s="15" t="str">
        <f t="shared" si="11"/>
        <v/>
      </c>
    </row>
    <row r="34" spans="1:53">
      <c r="A34" s="1" t="s">
        <v>2</v>
      </c>
      <c r="B34" s="3" t="s">
        <v>38</v>
      </c>
      <c r="C34" s="25">
        <v>2</v>
      </c>
      <c r="E34" s="14">
        <f t="shared" si="12"/>
        <v>38</v>
      </c>
      <c r="F34" s="15" cm="1">
        <f t="array" ref="F34">_xlfn.IFS(B33="addx",H33+C33,B33="noop",H33)</f>
        <v>-1</v>
      </c>
      <c r="G34" s="14" cm="1">
        <f t="array" ref="G34">_xlfn.IFS(B34="addx",E34+1,B34="noop",E34)</f>
        <v>39</v>
      </c>
      <c r="H34" s="15">
        <f t="shared" si="13"/>
        <v>-1</v>
      </c>
      <c r="J34" s="15">
        <v>25</v>
      </c>
      <c r="K34" s="15">
        <v>24</v>
      </c>
      <c r="L34" s="15">
        <f t="shared" si="8"/>
        <v>12</v>
      </c>
      <c r="N34" s="15" t="str">
        <f t="shared" si="15"/>
        <v/>
      </c>
      <c r="O34" s="15" t="str">
        <f t="shared" si="15"/>
        <v/>
      </c>
      <c r="P34" s="15" t="str">
        <f t="shared" si="15"/>
        <v/>
      </c>
      <c r="Q34" s="15" t="str">
        <f t="shared" si="15"/>
        <v/>
      </c>
      <c r="R34" s="15" t="str">
        <f t="shared" si="15"/>
        <v/>
      </c>
      <c r="S34" s="15" t="str">
        <f t="shared" si="15"/>
        <v/>
      </c>
      <c r="T34" s="15" t="str">
        <f t="shared" si="15"/>
        <v/>
      </c>
      <c r="U34" s="15" t="str">
        <f t="shared" si="15"/>
        <v/>
      </c>
      <c r="V34" s="15" t="str">
        <f t="shared" si="15"/>
        <v/>
      </c>
      <c r="W34" s="15" t="str">
        <f t="shared" si="15"/>
        <v/>
      </c>
      <c r="X34" s="15" t="str">
        <f t="shared" si="15"/>
        <v/>
      </c>
      <c r="Y34" s="15" t="str">
        <f t="shared" si="15"/>
        <v/>
      </c>
      <c r="Z34" s="15" t="str">
        <f t="shared" si="15"/>
        <v/>
      </c>
      <c r="AA34" s="15" t="str">
        <f t="shared" si="15"/>
        <v/>
      </c>
      <c r="AB34" s="15" t="str">
        <f t="shared" si="15"/>
        <v/>
      </c>
      <c r="AC34" s="15" t="str">
        <f t="shared" si="15"/>
        <v/>
      </c>
      <c r="AD34" s="15" t="str">
        <f t="shared" si="14"/>
        <v/>
      </c>
      <c r="AE34" s="15" t="str">
        <f t="shared" si="14"/>
        <v/>
      </c>
      <c r="AF34" s="15" t="str">
        <f t="shared" si="14"/>
        <v/>
      </c>
      <c r="AG34" s="15" t="str">
        <f t="shared" si="14"/>
        <v/>
      </c>
      <c r="AH34" s="15" t="str">
        <f t="shared" si="14"/>
        <v/>
      </c>
      <c r="AI34" s="15" t="str">
        <f t="shared" si="14"/>
        <v/>
      </c>
      <c r="AJ34" s="15" t="str">
        <f t="shared" si="14"/>
        <v/>
      </c>
      <c r="AK34" s="15" t="str">
        <f t="shared" si="14"/>
        <v/>
      </c>
      <c r="AL34" s="15" t="str">
        <f t="shared" si="14"/>
        <v>.</v>
      </c>
      <c r="AM34" s="15" t="str">
        <f t="shared" si="14"/>
        <v/>
      </c>
      <c r="AN34" s="15" t="str">
        <f t="shared" si="14"/>
        <v/>
      </c>
      <c r="AO34" s="15" t="str">
        <f t="shared" si="14"/>
        <v/>
      </c>
      <c r="AP34" s="15" t="str">
        <f t="shared" si="14"/>
        <v/>
      </c>
      <c r="AQ34" s="15" t="str">
        <f t="shared" si="14"/>
        <v/>
      </c>
      <c r="AR34" s="15" t="str">
        <f t="shared" si="14"/>
        <v/>
      </c>
      <c r="AS34" s="15" t="str">
        <f t="shared" si="10"/>
        <v/>
      </c>
      <c r="AT34" s="15" t="str">
        <f t="shared" si="11"/>
        <v/>
      </c>
      <c r="AU34" s="15" t="str">
        <f t="shared" si="11"/>
        <v/>
      </c>
      <c r="AV34" s="15" t="str">
        <f t="shared" si="11"/>
        <v/>
      </c>
      <c r="AW34" s="15" t="str">
        <f t="shared" si="11"/>
        <v/>
      </c>
      <c r="AX34" s="15" t="str">
        <f t="shared" si="11"/>
        <v/>
      </c>
      <c r="AY34" s="15" t="str">
        <f t="shared" si="11"/>
        <v/>
      </c>
      <c r="AZ34" s="15" t="str">
        <f t="shared" si="11"/>
        <v/>
      </c>
      <c r="BA34" s="15" t="str">
        <f t="shared" si="11"/>
        <v/>
      </c>
    </row>
    <row r="35" spans="1:53">
      <c r="A35" s="1" t="s">
        <v>11</v>
      </c>
      <c r="B35" s="3" t="s">
        <v>38</v>
      </c>
      <c r="C35" s="25">
        <v>28</v>
      </c>
      <c r="E35" s="14">
        <f t="shared" si="12"/>
        <v>40</v>
      </c>
      <c r="F35" s="15" cm="1">
        <f t="array" ref="F35">_xlfn.IFS(B34="addx",H34+C34,B34="noop",H34)</f>
        <v>1</v>
      </c>
      <c r="G35" s="14" cm="1">
        <f t="array" ref="G35">_xlfn.IFS(B35="addx",E35+1,B35="noop",E35)</f>
        <v>41</v>
      </c>
      <c r="H35" s="15">
        <f t="shared" si="13"/>
        <v>1</v>
      </c>
      <c r="J35" s="15">
        <v>26</v>
      </c>
      <c r="K35" s="15">
        <v>25</v>
      </c>
      <c r="L35" s="15">
        <f t="shared" si="8"/>
        <v>12</v>
      </c>
      <c r="N35" s="15" t="str">
        <f t="shared" si="15"/>
        <v/>
      </c>
      <c r="O35" s="15" t="str">
        <f t="shared" si="15"/>
        <v/>
      </c>
      <c r="P35" s="15" t="str">
        <f t="shared" si="15"/>
        <v/>
      </c>
      <c r="Q35" s="15" t="str">
        <f t="shared" si="15"/>
        <v/>
      </c>
      <c r="R35" s="15" t="str">
        <f t="shared" si="15"/>
        <v/>
      </c>
      <c r="S35" s="15" t="str">
        <f t="shared" si="15"/>
        <v/>
      </c>
      <c r="T35" s="15" t="str">
        <f t="shared" si="15"/>
        <v/>
      </c>
      <c r="U35" s="15" t="str">
        <f t="shared" si="15"/>
        <v/>
      </c>
      <c r="V35" s="15" t="str">
        <f t="shared" si="15"/>
        <v/>
      </c>
      <c r="W35" s="15" t="str">
        <f t="shared" si="15"/>
        <v/>
      </c>
      <c r="X35" s="15" t="str">
        <f t="shared" si="15"/>
        <v/>
      </c>
      <c r="Y35" s="15" t="str">
        <f t="shared" si="15"/>
        <v/>
      </c>
      <c r="Z35" s="15" t="str">
        <f t="shared" si="15"/>
        <v/>
      </c>
      <c r="AA35" s="15" t="str">
        <f t="shared" si="15"/>
        <v/>
      </c>
      <c r="AB35" s="15" t="str">
        <f t="shared" si="15"/>
        <v/>
      </c>
      <c r="AC35" s="15" t="str">
        <f t="shared" si="15"/>
        <v/>
      </c>
      <c r="AD35" s="15" t="str">
        <f t="shared" si="14"/>
        <v/>
      </c>
      <c r="AE35" s="15" t="str">
        <f t="shared" si="14"/>
        <v/>
      </c>
      <c r="AF35" s="15" t="str">
        <f t="shared" si="14"/>
        <v/>
      </c>
      <c r="AG35" s="15" t="str">
        <f t="shared" si="14"/>
        <v/>
      </c>
      <c r="AH35" s="15" t="str">
        <f t="shared" si="14"/>
        <v/>
      </c>
      <c r="AI35" s="15" t="str">
        <f t="shared" si="14"/>
        <v/>
      </c>
      <c r="AJ35" s="15" t="str">
        <f t="shared" si="14"/>
        <v/>
      </c>
      <c r="AK35" s="15" t="str">
        <f t="shared" si="14"/>
        <v/>
      </c>
      <c r="AL35" s="15" t="str">
        <f t="shared" si="14"/>
        <v/>
      </c>
      <c r="AM35" s="15" t="str">
        <f t="shared" si="14"/>
        <v>.</v>
      </c>
      <c r="AN35" s="15" t="str">
        <f t="shared" si="14"/>
        <v/>
      </c>
      <c r="AO35" s="15" t="str">
        <f t="shared" si="14"/>
        <v/>
      </c>
      <c r="AP35" s="15" t="str">
        <f t="shared" si="14"/>
        <v/>
      </c>
      <c r="AQ35" s="15" t="str">
        <f t="shared" si="14"/>
        <v/>
      </c>
      <c r="AR35" s="15" t="str">
        <f t="shared" si="14"/>
        <v/>
      </c>
      <c r="AS35" s="15" t="str">
        <f t="shared" si="10"/>
        <v/>
      </c>
      <c r="AT35" s="15" t="str">
        <f t="shared" si="11"/>
        <v/>
      </c>
      <c r="AU35" s="15" t="str">
        <f t="shared" si="11"/>
        <v/>
      </c>
      <c r="AV35" s="15" t="str">
        <f t="shared" si="11"/>
        <v/>
      </c>
      <c r="AW35" s="15" t="str">
        <f t="shared" si="11"/>
        <v/>
      </c>
      <c r="AX35" s="15" t="str">
        <f t="shared" si="11"/>
        <v/>
      </c>
      <c r="AY35" s="15" t="str">
        <f t="shared" si="11"/>
        <v/>
      </c>
      <c r="AZ35" s="15" t="str">
        <f t="shared" si="11"/>
        <v/>
      </c>
      <c r="BA35" s="15" t="str">
        <f t="shared" si="11"/>
        <v/>
      </c>
    </row>
    <row r="36" spans="1:53">
      <c r="A36" s="1" t="s">
        <v>1</v>
      </c>
      <c r="B36" s="3" t="s">
        <v>1</v>
      </c>
      <c r="C36" s="25"/>
      <c r="E36" s="14">
        <f t="shared" si="12"/>
        <v>42</v>
      </c>
      <c r="F36" s="15" cm="1">
        <f t="array" ref="F36">_xlfn.IFS(B35="addx",H35+C35,B35="noop",H35)</f>
        <v>29</v>
      </c>
      <c r="G36" s="14" cm="1">
        <f t="array" ref="G36">_xlfn.IFS(B36="addx",E36+1,B36="noop",E36)</f>
        <v>42</v>
      </c>
      <c r="H36" s="15">
        <f t="shared" si="13"/>
        <v>29</v>
      </c>
      <c r="J36" s="15">
        <v>27</v>
      </c>
      <c r="K36" s="15">
        <v>26</v>
      </c>
      <c r="L36" s="15">
        <f t="shared" si="8"/>
        <v>28</v>
      </c>
      <c r="N36" s="15" t="str">
        <f t="shared" si="15"/>
        <v/>
      </c>
      <c r="O36" s="15" t="str">
        <f t="shared" si="15"/>
        <v/>
      </c>
      <c r="P36" s="15" t="str">
        <f t="shared" si="15"/>
        <v/>
      </c>
      <c r="Q36" s="15" t="str">
        <f t="shared" si="15"/>
        <v/>
      </c>
      <c r="R36" s="15" t="str">
        <f t="shared" si="15"/>
        <v/>
      </c>
      <c r="S36" s="15" t="str">
        <f t="shared" si="15"/>
        <v/>
      </c>
      <c r="T36" s="15" t="str">
        <f t="shared" si="15"/>
        <v/>
      </c>
      <c r="U36" s="15" t="str">
        <f t="shared" si="15"/>
        <v/>
      </c>
      <c r="V36" s="15" t="str">
        <f t="shared" si="15"/>
        <v/>
      </c>
      <c r="W36" s="15" t="str">
        <f t="shared" si="15"/>
        <v/>
      </c>
      <c r="X36" s="15" t="str">
        <f t="shared" si="15"/>
        <v/>
      </c>
      <c r="Y36" s="15" t="str">
        <f t="shared" si="15"/>
        <v/>
      </c>
      <c r="Z36" s="15" t="str">
        <f t="shared" si="15"/>
        <v/>
      </c>
      <c r="AA36" s="15" t="str">
        <f t="shared" si="15"/>
        <v/>
      </c>
      <c r="AB36" s="15" t="str">
        <f t="shared" si="15"/>
        <v/>
      </c>
      <c r="AC36" s="15" t="str">
        <f t="shared" si="15"/>
        <v/>
      </c>
      <c r="AD36" s="15" t="str">
        <f t="shared" si="14"/>
        <v/>
      </c>
      <c r="AE36" s="15" t="str">
        <f t="shared" si="14"/>
        <v/>
      </c>
      <c r="AF36" s="15" t="str">
        <f t="shared" si="14"/>
        <v/>
      </c>
      <c r="AG36" s="15" t="str">
        <f t="shared" si="14"/>
        <v/>
      </c>
      <c r="AH36" s="15" t="str">
        <f t="shared" si="14"/>
        <v/>
      </c>
      <c r="AI36" s="15" t="str">
        <f t="shared" si="14"/>
        <v/>
      </c>
      <c r="AJ36" s="15" t="str">
        <f t="shared" si="14"/>
        <v/>
      </c>
      <c r="AK36" s="15" t="str">
        <f t="shared" si="14"/>
        <v/>
      </c>
      <c r="AL36" s="15" t="str">
        <f t="shared" si="14"/>
        <v/>
      </c>
      <c r="AM36" s="15" t="str">
        <f t="shared" si="14"/>
        <v/>
      </c>
      <c r="AN36" s="15" t="str">
        <f t="shared" si="14"/>
        <v>.</v>
      </c>
      <c r="AO36" s="15" t="str">
        <f t="shared" si="14"/>
        <v/>
      </c>
      <c r="AP36" s="15" t="str">
        <f t="shared" si="14"/>
        <v/>
      </c>
      <c r="AQ36" s="15" t="str">
        <f t="shared" si="14"/>
        <v/>
      </c>
      <c r="AR36" s="15" t="str">
        <f t="shared" si="14"/>
        <v/>
      </c>
      <c r="AS36" s="15" t="str">
        <f t="shared" si="10"/>
        <v/>
      </c>
      <c r="AT36" s="15" t="str">
        <f t="shared" si="11"/>
        <v/>
      </c>
      <c r="AU36" s="15" t="str">
        <f t="shared" si="11"/>
        <v/>
      </c>
      <c r="AV36" s="15" t="str">
        <f t="shared" si="11"/>
        <v/>
      </c>
      <c r="AW36" s="15" t="str">
        <f t="shared" si="11"/>
        <v/>
      </c>
      <c r="AX36" s="15" t="str">
        <f t="shared" si="11"/>
        <v/>
      </c>
      <c r="AY36" s="15" t="str">
        <f t="shared" si="11"/>
        <v/>
      </c>
      <c r="AZ36" s="15" t="str">
        <f t="shared" si="11"/>
        <v/>
      </c>
      <c r="BA36" s="15" t="str">
        <f t="shared" si="11"/>
        <v/>
      </c>
    </row>
    <row r="37" spans="1:53">
      <c r="A37" s="1" t="s">
        <v>12</v>
      </c>
      <c r="B37" s="3" t="s">
        <v>38</v>
      </c>
      <c r="C37" s="25">
        <v>-23</v>
      </c>
      <c r="E37" s="14">
        <f t="shared" si="12"/>
        <v>43</v>
      </c>
      <c r="F37" s="15" cm="1">
        <f t="array" ref="F37">_xlfn.IFS(B36="addx",H36+C36,B36="noop",H36)</f>
        <v>29</v>
      </c>
      <c r="G37" s="14" cm="1">
        <f t="array" ref="G37">_xlfn.IFS(B37="addx",E37+1,B37="noop",E37)</f>
        <v>44</v>
      </c>
      <c r="H37" s="15">
        <f t="shared" si="13"/>
        <v>29</v>
      </c>
      <c r="J37" s="15">
        <v>28</v>
      </c>
      <c r="K37" s="15">
        <v>27</v>
      </c>
      <c r="L37" s="15">
        <f t="shared" si="8"/>
        <v>28</v>
      </c>
      <c r="N37" s="15" t="str">
        <f t="shared" si="15"/>
        <v/>
      </c>
      <c r="O37" s="15" t="str">
        <f t="shared" si="15"/>
        <v/>
      </c>
      <c r="P37" s="15" t="str">
        <f t="shared" si="15"/>
        <v/>
      </c>
      <c r="Q37" s="15" t="str">
        <f t="shared" si="15"/>
        <v/>
      </c>
      <c r="R37" s="15" t="str">
        <f t="shared" si="15"/>
        <v/>
      </c>
      <c r="S37" s="15" t="str">
        <f t="shared" si="15"/>
        <v/>
      </c>
      <c r="T37" s="15" t="str">
        <f t="shared" si="15"/>
        <v/>
      </c>
      <c r="U37" s="15" t="str">
        <f t="shared" si="15"/>
        <v/>
      </c>
      <c r="V37" s="15" t="str">
        <f t="shared" si="15"/>
        <v/>
      </c>
      <c r="W37" s="15" t="str">
        <f t="shared" si="15"/>
        <v/>
      </c>
      <c r="X37" s="15" t="str">
        <f t="shared" si="15"/>
        <v/>
      </c>
      <c r="Y37" s="15" t="str">
        <f t="shared" si="15"/>
        <v/>
      </c>
      <c r="Z37" s="15" t="str">
        <f t="shared" si="15"/>
        <v/>
      </c>
      <c r="AA37" s="15" t="str">
        <f t="shared" si="15"/>
        <v/>
      </c>
      <c r="AB37" s="15" t="str">
        <f t="shared" si="15"/>
        <v/>
      </c>
      <c r="AC37" s="15" t="str">
        <f t="shared" si="15"/>
        <v/>
      </c>
      <c r="AD37" s="15" t="str">
        <f t="shared" si="14"/>
        <v/>
      </c>
      <c r="AE37" s="15" t="str">
        <f t="shared" si="14"/>
        <v/>
      </c>
      <c r="AF37" s="15" t="str">
        <f t="shared" si="14"/>
        <v/>
      </c>
      <c r="AG37" s="15" t="str">
        <f t="shared" si="14"/>
        <v/>
      </c>
      <c r="AH37" s="15" t="str">
        <f t="shared" si="14"/>
        <v/>
      </c>
      <c r="AI37" s="15" t="str">
        <f t="shared" si="14"/>
        <v/>
      </c>
      <c r="AJ37" s="15" t="str">
        <f t="shared" si="14"/>
        <v/>
      </c>
      <c r="AK37" s="15" t="str">
        <f t="shared" si="14"/>
        <v/>
      </c>
      <c r="AL37" s="15" t="str">
        <f t="shared" si="14"/>
        <v/>
      </c>
      <c r="AM37" s="15" t="str">
        <f t="shared" si="14"/>
        <v/>
      </c>
      <c r="AN37" s="15" t="str">
        <f t="shared" si="14"/>
        <v/>
      </c>
      <c r="AO37" s="15" t="str">
        <f t="shared" si="14"/>
        <v>#</v>
      </c>
      <c r="AP37" s="15" t="str">
        <f t="shared" si="14"/>
        <v/>
      </c>
      <c r="AQ37" s="15" t="str">
        <f t="shared" si="14"/>
        <v/>
      </c>
      <c r="AR37" s="15" t="str">
        <f t="shared" si="14"/>
        <v/>
      </c>
      <c r="AS37" s="15" t="str">
        <f t="shared" si="10"/>
        <v/>
      </c>
      <c r="AT37" s="15" t="str">
        <f t="shared" si="11"/>
        <v/>
      </c>
      <c r="AU37" s="15" t="str">
        <f t="shared" si="11"/>
        <v/>
      </c>
      <c r="AV37" s="15" t="str">
        <f t="shared" si="11"/>
        <v/>
      </c>
      <c r="AW37" s="15" t="str">
        <f t="shared" si="11"/>
        <v/>
      </c>
      <c r="AX37" s="15" t="str">
        <f t="shared" si="11"/>
        <v/>
      </c>
      <c r="AY37" s="15" t="str">
        <f t="shared" si="11"/>
        <v/>
      </c>
      <c r="AZ37" s="15" t="str">
        <f t="shared" si="11"/>
        <v/>
      </c>
      <c r="BA37" s="15" t="str">
        <f t="shared" si="11"/>
        <v/>
      </c>
    </row>
    <row r="38" spans="1:53">
      <c r="A38" s="1" t="s">
        <v>3</v>
      </c>
      <c r="B38" s="3" t="s">
        <v>38</v>
      </c>
      <c r="C38" s="25">
        <v>3</v>
      </c>
      <c r="E38" s="14">
        <f t="shared" si="12"/>
        <v>45</v>
      </c>
      <c r="F38" s="15" cm="1">
        <f t="array" ref="F38">_xlfn.IFS(B37="addx",H37+C37,B37="noop",H37)</f>
        <v>6</v>
      </c>
      <c r="G38" s="14" cm="1">
        <f t="array" ref="G38">_xlfn.IFS(B38="addx",E38+1,B38="noop",E38)</f>
        <v>46</v>
      </c>
      <c r="H38" s="15">
        <f t="shared" si="13"/>
        <v>6</v>
      </c>
      <c r="J38" s="15">
        <v>29</v>
      </c>
      <c r="K38" s="15">
        <v>28</v>
      </c>
      <c r="L38" s="15">
        <f t="shared" si="8"/>
        <v>27</v>
      </c>
      <c r="N38" s="15" t="str">
        <f t="shared" si="15"/>
        <v/>
      </c>
      <c r="O38" s="15" t="str">
        <f t="shared" si="15"/>
        <v/>
      </c>
      <c r="P38" s="15" t="str">
        <f t="shared" si="15"/>
        <v/>
      </c>
      <c r="Q38" s="15" t="str">
        <f t="shared" si="15"/>
        <v/>
      </c>
      <c r="R38" s="15" t="str">
        <f t="shared" si="15"/>
        <v/>
      </c>
      <c r="S38" s="15" t="str">
        <f t="shared" si="15"/>
        <v/>
      </c>
      <c r="T38" s="15" t="str">
        <f t="shared" si="15"/>
        <v/>
      </c>
      <c r="U38" s="15" t="str">
        <f t="shared" si="15"/>
        <v/>
      </c>
      <c r="V38" s="15" t="str">
        <f t="shared" si="15"/>
        <v/>
      </c>
      <c r="W38" s="15" t="str">
        <f t="shared" si="15"/>
        <v/>
      </c>
      <c r="X38" s="15" t="str">
        <f t="shared" si="15"/>
        <v/>
      </c>
      <c r="Y38" s="15" t="str">
        <f t="shared" si="15"/>
        <v/>
      </c>
      <c r="Z38" s="15" t="str">
        <f t="shared" si="15"/>
        <v/>
      </c>
      <c r="AA38" s="15" t="str">
        <f t="shared" si="15"/>
        <v/>
      </c>
      <c r="AB38" s="15" t="str">
        <f t="shared" si="15"/>
        <v/>
      </c>
      <c r="AC38" s="15" t="str">
        <f t="shared" si="15"/>
        <v/>
      </c>
      <c r="AD38" s="15" t="str">
        <f t="shared" si="14"/>
        <v/>
      </c>
      <c r="AE38" s="15" t="str">
        <f t="shared" si="14"/>
        <v/>
      </c>
      <c r="AF38" s="15" t="str">
        <f t="shared" si="14"/>
        <v/>
      </c>
      <c r="AG38" s="15" t="str">
        <f t="shared" si="14"/>
        <v/>
      </c>
      <c r="AH38" s="15" t="str">
        <f t="shared" si="14"/>
        <v/>
      </c>
      <c r="AI38" s="15" t="str">
        <f t="shared" si="14"/>
        <v/>
      </c>
      <c r="AJ38" s="15" t="str">
        <f t="shared" si="14"/>
        <v/>
      </c>
      <c r="AK38" s="15" t="str">
        <f t="shared" si="14"/>
        <v/>
      </c>
      <c r="AL38" s="15" t="str">
        <f t="shared" si="14"/>
        <v/>
      </c>
      <c r="AM38" s="15" t="str">
        <f t="shared" si="14"/>
        <v/>
      </c>
      <c r="AN38" s="15" t="str">
        <f t="shared" si="14"/>
        <v/>
      </c>
      <c r="AO38" s="15" t="str">
        <f t="shared" si="14"/>
        <v/>
      </c>
      <c r="AP38" s="15" t="str">
        <f t="shared" si="14"/>
        <v>#</v>
      </c>
      <c r="AQ38" s="15" t="str">
        <f t="shared" si="14"/>
        <v/>
      </c>
      <c r="AR38" s="15" t="str">
        <f t="shared" si="14"/>
        <v/>
      </c>
      <c r="AS38" s="15" t="str">
        <f t="shared" si="10"/>
        <v/>
      </c>
      <c r="AT38" s="15" t="str">
        <f t="shared" si="11"/>
        <v/>
      </c>
      <c r="AU38" s="15" t="str">
        <f t="shared" si="11"/>
        <v/>
      </c>
      <c r="AV38" s="15" t="str">
        <f t="shared" si="11"/>
        <v/>
      </c>
      <c r="AW38" s="15" t="str">
        <f t="shared" si="11"/>
        <v/>
      </c>
      <c r="AX38" s="15" t="str">
        <f t="shared" si="11"/>
        <v/>
      </c>
      <c r="AY38" s="15" t="str">
        <f t="shared" si="11"/>
        <v/>
      </c>
      <c r="AZ38" s="15" t="str">
        <f t="shared" si="11"/>
        <v/>
      </c>
      <c r="BA38" s="15" t="str">
        <f t="shared" si="11"/>
        <v/>
      </c>
    </row>
    <row r="39" spans="1:53">
      <c r="A39" s="1" t="s">
        <v>9</v>
      </c>
      <c r="B39" s="3" t="s">
        <v>38</v>
      </c>
      <c r="C39" s="25">
        <v>-2</v>
      </c>
      <c r="E39" s="14">
        <f t="shared" si="12"/>
        <v>47</v>
      </c>
      <c r="F39" s="15" cm="1">
        <f t="array" ref="F39">_xlfn.IFS(B38="addx",H38+C38,B38="noop",H38)</f>
        <v>9</v>
      </c>
      <c r="G39" s="14" cm="1">
        <f t="array" ref="G39">_xlfn.IFS(B39="addx",E39+1,B39="noop",E39)</f>
        <v>48</v>
      </c>
      <c r="H39" s="15">
        <f t="shared" si="13"/>
        <v>9</v>
      </c>
      <c r="J39" s="15">
        <v>30</v>
      </c>
      <c r="K39" s="15">
        <v>29</v>
      </c>
      <c r="L39" s="15">
        <f t="shared" si="8"/>
        <v>27</v>
      </c>
      <c r="N39" s="15" t="str">
        <f t="shared" si="15"/>
        <v/>
      </c>
      <c r="O39" s="15" t="str">
        <f t="shared" si="15"/>
        <v/>
      </c>
      <c r="P39" s="15" t="str">
        <f t="shared" si="15"/>
        <v/>
      </c>
      <c r="Q39" s="15" t="str">
        <f t="shared" si="15"/>
        <v/>
      </c>
      <c r="R39" s="15" t="str">
        <f t="shared" si="15"/>
        <v/>
      </c>
      <c r="S39" s="15" t="str">
        <f t="shared" si="15"/>
        <v/>
      </c>
      <c r="T39" s="15" t="str">
        <f t="shared" si="15"/>
        <v/>
      </c>
      <c r="U39" s="15" t="str">
        <f t="shared" si="15"/>
        <v/>
      </c>
      <c r="V39" s="15" t="str">
        <f t="shared" si="15"/>
        <v/>
      </c>
      <c r="W39" s="15" t="str">
        <f t="shared" si="15"/>
        <v/>
      </c>
      <c r="X39" s="15" t="str">
        <f t="shared" si="15"/>
        <v/>
      </c>
      <c r="Y39" s="15" t="str">
        <f t="shared" si="15"/>
        <v/>
      </c>
      <c r="Z39" s="15" t="str">
        <f t="shared" si="15"/>
        <v/>
      </c>
      <c r="AA39" s="15" t="str">
        <f t="shared" si="15"/>
        <v/>
      </c>
      <c r="AB39" s="15" t="str">
        <f t="shared" si="15"/>
        <v/>
      </c>
      <c r="AC39" s="15" t="str">
        <f t="shared" si="15"/>
        <v/>
      </c>
      <c r="AD39" s="15" t="str">
        <f t="shared" si="14"/>
        <v/>
      </c>
      <c r="AE39" s="15" t="str">
        <f t="shared" si="14"/>
        <v/>
      </c>
      <c r="AF39" s="15" t="str">
        <f t="shared" si="14"/>
        <v/>
      </c>
      <c r="AG39" s="15" t="str">
        <f t="shared" si="14"/>
        <v/>
      </c>
      <c r="AH39" s="15" t="str">
        <f t="shared" si="14"/>
        <v/>
      </c>
      <c r="AI39" s="15" t="str">
        <f t="shared" si="14"/>
        <v/>
      </c>
      <c r="AJ39" s="15" t="str">
        <f t="shared" si="14"/>
        <v/>
      </c>
      <c r="AK39" s="15" t="str">
        <f t="shared" si="14"/>
        <v/>
      </c>
      <c r="AL39" s="15" t="str">
        <f t="shared" si="14"/>
        <v/>
      </c>
      <c r="AM39" s="15" t="str">
        <f t="shared" si="14"/>
        <v/>
      </c>
      <c r="AN39" s="15" t="str">
        <f t="shared" si="14"/>
        <v/>
      </c>
      <c r="AO39" s="15" t="str">
        <f t="shared" si="14"/>
        <v/>
      </c>
      <c r="AP39" s="15" t="str">
        <f t="shared" si="14"/>
        <v/>
      </c>
      <c r="AQ39" s="15" t="str">
        <f t="shared" si="14"/>
        <v>.</v>
      </c>
      <c r="AR39" s="15" t="str">
        <f t="shared" si="14"/>
        <v/>
      </c>
      <c r="AS39" s="15" t="str">
        <f t="shared" si="10"/>
        <v/>
      </c>
      <c r="AT39" s="15" t="str">
        <f t="shared" si="11"/>
        <v/>
      </c>
      <c r="AU39" s="15" t="str">
        <f t="shared" si="11"/>
        <v/>
      </c>
      <c r="AV39" s="15" t="str">
        <f t="shared" si="11"/>
        <v/>
      </c>
      <c r="AW39" s="15" t="str">
        <f t="shared" si="11"/>
        <v/>
      </c>
      <c r="AX39" s="15" t="str">
        <f t="shared" si="11"/>
        <v/>
      </c>
      <c r="AY39" s="15" t="str">
        <f t="shared" si="11"/>
        <v/>
      </c>
      <c r="AZ39" s="15" t="str">
        <f t="shared" si="11"/>
        <v/>
      </c>
      <c r="BA39" s="15" t="str">
        <f t="shared" si="11"/>
        <v/>
      </c>
    </row>
    <row r="40" spans="1:53">
      <c r="A40" s="1" t="s">
        <v>2</v>
      </c>
      <c r="B40" s="3" t="s">
        <v>38</v>
      </c>
      <c r="C40" s="25">
        <v>2</v>
      </c>
      <c r="E40" s="14">
        <f t="shared" si="12"/>
        <v>49</v>
      </c>
      <c r="F40" s="15" cm="1">
        <f t="array" ref="F40">_xlfn.IFS(B39="addx",H39+C39,B39="noop",H39)</f>
        <v>7</v>
      </c>
      <c r="G40" s="14" cm="1">
        <f t="array" ref="G40">_xlfn.IFS(B40="addx",E40+1,B40="noop",E40)</f>
        <v>50</v>
      </c>
      <c r="H40" s="15">
        <f t="shared" si="13"/>
        <v>7</v>
      </c>
      <c r="J40" s="15">
        <v>31</v>
      </c>
      <c r="K40" s="15">
        <v>30</v>
      </c>
      <c r="L40" s="15">
        <f t="shared" si="8"/>
        <v>27</v>
      </c>
      <c r="N40" s="15" t="str">
        <f t="shared" si="15"/>
        <v/>
      </c>
      <c r="O40" s="15" t="str">
        <f t="shared" si="15"/>
        <v/>
      </c>
      <c r="P40" s="15" t="str">
        <f t="shared" si="15"/>
        <v/>
      </c>
      <c r="Q40" s="15" t="str">
        <f t="shared" si="15"/>
        <v/>
      </c>
      <c r="R40" s="15" t="str">
        <f t="shared" si="15"/>
        <v/>
      </c>
      <c r="S40" s="15" t="str">
        <f t="shared" si="15"/>
        <v/>
      </c>
      <c r="T40" s="15" t="str">
        <f t="shared" si="15"/>
        <v/>
      </c>
      <c r="U40" s="15" t="str">
        <f t="shared" si="15"/>
        <v/>
      </c>
      <c r="V40" s="15" t="str">
        <f t="shared" si="15"/>
        <v/>
      </c>
      <c r="W40" s="15" t="str">
        <f t="shared" si="15"/>
        <v/>
      </c>
      <c r="X40" s="15" t="str">
        <f t="shared" si="15"/>
        <v/>
      </c>
      <c r="Y40" s="15" t="str">
        <f t="shared" si="15"/>
        <v/>
      </c>
      <c r="Z40" s="15" t="str">
        <f t="shared" si="15"/>
        <v/>
      </c>
      <c r="AA40" s="15" t="str">
        <f t="shared" si="15"/>
        <v/>
      </c>
      <c r="AB40" s="15" t="str">
        <f t="shared" si="15"/>
        <v/>
      </c>
      <c r="AC40" s="15" t="str">
        <f t="shared" si="15"/>
        <v/>
      </c>
      <c r="AD40" s="15" t="str">
        <f t="shared" si="14"/>
        <v/>
      </c>
      <c r="AE40" s="15" t="str">
        <f t="shared" si="14"/>
        <v/>
      </c>
      <c r="AF40" s="15" t="str">
        <f t="shared" si="14"/>
        <v/>
      </c>
      <c r="AG40" s="15" t="str">
        <f t="shared" si="14"/>
        <v/>
      </c>
      <c r="AH40" s="15" t="str">
        <f t="shared" si="14"/>
        <v/>
      </c>
      <c r="AI40" s="15" t="str">
        <f t="shared" si="14"/>
        <v/>
      </c>
      <c r="AJ40" s="15" t="str">
        <f t="shared" si="14"/>
        <v/>
      </c>
      <c r="AK40" s="15" t="str">
        <f t="shared" si="14"/>
        <v/>
      </c>
      <c r="AL40" s="15" t="str">
        <f t="shared" si="14"/>
        <v/>
      </c>
      <c r="AM40" s="15" t="str">
        <f t="shared" si="14"/>
        <v/>
      </c>
      <c r="AN40" s="15" t="str">
        <f t="shared" si="14"/>
        <v/>
      </c>
      <c r="AO40" s="15" t="str">
        <f t="shared" si="14"/>
        <v/>
      </c>
      <c r="AP40" s="15" t="str">
        <f t="shared" si="14"/>
        <v/>
      </c>
      <c r="AQ40" s="15" t="str">
        <f t="shared" si="14"/>
        <v/>
      </c>
      <c r="AR40" s="15" t="str">
        <f t="shared" si="14"/>
        <v>.</v>
      </c>
      <c r="AS40" s="15" t="str">
        <f t="shared" si="10"/>
        <v/>
      </c>
      <c r="AT40" s="15" t="str">
        <f t="shared" si="11"/>
        <v/>
      </c>
      <c r="AU40" s="15" t="str">
        <f t="shared" si="11"/>
        <v/>
      </c>
      <c r="AV40" s="15" t="str">
        <f t="shared" si="11"/>
        <v/>
      </c>
      <c r="AW40" s="15" t="str">
        <f t="shared" si="11"/>
        <v/>
      </c>
      <c r="AX40" s="15" t="str">
        <f t="shared" si="11"/>
        <v/>
      </c>
      <c r="AY40" s="15" t="str">
        <f t="shared" si="11"/>
        <v/>
      </c>
      <c r="AZ40" s="15" t="str">
        <f t="shared" si="11"/>
        <v/>
      </c>
      <c r="BA40" s="15" t="str">
        <f t="shared" si="11"/>
        <v/>
      </c>
    </row>
    <row r="41" spans="1:53">
      <c r="A41" s="1" t="s">
        <v>4</v>
      </c>
      <c r="B41" s="3" t="s">
        <v>38</v>
      </c>
      <c r="C41" s="25">
        <v>5</v>
      </c>
      <c r="E41" s="14">
        <f t="shared" si="12"/>
        <v>51</v>
      </c>
      <c r="F41" s="15" cm="1">
        <f t="array" ref="F41">_xlfn.IFS(B40="addx",H40+C40,B40="noop",H40)</f>
        <v>9</v>
      </c>
      <c r="G41" s="14" cm="1">
        <f t="array" ref="G41">_xlfn.IFS(B41="addx",E41+1,B41="noop",E41)</f>
        <v>52</v>
      </c>
      <c r="H41" s="15">
        <f t="shared" si="13"/>
        <v>9</v>
      </c>
      <c r="J41" s="15">
        <v>32</v>
      </c>
      <c r="K41" s="15">
        <v>31</v>
      </c>
      <c r="L41" s="15">
        <f t="shared" si="8"/>
        <v>32</v>
      </c>
      <c r="N41" s="15" t="str">
        <f t="shared" si="15"/>
        <v/>
      </c>
      <c r="O41" s="15" t="str">
        <f t="shared" si="15"/>
        <v/>
      </c>
      <c r="P41" s="15" t="str">
        <f t="shared" si="15"/>
        <v/>
      </c>
      <c r="Q41" s="15" t="str">
        <f t="shared" si="15"/>
        <v/>
      </c>
      <c r="R41" s="15" t="str">
        <f t="shared" si="15"/>
        <v/>
      </c>
      <c r="S41" s="15" t="str">
        <f t="shared" si="15"/>
        <v/>
      </c>
      <c r="T41" s="15" t="str">
        <f t="shared" si="15"/>
        <v/>
      </c>
      <c r="U41" s="15" t="str">
        <f t="shared" si="15"/>
        <v/>
      </c>
      <c r="V41" s="15" t="str">
        <f t="shared" si="15"/>
        <v/>
      </c>
      <c r="W41" s="15" t="str">
        <f t="shared" si="15"/>
        <v/>
      </c>
      <c r="X41" s="15" t="str">
        <f t="shared" si="15"/>
        <v/>
      </c>
      <c r="Y41" s="15" t="str">
        <f t="shared" si="15"/>
        <v/>
      </c>
      <c r="Z41" s="15" t="str">
        <f t="shared" si="15"/>
        <v/>
      </c>
      <c r="AA41" s="15" t="str">
        <f t="shared" si="15"/>
        <v/>
      </c>
      <c r="AB41" s="15" t="str">
        <f t="shared" si="15"/>
        <v/>
      </c>
      <c r="AC41" s="15" t="str">
        <f t="shared" si="15"/>
        <v/>
      </c>
      <c r="AD41" s="15" t="str">
        <f t="shared" si="14"/>
        <v/>
      </c>
      <c r="AE41" s="15" t="str">
        <f t="shared" si="14"/>
        <v/>
      </c>
      <c r="AF41" s="15" t="str">
        <f t="shared" si="14"/>
        <v/>
      </c>
      <c r="AG41" s="15" t="str">
        <f t="shared" si="14"/>
        <v/>
      </c>
      <c r="AH41" s="15" t="str">
        <f t="shared" si="14"/>
        <v/>
      </c>
      <c r="AI41" s="15" t="str">
        <f t="shared" si="14"/>
        <v/>
      </c>
      <c r="AJ41" s="15" t="str">
        <f t="shared" si="14"/>
        <v/>
      </c>
      <c r="AK41" s="15" t="str">
        <f t="shared" si="14"/>
        <v/>
      </c>
      <c r="AL41" s="15" t="str">
        <f t="shared" si="14"/>
        <v/>
      </c>
      <c r="AM41" s="15" t="str">
        <f t="shared" si="14"/>
        <v/>
      </c>
      <c r="AN41" s="15" t="str">
        <f t="shared" si="14"/>
        <v/>
      </c>
      <c r="AO41" s="15" t="str">
        <f t="shared" si="14"/>
        <v/>
      </c>
      <c r="AP41" s="15" t="str">
        <f t="shared" si="14"/>
        <v/>
      </c>
      <c r="AQ41" s="15" t="str">
        <f t="shared" si="14"/>
        <v/>
      </c>
      <c r="AR41" s="15" t="str">
        <f t="shared" si="14"/>
        <v/>
      </c>
      <c r="AS41" s="15" t="str">
        <f t="shared" ref="AS41:BA50" si="16">IF(AS$9=$K41,IF(OR(AS$9=$L41,AS$9=$L41-1,AS$9=$L41+1),"#","."),"")</f>
        <v>#</v>
      </c>
      <c r="AT41" s="15" t="str">
        <f t="shared" si="16"/>
        <v/>
      </c>
      <c r="AU41" s="15" t="str">
        <f t="shared" si="16"/>
        <v/>
      </c>
      <c r="AV41" s="15" t="str">
        <f t="shared" si="16"/>
        <v/>
      </c>
      <c r="AW41" s="15" t="str">
        <f t="shared" si="16"/>
        <v/>
      </c>
      <c r="AX41" s="15" t="str">
        <f t="shared" si="16"/>
        <v/>
      </c>
      <c r="AY41" s="15" t="str">
        <f t="shared" si="16"/>
        <v/>
      </c>
      <c r="AZ41" s="15" t="str">
        <f t="shared" si="16"/>
        <v/>
      </c>
      <c r="BA41" s="15" t="str">
        <f t="shared" si="16"/>
        <v/>
      </c>
    </row>
    <row r="42" spans="1:53">
      <c r="A42" s="1" t="s">
        <v>13</v>
      </c>
      <c r="B42" s="3" t="s">
        <v>38</v>
      </c>
      <c r="C42" s="25">
        <v>-8</v>
      </c>
      <c r="E42" s="14">
        <f t="shared" si="12"/>
        <v>53</v>
      </c>
      <c r="F42" s="15" cm="1">
        <f t="array" ref="F42">_xlfn.IFS(B41="addx",H41+C41,B41="noop",H41)</f>
        <v>14</v>
      </c>
      <c r="G42" s="14" cm="1">
        <f t="array" ref="G42">_xlfn.IFS(B42="addx",E42+1,B42="noop",E42)</f>
        <v>54</v>
      </c>
      <c r="H42" s="15">
        <f t="shared" si="13"/>
        <v>14</v>
      </c>
      <c r="J42" s="15">
        <v>33</v>
      </c>
      <c r="K42" s="15">
        <v>32</v>
      </c>
      <c r="L42" s="15">
        <f t="shared" si="8"/>
        <v>32</v>
      </c>
      <c r="N42" s="15" t="str">
        <f t="shared" si="15"/>
        <v/>
      </c>
      <c r="O42" s="15" t="str">
        <f t="shared" si="15"/>
        <v/>
      </c>
      <c r="P42" s="15" t="str">
        <f t="shared" si="15"/>
        <v/>
      </c>
      <c r="Q42" s="15" t="str">
        <f t="shared" si="15"/>
        <v/>
      </c>
      <c r="R42" s="15" t="str">
        <f t="shared" si="15"/>
        <v/>
      </c>
      <c r="S42" s="15" t="str">
        <f t="shared" si="15"/>
        <v/>
      </c>
      <c r="T42" s="15" t="str">
        <f t="shared" si="15"/>
        <v/>
      </c>
      <c r="U42" s="15" t="str">
        <f t="shared" si="15"/>
        <v/>
      </c>
      <c r="V42" s="15" t="str">
        <f t="shared" si="15"/>
        <v/>
      </c>
      <c r="W42" s="15" t="str">
        <f t="shared" si="15"/>
        <v/>
      </c>
      <c r="X42" s="15" t="str">
        <f t="shared" si="15"/>
        <v/>
      </c>
      <c r="Y42" s="15" t="str">
        <f t="shared" si="15"/>
        <v/>
      </c>
      <c r="Z42" s="15" t="str">
        <f t="shared" si="15"/>
        <v/>
      </c>
      <c r="AA42" s="15" t="str">
        <f t="shared" si="15"/>
        <v/>
      </c>
      <c r="AB42" s="15" t="str">
        <f t="shared" si="15"/>
        <v/>
      </c>
      <c r="AC42" s="15" t="str">
        <f t="shared" ref="AC42:AR50" si="17">IF(AC$9=$K42,IF(OR(AC$9=$L42,AC$9=$L42-1,AC$9=$L42+1),"#","."),"")</f>
        <v/>
      </c>
      <c r="AD42" s="15" t="str">
        <f t="shared" si="17"/>
        <v/>
      </c>
      <c r="AE42" s="15" t="str">
        <f t="shared" si="17"/>
        <v/>
      </c>
      <c r="AF42" s="15" t="str">
        <f t="shared" si="17"/>
        <v/>
      </c>
      <c r="AG42" s="15" t="str">
        <f t="shared" si="17"/>
        <v/>
      </c>
      <c r="AH42" s="15" t="str">
        <f t="shared" si="17"/>
        <v/>
      </c>
      <c r="AI42" s="15" t="str">
        <f t="shared" si="17"/>
        <v/>
      </c>
      <c r="AJ42" s="15" t="str">
        <f t="shared" si="17"/>
        <v/>
      </c>
      <c r="AK42" s="15" t="str">
        <f t="shared" si="17"/>
        <v/>
      </c>
      <c r="AL42" s="15" t="str">
        <f t="shared" si="17"/>
        <v/>
      </c>
      <c r="AM42" s="15" t="str">
        <f t="shared" si="17"/>
        <v/>
      </c>
      <c r="AN42" s="15" t="str">
        <f t="shared" si="17"/>
        <v/>
      </c>
      <c r="AO42" s="15" t="str">
        <f t="shared" si="17"/>
        <v/>
      </c>
      <c r="AP42" s="15" t="str">
        <f t="shared" si="17"/>
        <v/>
      </c>
      <c r="AQ42" s="15" t="str">
        <f t="shared" si="17"/>
        <v/>
      </c>
      <c r="AR42" s="15" t="str">
        <f t="shared" si="17"/>
        <v/>
      </c>
      <c r="AS42" s="15" t="str">
        <f t="shared" si="16"/>
        <v/>
      </c>
      <c r="AT42" s="15" t="str">
        <f t="shared" si="16"/>
        <v>#</v>
      </c>
      <c r="AU42" s="15" t="str">
        <f t="shared" si="16"/>
        <v/>
      </c>
      <c r="AV42" s="15" t="str">
        <f t="shared" si="16"/>
        <v/>
      </c>
      <c r="AW42" s="15" t="str">
        <f t="shared" si="16"/>
        <v/>
      </c>
      <c r="AX42" s="15" t="str">
        <f t="shared" si="16"/>
        <v/>
      </c>
      <c r="AY42" s="15" t="str">
        <f t="shared" si="16"/>
        <v/>
      </c>
      <c r="AZ42" s="15" t="str">
        <f t="shared" si="16"/>
        <v/>
      </c>
      <c r="BA42" s="15" t="str">
        <f t="shared" si="16"/>
        <v/>
      </c>
    </row>
    <row r="43" spans="1:53">
      <c r="A43" s="1" t="s">
        <v>14</v>
      </c>
      <c r="B43" s="3" t="s">
        <v>38</v>
      </c>
      <c r="C43" s="25">
        <v>19</v>
      </c>
      <c r="E43" s="14">
        <f t="shared" si="12"/>
        <v>55</v>
      </c>
      <c r="F43" s="15" cm="1">
        <f t="array" ref="F43">_xlfn.IFS(B42="addx",H42+C42,B42="noop",H42)</f>
        <v>6</v>
      </c>
      <c r="G43" s="14" cm="1">
        <f t="array" ref="G43">_xlfn.IFS(B43="addx",E43+1,B43="noop",E43)</f>
        <v>56</v>
      </c>
      <c r="H43" s="15">
        <f t="shared" si="13"/>
        <v>6</v>
      </c>
      <c r="J43" s="15">
        <v>34</v>
      </c>
      <c r="K43" s="15">
        <v>33</v>
      </c>
      <c r="L43" s="15">
        <f t="shared" si="8"/>
        <v>30</v>
      </c>
      <c r="N43" s="15" t="str">
        <f t="shared" ref="N43:AB50" si="18">IF(N$9=$K43,IF(OR(N$9=$L43,N$9=$L43-1,N$9=$L43+1),"#","."),"")</f>
        <v/>
      </c>
      <c r="O43" s="15" t="str">
        <f t="shared" si="18"/>
        <v/>
      </c>
      <c r="P43" s="15" t="str">
        <f t="shared" si="18"/>
        <v/>
      </c>
      <c r="Q43" s="15" t="str">
        <f t="shared" si="18"/>
        <v/>
      </c>
      <c r="R43" s="15" t="str">
        <f t="shared" si="18"/>
        <v/>
      </c>
      <c r="S43" s="15" t="str">
        <f t="shared" si="18"/>
        <v/>
      </c>
      <c r="T43" s="15" t="str">
        <f t="shared" si="18"/>
        <v/>
      </c>
      <c r="U43" s="15" t="str">
        <f t="shared" si="18"/>
        <v/>
      </c>
      <c r="V43" s="15" t="str">
        <f t="shared" si="18"/>
        <v/>
      </c>
      <c r="W43" s="15" t="str">
        <f t="shared" si="18"/>
        <v/>
      </c>
      <c r="X43" s="15" t="str">
        <f t="shared" si="18"/>
        <v/>
      </c>
      <c r="Y43" s="15" t="str">
        <f t="shared" si="18"/>
        <v/>
      </c>
      <c r="Z43" s="15" t="str">
        <f t="shared" si="18"/>
        <v/>
      </c>
      <c r="AA43" s="15" t="str">
        <f t="shared" si="18"/>
        <v/>
      </c>
      <c r="AB43" s="15" t="str">
        <f t="shared" si="18"/>
        <v/>
      </c>
      <c r="AC43" s="15" t="str">
        <f t="shared" si="17"/>
        <v/>
      </c>
      <c r="AD43" s="15" t="str">
        <f t="shared" si="17"/>
        <v/>
      </c>
      <c r="AE43" s="15" t="str">
        <f t="shared" si="17"/>
        <v/>
      </c>
      <c r="AF43" s="15" t="str">
        <f t="shared" si="17"/>
        <v/>
      </c>
      <c r="AG43" s="15" t="str">
        <f t="shared" si="17"/>
        <v/>
      </c>
      <c r="AH43" s="15" t="str">
        <f t="shared" si="17"/>
        <v/>
      </c>
      <c r="AI43" s="15" t="str">
        <f t="shared" si="17"/>
        <v/>
      </c>
      <c r="AJ43" s="15" t="str">
        <f t="shared" si="17"/>
        <v/>
      </c>
      <c r="AK43" s="15" t="str">
        <f t="shared" si="17"/>
        <v/>
      </c>
      <c r="AL43" s="15" t="str">
        <f t="shared" si="17"/>
        <v/>
      </c>
      <c r="AM43" s="15" t="str">
        <f t="shared" si="17"/>
        <v/>
      </c>
      <c r="AN43" s="15" t="str">
        <f t="shared" si="17"/>
        <v/>
      </c>
      <c r="AO43" s="15" t="str">
        <f t="shared" si="17"/>
        <v/>
      </c>
      <c r="AP43" s="15" t="str">
        <f t="shared" si="17"/>
        <v/>
      </c>
      <c r="AQ43" s="15" t="str">
        <f t="shared" si="17"/>
        <v/>
      </c>
      <c r="AR43" s="15" t="str">
        <f t="shared" si="17"/>
        <v/>
      </c>
      <c r="AS43" s="15" t="str">
        <f t="shared" si="16"/>
        <v/>
      </c>
      <c r="AT43" s="15" t="str">
        <f t="shared" si="16"/>
        <v/>
      </c>
      <c r="AU43" s="15" t="str">
        <f t="shared" si="16"/>
        <v>.</v>
      </c>
      <c r="AV43" s="15" t="str">
        <f t="shared" si="16"/>
        <v/>
      </c>
      <c r="AW43" s="15" t="str">
        <f t="shared" si="16"/>
        <v/>
      </c>
      <c r="AX43" s="15" t="str">
        <f t="shared" si="16"/>
        <v/>
      </c>
      <c r="AY43" s="15" t="str">
        <f t="shared" si="16"/>
        <v/>
      </c>
      <c r="AZ43" s="15" t="str">
        <f t="shared" si="16"/>
        <v/>
      </c>
      <c r="BA43" s="15" t="str">
        <f t="shared" si="16"/>
        <v/>
      </c>
    </row>
    <row r="44" spans="1:53">
      <c r="A44" s="1" t="s">
        <v>13</v>
      </c>
      <c r="B44" s="3" t="s">
        <v>38</v>
      </c>
      <c r="C44" s="25">
        <v>-8</v>
      </c>
      <c r="E44" s="14">
        <f t="shared" si="12"/>
        <v>57</v>
      </c>
      <c r="F44" s="15" cm="1">
        <f t="array" ref="F44">_xlfn.IFS(B43="addx",H43+C43,B43="noop",H43)</f>
        <v>25</v>
      </c>
      <c r="G44" s="14" cm="1">
        <f t="array" ref="G44">_xlfn.IFS(B44="addx",E44+1,B44="noop",E44)</f>
        <v>58</v>
      </c>
      <c r="H44" s="15">
        <f t="shared" si="13"/>
        <v>25</v>
      </c>
      <c r="J44" s="15">
        <v>35</v>
      </c>
      <c r="K44" s="15">
        <v>34</v>
      </c>
      <c r="L44" s="15">
        <f t="shared" si="8"/>
        <v>30</v>
      </c>
      <c r="N44" s="15" t="str">
        <f t="shared" si="18"/>
        <v/>
      </c>
      <c r="O44" s="15" t="str">
        <f t="shared" si="18"/>
        <v/>
      </c>
      <c r="P44" s="15" t="str">
        <f t="shared" si="18"/>
        <v/>
      </c>
      <c r="Q44" s="15" t="str">
        <f t="shared" si="18"/>
        <v/>
      </c>
      <c r="R44" s="15" t="str">
        <f t="shared" si="18"/>
        <v/>
      </c>
      <c r="S44" s="15" t="str">
        <f t="shared" si="18"/>
        <v/>
      </c>
      <c r="T44" s="15" t="str">
        <f t="shared" si="18"/>
        <v/>
      </c>
      <c r="U44" s="15" t="str">
        <f t="shared" si="18"/>
        <v/>
      </c>
      <c r="V44" s="15" t="str">
        <f t="shared" si="18"/>
        <v/>
      </c>
      <c r="W44" s="15" t="str">
        <f t="shared" si="18"/>
        <v/>
      </c>
      <c r="X44" s="15" t="str">
        <f t="shared" si="18"/>
        <v/>
      </c>
      <c r="Y44" s="15" t="str">
        <f t="shared" si="18"/>
        <v/>
      </c>
      <c r="Z44" s="15" t="str">
        <f t="shared" si="18"/>
        <v/>
      </c>
      <c r="AA44" s="15" t="str">
        <f t="shared" si="18"/>
        <v/>
      </c>
      <c r="AB44" s="15" t="str">
        <f t="shared" si="18"/>
        <v/>
      </c>
      <c r="AC44" s="15" t="str">
        <f t="shared" si="17"/>
        <v/>
      </c>
      <c r="AD44" s="15" t="str">
        <f t="shared" si="17"/>
        <v/>
      </c>
      <c r="AE44" s="15" t="str">
        <f t="shared" si="17"/>
        <v/>
      </c>
      <c r="AF44" s="15" t="str">
        <f t="shared" si="17"/>
        <v/>
      </c>
      <c r="AG44" s="15" t="str">
        <f t="shared" si="17"/>
        <v/>
      </c>
      <c r="AH44" s="15" t="str">
        <f t="shared" si="17"/>
        <v/>
      </c>
      <c r="AI44" s="15" t="str">
        <f t="shared" si="17"/>
        <v/>
      </c>
      <c r="AJ44" s="15" t="str">
        <f t="shared" si="17"/>
        <v/>
      </c>
      <c r="AK44" s="15" t="str">
        <f t="shared" si="17"/>
        <v/>
      </c>
      <c r="AL44" s="15" t="str">
        <f t="shared" si="17"/>
        <v/>
      </c>
      <c r="AM44" s="15" t="str">
        <f t="shared" si="17"/>
        <v/>
      </c>
      <c r="AN44" s="15" t="str">
        <f t="shared" si="17"/>
        <v/>
      </c>
      <c r="AO44" s="15" t="str">
        <f t="shared" si="17"/>
        <v/>
      </c>
      <c r="AP44" s="15" t="str">
        <f t="shared" si="17"/>
        <v/>
      </c>
      <c r="AQ44" s="15" t="str">
        <f t="shared" si="17"/>
        <v/>
      </c>
      <c r="AR44" s="15" t="str">
        <f t="shared" si="17"/>
        <v/>
      </c>
      <c r="AS44" s="15" t="str">
        <f t="shared" si="16"/>
        <v/>
      </c>
      <c r="AT44" s="15" t="str">
        <f t="shared" si="16"/>
        <v/>
      </c>
      <c r="AU44" s="15" t="str">
        <f t="shared" si="16"/>
        <v/>
      </c>
      <c r="AV44" s="15" t="str">
        <f t="shared" si="16"/>
        <v>.</v>
      </c>
      <c r="AW44" s="15" t="str">
        <f t="shared" si="16"/>
        <v/>
      </c>
      <c r="AX44" s="15" t="str">
        <f t="shared" si="16"/>
        <v/>
      </c>
      <c r="AY44" s="15" t="str">
        <f t="shared" si="16"/>
        <v/>
      </c>
      <c r="AZ44" s="15" t="str">
        <f t="shared" si="16"/>
        <v/>
      </c>
      <c r="BA44" s="15" t="str">
        <f t="shared" si="16"/>
        <v/>
      </c>
    </row>
    <row r="45" spans="1:53">
      <c r="A45" s="1" t="s">
        <v>2</v>
      </c>
      <c r="B45" s="3" t="s">
        <v>38</v>
      </c>
      <c r="C45" s="25">
        <v>2</v>
      </c>
      <c r="E45" s="14">
        <f t="shared" si="12"/>
        <v>59</v>
      </c>
      <c r="F45" s="15" cm="1">
        <f t="array" ref="F45">_xlfn.IFS(B44="addx",H44+C44,B44="noop",H44)</f>
        <v>17</v>
      </c>
      <c r="G45" s="14" cm="1">
        <f t="array" ref="G45">_xlfn.IFS(B45="addx",E45+1,B45="noop",E45)</f>
        <v>60</v>
      </c>
      <c r="H45" s="15">
        <f t="shared" si="13"/>
        <v>17</v>
      </c>
      <c r="J45" s="15">
        <v>36</v>
      </c>
      <c r="K45" s="15">
        <v>35</v>
      </c>
      <c r="L45" s="15">
        <f t="shared" si="8"/>
        <v>34</v>
      </c>
      <c r="N45" s="15" t="str">
        <f t="shared" si="18"/>
        <v/>
      </c>
      <c r="O45" s="15" t="str">
        <f t="shared" si="18"/>
        <v/>
      </c>
      <c r="P45" s="15" t="str">
        <f t="shared" si="18"/>
        <v/>
      </c>
      <c r="Q45" s="15" t="str">
        <f t="shared" si="18"/>
        <v/>
      </c>
      <c r="R45" s="15" t="str">
        <f t="shared" si="18"/>
        <v/>
      </c>
      <c r="S45" s="15" t="str">
        <f t="shared" si="18"/>
        <v/>
      </c>
      <c r="T45" s="15" t="str">
        <f t="shared" si="18"/>
        <v/>
      </c>
      <c r="U45" s="15" t="str">
        <f t="shared" si="18"/>
        <v/>
      </c>
      <c r="V45" s="15" t="str">
        <f t="shared" si="18"/>
        <v/>
      </c>
      <c r="W45" s="15" t="str">
        <f t="shared" si="18"/>
        <v/>
      </c>
      <c r="X45" s="15" t="str">
        <f t="shared" si="18"/>
        <v/>
      </c>
      <c r="Y45" s="15" t="str">
        <f t="shared" si="18"/>
        <v/>
      </c>
      <c r="Z45" s="15" t="str">
        <f t="shared" si="18"/>
        <v/>
      </c>
      <c r="AA45" s="15" t="str">
        <f t="shared" si="18"/>
        <v/>
      </c>
      <c r="AB45" s="15" t="str">
        <f t="shared" si="18"/>
        <v/>
      </c>
      <c r="AC45" s="15" t="str">
        <f t="shared" si="17"/>
        <v/>
      </c>
      <c r="AD45" s="15" t="str">
        <f t="shared" si="17"/>
        <v/>
      </c>
      <c r="AE45" s="15" t="str">
        <f t="shared" si="17"/>
        <v/>
      </c>
      <c r="AF45" s="15" t="str">
        <f t="shared" si="17"/>
        <v/>
      </c>
      <c r="AG45" s="15" t="str">
        <f t="shared" si="17"/>
        <v/>
      </c>
      <c r="AH45" s="15" t="str">
        <f t="shared" si="17"/>
        <v/>
      </c>
      <c r="AI45" s="15" t="str">
        <f t="shared" si="17"/>
        <v/>
      </c>
      <c r="AJ45" s="15" t="str">
        <f t="shared" si="17"/>
        <v/>
      </c>
      <c r="AK45" s="15" t="str">
        <f t="shared" si="17"/>
        <v/>
      </c>
      <c r="AL45" s="15" t="str">
        <f t="shared" si="17"/>
        <v/>
      </c>
      <c r="AM45" s="15" t="str">
        <f t="shared" si="17"/>
        <v/>
      </c>
      <c r="AN45" s="15" t="str">
        <f t="shared" si="17"/>
        <v/>
      </c>
      <c r="AO45" s="15" t="str">
        <f t="shared" si="17"/>
        <v/>
      </c>
      <c r="AP45" s="15" t="str">
        <f t="shared" si="17"/>
        <v/>
      </c>
      <c r="AQ45" s="15" t="str">
        <f t="shared" si="17"/>
        <v/>
      </c>
      <c r="AR45" s="15" t="str">
        <f t="shared" si="17"/>
        <v/>
      </c>
      <c r="AS45" s="15" t="str">
        <f t="shared" si="16"/>
        <v/>
      </c>
      <c r="AT45" s="15" t="str">
        <f t="shared" si="16"/>
        <v/>
      </c>
      <c r="AU45" s="15" t="str">
        <f t="shared" si="16"/>
        <v/>
      </c>
      <c r="AV45" s="15" t="str">
        <f t="shared" si="16"/>
        <v/>
      </c>
      <c r="AW45" s="15" t="str">
        <f t="shared" si="16"/>
        <v>#</v>
      </c>
      <c r="AX45" s="15" t="str">
        <f t="shared" si="16"/>
        <v/>
      </c>
      <c r="AY45" s="15" t="str">
        <f t="shared" si="16"/>
        <v/>
      </c>
      <c r="AZ45" s="15" t="str">
        <f t="shared" si="16"/>
        <v/>
      </c>
      <c r="BA45" s="15" t="str">
        <f t="shared" si="16"/>
        <v/>
      </c>
    </row>
    <row r="46" spans="1:53">
      <c r="A46" s="1" t="s">
        <v>4</v>
      </c>
      <c r="B46" s="3" t="s">
        <v>38</v>
      </c>
      <c r="C46" s="25">
        <v>5</v>
      </c>
      <c r="E46" s="14">
        <f t="shared" si="12"/>
        <v>61</v>
      </c>
      <c r="F46" s="15" cm="1">
        <f t="array" ref="F46">_xlfn.IFS(B45="addx",H45+C45,B45="noop",H45)</f>
        <v>19</v>
      </c>
      <c r="G46" s="14" cm="1">
        <f t="array" ref="G46">_xlfn.IFS(B46="addx",E46+1,B46="noop",E46)</f>
        <v>62</v>
      </c>
      <c r="H46" s="15">
        <f t="shared" si="13"/>
        <v>19</v>
      </c>
      <c r="J46" s="15">
        <v>37</v>
      </c>
      <c r="K46" s="15">
        <v>36</v>
      </c>
      <c r="L46" s="15">
        <f t="shared" si="8"/>
        <v>34</v>
      </c>
      <c r="N46" s="15" t="str">
        <f t="shared" si="18"/>
        <v/>
      </c>
      <c r="O46" s="15" t="str">
        <f t="shared" si="18"/>
        <v/>
      </c>
      <c r="P46" s="15" t="str">
        <f t="shared" si="18"/>
        <v/>
      </c>
      <c r="Q46" s="15" t="str">
        <f t="shared" si="18"/>
        <v/>
      </c>
      <c r="R46" s="15" t="str">
        <f t="shared" si="18"/>
        <v/>
      </c>
      <c r="S46" s="15" t="str">
        <f t="shared" si="18"/>
        <v/>
      </c>
      <c r="T46" s="15" t="str">
        <f t="shared" si="18"/>
        <v/>
      </c>
      <c r="U46" s="15" t="str">
        <f t="shared" si="18"/>
        <v/>
      </c>
      <c r="V46" s="15" t="str">
        <f t="shared" si="18"/>
        <v/>
      </c>
      <c r="W46" s="15" t="str">
        <f t="shared" si="18"/>
        <v/>
      </c>
      <c r="X46" s="15" t="str">
        <f t="shared" si="18"/>
        <v/>
      </c>
      <c r="Y46" s="15" t="str">
        <f t="shared" si="18"/>
        <v/>
      </c>
      <c r="Z46" s="15" t="str">
        <f t="shared" si="18"/>
        <v/>
      </c>
      <c r="AA46" s="15" t="str">
        <f t="shared" si="18"/>
        <v/>
      </c>
      <c r="AB46" s="15" t="str">
        <f t="shared" si="18"/>
        <v/>
      </c>
      <c r="AC46" s="15" t="str">
        <f t="shared" si="17"/>
        <v/>
      </c>
      <c r="AD46" s="15" t="str">
        <f t="shared" si="17"/>
        <v/>
      </c>
      <c r="AE46" s="15" t="str">
        <f t="shared" si="17"/>
        <v/>
      </c>
      <c r="AF46" s="15" t="str">
        <f t="shared" si="17"/>
        <v/>
      </c>
      <c r="AG46" s="15" t="str">
        <f t="shared" si="17"/>
        <v/>
      </c>
      <c r="AH46" s="15" t="str">
        <f t="shared" si="17"/>
        <v/>
      </c>
      <c r="AI46" s="15" t="str">
        <f t="shared" si="17"/>
        <v/>
      </c>
      <c r="AJ46" s="15" t="str">
        <f t="shared" si="17"/>
        <v/>
      </c>
      <c r="AK46" s="15" t="str">
        <f t="shared" si="17"/>
        <v/>
      </c>
      <c r="AL46" s="15" t="str">
        <f t="shared" si="17"/>
        <v/>
      </c>
      <c r="AM46" s="15" t="str">
        <f t="shared" si="17"/>
        <v/>
      </c>
      <c r="AN46" s="15" t="str">
        <f t="shared" si="17"/>
        <v/>
      </c>
      <c r="AO46" s="15" t="str">
        <f t="shared" si="17"/>
        <v/>
      </c>
      <c r="AP46" s="15" t="str">
        <f t="shared" si="17"/>
        <v/>
      </c>
      <c r="AQ46" s="15" t="str">
        <f t="shared" si="17"/>
        <v/>
      </c>
      <c r="AR46" s="15" t="str">
        <f t="shared" si="17"/>
        <v/>
      </c>
      <c r="AS46" s="15" t="str">
        <f t="shared" si="16"/>
        <v/>
      </c>
      <c r="AT46" s="15" t="str">
        <f t="shared" si="16"/>
        <v/>
      </c>
      <c r="AU46" s="15" t="str">
        <f t="shared" si="16"/>
        <v/>
      </c>
      <c r="AV46" s="15" t="str">
        <f t="shared" si="16"/>
        <v/>
      </c>
      <c r="AW46" s="15" t="str">
        <f t="shared" si="16"/>
        <v/>
      </c>
      <c r="AX46" s="15" t="str">
        <f t="shared" si="16"/>
        <v>.</v>
      </c>
      <c r="AY46" s="15" t="str">
        <f t="shared" si="16"/>
        <v/>
      </c>
      <c r="AZ46" s="15" t="str">
        <f t="shared" si="16"/>
        <v/>
      </c>
      <c r="BA46" s="15" t="str">
        <f t="shared" si="16"/>
        <v/>
      </c>
    </row>
    <row r="47" spans="1:53">
      <c r="A47" s="1" t="s">
        <v>4</v>
      </c>
      <c r="B47" s="3" t="s">
        <v>38</v>
      </c>
      <c r="C47" s="25">
        <v>5</v>
      </c>
      <c r="E47" s="14">
        <f t="shared" si="12"/>
        <v>63</v>
      </c>
      <c r="F47" s="15" cm="1">
        <f t="array" ref="F47">_xlfn.IFS(B46="addx",H46+C46,B46="noop",H46)</f>
        <v>24</v>
      </c>
      <c r="G47" s="14" cm="1">
        <f t="array" ref="G47">_xlfn.IFS(B47="addx",E47+1,B47="noop",E47)</f>
        <v>64</v>
      </c>
      <c r="H47" s="15">
        <f t="shared" si="13"/>
        <v>24</v>
      </c>
      <c r="J47" s="15">
        <v>38</v>
      </c>
      <c r="K47" s="15">
        <v>37</v>
      </c>
      <c r="L47" s="15">
        <f t="shared" si="8"/>
        <v>-1</v>
      </c>
      <c r="N47" s="15" t="str">
        <f t="shared" si="18"/>
        <v/>
      </c>
      <c r="O47" s="15" t="str">
        <f t="shared" si="18"/>
        <v/>
      </c>
      <c r="P47" s="15" t="str">
        <f t="shared" si="18"/>
        <v/>
      </c>
      <c r="Q47" s="15" t="str">
        <f t="shared" si="18"/>
        <v/>
      </c>
      <c r="R47" s="15" t="str">
        <f t="shared" si="18"/>
        <v/>
      </c>
      <c r="S47" s="15" t="str">
        <f t="shared" si="18"/>
        <v/>
      </c>
      <c r="T47" s="15" t="str">
        <f t="shared" si="18"/>
        <v/>
      </c>
      <c r="U47" s="15" t="str">
        <f t="shared" si="18"/>
        <v/>
      </c>
      <c r="V47" s="15" t="str">
        <f t="shared" si="18"/>
        <v/>
      </c>
      <c r="W47" s="15" t="str">
        <f t="shared" si="18"/>
        <v/>
      </c>
      <c r="X47" s="15" t="str">
        <f t="shared" si="18"/>
        <v/>
      </c>
      <c r="Y47" s="15" t="str">
        <f t="shared" si="18"/>
        <v/>
      </c>
      <c r="Z47" s="15" t="str">
        <f t="shared" si="18"/>
        <v/>
      </c>
      <c r="AA47" s="15" t="str">
        <f t="shared" si="18"/>
        <v/>
      </c>
      <c r="AB47" s="15" t="str">
        <f t="shared" si="18"/>
        <v/>
      </c>
      <c r="AC47" s="15" t="str">
        <f t="shared" si="17"/>
        <v/>
      </c>
      <c r="AD47" s="15" t="str">
        <f t="shared" si="17"/>
        <v/>
      </c>
      <c r="AE47" s="15" t="str">
        <f t="shared" si="17"/>
        <v/>
      </c>
      <c r="AF47" s="15" t="str">
        <f t="shared" si="17"/>
        <v/>
      </c>
      <c r="AG47" s="15" t="str">
        <f t="shared" si="17"/>
        <v/>
      </c>
      <c r="AH47" s="15" t="str">
        <f t="shared" si="17"/>
        <v/>
      </c>
      <c r="AI47" s="15" t="str">
        <f t="shared" si="17"/>
        <v/>
      </c>
      <c r="AJ47" s="15" t="str">
        <f t="shared" si="17"/>
        <v/>
      </c>
      <c r="AK47" s="15" t="str">
        <f t="shared" si="17"/>
        <v/>
      </c>
      <c r="AL47" s="15" t="str">
        <f t="shared" si="17"/>
        <v/>
      </c>
      <c r="AM47" s="15" t="str">
        <f t="shared" si="17"/>
        <v/>
      </c>
      <c r="AN47" s="15" t="str">
        <f t="shared" si="17"/>
        <v/>
      </c>
      <c r="AO47" s="15" t="str">
        <f t="shared" si="17"/>
        <v/>
      </c>
      <c r="AP47" s="15" t="str">
        <f t="shared" si="17"/>
        <v/>
      </c>
      <c r="AQ47" s="15" t="str">
        <f t="shared" si="17"/>
        <v/>
      </c>
      <c r="AR47" s="15" t="str">
        <f t="shared" si="17"/>
        <v/>
      </c>
      <c r="AS47" s="15" t="str">
        <f t="shared" si="16"/>
        <v/>
      </c>
      <c r="AT47" s="15" t="str">
        <f t="shared" si="16"/>
        <v/>
      </c>
      <c r="AU47" s="15" t="str">
        <f t="shared" si="16"/>
        <v/>
      </c>
      <c r="AV47" s="15" t="str">
        <f t="shared" si="16"/>
        <v/>
      </c>
      <c r="AW47" s="15" t="str">
        <f t="shared" si="16"/>
        <v/>
      </c>
      <c r="AX47" s="15" t="str">
        <f t="shared" si="16"/>
        <v/>
      </c>
      <c r="AY47" s="15" t="str">
        <f t="shared" si="16"/>
        <v>.</v>
      </c>
      <c r="AZ47" s="15" t="str">
        <f t="shared" si="16"/>
        <v/>
      </c>
      <c r="BA47" s="15" t="str">
        <f t="shared" si="16"/>
        <v/>
      </c>
    </row>
    <row r="48" spans="1:53">
      <c r="A48" s="1" t="s">
        <v>15</v>
      </c>
      <c r="B48" s="3" t="s">
        <v>38</v>
      </c>
      <c r="C48" s="25">
        <v>-14</v>
      </c>
      <c r="E48" s="14">
        <f t="shared" si="12"/>
        <v>65</v>
      </c>
      <c r="F48" s="15" cm="1">
        <f t="array" ref="F48">_xlfn.IFS(B47="addx",H47+C47,B47="noop",H47)</f>
        <v>29</v>
      </c>
      <c r="G48" s="14" cm="1">
        <f t="array" ref="G48">_xlfn.IFS(B48="addx",E48+1,B48="noop",E48)</f>
        <v>66</v>
      </c>
      <c r="H48" s="15">
        <f t="shared" si="13"/>
        <v>29</v>
      </c>
      <c r="J48" s="15">
        <v>39</v>
      </c>
      <c r="K48" s="15">
        <v>38</v>
      </c>
      <c r="L48" s="15">
        <f t="shared" si="8"/>
        <v>-1</v>
      </c>
      <c r="N48" s="15" t="str">
        <f t="shared" si="18"/>
        <v/>
      </c>
      <c r="O48" s="15" t="str">
        <f t="shared" si="18"/>
        <v/>
      </c>
      <c r="P48" s="15" t="str">
        <f t="shared" si="18"/>
        <v/>
      </c>
      <c r="Q48" s="15" t="str">
        <f t="shared" si="18"/>
        <v/>
      </c>
      <c r="R48" s="15" t="str">
        <f t="shared" si="18"/>
        <v/>
      </c>
      <c r="S48" s="15" t="str">
        <f t="shared" si="18"/>
        <v/>
      </c>
      <c r="T48" s="15" t="str">
        <f t="shared" si="18"/>
        <v/>
      </c>
      <c r="U48" s="15" t="str">
        <f t="shared" si="18"/>
        <v/>
      </c>
      <c r="V48" s="15" t="str">
        <f t="shared" si="18"/>
        <v/>
      </c>
      <c r="W48" s="15" t="str">
        <f t="shared" si="18"/>
        <v/>
      </c>
      <c r="X48" s="15" t="str">
        <f t="shared" si="18"/>
        <v/>
      </c>
      <c r="Y48" s="15" t="str">
        <f t="shared" si="18"/>
        <v/>
      </c>
      <c r="Z48" s="15" t="str">
        <f t="shared" si="18"/>
        <v/>
      </c>
      <c r="AA48" s="15" t="str">
        <f t="shared" si="18"/>
        <v/>
      </c>
      <c r="AB48" s="15" t="str">
        <f t="shared" si="18"/>
        <v/>
      </c>
      <c r="AC48" s="15" t="str">
        <f t="shared" si="17"/>
        <v/>
      </c>
      <c r="AD48" s="15" t="str">
        <f t="shared" si="17"/>
        <v/>
      </c>
      <c r="AE48" s="15" t="str">
        <f t="shared" si="17"/>
        <v/>
      </c>
      <c r="AF48" s="15" t="str">
        <f t="shared" si="17"/>
        <v/>
      </c>
      <c r="AG48" s="15" t="str">
        <f t="shared" si="17"/>
        <v/>
      </c>
      <c r="AH48" s="15" t="str">
        <f t="shared" si="17"/>
        <v/>
      </c>
      <c r="AI48" s="15" t="str">
        <f t="shared" si="17"/>
        <v/>
      </c>
      <c r="AJ48" s="15" t="str">
        <f t="shared" si="17"/>
        <v/>
      </c>
      <c r="AK48" s="15" t="str">
        <f t="shared" si="17"/>
        <v/>
      </c>
      <c r="AL48" s="15" t="str">
        <f t="shared" si="17"/>
        <v/>
      </c>
      <c r="AM48" s="15" t="str">
        <f t="shared" si="17"/>
        <v/>
      </c>
      <c r="AN48" s="15" t="str">
        <f t="shared" si="17"/>
        <v/>
      </c>
      <c r="AO48" s="15" t="str">
        <f t="shared" si="17"/>
        <v/>
      </c>
      <c r="AP48" s="15" t="str">
        <f t="shared" si="17"/>
        <v/>
      </c>
      <c r="AQ48" s="15" t="str">
        <f t="shared" si="17"/>
        <v/>
      </c>
      <c r="AR48" s="15" t="str">
        <f t="shared" si="17"/>
        <v/>
      </c>
      <c r="AS48" s="15" t="str">
        <f t="shared" si="16"/>
        <v/>
      </c>
      <c r="AT48" s="15" t="str">
        <f t="shared" si="16"/>
        <v/>
      </c>
      <c r="AU48" s="15" t="str">
        <f t="shared" si="16"/>
        <v/>
      </c>
      <c r="AV48" s="15" t="str">
        <f t="shared" si="16"/>
        <v/>
      </c>
      <c r="AW48" s="15" t="str">
        <f t="shared" si="16"/>
        <v/>
      </c>
      <c r="AX48" s="15" t="str">
        <f t="shared" si="16"/>
        <v/>
      </c>
      <c r="AY48" s="15" t="str">
        <f t="shared" si="16"/>
        <v/>
      </c>
      <c r="AZ48" s="15" t="str">
        <f t="shared" si="16"/>
        <v>.</v>
      </c>
      <c r="BA48" s="15" t="str">
        <f t="shared" si="16"/>
        <v/>
      </c>
    </row>
    <row r="49" spans="1:53">
      <c r="A49" s="1" t="s">
        <v>16</v>
      </c>
      <c r="B49" s="3" t="s">
        <v>38</v>
      </c>
      <c r="C49" s="25">
        <v>12</v>
      </c>
      <c r="E49" s="14">
        <f t="shared" si="12"/>
        <v>67</v>
      </c>
      <c r="F49" s="15" cm="1">
        <f t="array" ref="F49">_xlfn.IFS(B48="addx",H48+C48,B48="noop",H48)</f>
        <v>15</v>
      </c>
      <c r="G49" s="14" cm="1">
        <f t="array" ref="G49">_xlfn.IFS(B49="addx",E49+1,B49="noop",E49)</f>
        <v>68</v>
      </c>
      <c r="H49" s="15">
        <f t="shared" si="13"/>
        <v>15</v>
      </c>
      <c r="J49" s="15">
        <v>40</v>
      </c>
      <c r="K49" s="15">
        <v>39</v>
      </c>
      <c r="L49" s="15">
        <f t="shared" si="8"/>
        <v>1</v>
      </c>
      <c r="N49" s="15" t="str">
        <f t="shared" si="18"/>
        <v/>
      </c>
      <c r="O49" s="15" t="str">
        <f t="shared" si="18"/>
        <v/>
      </c>
      <c r="P49" s="15" t="str">
        <f t="shared" si="18"/>
        <v/>
      </c>
      <c r="Q49" s="15" t="str">
        <f t="shared" si="18"/>
        <v/>
      </c>
      <c r="R49" s="15" t="str">
        <f t="shared" si="18"/>
        <v/>
      </c>
      <c r="S49" s="15" t="str">
        <f t="shared" si="18"/>
        <v/>
      </c>
      <c r="T49" s="15" t="str">
        <f t="shared" si="18"/>
        <v/>
      </c>
      <c r="U49" s="15" t="str">
        <f t="shared" si="18"/>
        <v/>
      </c>
      <c r="V49" s="15" t="str">
        <f t="shared" si="18"/>
        <v/>
      </c>
      <c r="W49" s="15" t="str">
        <f t="shared" si="18"/>
        <v/>
      </c>
      <c r="X49" s="15" t="str">
        <f t="shared" si="18"/>
        <v/>
      </c>
      <c r="Y49" s="15" t="str">
        <f t="shared" si="18"/>
        <v/>
      </c>
      <c r="Z49" s="15" t="str">
        <f t="shared" si="18"/>
        <v/>
      </c>
      <c r="AA49" s="15" t="str">
        <f t="shared" si="18"/>
        <v/>
      </c>
      <c r="AB49" s="15" t="str">
        <f t="shared" si="18"/>
        <v/>
      </c>
      <c r="AC49" s="15" t="str">
        <f t="shared" si="17"/>
        <v/>
      </c>
      <c r="AD49" s="15" t="str">
        <f t="shared" si="17"/>
        <v/>
      </c>
      <c r="AE49" s="15" t="str">
        <f t="shared" si="17"/>
        <v/>
      </c>
      <c r="AF49" s="15" t="str">
        <f t="shared" si="17"/>
        <v/>
      </c>
      <c r="AG49" s="15" t="str">
        <f t="shared" si="17"/>
        <v/>
      </c>
      <c r="AH49" s="15" t="str">
        <f t="shared" si="17"/>
        <v/>
      </c>
      <c r="AI49" s="15" t="str">
        <f t="shared" si="17"/>
        <v/>
      </c>
      <c r="AJ49" s="15" t="str">
        <f t="shared" si="17"/>
        <v/>
      </c>
      <c r="AK49" s="15" t="str">
        <f t="shared" si="17"/>
        <v/>
      </c>
      <c r="AL49" s="15" t="str">
        <f t="shared" si="17"/>
        <v/>
      </c>
      <c r="AM49" s="15" t="str">
        <f t="shared" si="17"/>
        <v/>
      </c>
      <c r="AN49" s="15" t="str">
        <f t="shared" si="17"/>
        <v/>
      </c>
      <c r="AO49" s="15" t="str">
        <f t="shared" si="17"/>
        <v/>
      </c>
      <c r="AP49" s="15" t="str">
        <f t="shared" si="17"/>
        <v/>
      </c>
      <c r="AQ49" s="15" t="str">
        <f t="shared" si="17"/>
        <v/>
      </c>
      <c r="AR49" s="15" t="str">
        <f t="shared" si="17"/>
        <v/>
      </c>
      <c r="AS49" s="15" t="str">
        <f t="shared" si="16"/>
        <v/>
      </c>
      <c r="AT49" s="15" t="str">
        <f t="shared" si="16"/>
        <v/>
      </c>
      <c r="AU49" s="15" t="str">
        <f t="shared" si="16"/>
        <v/>
      </c>
      <c r="AV49" s="15" t="str">
        <f t="shared" si="16"/>
        <v/>
      </c>
      <c r="AW49" s="15" t="str">
        <f t="shared" si="16"/>
        <v/>
      </c>
      <c r="AX49" s="15" t="str">
        <f t="shared" si="16"/>
        <v/>
      </c>
      <c r="AY49" s="15" t="str">
        <f t="shared" si="16"/>
        <v/>
      </c>
      <c r="AZ49" s="15" t="str">
        <f t="shared" si="16"/>
        <v/>
      </c>
      <c r="BA49" s="15" t="str">
        <f t="shared" si="16"/>
        <v>.</v>
      </c>
    </row>
    <row r="50" spans="1:53">
      <c r="A50" s="1" t="s">
        <v>2</v>
      </c>
      <c r="B50" s="3" t="s">
        <v>38</v>
      </c>
      <c r="C50" s="25">
        <v>2</v>
      </c>
      <c r="E50" s="14">
        <f t="shared" si="12"/>
        <v>69</v>
      </c>
      <c r="F50" s="15" cm="1">
        <f t="array" ref="F50">_xlfn.IFS(B49="addx",H49+C49,B49="noop",H49)</f>
        <v>27</v>
      </c>
      <c r="G50" s="14" cm="1">
        <f t="array" ref="G50">_xlfn.IFS(B50="addx",E50+1,B50="noop",E50)</f>
        <v>70</v>
      </c>
      <c r="H50" s="15">
        <f t="shared" si="13"/>
        <v>27</v>
      </c>
      <c r="J50" s="15">
        <v>41</v>
      </c>
      <c r="K50" s="15">
        <v>0</v>
      </c>
      <c r="L50" s="15">
        <f t="shared" si="8"/>
        <v>1</v>
      </c>
      <c r="N50" s="15" t="str">
        <f t="shared" si="18"/>
        <v>#</v>
      </c>
      <c r="O50" s="15" t="str">
        <f t="shared" si="18"/>
        <v/>
      </c>
      <c r="P50" s="15" t="str">
        <f t="shared" si="18"/>
        <v/>
      </c>
      <c r="Q50" s="15" t="str">
        <f t="shared" si="18"/>
        <v/>
      </c>
      <c r="R50" s="15" t="str">
        <f t="shared" si="18"/>
        <v/>
      </c>
      <c r="S50" s="15" t="str">
        <f t="shared" si="18"/>
        <v/>
      </c>
      <c r="T50" s="15" t="str">
        <f t="shared" si="18"/>
        <v/>
      </c>
      <c r="U50" s="15" t="str">
        <f t="shared" si="18"/>
        <v/>
      </c>
      <c r="V50" s="15" t="str">
        <f t="shared" si="18"/>
        <v/>
      </c>
      <c r="W50" s="15" t="str">
        <f t="shared" si="18"/>
        <v/>
      </c>
      <c r="X50" s="15" t="str">
        <f t="shared" si="18"/>
        <v/>
      </c>
      <c r="Y50" s="15" t="str">
        <f t="shared" si="18"/>
        <v/>
      </c>
      <c r="Z50" s="15" t="str">
        <f t="shared" si="18"/>
        <v/>
      </c>
      <c r="AA50" s="15" t="str">
        <f t="shared" si="18"/>
        <v/>
      </c>
      <c r="AB50" s="15" t="str">
        <f t="shared" si="18"/>
        <v/>
      </c>
      <c r="AC50" s="15" t="str">
        <f t="shared" si="17"/>
        <v/>
      </c>
      <c r="AD50" s="15" t="str">
        <f t="shared" si="17"/>
        <v/>
      </c>
      <c r="AE50" s="15" t="str">
        <f t="shared" si="17"/>
        <v/>
      </c>
      <c r="AF50" s="15" t="str">
        <f t="shared" si="17"/>
        <v/>
      </c>
      <c r="AG50" s="15" t="str">
        <f t="shared" si="17"/>
        <v/>
      </c>
      <c r="AH50" s="15" t="str">
        <f t="shared" si="17"/>
        <v/>
      </c>
      <c r="AI50" s="15" t="str">
        <f t="shared" si="17"/>
        <v/>
      </c>
      <c r="AJ50" s="15" t="str">
        <f t="shared" si="17"/>
        <v/>
      </c>
      <c r="AK50" s="15" t="str">
        <f t="shared" si="17"/>
        <v/>
      </c>
      <c r="AL50" s="15" t="str">
        <f t="shared" si="17"/>
        <v/>
      </c>
      <c r="AM50" s="15" t="str">
        <f t="shared" si="17"/>
        <v/>
      </c>
      <c r="AN50" s="15" t="str">
        <f t="shared" si="17"/>
        <v/>
      </c>
      <c r="AO50" s="15" t="str">
        <f t="shared" si="17"/>
        <v/>
      </c>
      <c r="AP50" s="15" t="str">
        <f t="shared" si="17"/>
        <v/>
      </c>
      <c r="AQ50" s="15" t="str">
        <f t="shared" si="17"/>
        <v/>
      </c>
      <c r="AR50" s="15" t="str">
        <f t="shared" si="17"/>
        <v/>
      </c>
      <c r="AS50" s="15" t="str">
        <f t="shared" si="16"/>
        <v/>
      </c>
      <c r="AT50" s="15" t="str">
        <f t="shared" si="16"/>
        <v/>
      </c>
      <c r="AU50" s="15" t="str">
        <f t="shared" si="16"/>
        <v/>
      </c>
      <c r="AV50" s="15" t="str">
        <f t="shared" si="16"/>
        <v/>
      </c>
      <c r="AW50" s="15" t="str">
        <f t="shared" si="16"/>
        <v/>
      </c>
      <c r="AX50" s="15" t="str">
        <f t="shared" si="16"/>
        <v/>
      </c>
      <c r="AY50" s="15" t="str">
        <f t="shared" si="16"/>
        <v/>
      </c>
      <c r="AZ50" s="15" t="str">
        <f t="shared" si="16"/>
        <v/>
      </c>
      <c r="BA50" s="15" t="str">
        <f t="shared" si="16"/>
        <v/>
      </c>
    </row>
    <row r="51" spans="1:53">
      <c r="A51" s="1" t="s">
        <v>4</v>
      </c>
      <c r="B51" s="3" t="s">
        <v>38</v>
      </c>
      <c r="C51" s="25">
        <v>5</v>
      </c>
      <c r="E51" s="14">
        <f t="shared" si="12"/>
        <v>71</v>
      </c>
      <c r="F51" s="15" cm="1">
        <f t="array" ref="F51">_xlfn.IFS(B50="addx",H50+C50,B50="noop",H50)</f>
        <v>29</v>
      </c>
      <c r="G51" s="14" cm="1">
        <f t="array" ref="G51">_xlfn.IFS(B51="addx",E51+1,B51="noop",E51)</f>
        <v>72</v>
      </c>
      <c r="H51" s="15">
        <f t="shared" si="13"/>
        <v>29</v>
      </c>
      <c r="J51" s="15">
        <v>42</v>
      </c>
      <c r="K51" s="15">
        <v>1</v>
      </c>
      <c r="L51" s="15">
        <f t="shared" si="8"/>
        <v>29</v>
      </c>
      <c r="N51" s="15" t="str">
        <f t="shared" ref="N51:AC66" si="19">IF(N$9=$K51,IF(OR(N$9=$L51,N$9=$L51-1,N$9=$L51+1),"#","."),"")</f>
        <v/>
      </c>
      <c r="O51" s="15" t="str">
        <f t="shared" si="19"/>
        <v>.</v>
      </c>
      <c r="P51" s="15" t="str">
        <f t="shared" si="19"/>
        <v/>
      </c>
      <c r="Q51" s="15" t="str">
        <f t="shared" si="19"/>
        <v/>
      </c>
      <c r="R51" s="15" t="str">
        <f t="shared" si="19"/>
        <v/>
      </c>
      <c r="S51" s="15" t="str">
        <f t="shared" si="19"/>
        <v/>
      </c>
      <c r="T51" s="15" t="str">
        <f t="shared" si="19"/>
        <v/>
      </c>
      <c r="U51" s="15" t="str">
        <f t="shared" si="19"/>
        <v/>
      </c>
      <c r="V51" s="15" t="str">
        <f t="shared" si="19"/>
        <v/>
      </c>
      <c r="W51" s="15" t="str">
        <f t="shared" si="19"/>
        <v/>
      </c>
      <c r="X51" s="15" t="str">
        <f t="shared" si="19"/>
        <v/>
      </c>
      <c r="Y51" s="15" t="str">
        <f t="shared" si="19"/>
        <v/>
      </c>
      <c r="Z51" s="15" t="str">
        <f t="shared" si="19"/>
        <v/>
      </c>
      <c r="AA51" s="15" t="str">
        <f t="shared" si="19"/>
        <v/>
      </c>
      <c r="AB51" s="15" t="str">
        <f t="shared" si="19"/>
        <v/>
      </c>
      <c r="AC51" s="15" t="str">
        <f t="shared" si="19"/>
        <v/>
      </c>
      <c r="AD51" s="15" t="str">
        <f t="shared" ref="AD51:AS80" si="20">IF(AD$9=$K51,IF(OR(AD$9=$L51,AD$9=$L51-1,AD$9=$L51+1),"#","."),"")</f>
        <v/>
      </c>
      <c r="AE51" s="15" t="str">
        <f t="shared" si="20"/>
        <v/>
      </c>
      <c r="AF51" s="15" t="str">
        <f t="shared" si="20"/>
        <v/>
      </c>
      <c r="AG51" s="15" t="str">
        <f t="shared" si="20"/>
        <v/>
      </c>
      <c r="AH51" s="15" t="str">
        <f t="shared" si="20"/>
        <v/>
      </c>
      <c r="AI51" s="15" t="str">
        <f t="shared" si="20"/>
        <v/>
      </c>
      <c r="AJ51" s="15" t="str">
        <f t="shared" si="20"/>
        <v/>
      </c>
      <c r="AK51" s="15" t="str">
        <f t="shared" si="20"/>
        <v/>
      </c>
      <c r="AL51" s="15" t="str">
        <f t="shared" si="20"/>
        <v/>
      </c>
      <c r="AM51" s="15" t="str">
        <f t="shared" si="20"/>
        <v/>
      </c>
      <c r="AN51" s="15" t="str">
        <f t="shared" si="20"/>
        <v/>
      </c>
      <c r="AO51" s="15" t="str">
        <f t="shared" si="20"/>
        <v/>
      </c>
      <c r="AP51" s="15" t="str">
        <f t="shared" si="20"/>
        <v/>
      </c>
      <c r="AQ51" s="15" t="str">
        <f t="shared" si="20"/>
        <v/>
      </c>
      <c r="AR51" s="15" t="str">
        <f t="shared" si="20"/>
        <v/>
      </c>
      <c r="AS51" s="15" t="str">
        <f t="shared" si="20"/>
        <v/>
      </c>
      <c r="AT51" s="15" t="str">
        <f t="shared" ref="AT51:BA80" si="21">IF(AT$9=$K51,IF(OR(AT$9=$L51,AT$9=$L51-1,AT$9=$L51+1),"#","."),"")</f>
        <v/>
      </c>
      <c r="AU51" s="15" t="str">
        <f t="shared" si="21"/>
        <v/>
      </c>
      <c r="AV51" s="15" t="str">
        <f t="shared" si="21"/>
        <v/>
      </c>
      <c r="AW51" s="15" t="str">
        <f t="shared" si="21"/>
        <v/>
      </c>
      <c r="AX51" s="15" t="str">
        <f t="shared" si="21"/>
        <v/>
      </c>
      <c r="AY51" s="15" t="str">
        <f t="shared" si="21"/>
        <v/>
      </c>
      <c r="AZ51" s="15" t="str">
        <f t="shared" si="21"/>
        <v/>
      </c>
      <c r="BA51" s="15" t="str">
        <f t="shared" si="21"/>
        <v/>
      </c>
    </row>
    <row r="52" spans="1:53">
      <c r="A52" s="1" t="s">
        <v>2</v>
      </c>
      <c r="B52" s="3" t="s">
        <v>38</v>
      </c>
      <c r="C52" s="25">
        <v>2</v>
      </c>
      <c r="E52" s="14">
        <f t="shared" si="12"/>
        <v>73</v>
      </c>
      <c r="F52" s="15" cm="1">
        <f t="array" ref="F52">_xlfn.IFS(B51="addx",H51+C51,B51="noop",H51)</f>
        <v>34</v>
      </c>
      <c r="G52" s="14" cm="1">
        <f t="array" ref="G52">_xlfn.IFS(B52="addx",E52+1,B52="noop",E52)</f>
        <v>74</v>
      </c>
      <c r="H52" s="15">
        <f t="shared" si="13"/>
        <v>34</v>
      </c>
      <c r="J52" s="15">
        <v>43</v>
      </c>
      <c r="K52" s="15">
        <v>2</v>
      </c>
      <c r="L52" s="15">
        <f t="shared" si="8"/>
        <v>29</v>
      </c>
      <c r="N52" s="15" t="str">
        <f t="shared" si="19"/>
        <v/>
      </c>
      <c r="O52" s="15" t="str">
        <f t="shared" si="19"/>
        <v/>
      </c>
      <c r="P52" s="15" t="str">
        <f t="shared" si="19"/>
        <v>.</v>
      </c>
      <c r="Q52" s="15" t="str">
        <f t="shared" si="19"/>
        <v/>
      </c>
      <c r="R52" s="15" t="str">
        <f t="shared" si="19"/>
        <v/>
      </c>
      <c r="S52" s="15" t="str">
        <f t="shared" si="19"/>
        <v/>
      </c>
      <c r="T52" s="15" t="str">
        <f t="shared" si="19"/>
        <v/>
      </c>
      <c r="U52" s="15" t="str">
        <f t="shared" si="19"/>
        <v/>
      </c>
      <c r="V52" s="15" t="str">
        <f t="shared" si="19"/>
        <v/>
      </c>
      <c r="W52" s="15" t="str">
        <f t="shared" si="19"/>
        <v/>
      </c>
      <c r="X52" s="15" t="str">
        <f t="shared" si="19"/>
        <v/>
      </c>
      <c r="Y52" s="15" t="str">
        <f t="shared" si="19"/>
        <v/>
      </c>
      <c r="Z52" s="15" t="str">
        <f t="shared" si="19"/>
        <v/>
      </c>
      <c r="AA52" s="15" t="str">
        <f t="shared" si="19"/>
        <v/>
      </c>
      <c r="AB52" s="15" t="str">
        <f t="shared" si="19"/>
        <v/>
      </c>
      <c r="AC52" s="15" t="str">
        <f t="shared" si="19"/>
        <v/>
      </c>
      <c r="AD52" s="15" t="str">
        <f t="shared" si="20"/>
        <v/>
      </c>
      <c r="AE52" s="15" t="str">
        <f t="shared" si="20"/>
        <v/>
      </c>
      <c r="AF52" s="15" t="str">
        <f t="shared" si="20"/>
        <v/>
      </c>
      <c r="AG52" s="15" t="str">
        <f t="shared" si="20"/>
        <v/>
      </c>
      <c r="AH52" s="15" t="str">
        <f t="shared" si="20"/>
        <v/>
      </c>
      <c r="AI52" s="15" t="str">
        <f t="shared" si="20"/>
        <v/>
      </c>
      <c r="AJ52" s="15" t="str">
        <f t="shared" si="20"/>
        <v/>
      </c>
      <c r="AK52" s="15" t="str">
        <f t="shared" si="20"/>
        <v/>
      </c>
      <c r="AL52" s="15" t="str">
        <f t="shared" si="20"/>
        <v/>
      </c>
      <c r="AM52" s="15" t="str">
        <f t="shared" si="20"/>
        <v/>
      </c>
      <c r="AN52" s="15" t="str">
        <f t="shared" si="20"/>
        <v/>
      </c>
      <c r="AO52" s="15" t="str">
        <f t="shared" si="20"/>
        <v/>
      </c>
      <c r="AP52" s="15" t="str">
        <f t="shared" si="20"/>
        <v/>
      </c>
      <c r="AQ52" s="15" t="str">
        <f t="shared" si="20"/>
        <v/>
      </c>
      <c r="AR52" s="15" t="str">
        <f t="shared" si="20"/>
        <v/>
      </c>
      <c r="AS52" s="15" t="str">
        <f t="shared" si="20"/>
        <v/>
      </c>
      <c r="AT52" s="15" t="str">
        <f t="shared" si="21"/>
        <v/>
      </c>
      <c r="AU52" s="15" t="str">
        <f t="shared" si="21"/>
        <v/>
      </c>
      <c r="AV52" s="15" t="str">
        <f t="shared" si="21"/>
        <v/>
      </c>
      <c r="AW52" s="15" t="str">
        <f t="shared" si="21"/>
        <v/>
      </c>
      <c r="AX52" s="15" t="str">
        <f t="shared" si="21"/>
        <v/>
      </c>
      <c r="AY52" s="15" t="str">
        <f t="shared" si="21"/>
        <v/>
      </c>
      <c r="AZ52" s="15" t="str">
        <f t="shared" si="21"/>
        <v/>
      </c>
      <c r="BA52" s="15" t="str">
        <f t="shared" si="21"/>
        <v/>
      </c>
    </row>
    <row r="53" spans="1:53">
      <c r="A53" s="1" t="s">
        <v>17</v>
      </c>
      <c r="B53" s="3" t="s">
        <v>38</v>
      </c>
      <c r="C53" s="25">
        <v>-13</v>
      </c>
      <c r="E53" s="14">
        <f t="shared" si="12"/>
        <v>75</v>
      </c>
      <c r="F53" s="15" cm="1">
        <f t="array" ref="F53">_xlfn.IFS(B52="addx",H52+C52,B52="noop",H52)</f>
        <v>36</v>
      </c>
      <c r="G53" s="14" cm="1">
        <f t="array" ref="G53">_xlfn.IFS(B53="addx",E53+1,B53="noop",E53)</f>
        <v>76</v>
      </c>
      <c r="H53" s="15">
        <f t="shared" si="13"/>
        <v>36</v>
      </c>
      <c r="J53" s="15">
        <v>44</v>
      </c>
      <c r="K53" s="15">
        <v>3</v>
      </c>
      <c r="L53" s="15">
        <f t="shared" si="8"/>
        <v>29</v>
      </c>
      <c r="N53" s="15" t="str">
        <f t="shared" si="19"/>
        <v/>
      </c>
      <c r="O53" s="15" t="str">
        <f t="shared" si="19"/>
        <v/>
      </c>
      <c r="P53" s="15" t="str">
        <f t="shared" si="19"/>
        <v/>
      </c>
      <c r="Q53" s="15" t="str">
        <f t="shared" si="19"/>
        <v>.</v>
      </c>
      <c r="R53" s="15" t="str">
        <f t="shared" si="19"/>
        <v/>
      </c>
      <c r="S53" s="15" t="str">
        <f t="shared" si="19"/>
        <v/>
      </c>
      <c r="T53" s="15" t="str">
        <f t="shared" si="19"/>
        <v/>
      </c>
      <c r="U53" s="15" t="str">
        <f t="shared" si="19"/>
        <v/>
      </c>
      <c r="V53" s="15" t="str">
        <f t="shared" si="19"/>
        <v/>
      </c>
      <c r="W53" s="15" t="str">
        <f t="shared" si="19"/>
        <v/>
      </c>
      <c r="X53" s="15" t="str">
        <f t="shared" si="19"/>
        <v/>
      </c>
      <c r="Y53" s="15" t="str">
        <f t="shared" si="19"/>
        <v/>
      </c>
      <c r="Z53" s="15" t="str">
        <f t="shared" si="19"/>
        <v/>
      </c>
      <c r="AA53" s="15" t="str">
        <f t="shared" si="19"/>
        <v/>
      </c>
      <c r="AB53" s="15" t="str">
        <f t="shared" si="19"/>
        <v/>
      </c>
      <c r="AC53" s="15" t="str">
        <f t="shared" si="19"/>
        <v/>
      </c>
      <c r="AD53" s="15" t="str">
        <f t="shared" si="20"/>
        <v/>
      </c>
      <c r="AE53" s="15" t="str">
        <f t="shared" si="20"/>
        <v/>
      </c>
      <c r="AF53" s="15" t="str">
        <f t="shared" si="20"/>
        <v/>
      </c>
      <c r="AG53" s="15" t="str">
        <f t="shared" si="20"/>
        <v/>
      </c>
      <c r="AH53" s="15" t="str">
        <f t="shared" si="20"/>
        <v/>
      </c>
      <c r="AI53" s="15" t="str">
        <f t="shared" si="20"/>
        <v/>
      </c>
      <c r="AJ53" s="15" t="str">
        <f t="shared" si="20"/>
        <v/>
      </c>
      <c r="AK53" s="15" t="str">
        <f t="shared" si="20"/>
        <v/>
      </c>
      <c r="AL53" s="15" t="str">
        <f t="shared" si="20"/>
        <v/>
      </c>
      <c r="AM53" s="15" t="str">
        <f t="shared" si="20"/>
        <v/>
      </c>
      <c r="AN53" s="15" t="str">
        <f t="shared" si="20"/>
        <v/>
      </c>
      <c r="AO53" s="15" t="str">
        <f t="shared" si="20"/>
        <v/>
      </c>
      <c r="AP53" s="15" t="str">
        <f t="shared" si="20"/>
        <v/>
      </c>
      <c r="AQ53" s="15" t="str">
        <f t="shared" si="20"/>
        <v/>
      </c>
      <c r="AR53" s="15" t="str">
        <f t="shared" si="20"/>
        <v/>
      </c>
      <c r="AS53" s="15" t="str">
        <f t="shared" si="20"/>
        <v/>
      </c>
      <c r="AT53" s="15" t="str">
        <f t="shared" si="21"/>
        <v/>
      </c>
      <c r="AU53" s="15" t="str">
        <f t="shared" si="21"/>
        <v/>
      </c>
      <c r="AV53" s="15" t="str">
        <f t="shared" si="21"/>
        <v/>
      </c>
      <c r="AW53" s="15" t="str">
        <f t="shared" si="21"/>
        <v/>
      </c>
      <c r="AX53" s="15" t="str">
        <f t="shared" si="21"/>
        <v/>
      </c>
      <c r="AY53" s="15" t="str">
        <f t="shared" si="21"/>
        <v/>
      </c>
      <c r="AZ53" s="15" t="str">
        <f t="shared" si="21"/>
        <v/>
      </c>
      <c r="BA53" s="15" t="str">
        <f t="shared" si="21"/>
        <v/>
      </c>
    </row>
    <row r="54" spans="1:53">
      <c r="A54" s="1" t="s">
        <v>12</v>
      </c>
      <c r="B54" s="3" t="s">
        <v>38</v>
      </c>
      <c r="C54" s="25">
        <v>-23</v>
      </c>
      <c r="E54" s="14">
        <f t="shared" si="12"/>
        <v>77</v>
      </c>
      <c r="F54" s="15" cm="1">
        <f t="array" ref="F54">_xlfn.IFS(B53="addx",H53+C53,B53="noop",H53)</f>
        <v>23</v>
      </c>
      <c r="G54" s="14" cm="1">
        <f t="array" ref="G54">_xlfn.IFS(B54="addx",E54+1,B54="noop",E54)</f>
        <v>78</v>
      </c>
      <c r="H54" s="15">
        <f t="shared" si="13"/>
        <v>23</v>
      </c>
      <c r="J54" s="15">
        <v>45</v>
      </c>
      <c r="K54" s="15">
        <v>4</v>
      </c>
      <c r="L54" s="15">
        <f t="shared" si="8"/>
        <v>6</v>
      </c>
      <c r="N54" s="15" t="str">
        <f t="shared" si="19"/>
        <v/>
      </c>
      <c r="O54" s="15" t="str">
        <f t="shared" si="19"/>
        <v/>
      </c>
      <c r="P54" s="15" t="str">
        <f t="shared" si="19"/>
        <v/>
      </c>
      <c r="Q54" s="15" t="str">
        <f t="shared" si="19"/>
        <v/>
      </c>
      <c r="R54" s="15" t="str">
        <f t="shared" si="19"/>
        <v>.</v>
      </c>
      <c r="S54" s="15" t="str">
        <f t="shared" si="19"/>
        <v/>
      </c>
      <c r="T54" s="15" t="str">
        <f t="shared" si="19"/>
        <v/>
      </c>
      <c r="U54" s="15" t="str">
        <f t="shared" si="19"/>
        <v/>
      </c>
      <c r="V54" s="15" t="str">
        <f t="shared" si="19"/>
        <v/>
      </c>
      <c r="W54" s="15" t="str">
        <f t="shared" si="19"/>
        <v/>
      </c>
      <c r="X54" s="15" t="str">
        <f t="shared" si="19"/>
        <v/>
      </c>
      <c r="Y54" s="15" t="str">
        <f t="shared" si="19"/>
        <v/>
      </c>
      <c r="Z54" s="15" t="str">
        <f t="shared" si="19"/>
        <v/>
      </c>
      <c r="AA54" s="15" t="str">
        <f t="shared" si="19"/>
        <v/>
      </c>
      <c r="AB54" s="15" t="str">
        <f t="shared" si="19"/>
        <v/>
      </c>
      <c r="AC54" s="15" t="str">
        <f t="shared" si="19"/>
        <v/>
      </c>
      <c r="AD54" s="15" t="str">
        <f t="shared" si="20"/>
        <v/>
      </c>
      <c r="AE54" s="15" t="str">
        <f t="shared" si="20"/>
        <v/>
      </c>
      <c r="AF54" s="15" t="str">
        <f t="shared" si="20"/>
        <v/>
      </c>
      <c r="AG54" s="15" t="str">
        <f t="shared" si="20"/>
        <v/>
      </c>
      <c r="AH54" s="15" t="str">
        <f t="shared" si="20"/>
        <v/>
      </c>
      <c r="AI54" s="15" t="str">
        <f t="shared" si="20"/>
        <v/>
      </c>
      <c r="AJ54" s="15" t="str">
        <f t="shared" si="20"/>
        <v/>
      </c>
      <c r="AK54" s="15" t="str">
        <f t="shared" si="20"/>
        <v/>
      </c>
      <c r="AL54" s="15" t="str">
        <f t="shared" si="20"/>
        <v/>
      </c>
      <c r="AM54" s="15" t="str">
        <f t="shared" si="20"/>
        <v/>
      </c>
      <c r="AN54" s="15" t="str">
        <f t="shared" si="20"/>
        <v/>
      </c>
      <c r="AO54" s="15" t="str">
        <f t="shared" si="20"/>
        <v/>
      </c>
      <c r="AP54" s="15" t="str">
        <f t="shared" si="20"/>
        <v/>
      </c>
      <c r="AQ54" s="15" t="str">
        <f t="shared" si="20"/>
        <v/>
      </c>
      <c r="AR54" s="15" t="str">
        <f t="shared" si="20"/>
        <v/>
      </c>
      <c r="AS54" s="15" t="str">
        <f t="shared" si="20"/>
        <v/>
      </c>
      <c r="AT54" s="15" t="str">
        <f t="shared" si="21"/>
        <v/>
      </c>
      <c r="AU54" s="15" t="str">
        <f t="shared" si="21"/>
        <v/>
      </c>
      <c r="AV54" s="15" t="str">
        <f t="shared" si="21"/>
        <v/>
      </c>
      <c r="AW54" s="15" t="str">
        <f t="shared" si="21"/>
        <v/>
      </c>
      <c r="AX54" s="15" t="str">
        <f t="shared" si="21"/>
        <v/>
      </c>
      <c r="AY54" s="15" t="str">
        <f t="shared" si="21"/>
        <v/>
      </c>
      <c r="AZ54" s="15" t="str">
        <f t="shared" si="21"/>
        <v/>
      </c>
      <c r="BA54" s="15" t="str">
        <f t="shared" si="21"/>
        <v/>
      </c>
    </row>
    <row r="55" spans="1:53">
      <c r="A55" s="1" t="s">
        <v>1</v>
      </c>
      <c r="B55" s="3" t="s">
        <v>1</v>
      </c>
      <c r="C55" s="25"/>
      <c r="E55" s="14">
        <f t="shared" si="12"/>
        <v>79</v>
      </c>
      <c r="F55" s="15" cm="1">
        <f t="array" ref="F55">_xlfn.IFS(B54="addx",H54+C54,B54="noop",H54)</f>
        <v>0</v>
      </c>
      <c r="G55" s="14" cm="1">
        <f t="array" ref="G55">_xlfn.IFS(B55="addx",E55+1,B55="noop",E55)</f>
        <v>79</v>
      </c>
      <c r="H55" s="15">
        <f t="shared" si="13"/>
        <v>0</v>
      </c>
      <c r="J55" s="15">
        <v>46</v>
      </c>
      <c r="K55" s="15">
        <v>5</v>
      </c>
      <c r="L55" s="15">
        <f t="shared" si="8"/>
        <v>6</v>
      </c>
      <c r="N55" s="15" t="str">
        <f t="shared" si="19"/>
        <v/>
      </c>
      <c r="O55" s="15" t="str">
        <f t="shared" si="19"/>
        <v/>
      </c>
      <c r="P55" s="15" t="str">
        <f t="shared" si="19"/>
        <v/>
      </c>
      <c r="Q55" s="15" t="str">
        <f t="shared" si="19"/>
        <v/>
      </c>
      <c r="R55" s="15" t="str">
        <f t="shared" si="19"/>
        <v/>
      </c>
      <c r="S55" s="15" t="str">
        <f t="shared" si="19"/>
        <v>#</v>
      </c>
      <c r="T55" s="15" t="str">
        <f t="shared" si="19"/>
        <v/>
      </c>
      <c r="U55" s="15" t="str">
        <f t="shared" si="19"/>
        <v/>
      </c>
      <c r="V55" s="15" t="str">
        <f t="shared" si="19"/>
        <v/>
      </c>
      <c r="W55" s="15" t="str">
        <f t="shared" si="19"/>
        <v/>
      </c>
      <c r="X55" s="15" t="str">
        <f t="shared" si="19"/>
        <v/>
      </c>
      <c r="Y55" s="15" t="str">
        <f t="shared" si="19"/>
        <v/>
      </c>
      <c r="Z55" s="15" t="str">
        <f t="shared" si="19"/>
        <v/>
      </c>
      <c r="AA55" s="15" t="str">
        <f t="shared" si="19"/>
        <v/>
      </c>
      <c r="AB55" s="15" t="str">
        <f t="shared" si="19"/>
        <v/>
      </c>
      <c r="AC55" s="15" t="str">
        <f t="shared" si="19"/>
        <v/>
      </c>
      <c r="AD55" s="15" t="str">
        <f t="shared" si="20"/>
        <v/>
      </c>
      <c r="AE55" s="15" t="str">
        <f t="shared" si="20"/>
        <v/>
      </c>
      <c r="AF55" s="15" t="str">
        <f t="shared" si="20"/>
        <v/>
      </c>
      <c r="AG55" s="15" t="str">
        <f t="shared" si="20"/>
        <v/>
      </c>
      <c r="AH55" s="15" t="str">
        <f t="shared" si="20"/>
        <v/>
      </c>
      <c r="AI55" s="15" t="str">
        <f t="shared" si="20"/>
        <v/>
      </c>
      <c r="AJ55" s="15" t="str">
        <f t="shared" si="20"/>
        <v/>
      </c>
      <c r="AK55" s="15" t="str">
        <f t="shared" si="20"/>
        <v/>
      </c>
      <c r="AL55" s="15" t="str">
        <f t="shared" si="20"/>
        <v/>
      </c>
      <c r="AM55" s="15" t="str">
        <f t="shared" si="20"/>
        <v/>
      </c>
      <c r="AN55" s="15" t="str">
        <f t="shared" si="20"/>
        <v/>
      </c>
      <c r="AO55" s="15" t="str">
        <f t="shared" si="20"/>
        <v/>
      </c>
      <c r="AP55" s="15" t="str">
        <f t="shared" si="20"/>
        <v/>
      </c>
      <c r="AQ55" s="15" t="str">
        <f t="shared" si="20"/>
        <v/>
      </c>
      <c r="AR55" s="15" t="str">
        <f t="shared" si="20"/>
        <v/>
      </c>
      <c r="AS55" s="15" t="str">
        <f t="shared" si="20"/>
        <v/>
      </c>
      <c r="AT55" s="15" t="str">
        <f t="shared" si="21"/>
        <v/>
      </c>
      <c r="AU55" s="15" t="str">
        <f t="shared" si="21"/>
        <v/>
      </c>
      <c r="AV55" s="15" t="str">
        <f t="shared" si="21"/>
        <v/>
      </c>
      <c r="AW55" s="15" t="str">
        <f t="shared" si="21"/>
        <v/>
      </c>
      <c r="AX55" s="15" t="str">
        <f t="shared" si="21"/>
        <v/>
      </c>
      <c r="AY55" s="15" t="str">
        <f t="shared" si="21"/>
        <v/>
      </c>
      <c r="AZ55" s="15" t="str">
        <f t="shared" si="21"/>
        <v/>
      </c>
      <c r="BA55" s="15" t="str">
        <f t="shared" si="21"/>
        <v/>
      </c>
    </row>
    <row r="56" spans="1:53">
      <c r="A56" s="1" t="s">
        <v>0</v>
      </c>
      <c r="B56" s="3" t="s">
        <v>38</v>
      </c>
      <c r="C56" s="25">
        <v>1</v>
      </c>
      <c r="E56" s="14">
        <f t="shared" si="12"/>
        <v>80</v>
      </c>
      <c r="F56" s="15" cm="1">
        <f t="array" ref="F56">_xlfn.IFS(B55="addx",H55+C55,B55="noop",H55)</f>
        <v>0</v>
      </c>
      <c r="G56" s="14" cm="1">
        <f t="array" ref="G56">_xlfn.IFS(B56="addx",E56+1,B56="noop",E56)</f>
        <v>81</v>
      </c>
      <c r="H56" s="15">
        <f t="shared" si="13"/>
        <v>0</v>
      </c>
      <c r="J56" s="15">
        <v>47</v>
      </c>
      <c r="K56" s="15">
        <v>6</v>
      </c>
      <c r="L56" s="15">
        <f t="shared" si="8"/>
        <v>9</v>
      </c>
      <c r="N56" s="15" t="str">
        <f t="shared" si="19"/>
        <v/>
      </c>
      <c r="O56" s="15" t="str">
        <f t="shared" si="19"/>
        <v/>
      </c>
      <c r="P56" s="15" t="str">
        <f t="shared" si="19"/>
        <v/>
      </c>
      <c r="Q56" s="15" t="str">
        <f t="shared" si="19"/>
        <v/>
      </c>
      <c r="R56" s="15" t="str">
        <f t="shared" si="19"/>
        <v/>
      </c>
      <c r="S56" s="15" t="str">
        <f t="shared" si="19"/>
        <v/>
      </c>
      <c r="T56" s="15" t="str">
        <f t="shared" si="19"/>
        <v>.</v>
      </c>
      <c r="U56" s="15" t="str">
        <f t="shared" si="19"/>
        <v/>
      </c>
      <c r="V56" s="15" t="str">
        <f t="shared" si="19"/>
        <v/>
      </c>
      <c r="W56" s="15" t="str">
        <f t="shared" si="19"/>
        <v/>
      </c>
      <c r="X56" s="15" t="str">
        <f t="shared" si="19"/>
        <v/>
      </c>
      <c r="Y56" s="15" t="str">
        <f t="shared" si="19"/>
        <v/>
      </c>
      <c r="Z56" s="15" t="str">
        <f t="shared" si="19"/>
        <v/>
      </c>
      <c r="AA56" s="15" t="str">
        <f t="shared" si="19"/>
        <v/>
      </c>
      <c r="AB56" s="15" t="str">
        <f t="shared" si="19"/>
        <v/>
      </c>
      <c r="AC56" s="15" t="str">
        <f t="shared" si="19"/>
        <v/>
      </c>
      <c r="AD56" s="15" t="str">
        <f t="shared" si="20"/>
        <v/>
      </c>
      <c r="AE56" s="15" t="str">
        <f t="shared" si="20"/>
        <v/>
      </c>
      <c r="AF56" s="15" t="str">
        <f t="shared" si="20"/>
        <v/>
      </c>
      <c r="AG56" s="15" t="str">
        <f t="shared" si="20"/>
        <v/>
      </c>
      <c r="AH56" s="15" t="str">
        <f t="shared" si="20"/>
        <v/>
      </c>
      <c r="AI56" s="15" t="str">
        <f t="shared" si="20"/>
        <v/>
      </c>
      <c r="AJ56" s="15" t="str">
        <f t="shared" si="20"/>
        <v/>
      </c>
      <c r="AK56" s="15" t="str">
        <f t="shared" si="20"/>
        <v/>
      </c>
      <c r="AL56" s="15" t="str">
        <f t="shared" si="20"/>
        <v/>
      </c>
      <c r="AM56" s="15" t="str">
        <f t="shared" si="20"/>
        <v/>
      </c>
      <c r="AN56" s="15" t="str">
        <f t="shared" si="20"/>
        <v/>
      </c>
      <c r="AO56" s="15" t="str">
        <f t="shared" si="20"/>
        <v/>
      </c>
      <c r="AP56" s="15" t="str">
        <f t="shared" si="20"/>
        <v/>
      </c>
      <c r="AQ56" s="15" t="str">
        <f t="shared" si="20"/>
        <v/>
      </c>
      <c r="AR56" s="15" t="str">
        <f t="shared" si="20"/>
        <v/>
      </c>
      <c r="AS56" s="15" t="str">
        <f t="shared" si="20"/>
        <v/>
      </c>
      <c r="AT56" s="15" t="str">
        <f t="shared" si="21"/>
        <v/>
      </c>
      <c r="AU56" s="15" t="str">
        <f t="shared" si="21"/>
        <v/>
      </c>
      <c r="AV56" s="15" t="str">
        <f t="shared" si="21"/>
        <v/>
      </c>
      <c r="AW56" s="15" t="str">
        <f t="shared" si="21"/>
        <v/>
      </c>
      <c r="AX56" s="15" t="str">
        <f t="shared" si="21"/>
        <v/>
      </c>
      <c r="AY56" s="15" t="str">
        <f t="shared" si="21"/>
        <v/>
      </c>
      <c r="AZ56" s="15" t="str">
        <f t="shared" si="21"/>
        <v/>
      </c>
      <c r="BA56" s="15" t="str">
        <f t="shared" si="21"/>
        <v/>
      </c>
    </row>
    <row r="57" spans="1:53">
      <c r="A57" s="1" t="s">
        <v>4</v>
      </c>
      <c r="B57" s="3" t="s">
        <v>38</v>
      </c>
      <c r="C57" s="25">
        <v>5</v>
      </c>
      <c r="E57" s="14">
        <f t="shared" si="12"/>
        <v>82</v>
      </c>
      <c r="F57" s="15" cm="1">
        <f t="array" ref="F57">_xlfn.IFS(B56="addx",H56+C56,B56="noop",H56)</f>
        <v>1</v>
      </c>
      <c r="G57" s="14" cm="1">
        <f t="array" ref="G57">_xlfn.IFS(B57="addx",E57+1,B57="noop",E57)</f>
        <v>83</v>
      </c>
      <c r="H57" s="15">
        <f t="shared" si="13"/>
        <v>1</v>
      </c>
      <c r="J57" s="15">
        <v>48</v>
      </c>
      <c r="K57" s="15">
        <v>7</v>
      </c>
      <c r="L57" s="15">
        <f t="shared" si="8"/>
        <v>9</v>
      </c>
      <c r="N57" s="15" t="str">
        <f t="shared" si="19"/>
        <v/>
      </c>
      <c r="O57" s="15" t="str">
        <f t="shared" si="19"/>
        <v/>
      </c>
      <c r="P57" s="15" t="str">
        <f t="shared" si="19"/>
        <v/>
      </c>
      <c r="Q57" s="15" t="str">
        <f t="shared" si="19"/>
        <v/>
      </c>
      <c r="R57" s="15" t="str">
        <f t="shared" si="19"/>
        <v/>
      </c>
      <c r="S57" s="15" t="str">
        <f t="shared" si="19"/>
        <v/>
      </c>
      <c r="T57" s="15" t="str">
        <f t="shared" si="19"/>
        <v/>
      </c>
      <c r="U57" s="15" t="str">
        <f t="shared" si="19"/>
        <v>.</v>
      </c>
      <c r="V57" s="15" t="str">
        <f t="shared" si="19"/>
        <v/>
      </c>
      <c r="W57" s="15" t="str">
        <f t="shared" si="19"/>
        <v/>
      </c>
      <c r="X57" s="15" t="str">
        <f t="shared" si="19"/>
        <v/>
      </c>
      <c r="Y57" s="15" t="str">
        <f t="shared" si="19"/>
        <v/>
      </c>
      <c r="Z57" s="15" t="str">
        <f t="shared" si="19"/>
        <v/>
      </c>
      <c r="AA57" s="15" t="str">
        <f t="shared" si="19"/>
        <v/>
      </c>
      <c r="AB57" s="15" t="str">
        <f t="shared" si="19"/>
        <v/>
      </c>
      <c r="AC57" s="15" t="str">
        <f t="shared" si="19"/>
        <v/>
      </c>
      <c r="AD57" s="15" t="str">
        <f t="shared" si="20"/>
        <v/>
      </c>
      <c r="AE57" s="15" t="str">
        <f t="shared" si="20"/>
        <v/>
      </c>
      <c r="AF57" s="15" t="str">
        <f t="shared" si="20"/>
        <v/>
      </c>
      <c r="AG57" s="15" t="str">
        <f t="shared" si="20"/>
        <v/>
      </c>
      <c r="AH57" s="15" t="str">
        <f t="shared" si="20"/>
        <v/>
      </c>
      <c r="AI57" s="15" t="str">
        <f t="shared" si="20"/>
        <v/>
      </c>
      <c r="AJ57" s="15" t="str">
        <f t="shared" si="20"/>
        <v/>
      </c>
      <c r="AK57" s="15" t="str">
        <f t="shared" si="20"/>
        <v/>
      </c>
      <c r="AL57" s="15" t="str">
        <f t="shared" si="20"/>
        <v/>
      </c>
      <c r="AM57" s="15" t="str">
        <f t="shared" si="20"/>
        <v/>
      </c>
      <c r="AN57" s="15" t="str">
        <f t="shared" si="20"/>
        <v/>
      </c>
      <c r="AO57" s="15" t="str">
        <f t="shared" si="20"/>
        <v/>
      </c>
      <c r="AP57" s="15" t="str">
        <f t="shared" si="20"/>
        <v/>
      </c>
      <c r="AQ57" s="15" t="str">
        <f t="shared" si="20"/>
        <v/>
      </c>
      <c r="AR57" s="15" t="str">
        <f t="shared" si="20"/>
        <v/>
      </c>
      <c r="AS57" s="15" t="str">
        <f t="shared" si="20"/>
        <v/>
      </c>
      <c r="AT57" s="15" t="str">
        <f t="shared" si="21"/>
        <v/>
      </c>
      <c r="AU57" s="15" t="str">
        <f t="shared" si="21"/>
        <v/>
      </c>
      <c r="AV57" s="15" t="str">
        <f t="shared" si="21"/>
        <v/>
      </c>
      <c r="AW57" s="15" t="str">
        <f t="shared" si="21"/>
        <v/>
      </c>
      <c r="AX57" s="15" t="str">
        <f t="shared" si="21"/>
        <v/>
      </c>
      <c r="AY57" s="15" t="str">
        <f t="shared" si="21"/>
        <v/>
      </c>
      <c r="AZ57" s="15" t="str">
        <f t="shared" si="21"/>
        <v/>
      </c>
      <c r="BA57" s="15" t="str">
        <f t="shared" si="21"/>
        <v/>
      </c>
    </row>
    <row r="58" spans="1:53">
      <c r="A58" s="1" t="s">
        <v>8</v>
      </c>
      <c r="B58" s="3" t="s">
        <v>38</v>
      </c>
      <c r="C58" s="25">
        <v>-1</v>
      </c>
      <c r="E58" s="14">
        <f t="shared" si="12"/>
        <v>84</v>
      </c>
      <c r="F58" s="15" cm="1">
        <f t="array" ref="F58">_xlfn.IFS(B57="addx",H57+C57,B57="noop",H57)</f>
        <v>6</v>
      </c>
      <c r="G58" s="14" cm="1">
        <f t="array" ref="G58">_xlfn.IFS(B58="addx",E58+1,B58="noop",E58)</f>
        <v>85</v>
      </c>
      <c r="H58" s="15">
        <f t="shared" si="13"/>
        <v>6</v>
      </c>
      <c r="J58" s="15">
        <v>49</v>
      </c>
      <c r="K58" s="15">
        <v>8</v>
      </c>
      <c r="L58" s="15">
        <f t="shared" si="8"/>
        <v>7</v>
      </c>
      <c r="N58" s="15" t="str">
        <f t="shared" si="19"/>
        <v/>
      </c>
      <c r="O58" s="15" t="str">
        <f t="shared" si="19"/>
        <v/>
      </c>
      <c r="P58" s="15" t="str">
        <f t="shared" si="19"/>
        <v/>
      </c>
      <c r="Q58" s="15" t="str">
        <f t="shared" si="19"/>
        <v/>
      </c>
      <c r="R58" s="15" t="str">
        <f t="shared" si="19"/>
        <v/>
      </c>
      <c r="S58" s="15" t="str">
        <f t="shared" si="19"/>
        <v/>
      </c>
      <c r="T58" s="15" t="str">
        <f t="shared" si="19"/>
        <v/>
      </c>
      <c r="U58" s="15" t="str">
        <f t="shared" si="19"/>
        <v/>
      </c>
      <c r="V58" s="15" t="str">
        <f t="shared" si="19"/>
        <v>#</v>
      </c>
      <c r="W58" s="15" t="str">
        <f t="shared" si="19"/>
        <v/>
      </c>
      <c r="X58" s="15" t="str">
        <f t="shared" si="19"/>
        <v/>
      </c>
      <c r="Y58" s="15" t="str">
        <f t="shared" si="19"/>
        <v/>
      </c>
      <c r="Z58" s="15" t="str">
        <f t="shared" si="19"/>
        <v/>
      </c>
      <c r="AA58" s="15" t="str">
        <f t="shared" si="19"/>
        <v/>
      </c>
      <c r="AB58" s="15" t="str">
        <f t="shared" si="19"/>
        <v/>
      </c>
      <c r="AC58" s="15" t="str">
        <f t="shared" si="19"/>
        <v/>
      </c>
      <c r="AD58" s="15" t="str">
        <f t="shared" si="20"/>
        <v/>
      </c>
      <c r="AE58" s="15" t="str">
        <f t="shared" si="20"/>
        <v/>
      </c>
      <c r="AF58" s="15" t="str">
        <f t="shared" si="20"/>
        <v/>
      </c>
      <c r="AG58" s="15" t="str">
        <f t="shared" si="20"/>
        <v/>
      </c>
      <c r="AH58" s="15" t="str">
        <f t="shared" si="20"/>
        <v/>
      </c>
      <c r="AI58" s="15" t="str">
        <f t="shared" si="20"/>
        <v/>
      </c>
      <c r="AJ58" s="15" t="str">
        <f t="shared" si="20"/>
        <v/>
      </c>
      <c r="AK58" s="15" t="str">
        <f t="shared" si="20"/>
        <v/>
      </c>
      <c r="AL58" s="15" t="str">
        <f t="shared" si="20"/>
        <v/>
      </c>
      <c r="AM58" s="15" t="str">
        <f t="shared" si="20"/>
        <v/>
      </c>
      <c r="AN58" s="15" t="str">
        <f t="shared" si="20"/>
        <v/>
      </c>
      <c r="AO58" s="15" t="str">
        <f t="shared" si="20"/>
        <v/>
      </c>
      <c r="AP58" s="15" t="str">
        <f t="shared" si="20"/>
        <v/>
      </c>
      <c r="AQ58" s="15" t="str">
        <f t="shared" si="20"/>
        <v/>
      </c>
      <c r="AR58" s="15" t="str">
        <f t="shared" si="20"/>
        <v/>
      </c>
      <c r="AS58" s="15" t="str">
        <f t="shared" si="20"/>
        <v/>
      </c>
      <c r="AT58" s="15" t="str">
        <f t="shared" si="21"/>
        <v/>
      </c>
      <c r="AU58" s="15" t="str">
        <f t="shared" si="21"/>
        <v/>
      </c>
      <c r="AV58" s="15" t="str">
        <f t="shared" si="21"/>
        <v/>
      </c>
      <c r="AW58" s="15" t="str">
        <f t="shared" si="21"/>
        <v/>
      </c>
      <c r="AX58" s="15" t="str">
        <f t="shared" si="21"/>
        <v/>
      </c>
      <c r="AY58" s="15" t="str">
        <f t="shared" si="21"/>
        <v/>
      </c>
      <c r="AZ58" s="15" t="str">
        <f t="shared" si="21"/>
        <v/>
      </c>
      <c r="BA58" s="15" t="str">
        <f t="shared" si="21"/>
        <v/>
      </c>
    </row>
    <row r="59" spans="1:53">
      <c r="A59" s="1" t="s">
        <v>2</v>
      </c>
      <c r="B59" s="3" t="s">
        <v>38</v>
      </c>
      <c r="C59" s="25">
        <v>2</v>
      </c>
      <c r="E59" s="14">
        <f t="shared" si="12"/>
        <v>86</v>
      </c>
      <c r="F59" s="15" cm="1">
        <f t="array" ref="F59">_xlfn.IFS(B58="addx",H58+C58,B58="noop",H58)</f>
        <v>5</v>
      </c>
      <c r="G59" s="14" cm="1">
        <f t="array" ref="G59">_xlfn.IFS(B59="addx",E59+1,B59="noop",E59)</f>
        <v>87</v>
      </c>
      <c r="H59" s="15">
        <f t="shared" si="13"/>
        <v>5</v>
      </c>
      <c r="J59" s="15">
        <v>50</v>
      </c>
      <c r="K59" s="15">
        <v>9</v>
      </c>
      <c r="L59" s="15">
        <f t="shared" si="8"/>
        <v>7</v>
      </c>
      <c r="N59" s="15" t="str">
        <f t="shared" si="19"/>
        <v/>
      </c>
      <c r="O59" s="15" t="str">
        <f t="shared" si="19"/>
        <v/>
      </c>
      <c r="P59" s="15" t="str">
        <f t="shared" si="19"/>
        <v/>
      </c>
      <c r="Q59" s="15" t="str">
        <f t="shared" si="19"/>
        <v/>
      </c>
      <c r="R59" s="15" t="str">
        <f t="shared" si="19"/>
        <v/>
      </c>
      <c r="S59" s="15" t="str">
        <f t="shared" si="19"/>
        <v/>
      </c>
      <c r="T59" s="15" t="str">
        <f t="shared" si="19"/>
        <v/>
      </c>
      <c r="U59" s="15" t="str">
        <f t="shared" si="19"/>
        <v/>
      </c>
      <c r="V59" s="15" t="str">
        <f t="shared" si="19"/>
        <v/>
      </c>
      <c r="W59" s="15" t="str">
        <f t="shared" si="19"/>
        <v>.</v>
      </c>
      <c r="X59" s="15" t="str">
        <f t="shared" si="19"/>
        <v/>
      </c>
      <c r="Y59" s="15" t="str">
        <f t="shared" si="19"/>
        <v/>
      </c>
      <c r="Z59" s="15" t="str">
        <f t="shared" si="19"/>
        <v/>
      </c>
      <c r="AA59" s="15" t="str">
        <f t="shared" si="19"/>
        <v/>
      </c>
      <c r="AB59" s="15" t="str">
        <f t="shared" si="19"/>
        <v/>
      </c>
      <c r="AC59" s="15" t="str">
        <f t="shared" si="19"/>
        <v/>
      </c>
      <c r="AD59" s="15" t="str">
        <f t="shared" si="20"/>
        <v/>
      </c>
      <c r="AE59" s="15" t="str">
        <f t="shared" si="20"/>
        <v/>
      </c>
      <c r="AF59" s="15" t="str">
        <f t="shared" si="20"/>
        <v/>
      </c>
      <c r="AG59" s="15" t="str">
        <f t="shared" si="20"/>
        <v/>
      </c>
      <c r="AH59" s="15" t="str">
        <f t="shared" si="20"/>
        <v/>
      </c>
      <c r="AI59" s="15" t="str">
        <f t="shared" si="20"/>
        <v/>
      </c>
      <c r="AJ59" s="15" t="str">
        <f t="shared" si="20"/>
        <v/>
      </c>
      <c r="AK59" s="15" t="str">
        <f t="shared" si="20"/>
        <v/>
      </c>
      <c r="AL59" s="15" t="str">
        <f t="shared" si="20"/>
        <v/>
      </c>
      <c r="AM59" s="15" t="str">
        <f t="shared" si="20"/>
        <v/>
      </c>
      <c r="AN59" s="15" t="str">
        <f t="shared" si="20"/>
        <v/>
      </c>
      <c r="AO59" s="15" t="str">
        <f t="shared" si="20"/>
        <v/>
      </c>
      <c r="AP59" s="15" t="str">
        <f t="shared" si="20"/>
        <v/>
      </c>
      <c r="AQ59" s="15" t="str">
        <f t="shared" si="20"/>
        <v/>
      </c>
      <c r="AR59" s="15" t="str">
        <f t="shared" si="20"/>
        <v/>
      </c>
      <c r="AS59" s="15" t="str">
        <f t="shared" si="20"/>
        <v/>
      </c>
      <c r="AT59" s="15" t="str">
        <f t="shared" si="21"/>
        <v/>
      </c>
      <c r="AU59" s="15" t="str">
        <f t="shared" si="21"/>
        <v/>
      </c>
      <c r="AV59" s="15" t="str">
        <f t="shared" si="21"/>
        <v/>
      </c>
      <c r="AW59" s="15" t="str">
        <f t="shared" si="21"/>
        <v/>
      </c>
      <c r="AX59" s="15" t="str">
        <f t="shared" si="21"/>
        <v/>
      </c>
      <c r="AY59" s="15" t="str">
        <f t="shared" si="21"/>
        <v/>
      </c>
      <c r="AZ59" s="15" t="str">
        <f t="shared" si="21"/>
        <v/>
      </c>
      <c r="BA59" s="15" t="str">
        <f t="shared" si="21"/>
        <v/>
      </c>
    </row>
    <row r="60" spans="1:53">
      <c r="A60" s="1" t="s">
        <v>5</v>
      </c>
      <c r="B60" s="3" t="s">
        <v>38</v>
      </c>
      <c r="C60" s="25">
        <v>4</v>
      </c>
      <c r="E60" s="14">
        <f t="shared" si="12"/>
        <v>88</v>
      </c>
      <c r="F60" s="15" cm="1">
        <f t="array" ref="F60">_xlfn.IFS(B59="addx",H59+C59,B59="noop",H59)</f>
        <v>7</v>
      </c>
      <c r="G60" s="14" cm="1">
        <f t="array" ref="G60">_xlfn.IFS(B60="addx",E60+1,B60="noop",E60)</f>
        <v>89</v>
      </c>
      <c r="H60" s="15">
        <f t="shared" si="13"/>
        <v>7</v>
      </c>
      <c r="J60" s="15">
        <v>51</v>
      </c>
      <c r="K60" s="15">
        <v>10</v>
      </c>
      <c r="L60" s="15">
        <f t="shared" si="8"/>
        <v>9</v>
      </c>
      <c r="N60" s="15" t="str">
        <f t="shared" si="19"/>
        <v/>
      </c>
      <c r="O60" s="15" t="str">
        <f t="shared" si="19"/>
        <v/>
      </c>
      <c r="P60" s="15" t="str">
        <f t="shared" si="19"/>
        <v/>
      </c>
      <c r="Q60" s="15" t="str">
        <f t="shared" si="19"/>
        <v/>
      </c>
      <c r="R60" s="15" t="str">
        <f t="shared" si="19"/>
        <v/>
      </c>
      <c r="S60" s="15" t="str">
        <f t="shared" si="19"/>
        <v/>
      </c>
      <c r="T60" s="15" t="str">
        <f t="shared" si="19"/>
        <v/>
      </c>
      <c r="U60" s="15" t="str">
        <f t="shared" si="19"/>
        <v/>
      </c>
      <c r="V60" s="15" t="str">
        <f t="shared" si="19"/>
        <v/>
      </c>
      <c r="W60" s="15" t="str">
        <f t="shared" si="19"/>
        <v/>
      </c>
      <c r="X60" s="15" t="str">
        <f t="shared" si="19"/>
        <v>#</v>
      </c>
      <c r="Y60" s="15" t="str">
        <f t="shared" si="19"/>
        <v/>
      </c>
      <c r="Z60" s="15" t="str">
        <f t="shared" si="19"/>
        <v/>
      </c>
      <c r="AA60" s="15" t="str">
        <f t="shared" si="19"/>
        <v/>
      </c>
      <c r="AB60" s="15" t="str">
        <f t="shared" si="19"/>
        <v/>
      </c>
      <c r="AC60" s="15" t="str">
        <f t="shared" si="19"/>
        <v/>
      </c>
      <c r="AD60" s="15" t="str">
        <f t="shared" si="20"/>
        <v/>
      </c>
      <c r="AE60" s="15" t="str">
        <f t="shared" si="20"/>
        <v/>
      </c>
      <c r="AF60" s="15" t="str">
        <f t="shared" si="20"/>
        <v/>
      </c>
      <c r="AG60" s="15" t="str">
        <f t="shared" si="20"/>
        <v/>
      </c>
      <c r="AH60" s="15" t="str">
        <f t="shared" si="20"/>
        <v/>
      </c>
      <c r="AI60" s="15" t="str">
        <f t="shared" si="20"/>
        <v/>
      </c>
      <c r="AJ60" s="15" t="str">
        <f t="shared" si="20"/>
        <v/>
      </c>
      <c r="AK60" s="15" t="str">
        <f t="shared" si="20"/>
        <v/>
      </c>
      <c r="AL60" s="15" t="str">
        <f t="shared" si="20"/>
        <v/>
      </c>
      <c r="AM60" s="15" t="str">
        <f t="shared" si="20"/>
        <v/>
      </c>
      <c r="AN60" s="15" t="str">
        <f t="shared" si="20"/>
        <v/>
      </c>
      <c r="AO60" s="15" t="str">
        <f t="shared" si="20"/>
        <v/>
      </c>
      <c r="AP60" s="15" t="str">
        <f t="shared" si="20"/>
        <v/>
      </c>
      <c r="AQ60" s="15" t="str">
        <f t="shared" si="20"/>
        <v/>
      </c>
      <c r="AR60" s="15" t="str">
        <f t="shared" si="20"/>
        <v/>
      </c>
      <c r="AS60" s="15" t="str">
        <f t="shared" si="20"/>
        <v/>
      </c>
      <c r="AT60" s="15" t="str">
        <f t="shared" si="21"/>
        <v/>
      </c>
      <c r="AU60" s="15" t="str">
        <f t="shared" si="21"/>
        <v/>
      </c>
      <c r="AV60" s="15" t="str">
        <f t="shared" si="21"/>
        <v/>
      </c>
      <c r="AW60" s="15" t="str">
        <f t="shared" si="21"/>
        <v/>
      </c>
      <c r="AX60" s="15" t="str">
        <f t="shared" si="21"/>
        <v/>
      </c>
      <c r="AY60" s="15" t="str">
        <f t="shared" si="21"/>
        <v/>
      </c>
      <c r="AZ60" s="15" t="str">
        <f t="shared" si="21"/>
        <v/>
      </c>
      <c r="BA60" s="15" t="str">
        <f t="shared" si="21"/>
        <v/>
      </c>
    </row>
    <row r="61" spans="1:53">
      <c r="A61" s="1" t="s">
        <v>6</v>
      </c>
      <c r="B61" s="3" t="s">
        <v>38</v>
      </c>
      <c r="C61" s="25">
        <v>-9</v>
      </c>
      <c r="E61" s="14">
        <f t="shared" si="12"/>
        <v>90</v>
      </c>
      <c r="F61" s="15" cm="1">
        <f t="array" ref="F61">_xlfn.IFS(B60="addx",H60+C60,B60="noop",H60)</f>
        <v>11</v>
      </c>
      <c r="G61" s="14" cm="1">
        <f t="array" ref="G61">_xlfn.IFS(B61="addx",E61+1,B61="noop",E61)</f>
        <v>91</v>
      </c>
      <c r="H61" s="15">
        <f t="shared" si="13"/>
        <v>11</v>
      </c>
      <c r="J61" s="15">
        <v>52</v>
      </c>
      <c r="K61" s="15">
        <v>11</v>
      </c>
      <c r="L61" s="15">
        <f t="shared" si="8"/>
        <v>9</v>
      </c>
      <c r="N61" s="15" t="str">
        <f t="shared" si="19"/>
        <v/>
      </c>
      <c r="O61" s="15" t="str">
        <f t="shared" si="19"/>
        <v/>
      </c>
      <c r="P61" s="15" t="str">
        <f t="shared" si="19"/>
        <v/>
      </c>
      <c r="Q61" s="15" t="str">
        <f t="shared" si="19"/>
        <v/>
      </c>
      <c r="R61" s="15" t="str">
        <f t="shared" si="19"/>
        <v/>
      </c>
      <c r="S61" s="15" t="str">
        <f t="shared" si="19"/>
        <v/>
      </c>
      <c r="T61" s="15" t="str">
        <f t="shared" si="19"/>
        <v/>
      </c>
      <c r="U61" s="15" t="str">
        <f t="shared" si="19"/>
        <v/>
      </c>
      <c r="V61" s="15" t="str">
        <f t="shared" si="19"/>
        <v/>
      </c>
      <c r="W61" s="15" t="str">
        <f t="shared" si="19"/>
        <v/>
      </c>
      <c r="X61" s="15" t="str">
        <f t="shared" si="19"/>
        <v/>
      </c>
      <c r="Y61" s="15" t="str">
        <f t="shared" si="19"/>
        <v>.</v>
      </c>
      <c r="Z61" s="15" t="str">
        <f t="shared" si="19"/>
        <v/>
      </c>
      <c r="AA61" s="15" t="str">
        <f t="shared" si="19"/>
        <v/>
      </c>
      <c r="AB61" s="15" t="str">
        <f t="shared" si="19"/>
        <v/>
      </c>
      <c r="AC61" s="15" t="str">
        <f t="shared" si="19"/>
        <v/>
      </c>
      <c r="AD61" s="15" t="str">
        <f t="shared" si="20"/>
        <v/>
      </c>
      <c r="AE61" s="15" t="str">
        <f t="shared" si="20"/>
        <v/>
      </c>
      <c r="AF61" s="15" t="str">
        <f t="shared" si="20"/>
        <v/>
      </c>
      <c r="AG61" s="15" t="str">
        <f t="shared" si="20"/>
        <v/>
      </c>
      <c r="AH61" s="15" t="str">
        <f t="shared" si="20"/>
        <v/>
      </c>
      <c r="AI61" s="15" t="str">
        <f t="shared" si="20"/>
        <v/>
      </c>
      <c r="AJ61" s="15" t="str">
        <f t="shared" si="20"/>
        <v/>
      </c>
      <c r="AK61" s="15" t="str">
        <f t="shared" si="20"/>
        <v/>
      </c>
      <c r="AL61" s="15" t="str">
        <f t="shared" si="20"/>
        <v/>
      </c>
      <c r="AM61" s="15" t="str">
        <f t="shared" si="20"/>
        <v/>
      </c>
      <c r="AN61" s="15" t="str">
        <f t="shared" si="20"/>
        <v/>
      </c>
      <c r="AO61" s="15" t="str">
        <f t="shared" si="20"/>
        <v/>
      </c>
      <c r="AP61" s="15" t="str">
        <f t="shared" si="20"/>
        <v/>
      </c>
      <c r="AQ61" s="15" t="str">
        <f t="shared" si="20"/>
        <v/>
      </c>
      <c r="AR61" s="15" t="str">
        <f t="shared" si="20"/>
        <v/>
      </c>
      <c r="AS61" s="15" t="str">
        <f t="shared" si="20"/>
        <v/>
      </c>
      <c r="AT61" s="15" t="str">
        <f t="shared" si="21"/>
        <v/>
      </c>
      <c r="AU61" s="15" t="str">
        <f t="shared" si="21"/>
        <v/>
      </c>
      <c r="AV61" s="15" t="str">
        <f t="shared" si="21"/>
        <v/>
      </c>
      <c r="AW61" s="15" t="str">
        <f t="shared" si="21"/>
        <v/>
      </c>
      <c r="AX61" s="15" t="str">
        <f t="shared" si="21"/>
        <v/>
      </c>
      <c r="AY61" s="15" t="str">
        <f t="shared" si="21"/>
        <v/>
      </c>
      <c r="AZ61" s="15" t="str">
        <f t="shared" si="21"/>
        <v/>
      </c>
      <c r="BA61" s="15" t="str">
        <f t="shared" si="21"/>
        <v/>
      </c>
    </row>
    <row r="62" spans="1:53">
      <c r="A62" s="1" t="s">
        <v>18</v>
      </c>
      <c r="B62" s="3" t="s">
        <v>38</v>
      </c>
      <c r="C62" s="25">
        <v>10</v>
      </c>
      <c r="E62" s="14">
        <f t="shared" si="12"/>
        <v>92</v>
      </c>
      <c r="F62" s="15" cm="1">
        <f t="array" ref="F62">_xlfn.IFS(B61="addx",H61+C61,B61="noop",H61)</f>
        <v>2</v>
      </c>
      <c r="G62" s="14" cm="1">
        <f t="array" ref="G62">_xlfn.IFS(B62="addx",E62+1,B62="noop",E62)</f>
        <v>93</v>
      </c>
      <c r="H62" s="15">
        <f t="shared" si="13"/>
        <v>2</v>
      </c>
      <c r="J62" s="15">
        <v>53</v>
      </c>
      <c r="K62" s="15">
        <v>12</v>
      </c>
      <c r="L62" s="15">
        <f t="shared" si="8"/>
        <v>14</v>
      </c>
      <c r="N62" s="15" t="str">
        <f t="shared" si="19"/>
        <v/>
      </c>
      <c r="O62" s="15" t="str">
        <f t="shared" si="19"/>
        <v/>
      </c>
      <c r="P62" s="15" t="str">
        <f t="shared" si="19"/>
        <v/>
      </c>
      <c r="Q62" s="15" t="str">
        <f t="shared" si="19"/>
        <v/>
      </c>
      <c r="R62" s="15" t="str">
        <f t="shared" si="19"/>
        <v/>
      </c>
      <c r="S62" s="15" t="str">
        <f t="shared" si="19"/>
        <v/>
      </c>
      <c r="T62" s="15" t="str">
        <f t="shared" si="19"/>
        <v/>
      </c>
      <c r="U62" s="15" t="str">
        <f t="shared" si="19"/>
        <v/>
      </c>
      <c r="V62" s="15" t="str">
        <f t="shared" si="19"/>
        <v/>
      </c>
      <c r="W62" s="15" t="str">
        <f t="shared" si="19"/>
        <v/>
      </c>
      <c r="X62" s="15" t="str">
        <f t="shared" si="19"/>
        <v/>
      </c>
      <c r="Y62" s="15" t="str">
        <f t="shared" si="19"/>
        <v/>
      </c>
      <c r="Z62" s="15" t="str">
        <f t="shared" si="19"/>
        <v>.</v>
      </c>
      <c r="AA62" s="15" t="str">
        <f t="shared" si="19"/>
        <v/>
      </c>
      <c r="AB62" s="15" t="str">
        <f t="shared" si="19"/>
        <v/>
      </c>
      <c r="AC62" s="15" t="str">
        <f t="shared" si="19"/>
        <v/>
      </c>
      <c r="AD62" s="15" t="str">
        <f t="shared" si="20"/>
        <v/>
      </c>
      <c r="AE62" s="15" t="str">
        <f t="shared" si="20"/>
        <v/>
      </c>
      <c r="AF62" s="15" t="str">
        <f t="shared" si="20"/>
        <v/>
      </c>
      <c r="AG62" s="15" t="str">
        <f t="shared" si="20"/>
        <v/>
      </c>
      <c r="AH62" s="15" t="str">
        <f t="shared" si="20"/>
        <v/>
      </c>
      <c r="AI62" s="15" t="str">
        <f t="shared" si="20"/>
        <v/>
      </c>
      <c r="AJ62" s="15" t="str">
        <f t="shared" si="20"/>
        <v/>
      </c>
      <c r="AK62" s="15" t="str">
        <f t="shared" si="20"/>
        <v/>
      </c>
      <c r="AL62" s="15" t="str">
        <f t="shared" si="20"/>
        <v/>
      </c>
      <c r="AM62" s="15" t="str">
        <f t="shared" si="20"/>
        <v/>
      </c>
      <c r="AN62" s="15" t="str">
        <f t="shared" si="20"/>
        <v/>
      </c>
      <c r="AO62" s="15" t="str">
        <f t="shared" si="20"/>
        <v/>
      </c>
      <c r="AP62" s="15" t="str">
        <f t="shared" si="20"/>
        <v/>
      </c>
      <c r="AQ62" s="15" t="str">
        <f t="shared" si="20"/>
        <v/>
      </c>
      <c r="AR62" s="15" t="str">
        <f t="shared" si="20"/>
        <v/>
      </c>
      <c r="AS62" s="15" t="str">
        <f t="shared" si="20"/>
        <v/>
      </c>
      <c r="AT62" s="15" t="str">
        <f t="shared" si="21"/>
        <v/>
      </c>
      <c r="AU62" s="15" t="str">
        <f t="shared" si="21"/>
        <v/>
      </c>
      <c r="AV62" s="15" t="str">
        <f t="shared" si="21"/>
        <v/>
      </c>
      <c r="AW62" s="15" t="str">
        <f t="shared" si="21"/>
        <v/>
      </c>
      <c r="AX62" s="15" t="str">
        <f t="shared" si="21"/>
        <v/>
      </c>
      <c r="AY62" s="15" t="str">
        <f t="shared" si="21"/>
        <v/>
      </c>
      <c r="AZ62" s="15" t="str">
        <f t="shared" si="21"/>
        <v/>
      </c>
      <c r="BA62" s="15" t="str">
        <f t="shared" si="21"/>
        <v/>
      </c>
    </row>
    <row r="63" spans="1:53">
      <c r="A63" s="1" t="s">
        <v>1</v>
      </c>
      <c r="B63" s="3" t="s">
        <v>1</v>
      </c>
      <c r="C63" s="25"/>
      <c r="E63" s="14">
        <f t="shared" si="12"/>
        <v>94</v>
      </c>
      <c r="F63" s="15" cm="1">
        <f t="array" ref="F63">_xlfn.IFS(B62="addx",H62+C62,B62="noop",H62)</f>
        <v>12</v>
      </c>
      <c r="G63" s="14" cm="1">
        <f t="array" ref="G63">_xlfn.IFS(B63="addx",E63+1,B63="noop",E63)</f>
        <v>94</v>
      </c>
      <c r="H63" s="15">
        <f t="shared" si="13"/>
        <v>12</v>
      </c>
      <c r="J63" s="15">
        <v>54</v>
      </c>
      <c r="K63" s="15">
        <v>13</v>
      </c>
      <c r="L63" s="15">
        <f t="shared" si="8"/>
        <v>14</v>
      </c>
      <c r="N63" s="15" t="str">
        <f t="shared" si="19"/>
        <v/>
      </c>
      <c r="O63" s="15" t="str">
        <f t="shared" si="19"/>
        <v/>
      </c>
      <c r="P63" s="15" t="str">
        <f t="shared" si="19"/>
        <v/>
      </c>
      <c r="Q63" s="15" t="str">
        <f t="shared" si="19"/>
        <v/>
      </c>
      <c r="R63" s="15" t="str">
        <f t="shared" si="19"/>
        <v/>
      </c>
      <c r="S63" s="15" t="str">
        <f t="shared" si="19"/>
        <v/>
      </c>
      <c r="T63" s="15" t="str">
        <f t="shared" si="19"/>
        <v/>
      </c>
      <c r="U63" s="15" t="str">
        <f t="shared" si="19"/>
        <v/>
      </c>
      <c r="V63" s="15" t="str">
        <f t="shared" si="19"/>
        <v/>
      </c>
      <c r="W63" s="15" t="str">
        <f t="shared" si="19"/>
        <v/>
      </c>
      <c r="X63" s="15" t="str">
        <f t="shared" si="19"/>
        <v/>
      </c>
      <c r="Y63" s="15" t="str">
        <f t="shared" si="19"/>
        <v/>
      </c>
      <c r="Z63" s="15" t="str">
        <f t="shared" si="19"/>
        <v/>
      </c>
      <c r="AA63" s="15" t="str">
        <f t="shared" si="19"/>
        <v>#</v>
      </c>
      <c r="AB63" s="15" t="str">
        <f t="shared" si="19"/>
        <v/>
      </c>
      <c r="AC63" s="15" t="str">
        <f t="shared" si="19"/>
        <v/>
      </c>
      <c r="AD63" s="15" t="str">
        <f t="shared" si="20"/>
        <v/>
      </c>
      <c r="AE63" s="15" t="str">
        <f t="shared" si="20"/>
        <v/>
      </c>
      <c r="AF63" s="15" t="str">
        <f t="shared" si="20"/>
        <v/>
      </c>
      <c r="AG63" s="15" t="str">
        <f t="shared" si="20"/>
        <v/>
      </c>
      <c r="AH63" s="15" t="str">
        <f t="shared" si="20"/>
        <v/>
      </c>
      <c r="AI63" s="15" t="str">
        <f t="shared" si="20"/>
        <v/>
      </c>
      <c r="AJ63" s="15" t="str">
        <f t="shared" si="20"/>
        <v/>
      </c>
      <c r="AK63" s="15" t="str">
        <f t="shared" si="20"/>
        <v/>
      </c>
      <c r="AL63" s="15" t="str">
        <f t="shared" si="20"/>
        <v/>
      </c>
      <c r="AM63" s="15" t="str">
        <f t="shared" si="20"/>
        <v/>
      </c>
      <c r="AN63" s="15" t="str">
        <f t="shared" si="20"/>
        <v/>
      </c>
      <c r="AO63" s="15" t="str">
        <f t="shared" si="20"/>
        <v/>
      </c>
      <c r="AP63" s="15" t="str">
        <f t="shared" si="20"/>
        <v/>
      </c>
      <c r="AQ63" s="15" t="str">
        <f t="shared" si="20"/>
        <v/>
      </c>
      <c r="AR63" s="15" t="str">
        <f t="shared" si="20"/>
        <v/>
      </c>
      <c r="AS63" s="15" t="str">
        <f t="shared" si="20"/>
        <v/>
      </c>
      <c r="AT63" s="15" t="str">
        <f t="shared" si="21"/>
        <v/>
      </c>
      <c r="AU63" s="15" t="str">
        <f t="shared" si="21"/>
        <v/>
      </c>
      <c r="AV63" s="15" t="str">
        <f t="shared" si="21"/>
        <v/>
      </c>
      <c r="AW63" s="15" t="str">
        <f t="shared" si="21"/>
        <v/>
      </c>
      <c r="AX63" s="15" t="str">
        <f t="shared" si="21"/>
        <v/>
      </c>
      <c r="AY63" s="15" t="str">
        <f t="shared" si="21"/>
        <v/>
      </c>
      <c r="AZ63" s="15" t="str">
        <f t="shared" si="21"/>
        <v/>
      </c>
      <c r="BA63" s="15" t="str">
        <f t="shared" si="21"/>
        <v/>
      </c>
    </row>
    <row r="64" spans="1:53">
      <c r="A64" s="1" t="s">
        <v>19</v>
      </c>
      <c r="B64" s="3" t="s">
        <v>38</v>
      </c>
      <c r="C64" s="25">
        <v>6</v>
      </c>
      <c r="E64" s="14">
        <f t="shared" si="12"/>
        <v>95</v>
      </c>
      <c r="F64" s="15" cm="1">
        <f t="array" ref="F64">_xlfn.IFS(B63="addx",H63+C63,B63="noop",H63)</f>
        <v>12</v>
      </c>
      <c r="G64" s="14" cm="1">
        <f t="array" ref="G64">_xlfn.IFS(B64="addx",E64+1,B64="noop",E64)</f>
        <v>96</v>
      </c>
      <c r="H64" s="15">
        <f t="shared" si="13"/>
        <v>12</v>
      </c>
      <c r="J64" s="15">
        <v>55</v>
      </c>
      <c r="K64" s="15">
        <v>14</v>
      </c>
      <c r="L64" s="15">
        <f t="shared" si="8"/>
        <v>6</v>
      </c>
      <c r="N64" s="15" t="str">
        <f t="shared" si="19"/>
        <v/>
      </c>
      <c r="O64" s="15" t="str">
        <f t="shared" si="19"/>
        <v/>
      </c>
      <c r="P64" s="15" t="str">
        <f t="shared" si="19"/>
        <v/>
      </c>
      <c r="Q64" s="15" t="str">
        <f t="shared" si="19"/>
        <v/>
      </c>
      <c r="R64" s="15" t="str">
        <f t="shared" si="19"/>
        <v/>
      </c>
      <c r="S64" s="15" t="str">
        <f t="shared" si="19"/>
        <v/>
      </c>
      <c r="T64" s="15" t="str">
        <f t="shared" si="19"/>
        <v/>
      </c>
      <c r="U64" s="15" t="str">
        <f t="shared" si="19"/>
        <v/>
      </c>
      <c r="V64" s="15" t="str">
        <f t="shared" si="19"/>
        <v/>
      </c>
      <c r="W64" s="15" t="str">
        <f t="shared" si="19"/>
        <v/>
      </c>
      <c r="X64" s="15" t="str">
        <f t="shared" si="19"/>
        <v/>
      </c>
      <c r="Y64" s="15" t="str">
        <f t="shared" si="19"/>
        <v/>
      </c>
      <c r="Z64" s="15" t="str">
        <f t="shared" si="19"/>
        <v/>
      </c>
      <c r="AA64" s="15" t="str">
        <f t="shared" si="19"/>
        <v/>
      </c>
      <c r="AB64" s="15" t="str">
        <f t="shared" si="19"/>
        <v>.</v>
      </c>
      <c r="AC64" s="15" t="str">
        <f t="shared" si="19"/>
        <v/>
      </c>
      <c r="AD64" s="15" t="str">
        <f t="shared" si="20"/>
        <v/>
      </c>
      <c r="AE64" s="15" t="str">
        <f t="shared" si="20"/>
        <v/>
      </c>
      <c r="AF64" s="15" t="str">
        <f t="shared" si="20"/>
        <v/>
      </c>
      <c r="AG64" s="15" t="str">
        <f t="shared" si="20"/>
        <v/>
      </c>
      <c r="AH64" s="15" t="str">
        <f t="shared" si="20"/>
        <v/>
      </c>
      <c r="AI64" s="15" t="str">
        <f t="shared" si="20"/>
        <v/>
      </c>
      <c r="AJ64" s="15" t="str">
        <f t="shared" si="20"/>
        <v/>
      </c>
      <c r="AK64" s="15" t="str">
        <f t="shared" si="20"/>
        <v/>
      </c>
      <c r="AL64" s="15" t="str">
        <f t="shared" si="20"/>
        <v/>
      </c>
      <c r="AM64" s="15" t="str">
        <f t="shared" si="20"/>
        <v/>
      </c>
      <c r="AN64" s="15" t="str">
        <f t="shared" si="20"/>
        <v/>
      </c>
      <c r="AO64" s="15" t="str">
        <f t="shared" si="20"/>
        <v/>
      </c>
      <c r="AP64" s="15" t="str">
        <f t="shared" si="20"/>
        <v/>
      </c>
      <c r="AQ64" s="15" t="str">
        <f t="shared" si="20"/>
        <v/>
      </c>
      <c r="AR64" s="15" t="str">
        <f t="shared" si="20"/>
        <v/>
      </c>
      <c r="AS64" s="15" t="str">
        <f t="shared" si="20"/>
        <v/>
      </c>
      <c r="AT64" s="15" t="str">
        <f t="shared" si="21"/>
        <v/>
      </c>
      <c r="AU64" s="15" t="str">
        <f t="shared" si="21"/>
        <v/>
      </c>
      <c r="AV64" s="15" t="str">
        <f t="shared" si="21"/>
        <v/>
      </c>
      <c r="AW64" s="15" t="str">
        <f t="shared" si="21"/>
        <v/>
      </c>
      <c r="AX64" s="15" t="str">
        <f t="shared" si="21"/>
        <v/>
      </c>
      <c r="AY64" s="15" t="str">
        <f t="shared" si="21"/>
        <v/>
      </c>
      <c r="AZ64" s="15" t="str">
        <f t="shared" si="21"/>
        <v/>
      </c>
      <c r="BA64" s="15" t="str">
        <f t="shared" si="21"/>
        <v/>
      </c>
    </row>
    <row r="65" spans="1:53">
      <c r="A65" s="1" t="s">
        <v>20</v>
      </c>
      <c r="B65" s="3" t="s">
        <v>38</v>
      </c>
      <c r="C65" s="25">
        <v>-11</v>
      </c>
      <c r="E65" s="14">
        <f t="shared" si="12"/>
        <v>97</v>
      </c>
      <c r="F65" s="15" cm="1">
        <f t="array" ref="F65">_xlfn.IFS(B64="addx",H64+C64,B64="noop",H64)</f>
        <v>18</v>
      </c>
      <c r="G65" s="14" cm="1">
        <f t="array" ref="G65">_xlfn.IFS(B65="addx",E65+1,B65="noop",E65)</f>
        <v>98</v>
      </c>
      <c r="H65" s="15">
        <f t="shared" si="13"/>
        <v>18</v>
      </c>
      <c r="J65" s="15">
        <v>56</v>
      </c>
      <c r="K65" s="15">
        <v>15</v>
      </c>
      <c r="L65" s="15">
        <f t="shared" si="8"/>
        <v>6</v>
      </c>
      <c r="N65" s="15" t="str">
        <f t="shared" si="19"/>
        <v/>
      </c>
      <c r="O65" s="15" t="str">
        <f t="shared" si="19"/>
        <v/>
      </c>
      <c r="P65" s="15" t="str">
        <f t="shared" si="19"/>
        <v/>
      </c>
      <c r="Q65" s="15" t="str">
        <f t="shared" si="19"/>
        <v/>
      </c>
      <c r="R65" s="15" t="str">
        <f t="shared" si="19"/>
        <v/>
      </c>
      <c r="S65" s="15" t="str">
        <f t="shared" si="19"/>
        <v/>
      </c>
      <c r="T65" s="15" t="str">
        <f t="shared" si="19"/>
        <v/>
      </c>
      <c r="U65" s="15" t="str">
        <f t="shared" si="19"/>
        <v/>
      </c>
      <c r="V65" s="15" t="str">
        <f t="shared" si="19"/>
        <v/>
      </c>
      <c r="W65" s="15" t="str">
        <f t="shared" si="19"/>
        <v/>
      </c>
      <c r="X65" s="15" t="str">
        <f t="shared" si="19"/>
        <v/>
      </c>
      <c r="Y65" s="15" t="str">
        <f t="shared" si="19"/>
        <v/>
      </c>
      <c r="Z65" s="15" t="str">
        <f t="shared" si="19"/>
        <v/>
      </c>
      <c r="AA65" s="15" t="str">
        <f t="shared" si="19"/>
        <v/>
      </c>
      <c r="AB65" s="15" t="str">
        <f t="shared" si="19"/>
        <v/>
      </c>
      <c r="AC65" s="15" t="str">
        <f t="shared" si="19"/>
        <v>.</v>
      </c>
      <c r="AD65" s="15" t="str">
        <f t="shared" si="20"/>
        <v/>
      </c>
      <c r="AE65" s="15" t="str">
        <f t="shared" si="20"/>
        <v/>
      </c>
      <c r="AF65" s="15" t="str">
        <f t="shared" si="20"/>
        <v/>
      </c>
      <c r="AG65" s="15" t="str">
        <f t="shared" si="20"/>
        <v/>
      </c>
      <c r="AH65" s="15" t="str">
        <f t="shared" si="20"/>
        <v/>
      </c>
      <c r="AI65" s="15" t="str">
        <f t="shared" si="20"/>
        <v/>
      </c>
      <c r="AJ65" s="15" t="str">
        <f t="shared" si="20"/>
        <v/>
      </c>
      <c r="AK65" s="15" t="str">
        <f t="shared" si="20"/>
        <v/>
      </c>
      <c r="AL65" s="15" t="str">
        <f t="shared" si="20"/>
        <v/>
      </c>
      <c r="AM65" s="15" t="str">
        <f t="shared" si="20"/>
        <v/>
      </c>
      <c r="AN65" s="15" t="str">
        <f t="shared" si="20"/>
        <v/>
      </c>
      <c r="AO65" s="15" t="str">
        <f t="shared" si="20"/>
        <v/>
      </c>
      <c r="AP65" s="15" t="str">
        <f t="shared" si="20"/>
        <v/>
      </c>
      <c r="AQ65" s="15" t="str">
        <f t="shared" si="20"/>
        <v/>
      </c>
      <c r="AR65" s="15" t="str">
        <f t="shared" si="20"/>
        <v/>
      </c>
      <c r="AS65" s="15" t="str">
        <f t="shared" si="20"/>
        <v/>
      </c>
      <c r="AT65" s="15" t="str">
        <f t="shared" si="21"/>
        <v/>
      </c>
      <c r="AU65" s="15" t="str">
        <f t="shared" si="21"/>
        <v/>
      </c>
      <c r="AV65" s="15" t="str">
        <f t="shared" si="21"/>
        <v/>
      </c>
      <c r="AW65" s="15" t="str">
        <f t="shared" si="21"/>
        <v/>
      </c>
      <c r="AX65" s="15" t="str">
        <f t="shared" si="21"/>
        <v/>
      </c>
      <c r="AY65" s="15" t="str">
        <f t="shared" si="21"/>
        <v/>
      </c>
      <c r="AZ65" s="15" t="str">
        <f t="shared" si="21"/>
        <v/>
      </c>
      <c r="BA65" s="15" t="str">
        <f t="shared" si="21"/>
        <v/>
      </c>
    </row>
    <row r="66" spans="1:53">
      <c r="A66" s="1" t="s">
        <v>16</v>
      </c>
      <c r="B66" s="3" t="s">
        <v>38</v>
      </c>
      <c r="C66" s="25">
        <v>12</v>
      </c>
      <c r="E66" s="14">
        <f t="shared" si="12"/>
        <v>99</v>
      </c>
      <c r="F66" s="15" cm="1">
        <f t="array" ref="F66">_xlfn.IFS(B65="addx",H65+C65,B65="noop",H65)</f>
        <v>7</v>
      </c>
      <c r="G66" s="14" cm="1">
        <f t="array" ref="G66">_xlfn.IFS(B66="addx",E66+1,B66="noop",E66)</f>
        <v>100</v>
      </c>
      <c r="H66" s="15">
        <f t="shared" si="13"/>
        <v>7</v>
      </c>
      <c r="J66" s="15">
        <v>57</v>
      </c>
      <c r="K66" s="15">
        <v>16</v>
      </c>
      <c r="L66" s="15">
        <f t="shared" si="8"/>
        <v>25</v>
      </c>
      <c r="N66" s="15" t="str">
        <f t="shared" si="19"/>
        <v/>
      </c>
      <c r="O66" s="15" t="str">
        <f t="shared" si="19"/>
        <v/>
      </c>
      <c r="P66" s="15" t="str">
        <f t="shared" si="19"/>
        <v/>
      </c>
      <c r="Q66" s="15" t="str">
        <f t="shared" si="19"/>
        <v/>
      </c>
      <c r="R66" s="15" t="str">
        <f t="shared" si="19"/>
        <v/>
      </c>
      <c r="S66" s="15" t="str">
        <f t="shared" si="19"/>
        <v/>
      </c>
      <c r="T66" s="15" t="str">
        <f t="shared" si="19"/>
        <v/>
      </c>
      <c r="U66" s="15" t="str">
        <f t="shared" si="19"/>
        <v/>
      </c>
      <c r="V66" s="15" t="str">
        <f t="shared" si="19"/>
        <v/>
      </c>
      <c r="W66" s="15" t="str">
        <f t="shared" si="19"/>
        <v/>
      </c>
      <c r="X66" s="15" t="str">
        <f t="shared" si="19"/>
        <v/>
      </c>
      <c r="Y66" s="15" t="str">
        <f t="shared" si="19"/>
        <v/>
      </c>
      <c r="Z66" s="15" t="str">
        <f t="shared" si="19"/>
        <v/>
      </c>
      <c r="AA66" s="15" t="str">
        <f t="shared" si="19"/>
        <v/>
      </c>
      <c r="AB66" s="15" t="str">
        <f t="shared" si="19"/>
        <v/>
      </c>
      <c r="AC66" s="15" t="str">
        <f t="shared" ref="AC66:AR81" si="22">IF(AC$9=$K66,IF(OR(AC$9=$L66,AC$9=$L66-1,AC$9=$L66+1),"#","."),"")</f>
        <v/>
      </c>
      <c r="AD66" s="15" t="str">
        <f t="shared" si="22"/>
        <v>.</v>
      </c>
      <c r="AE66" s="15" t="str">
        <f t="shared" si="22"/>
        <v/>
      </c>
      <c r="AF66" s="15" t="str">
        <f t="shared" si="22"/>
        <v/>
      </c>
      <c r="AG66" s="15" t="str">
        <f t="shared" si="22"/>
        <v/>
      </c>
      <c r="AH66" s="15" t="str">
        <f t="shared" si="22"/>
        <v/>
      </c>
      <c r="AI66" s="15" t="str">
        <f t="shared" si="22"/>
        <v/>
      </c>
      <c r="AJ66" s="15" t="str">
        <f t="shared" si="22"/>
        <v/>
      </c>
      <c r="AK66" s="15" t="str">
        <f t="shared" si="22"/>
        <v/>
      </c>
      <c r="AL66" s="15" t="str">
        <f t="shared" si="22"/>
        <v/>
      </c>
      <c r="AM66" s="15" t="str">
        <f t="shared" si="22"/>
        <v/>
      </c>
      <c r="AN66" s="15" t="str">
        <f t="shared" si="22"/>
        <v/>
      </c>
      <c r="AO66" s="15" t="str">
        <f t="shared" si="22"/>
        <v/>
      </c>
      <c r="AP66" s="15" t="str">
        <f t="shared" si="22"/>
        <v/>
      </c>
      <c r="AQ66" s="15" t="str">
        <f t="shared" si="22"/>
        <v/>
      </c>
      <c r="AR66" s="15" t="str">
        <f t="shared" si="22"/>
        <v/>
      </c>
      <c r="AS66" s="15" t="str">
        <f t="shared" si="20"/>
        <v/>
      </c>
      <c r="AT66" s="15" t="str">
        <f t="shared" si="21"/>
        <v/>
      </c>
      <c r="AU66" s="15" t="str">
        <f t="shared" si="21"/>
        <v/>
      </c>
      <c r="AV66" s="15" t="str">
        <f t="shared" si="21"/>
        <v/>
      </c>
      <c r="AW66" s="15" t="str">
        <f t="shared" si="21"/>
        <v/>
      </c>
      <c r="AX66" s="15" t="str">
        <f t="shared" si="21"/>
        <v/>
      </c>
      <c r="AY66" s="15" t="str">
        <f t="shared" si="21"/>
        <v/>
      </c>
      <c r="AZ66" s="15" t="str">
        <f t="shared" si="21"/>
        <v/>
      </c>
      <c r="BA66" s="15" t="str">
        <f t="shared" si="21"/>
        <v/>
      </c>
    </row>
    <row r="67" spans="1:53">
      <c r="A67" s="1" t="s">
        <v>4</v>
      </c>
      <c r="B67" s="3" t="s">
        <v>38</v>
      </c>
      <c r="C67" s="25">
        <v>5</v>
      </c>
      <c r="E67" s="14">
        <f t="shared" si="12"/>
        <v>101</v>
      </c>
      <c r="F67" s="15" cm="1">
        <f t="array" ref="F67">_xlfn.IFS(B66="addx",H66+C66,B66="noop",H66)</f>
        <v>19</v>
      </c>
      <c r="G67" s="14" cm="1">
        <f t="array" ref="G67">_xlfn.IFS(B67="addx",E67+1,B67="noop",E67)</f>
        <v>102</v>
      </c>
      <c r="H67" s="15">
        <f t="shared" si="13"/>
        <v>19</v>
      </c>
      <c r="J67" s="15">
        <v>58</v>
      </c>
      <c r="K67" s="15">
        <v>17</v>
      </c>
      <c r="L67" s="15">
        <f t="shared" si="8"/>
        <v>25</v>
      </c>
      <c r="N67" s="15" t="str">
        <f t="shared" ref="N67:AC82" si="23">IF(N$9=$K67,IF(OR(N$9=$L67,N$9=$L67-1,N$9=$L67+1),"#","."),"")</f>
        <v/>
      </c>
      <c r="O67" s="15" t="str">
        <f t="shared" si="23"/>
        <v/>
      </c>
      <c r="P67" s="15" t="str">
        <f t="shared" si="23"/>
        <v/>
      </c>
      <c r="Q67" s="15" t="str">
        <f t="shared" si="23"/>
        <v/>
      </c>
      <c r="R67" s="15" t="str">
        <f t="shared" si="23"/>
        <v/>
      </c>
      <c r="S67" s="15" t="str">
        <f t="shared" si="23"/>
        <v/>
      </c>
      <c r="T67" s="15" t="str">
        <f t="shared" si="23"/>
        <v/>
      </c>
      <c r="U67" s="15" t="str">
        <f t="shared" si="23"/>
        <v/>
      </c>
      <c r="V67" s="15" t="str">
        <f t="shared" si="23"/>
        <v/>
      </c>
      <c r="W67" s="15" t="str">
        <f t="shared" si="23"/>
        <v/>
      </c>
      <c r="X67" s="15" t="str">
        <f t="shared" si="23"/>
        <v/>
      </c>
      <c r="Y67" s="15" t="str">
        <f t="shared" si="23"/>
        <v/>
      </c>
      <c r="Z67" s="15" t="str">
        <f t="shared" si="23"/>
        <v/>
      </c>
      <c r="AA67" s="15" t="str">
        <f t="shared" si="23"/>
        <v/>
      </c>
      <c r="AB67" s="15" t="str">
        <f t="shared" si="23"/>
        <v/>
      </c>
      <c r="AC67" s="15" t="str">
        <f t="shared" si="23"/>
        <v/>
      </c>
      <c r="AD67" s="15" t="str">
        <f t="shared" si="22"/>
        <v/>
      </c>
      <c r="AE67" s="15" t="str">
        <f t="shared" si="22"/>
        <v>.</v>
      </c>
      <c r="AF67" s="15" t="str">
        <f t="shared" si="22"/>
        <v/>
      </c>
      <c r="AG67" s="15" t="str">
        <f t="shared" si="22"/>
        <v/>
      </c>
      <c r="AH67" s="15" t="str">
        <f t="shared" si="22"/>
        <v/>
      </c>
      <c r="AI67" s="15" t="str">
        <f t="shared" si="22"/>
        <v/>
      </c>
      <c r="AJ67" s="15" t="str">
        <f t="shared" si="22"/>
        <v/>
      </c>
      <c r="AK67" s="15" t="str">
        <f t="shared" si="22"/>
        <v/>
      </c>
      <c r="AL67" s="15" t="str">
        <f t="shared" si="22"/>
        <v/>
      </c>
      <c r="AM67" s="15" t="str">
        <f t="shared" si="22"/>
        <v/>
      </c>
      <c r="AN67" s="15" t="str">
        <f t="shared" si="22"/>
        <v/>
      </c>
      <c r="AO67" s="15" t="str">
        <f t="shared" si="22"/>
        <v/>
      </c>
      <c r="AP67" s="15" t="str">
        <f t="shared" si="22"/>
        <v/>
      </c>
      <c r="AQ67" s="15" t="str">
        <f t="shared" si="22"/>
        <v/>
      </c>
      <c r="AR67" s="15" t="str">
        <f t="shared" si="22"/>
        <v/>
      </c>
      <c r="AS67" s="15" t="str">
        <f t="shared" si="20"/>
        <v/>
      </c>
      <c r="AT67" s="15" t="str">
        <f t="shared" si="21"/>
        <v/>
      </c>
      <c r="AU67" s="15" t="str">
        <f t="shared" si="21"/>
        <v/>
      </c>
      <c r="AV67" s="15" t="str">
        <f t="shared" si="21"/>
        <v/>
      </c>
      <c r="AW67" s="15" t="str">
        <f t="shared" si="21"/>
        <v/>
      </c>
      <c r="AX67" s="15" t="str">
        <f t="shared" si="21"/>
        <v/>
      </c>
      <c r="AY67" s="15" t="str">
        <f t="shared" si="21"/>
        <v/>
      </c>
      <c r="AZ67" s="15" t="str">
        <f t="shared" si="21"/>
        <v/>
      </c>
      <c r="BA67" s="15" t="str">
        <f t="shared" si="21"/>
        <v/>
      </c>
    </row>
    <row r="68" spans="1:53">
      <c r="A68" s="1" t="s">
        <v>21</v>
      </c>
      <c r="B68" s="3" t="s">
        <v>38</v>
      </c>
      <c r="C68" s="25">
        <v>-25</v>
      </c>
      <c r="E68" s="14">
        <f t="shared" si="12"/>
        <v>103</v>
      </c>
      <c r="F68" s="15" cm="1">
        <f t="array" ref="F68">_xlfn.IFS(B67="addx",H67+C67,B67="noop",H67)</f>
        <v>24</v>
      </c>
      <c r="G68" s="14" cm="1">
        <f t="array" ref="G68">_xlfn.IFS(B68="addx",E68+1,B68="noop",E68)</f>
        <v>104</v>
      </c>
      <c r="H68" s="15">
        <f t="shared" si="13"/>
        <v>24</v>
      </c>
      <c r="J68" s="15">
        <v>59</v>
      </c>
      <c r="K68" s="15">
        <v>18</v>
      </c>
      <c r="L68" s="15">
        <f t="shared" si="8"/>
        <v>17</v>
      </c>
      <c r="N68" s="15" t="str">
        <f t="shared" si="23"/>
        <v/>
      </c>
      <c r="O68" s="15" t="str">
        <f t="shared" si="23"/>
        <v/>
      </c>
      <c r="P68" s="15" t="str">
        <f t="shared" si="23"/>
        <v/>
      </c>
      <c r="Q68" s="15" t="str">
        <f t="shared" si="23"/>
        <v/>
      </c>
      <c r="R68" s="15" t="str">
        <f t="shared" si="23"/>
        <v/>
      </c>
      <c r="S68" s="15" t="str">
        <f t="shared" si="23"/>
        <v/>
      </c>
      <c r="T68" s="15" t="str">
        <f t="shared" si="23"/>
        <v/>
      </c>
      <c r="U68" s="15" t="str">
        <f t="shared" si="23"/>
        <v/>
      </c>
      <c r="V68" s="15" t="str">
        <f t="shared" si="23"/>
        <v/>
      </c>
      <c r="W68" s="15" t="str">
        <f t="shared" si="23"/>
        <v/>
      </c>
      <c r="X68" s="15" t="str">
        <f t="shared" si="23"/>
        <v/>
      </c>
      <c r="Y68" s="15" t="str">
        <f t="shared" si="23"/>
        <v/>
      </c>
      <c r="Z68" s="15" t="str">
        <f t="shared" si="23"/>
        <v/>
      </c>
      <c r="AA68" s="15" t="str">
        <f t="shared" si="23"/>
        <v/>
      </c>
      <c r="AB68" s="15" t="str">
        <f t="shared" si="23"/>
        <v/>
      </c>
      <c r="AC68" s="15" t="str">
        <f t="shared" si="23"/>
        <v/>
      </c>
      <c r="AD68" s="15" t="str">
        <f t="shared" si="22"/>
        <v/>
      </c>
      <c r="AE68" s="15" t="str">
        <f t="shared" si="22"/>
        <v/>
      </c>
      <c r="AF68" s="15" t="str">
        <f t="shared" si="22"/>
        <v>#</v>
      </c>
      <c r="AG68" s="15" t="str">
        <f t="shared" si="22"/>
        <v/>
      </c>
      <c r="AH68" s="15" t="str">
        <f t="shared" si="22"/>
        <v/>
      </c>
      <c r="AI68" s="15" t="str">
        <f t="shared" si="22"/>
        <v/>
      </c>
      <c r="AJ68" s="15" t="str">
        <f t="shared" si="22"/>
        <v/>
      </c>
      <c r="AK68" s="15" t="str">
        <f t="shared" si="22"/>
        <v/>
      </c>
      <c r="AL68" s="15" t="str">
        <f t="shared" si="22"/>
        <v/>
      </c>
      <c r="AM68" s="15" t="str">
        <f t="shared" si="22"/>
        <v/>
      </c>
      <c r="AN68" s="15" t="str">
        <f t="shared" si="22"/>
        <v/>
      </c>
      <c r="AO68" s="15" t="str">
        <f t="shared" si="22"/>
        <v/>
      </c>
      <c r="AP68" s="15" t="str">
        <f t="shared" si="22"/>
        <v/>
      </c>
      <c r="AQ68" s="15" t="str">
        <f t="shared" si="22"/>
        <v/>
      </c>
      <c r="AR68" s="15" t="str">
        <f t="shared" si="22"/>
        <v/>
      </c>
      <c r="AS68" s="15" t="str">
        <f t="shared" si="20"/>
        <v/>
      </c>
      <c r="AT68" s="15" t="str">
        <f t="shared" si="21"/>
        <v/>
      </c>
      <c r="AU68" s="15" t="str">
        <f t="shared" si="21"/>
        <v/>
      </c>
      <c r="AV68" s="15" t="str">
        <f t="shared" si="21"/>
        <v/>
      </c>
      <c r="AW68" s="15" t="str">
        <f t="shared" si="21"/>
        <v/>
      </c>
      <c r="AX68" s="15" t="str">
        <f t="shared" si="21"/>
        <v/>
      </c>
      <c r="AY68" s="15" t="str">
        <f t="shared" si="21"/>
        <v/>
      </c>
      <c r="AZ68" s="15" t="str">
        <f t="shared" si="21"/>
        <v/>
      </c>
      <c r="BA68" s="15" t="str">
        <f t="shared" si="21"/>
        <v/>
      </c>
    </row>
    <row r="69" spans="1:53">
      <c r="A69" s="1" t="s">
        <v>22</v>
      </c>
      <c r="B69" s="3" t="s">
        <v>38</v>
      </c>
      <c r="C69" s="25">
        <v>30</v>
      </c>
      <c r="E69" s="14">
        <f t="shared" si="12"/>
        <v>105</v>
      </c>
      <c r="F69" s="15" cm="1">
        <f t="array" ref="F69">_xlfn.IFS(B68="addx",H68+C68,B68="noop",H68)</f>
        <v>-1</v>
      </c>
      <c r="G69" s="14" cm="1">
        <f t="array" ref="G69">_xlfn.IFS(B69="addx",E69+1,B69="noop",E69)</f>
        <v>106</v>
      </c>
      <c r="H69" s="15">
        <f t="shared" si="13"/>
        <v>-1</v>
      </c>
      <c r="J69" s="15">
        <v>60</v>
      </c>
      <c r="K69" s="15">
        <v>19</v>
      </c>
      <c r="L69" s="15">
        <f t="shared" si="8"/>
        <v>17</v>
      </c>
      <c r="N69" s="15" t="str">
        <f t="shared" si="23"/>
        <v/>
      </c>
      <c r="O69" s="15" t="str">
        <f t="shared" si="23"/>
        <v/>
      </c>
      <c r="P69" s="15" t="str">
        <f t="shared" si="23"/>
        <v/>
      </c>
      <c r="Q69" s="15" t="str">
        <f t="shared" si="23"/>
        <v/>
      </c>
      <c r="R69" s="15" t="str">
        <f t="shared" si="23"/>
        <v/>
      </c>
      <c r="S69" s="15" t="str">
        <f t="shared" si="23"/>
        <v/>
      </c>
      <c r="T69" s="15" t="str">
        <f t="shared" si="23"/>
        <v/>
      </c>
      <c r="U69" s="15" t="str">
        <f t="shared" si="23"/>
        <v/>
      </c>
      <c r="V69" s="15" t="str">
        <f t="shared" si="23"/>
        <v/>
      </c>
      <c r="W69" s="15" t="str">
        <f t="shared" si="23"/>
        <v/>
      </c>
      <c r="X69" s="15" t="str">
        <f t="shared" si="23"/>
        <v/>
      </c>
      <c r="Y69" s="15" t="str">
        <f t="shared" si="23"/>
        <v/>
      </c>
      <c r="Z69" s="15" t="str">
        <f t="shared" si="23"/>
        <v/>
      </c>
      <c r="AA69" s="15" t="str">
        <f t="shared" si="23"/>
        <v/>
      </c>
      <c r="AB69" s="15" t="str">
        <f t="shared" si="23"/>
        <v/>
      </c>
      <c r="AC69" s="15" t="str">
        <f t="shared" si="23"/>
        <v/>
      </c>
      <c r="AD69" s="15" t="str">
        <f t="shared" si="22"/>
        <v/>
      </c>
      <c r="AE69" s="15" t="str">
        <f t="shared" si="22"/>
        <v/>
      </c>
      <c r="AF69" s="15" t="str">
        <f t="shared" si="22"/>
        <v/>
      </c>
      <c r="AG69" s="15" t="str">
        <f t="shared" si="22"/>
        <v>.</v>
      </c>
      <c r="AH69" s="15" t="str">
        <f t="shared" si="22"/>
        <v/>
      </c>
      <c r="AI69" s="15" t="str">
        <f t="shared" si="22"/>
        <v/>
      </c>
      <c r="AJ69" s="15" t="str">
        <f t="shared" si="22"/>
        <v/>
      </c>
      <c r="AK69" s="15" t="str">
        <f t="shared" si="22"/>
        <v/>
      </c>
      <c r="AL69" s="15" t="str">
        <f t="shared" si="22"/>
        <v/>
      </c>
      <c r="AM69" s="15" t="str">
        <f t="shared" si="22"/>
        <v/>
      </c>
      <c r="AN69" s="15" t="str">
        <f t="shared" si="22"/>
        <v/>
      </c>
      <c r="AO69" s="15" t="str">
        <f t="shared" si="22"/>
        <v/>
      </c>
      <c r="AP69" s="15" t="str">
        <f t="shared" si="22"/>
        <v/>
      </c>
      <c r="AQ69" s="15" t="str">
        <f t="shared" si="22"/>
        <v/>
      </c>
      <c r="AR69" s="15" t="str">
        <f t="shared" si="22"/>
        <v/>
      </c>
      <c r="AS69" s="15" t="str">
        <f t="shared" si="20"/>
        <v/>
      </c>
      <c r="AT69" s="15" t="str">
        <f t="shared" si="21"/>
        <v/>
      </c>
      <c r="AU69" s="15" t="str">
        <f t="shared" si="21"/>
        <v/>
      </c>
      <c r="AV69" s="15" t="str">
        <f t="shared" si="21"/>
        <v/>
      </c>
      <c r="AW69" s="15" t="str">
        <f t="shared" si="21"/>
        <v/>
      </c>
      <c r="AX69" s="15" t="str">
        <f t="shared" si="21"/>
        <v/>
      </c>
      <c r="AY69" s="15" t="str">
        <f t="shared" si="21"/>
        <v/>
      </c>
      <c r="AZ69" s="15" t="str">
        <f t="shared" si="21"/>
        <v/>
      </c>
      <c r="BA69" s="15" t="str">
        <f t="shared" si="21"/>
        <v/>
      </c>
    </row>
    <row r="70" spans="1:53">
      <c r="A70" s="1" t="s">
        <v>9</v>
      </c>
      <c r="B70" s="3" t="s">
        <v>38</v>
      </c>
      <c r="C70" s="25">
        <v>-2</v>
      </c>
      <c r="E70" s="14">
        <f t="shared" si="12"/>
        <v>107</v>
      </c>
      <c r="F70" s="15" cm="1">
        <f t="array" ref="F70">_xlfn.IFS(B69="addx",H69+C69,B69="noop",H69)</f>
        <v>29</v>
      </c>
      <c r="G70" s="14" cm="1">
        <f t="array" ref="G70">_xlfn.IFS(B70="addx",E70+1,B70="noop",E70)</f>
        <v>108</v>
      </c>
      <c r="H70" s="15">
        <f t="shared" si="13"/>
        <v>29</v>
      </c>
      <c r="J70" s="15">
        <v>61</v>
      </c>
      <c r="K70" s="15">
        <v>20</v>
      </c>
      <c r="L70" s="15">
        <f t="shared" si="8"/>
        <v>19</v>
      </c>
      <c r="N70" s="15" t="str">
        <f t="shared" si="23"/>
        <v/>
      </c>
      <c r="O70" s="15" t="str">
        <f t="shared" si="23"/>
        <v/>
      </c>
      <c r="P70" s="15" t="str">
        <f t="shared" si="23"/>
        <v/>
      </c>
      <c r="Q70" s="15" t="str">
        <f t="shared" si="23"/>
        <v/>
      </c>
      <c r="R70" s="15" t="str">
        <f t="shared" si="23"/>
        <v/>
      </c>
      <c r="S70" s="15" t="str">
        <f t="shared" si="23"/>
        <v/>
      </c>
      <c r="T70" s="15" t="str">
        <f t="shared" si="23"/>
        <v/>
      </c>
      <c r="U70" s="15" t="str">
        <f t="shared" si="23"/>
        <v/>
      </c>
      <c r="V70" s="15" t="str">
        <f t="shared" si="23"/>
        <v/>
      </c>
      <c r="W70" s="15" t="str">
        <f t="shared" si="23"/>
        <v/>
      </c>
      <c r="X70" s="15" t="str">
        <f t="shared" si="23"/>
        <v/>
      </c>
      <c r="Y70" s="15" t="str">
        <f t="shared" si="23"/>
        <v/>
      </c>
      <c r="Z70" s="15" t="str">
        <f t="shared" si="23"/>
        <v/>
      </c>
      <c r="AA70" s="15" t="str">
        <f t="shared" si="23"/>
        <v/>
      </c>
      <c r="AB70" s="15" t="str">
        <f t="shared" si="23"/>
        <v/>
      </c>
      <c r="AC70" s="15" t="str">
        <f t="shared" si="23"/>
        <v/>
      </c>
      <c r="AD70" s="15" t="str">
        <f t="shared" si="22"/>
        <v/>
      </c>
      <c r="AE70" s="15" t="str">
        <f t="shared" si="22"/>
        <v/>
      </c>
      <c r="AF70" s="15" t="str">
        <f t="shared" si="22"/>
        <v/>
      </c>
      <c r="AG70" s="15" t="str">
        <f t="shared" si="22"/>
        <v/>
      </c>
      <c r="AH70" s="15" t="str">
        <f t="shared" si="22"/>
        <v>#</v>
      </c>
      <c r="AI70" s="15" t="str">
        <f t="shared" si="22"/>
        <v/>
      </c>
      <c r="AJ70" s="15" t="str">
        <f t="shared" si="22"/>
        <v/>
      </c>
      <c r="AK70" s="15" t="str">
        <f t="shared" si="22"/>
        <v/>
      </c>
      <c r="AL70" s="15" t="str">
        <f t="shared" si="22"/>
        <v/>
      </c>
      <c r="AM70" s="15" t="str">
        <f t="shared" si="22"/>
        <v/>
      </c>
      <c r="AN70" s="15" t="str">
        <f t="shared" si="22"/>
        <v/>
      </c>
      <c r="AO70" s="15" t="str">
        <f t="shared" si="22"/>
        <v/>
      </c>
      <c r="AP70" s="15" t="str">
        <f t="shared" si="22"/>
        <v/>
      </c>
      <c r="AQ70" s="15" t="str">
        <f t="shared" si="22"/>
        <v/>
      </c>
      <c r="AR70" s="15" t="str">
        <f t="shared" si="22"/>
        <v/>
      </c>
      <c r="AS70" s="15" t="str">
        <f t="shared" si="20"/>
        <v/>
      </c>
      <c r="AT70" s="15" t="str">
        <f t="shared" si="21"/>
        <v/>
      </c>
      <c r="AU70" s="15" t="str">
        <f t="shared" si="21"/>
        <v/>
      </c>
      <c r="AV70" s="15" t="str">
        <f t="shared" si="21"/>
        <v/>
      </c>
      <c r="AW70" s="15" t="str">
        <f t="shared" si="21"/>
        <v/>
      </c>
      <c r="AX70" s="15" t="str">
        <f t="shared" si="21"/>
        <v/>
      </c>
      <c r="AY70" s="15" t="str">
        <f t="shared" si="21"/>
        <v/>
      </c>
      <c r="AZ70" s="15" t="str">
        <f t="shared" si="21"/>
        <v/>
      </c>
      <c r="BA70" s="15" t="str">
        <f t="shared" si="21"/>
        <v/>
      </c>
    </row>
    <row r="71" spans="1:53">
      <c r="A71" s="1" t="s">
        <v>2</v>
      </c>
      <c r="B71" s="3" t="s">
        <v>38</v>
      </c>
      <c r="C71" s="25">
        <v>2</v>
      </c>
      <c r="E71" s="14">
        <f t="shared" si="12"/>
        <v>109</v>
      </c>
      <c r="F71" s="15" cm="1">
        <f t="array" ref="F71">_xlfn.IFS(B70="addx",H70+C70,B70="noop",H70)</f>
        <v>27</v>
      </c>
      <c r="G71" s="14" cm="1">
        <f t="array" ref="G71">_xlfn.IFS(B71="addx",E71+1,B71="noop",E71)</f>
        <v>110</v>
      </c>
      <c r="H71" s="15">
        <f t="shared" si="13"/>
        <v>27</v>
      </c>
      <c r="J71" s="15">
        <v>62</v>
      </c>
      <c r="K71" s="15">
        <v>21</v>
      </c>
      <c r="L71" s="15">
        <f t="shared" si="8"/>
        <v>19</v>
      </c>
      <c r="N71" s="15" t="str">
        <f t="shared" si="23"/>
        <v/>
      </c>
      <c r="O71" s="15" t="str">
        <f t="shared" si="23"/>
        <v/>
      </c>
      <c r="P71" s="15" t="str">
        <f t="shared" si="23"/>
        <v/>
      </c>
      <c r="Q71" s="15" t="str">
        <f t="shared" si="23"/>
        <v/>
      </c>
      <c r="R71" s="15" t="str">
        <f t="shared" si="23"/>
        <v/>
      </c>
      <c r="S71" s="15" t="str">
        <f t="shared" si="23"/>
        <v/>
      </c>
      <c r="T71" s="15" t="str">
        <f t="shared" si="23"/>
        <v/>
      </c>
      <c r="U71" s="15" t="str">
        <f t="shared" si="23"/>
        <v/>
      </c>
      <c r="V71" s="15" t="str">
        <f t="shared" si="23"/>
        <v/>
      </c>
      <c r="W71" s="15" t="str">
        <f t="shared" si="23"/>
        <v/>
      </c>
      <c r="X71" s="15" t="str">
        <f t="shared" si="23"/>
        <v/>
      </c>
      <c r="Y71" s="15" t="str">
        <f t="shared" si="23"/>
        <v/>
      </c>
      <c r="Z71" s="15" t="str">
        <f t="shared" si="23"/>
        <v/>
      </c>
      <c r="AA71" s="15" t="str">
        <f t="shared" si="23"/>
        <v/>
      </c>
      <c r="AB71" s="15" t="str">
        <f t="shared" si="23"/>
        <v/>
      </c>
      <c r="AC71" s="15" t="str">
        <f t="shared" si="23"/>
        <v/>
      </c>
      <c r="AD71" s="15" t="str">
        <f t="shared" si="22"/>
        <v/>
      </c>
      <c r="AE71" s="15" t="str">
        <f t="shared" si="22"/>
        <v/>
      </c>
      <c r="AF71" s="15" t="str">
        <f t="shared" si="22"/>
        <v/>
      </c>
      <c r="AG71" s="15" t="str">
        <f t="shared" si="22"/>
        <v/>
      </c>
      <c r="AH71" s="15" t="str">
        <f t="shared" si="22"/>
        <v/>
      </c>
      <c r="AI71" s="15" t="str">
        <f t="shared" si="22"/>
        <v>.</v>
      </c>
      <c r="AJ71" s="15" t="str">
        <f t="shared" si="22"/>
        <v/>
      </c>
      <c r="AK71" s="15" t="str">
        <f t="shared" si="22"/>
        <v/>
      </c>
      <c r="AL71" s="15" t="str">
        <f t="shared" si="22"/>
        <v/>
      </c>
      <c r="AM71" s="15" t="str">
        <f t="shared" si="22"/>
        <v/>
      </c>
      <c r="AN71" s="15" t="str">
        <f t="shared" si="22"/>
        <v/>
      </c>
      <c r="AO71" s="15" t="str">
        <f t="shared" si="22"/>
        <v/>
      </c>
      <c r="AP71" s="15" t="str">
        <f t="shared" si="22"/>
        <v/>
      </c>
      <c r="AQ71" s="15" t="str">
        <f t="shared" si="22"/>
        <v/>
      </c>
      <c r="AR71" s="15" t="str">
        <f t="shared" si="22"/>
        <v/>
      </c>
      <c r="AS71" s="15" t="str">
        <f t="shared" si="20"/>
        <v/>
      </c>
      <c r="AT71" s="15" t="str">
        <f t="shared" si="21"/>
        <v/>
      </c>
      <c r="AU71" s="15" t="str">
        <f t="shared" si="21"/>
        <v/>
      </c>
      <c r="AV71" s="15" t="str">
        <f t="shared" si="21"/>
        <v/>
      </c>
      <c r="AW71" s="15" t="str">
        <f t="shared" si="21"/>
        <v/>
      </c>
      <c r="AX71" s="15" t="str">
        <f t="shared" si="21"/>
        <v/>
      </c>
      <c r="AY71" s="15" t="str">
        <f t="shared" si="21"/>
        <v/>
      </c>
      <c r="AZ71" s="15" t="str">
        <f t="shared" si="21"/>
        <v/>
      </c>
      <c r="BA71" s="15" t="str">
        <f t="shared" si="21"/>
        <v/>
      </c>
    </row>
    <row r="72" spans="1:53">
      <c r="A72" s="1" t="s">
        <v>23</v>
      </c>
      <c r="B72" s="3" t="s">
        <v>38</v>
      </c>
      <c r="C72" s="25">
        <v>-5</v>
      </c>
      <c r="E72" s="14">
        <f t="shared" si="12"/>
        <v>111</v>
      </c>
      <c r="F72" s="15" cm="1">
        <f t="array" ref="F72">_xlfn.IFS(B71="addx",H71+C71,B71="noop",H71)</f>
        <v>29</v>
      </c>
      <c r="G72" s="14" cm="1">
        <f t="array" ref="G72">_xlfn.IFS(B72="addx",E72+1,B72="noop",E72)</f>
        <v>112</v>
      </c>
      <c r="H72" s="15">
        <f t="shared" si="13"/>
        <v>29</v>
      </c>
      <c r="J72" s="15">
        <v>63</v>
      </c>
      <c r="K72" s="15">
        <v>22</v>
      </c>
      <c r="L72" s="15">
        <f t="shared" si="8"/>
        <v>24</v>
      </c>
      <c r="N72" s="15" t="str">
        <f t="shared" si="23"/>
        <v/>
      </c>
      <c r="O72" s="15" t="str">
        <f t="shared" si="23"/>
        <v/>
      </c>
      <c r="P72" s="15" t="str">
        <f t="shared" si="23"/>
        <v/>
      </c>
      <c r="Q72" s="15" t="str">
        <f t="shared" si="23"/>
        <v/>
      </c>
      <c r="R72" s="15" t="str">
        <f t="shared" si="23"/>
        <v/>
      </c>
      <c r="S72" s="15" t="str">
        <f t="shared" si="23"/>
        <v/>
      </c>
      <c r="T72" s="15" t="str">
        <f t="shared" si="23"/>
        <v/>
      </c>
      <c r="U72" s="15" t="str">
        <f t="shared" si="23"/>
        <v/>
      </c>
      <c r="V72" s="15" t="str">
        <f t="shared" si="23"/>
        <v/>
      </c>
      <c r="W72" s="15" t="str">
        <f t="shared" si="23"/>
        <v/>
      </c>
      <c r="X72" s="15" t="str">
        <f t="shared" si="23"/>
        <v/>
      </c>
      <c r="Y72" s="15" t="str">
        <f t="shared" si="23"/>
        <v/>
      </c>
      <c r="Z72" s="15" t="str">
        <f t="shared" si="23"/>
        <v/>
      </c>
      <c r="AA72" s="15" t="str">
        <f t="shared" si="23"/>
        <v/>
      </c>
      <c r="AB72" s="15" t="str">
        <f t="shared" si="23"/>
        <v/>
      </c>
      <c r="AC72" s="15" t="str">
        <f t="shared" si="23"/>
        <v/>
      </c>
      <c r="AD72" s="15" t="str">
        <f t="shared" si="22"/>
        <v/>
      </c>
      <c r="AE72" s="15" t="str">
        <f t="shared" si="22"/>
        <v/>
      </c>
      <c r="AF72" s="15" t="str">
        <f t="shared" si="22"/>
        <v/>
      </c>
      <c r="AG72" s="15" t="str">
        <f t="shared" si="22"/>
        <v/>
      </c>
      <c r="AH72" s="15" t="str">
        <f t="shared" si="22"/>
        <v/>
      </c>
      <c r="AI72" s="15" t="str">
        <f t="shared" si="22"/>
        <v/>
      </c>
      <c r="AJ72" s="15" t="str">
        <f t="shared" si="22"/>
        <v>.</v>
      </c>
      <c r="AK72" s="15" t="str">
        <f t="shared" si="22"/>
        <v/>
      </c>
      <c r="AL72" s="15" t="str">
        <f t="shared" si="22"/>
        <v/>
      </c>
      <c r="AM72" s="15" t="str">
        <f t="shared" si="22"/>
        <v/>
      </c>
      <c r="AN72" s="15" t="str">
        <f t="shared" si="22"/>
        <v/>
      </c>
      <c r="AO72" s="15" t="str">
        <f t="shared" si="22"/>
        <v/>
      </c>
      <c r="AP72" s="15" t="str">
        <f t="shared" si="22"/>
        <v/>
      </c>
      <c r="AQ72" s="15" t="str">
        <f t="shared" si="22"/>
        <v/>
      </c>
      <c r="AR72" s="15" t="str">
        <f t="shared" si="22"/>
        <v/>
      </c>
      <c r="AS72" s="15" t="str">
        <f t="shared" si="20"/>
        <v/>
      </c>
      <c r="AT72" s="15" t="str">
        <f t="shared" si="21"/>
        <v/>
      </c>
      <c r="AU72" s="15" t="str">
        <f t="shared" si="21"/>
        <v/>
      </c>
      <c r="AV72" s="15" t="str">
        <f t="shared" si="21"/>
        <v/>
      </c>
      <c r="AW72" s="15" t="str">
        <f t="shared" si="21"/>
        <v/>
      </c>
      <c r="AX72" s="15" t="str">
        <f t="shared" si="21"/>
        <v/>
      </c>
      <c r="AY72" s="15" t="str">
        <f t="shared" si="21"/>
        <v/>
      </c>
      <c r="AZ72" s="15" t="str">
        <f t="shared" si="21"/>
        <v/>
      </c>
      <c r="BA72" s="15" t="str">
        <f t="shared" si="21"/>
        <v/>
      </c>
    </row>
    <row r="73" spans="1:53">
      <c r="A73" s="1" t="s">
        <v>16</v>
      </c>
      <c r="B73" s="3" t="s">
        <v>38</v>
      </c>
      <c r="C73" s="25">
        <v>12</v>
      </c>
      <c r="E73" s="14">
        <f t="shared" si="12"/>
        <v>113</v>
      </c>
      <c r="F73" s="15" cm="1">
        <f t="array" ref="F73">_xlfn.IFS(B72="addx",H72+C72,B72="noop",H72)</f>
        <v>24</v>
      </c>
      <c r="G73" s="14" cm="1">
        <f t="array" ref="G73">_xlfn.IFS(B73="addx",E73+1,B73="noop",E73)</f>
        <v>114</v>
      </c>
      <c r="H73" s="15">
        <f t="shared" si="13"/>
        <v>24</v>
      </c>
      <c r="J73" s="15">
        <v>64</v>
      </c>
      <c r="K73" s="15">
        <v>23</v>
      </c>
      <c r="L73" s="15">
        <f t="shared" si="8"/>
        <v>24</v>
      </c>
      <c r="N73" s="15" t="str">
        <f t="shared" si="23"/>
        <v/>
      </c>
      <c r="O73" s="15" t="str">
        <f t="shared" si="23"/>
        <v/>
      </c>
      <c r="P73" s="15" t="str">
        <f t="shared" si="23"/>
        <v/>
      </c>
      <c r="Q73" s="15" t="str">
        <f t="shared" si="23"/>
        <v/>
      </c>
      <c r="R73" s="15" t="str">
        <f t="shared" si="23"/>
        <v/>
      </c>
      <c r="S73" s="15" t="str">
        <f t="shared" si="23"/>
        <v/>
      </c>
      <c r="T73" s="15" t="str">
        <f t="shared" si="23"/>
        <v/>
      </c>
      <c r="U73" s="15" t="str">
        <f t="shared" si="23"/>
        <v/>
      </c>
      <c r="V73" s="15" t="str">
        <f t="shared" si="23"/>
        <v/>
      </c>
      <c r="W73" s="15" t="str">
        <f t="shared" si="23"/>
        <v/>
      </c>
      <c r="X73" s="15" t="str">
        <f t="shared" si="23"/>
        <v/>
      </c>
      <c r="Y73" s="15" t="str">
        <f t="shared" si="23"/>
        <v/>
      </c>
      <c r="Z73" s="15" t="str">
        <f t="shared" si="23"/>
        <v/>
      </c>
      <c r="AA73" s="15" t="str">
        <f t="shared" si="23"/>
        <v/>
      </c>
      <c r="AB73" s="15" t="str">
        <f t="shared" si="23"/>
        <v/>
      </c>
      <c r="AC73" s="15" t="str">
        <f t="shared" si="23"/>
        <v/>
      </c>
      <c r="AD73" s="15" t="str">
        <f t="shared" si="22"/>
        <v/>
      </c>
      <c r="AE73" s="15" t="str">
        <f t="shared" si="22"/>
        <v/>
      </c>
      <c r="AF73" s="15" t="str">
        <f t="shared" si="22"/>
        <v/>
      </c>
      <c r="AG73" s="15" t="str">
        <f t="shared" si="22"/>
        <v/>
      </c>
      <c r="AH73" s="15" t="str">
        <f t="shared" si="22"/>
        <v/>
      </c>
      <c r="AI73" s="15" t="str">
        <f t="shared" si="22"/>
        <v/>
      </c>
      <c r="AJ73" s="15" t="str">
        <f t="shared" si="22"/>
        <v/>
      </c>
      <c r="AK73" s="15" t="str">
        <f t="shared" si="22"/>
        <v>#</v>
      </c>
      <c r="AL73" s="15" t="str">
        <f t="shared" si="22"/>
        <v/>
      </c>
      <c r="AM73" s="15" t="str">
        <f t="shared" si="22"/>
        <v/>
      </c>
      <c r="AN73" s="15" t="str">
        <f t="shared" si="22"/>
        <v/>
      </c>
      <c r="AO73" s="15" t="str">
        <f t="shared" si="22"/>
        <v/>
      </c>
      <c r="AP73" s="15" t="str">
        <f t="shared" si="22"/>
        <v/>
      </c>
      <c r="AQ73" s="15" t="str">
        <f t="shared" si="22"/>
        <v/>
      </c>
      <c r="AR73" s="15" t="str">
        <f t="shared" si="22"/>
        <v/>
      </c>
      <c r="AS73" s="15" t="str">
        <f t="shared" si="20"/>
        <v/>
      </c>
      <c r="AT73" s="15" t="str">
        <f t="shared" si="21"/>
        <v/>
      </c>
      <c r="AU73" s="15" t="str">
        <f t="shared" si="21"/>
        <v/>
      </c>
      <c r="AV73" s="15" t="str">
        <f t="shared" si="21"/>
        <v/>
      </c>
      <c r="AW73" s="15" t="str">
        <f t="shared" si="21"/>
        <v/>
      </c>
      <c r="AX73" s="15" t="str">
        <f t="shared" si="21"/>
        <v/>
      </c>
      <c r="AY73" s="15" t="str">
        <f t="shared" si="21"/>
        <v/>
      </c>
      <c r="AZ73" s="15" t="str">
        <f t="shared" si="21"/>
        <v/>
      </c>
      <c r="BA73" s="15" t="str">
        <f t="shared" si="21"/>
        <v/>
      </c>
    </row>
    <row r="74" spans="1:53">
      <c r="A74" s="1" t="s">
        <v>24</v>
      </c>
      <c r="B74" s="3" t="s">
        <v>38</v>
      </c>
      <c r="C74" s="25">
        <v>-37</v>
      </c>
      <c r="E74" s="14">
        <f t="shared" si="12"/>
        <v>115</v>
      </c>
      <c r="F74" s="15" cm="1">
        <f t="array" ref="F74">_xlfn.IFS(B73="addx",H73+C73,B73="noop",H73)</f>
        <v>36</v>
      </c>
      <c r="G74" s="14" cm="1">
        <f t="array" ref="G74">_xlfn.IFS(B74="addx",E74+1,B74="noop",E74)</f>
        <v>116</v>
      </c>
      <c r="H74" s="15">
        <f t="shared" si="13"/>
        <v>36</v>
      </c>
      <c r="J74" s="15">
        <v>65</v>
      </c>
      <c r="K74" s="15">
        <v>24</v>
      </c>
      <c r="L74" s="15">
        <f t="shared" si="8"/>
        <v>29</v>
      </c>
      <c r="N74" s="15" t="str">
        <f t="shared" si="23"/>
        <v/>
      </c>
      <c r="O74" s="15" t="str">
        <f t="shared" si="23"/>
        <v/>
      </c>
      <c r="P74" s="15" t="str">
        <f t="shared" si="23"/>
        <v/>
      </c>
      <c r="Q74" s="15" t="str">
        <f t="shared" si="23"/>
        <v/>
      </c>
      <c r="R74" s="15" t="str">
        <f t="shared" si="23"/>
        <v/>
      </c>
      <c r="S74" s="15" t="str">
        <f t="shared" si="23"/>
        <v/>
      </c>
      <c r="T74" s="15" t="str">
        <f t="shared" si="23"/>
        <v/>
      </c>
      <c r="U74" s="15" t="str">
        <f t="shared" si="23"/>
        <v/>
      </c>
      <c r="V74" s="15" t="str">
        <f t="shared" si="23"/>
        <v/>
      </c>
      <c r="W74" s="15" t="str">
        <f t="shared" si="23"/>
        <v/>
      </c>
      <c r="X74" s="15" t="str">
        <f t="shared" si="23"/>
        <v/>
      </c>
      <c r="Y74" s="15" t="str">
        <f t="shared" si="23"/>
        <v/>
      </c>
      <c r="Z74" s="15" t="str">
        <f t="shared" si="23"/>
        <v/>
      </c>
      <c r="AA74" s="15" t="str">
        <f t="shared" si="23"/>
        <v/>
      </c>
      <c r="AB74" s="15" t="str">
        <f t="shared" si="23"/>
        <v/>
      </c>
      <c r="AC74" s="15" t="str">
        <f t="shared" si="23"/>
        <v/>
      </c>
      <c r="AD74" s="15" t="str">
        <f t="shared" si="22"/>
        <v/>
      </c>
      <c r="AE74" s="15" t="str">
        <f t="shared" si="22"/>
        <v/>
      </c>
      <c r="AF74" s="15" t="str">
        <f t="shared" si="22"/>
        <v/>
      </c>
      <c r="AG74" s="15" t="str">
        <f t="shared" si="22"/>
        <v/>
      </c>
      <c r="AH74" s="15" t="str">
        <f t="shared" si="22"/>
        <v/>
      </c>
      <c r="AI74" s="15" t="str">
        <f t="shared" si="22"/>
        <v/>
      </c>
      <c r="AJ74" s="15" t="str">
        <f t="shared" si="22"/>
        <v/>
      </c>
      <c r="AK74" s="15" t="str">
        <f t="shared" si="22"/>
        <v/>
      </c>
      <c r="AL74" s="15" t="str">
        <f t="shared" si="22"/>
        <v>.</v>
      </c>
      <c r="AM74" s="15" t="str">
        <f t="shared" si="22"/>
        <v/>
      </c>
      <c r="AN74" s="15" t="str">
        <f t="shared" si="22"/>
        <v/>
      </c>
      <c r="AO74" s="15" t="str">
        <f t="shared" si="22"/>
        <v/>
      </c>
      <c r="AP74" s="15" t="str">
        <f t="shared" si="22"/>
        <v/>
      </c>
      <c r="AQ74" s="15" t="str">
        <f t="shared" si="22"/>
        <v/>
      </c>
      <c r="AR74" s="15" t="str">
        <f t="shared" si="22"/>
        <v/>
      </c>
      <c r="AS74" s="15" t="str">
        <f t="shared" si="20"/>
        <v/>
      </c>
      <c r="AT74" s="15" t="str">
        <f t="shared" si="21"/>
        <v/>
      </c>
      <c r="AU74" s="15" t="str">
        <f t="shared" si="21"/>
        <v/>
      </c>
      <c r="AV74" s="15" t="str">
        <f t="shared" si="21"/>
        <v/>
      </c>
      <c r="AW74" s="15" t="str">
        <f t="shared" si="21"/>
        <v/>
      </c>
      <c r="AX74" s="15" t="str">
        <f t="shared" si="21"/>
        <v/>
      </c>
      <c r="AY74" s="15" t="str">
        <f t="shared" si="21"/>
        <v/>
      </c>
      <c r="AZ74" s="15" t="str">
        <f t="shared" si="21"/>
        <v/>
      </c>
      <c r="BA74" s="15" t="str">
        <f t="shared" si="21"/>
        <v/>
      </c>
    </row>
    <row r="75" spans="1:53">
      <c r="A75" s="1" t="s">
        <v>1</v>
      </c>
      <c r="B75" s="3" t="s">
        <v>1</v>
      </c>
      <c r="C75" s="25"/>
      <c r="E75" s="14">
        <f t="shared" si="12"/>
        <v>117</v>
      </c>
      <c r="F75" s="15" cm="1">
        <f t="array" ref="F75">_xlfn.IFS(B74="addx",H74+C74,B74="noop",H74)</f>
        <v>-1</v>
      </c>
      <c r="G75" s="14" cm="1">
        <f t="array" ref="G75">_xlfn.IFS(B75="addx",E75+1,B75="noop",E75)</f>
        <v>117</v>
      </c>
      <c r="H75" s="15">
        <f t="shared" si="13"/>
        <v>-1</v>
      </c>
      <c r="J75" s="15">
        <v>66</v>
      </c>
      <c r="K75" s="15">
        <v>25</v>
      </c>
      <c r="L75" s="15">
        <f t="shared" ref="L75:L138" si="24">VLOOKUP(J75,E$11:F$149,2)</f>
        <v>29</v>
      </c>
      <c r="N75" s="15" t="str">
        <f t="shared" si="23"/>
        <v/>
      </c>
      <c r="O75" s="15" t="str">
        <f t="shared" si="23"/>
        <v/>
      </c>
      <c r="P75" s="15" t="str">
        <f t="shared" si="23"/>
        <v/>
      </c>
      <c r="Q75" s="15" t="str">
        <f t="shared" si="23"/>
        <v/>
      </c>
      <c r="R75" s="15" t="str">
        <f t="shared" si="23"/>
        <v/>
      </c>
      <c r="S75" s="15" t="str">
        <f t="shared" si="23"/>
        <v/>
      </c>
      <c r="T75" s="15" t="str">
        <f t="shared" si="23"/>
        <v/>
      </c>
      <c r="U75" s="15" t="str">
        <f t="shared" si="23"/>
        <v/>
      </c>
      <c r="V75" s="15" t="str">
        <f t="shared" si="23"/>
        <v/>
      </c>
      <c r="W75" s="15" t="str">
        <f t="shared" si="23"/>
        <v/>
      </c>
      <c r="X75" s="15" t="str">
        <f t="shared" si="23"/>
        <v/>
      </c>
      <c r="Y75" s="15" t="str">
        <f t="shared" si="23"/>
        <v/>
      </c>
      <c r="Z75" s="15" t="str">
        <f t="shared" si="23"/>
        <v/>
      </c>
      <c r="AA75" s="15" t="str">
        <f t="shared" si="23"/>
        <v/>
      </c>
      <c r="AB75" s="15" t="str">
        <f t="shared" si="23"/>
        <v/>
      </c>
      <c r="AC75" s="15" t="str">
        <f t="shared" si="23"/>
        <v/>
      </c>
      <c r="AD75" s="15" t="str">
        <f t="shared" si="22"/>
        <v/>
      </c>
      <c r="AE75" s="15" t="str">
        <f t="shared" si="22"/>
        <v/>
      </c>
      <c r="AF75" s="15" t="str">
        <f t="shared" si="22"/>
        <v/>
      </c>
      <c r="AG75" s="15" t="str">
        <f t="shared" si="22"/>
        <v/>
      </c>
      <c r="AH75" s="15" t="str">
        <f t="shared" si="22"/>
        <v/>
      </c>
      <c r="AI75" s="15" t="str">
        <f t="shared" si="22"/>
        <v/>
      </c>
      <c r="AJ75" s="15" t="str">
        <f t="shared" si="22"/>
        <v/>
      </c>
      <c r="AK75" s="15" t="str">
        <f t="shared" si="22"/>
        <v/>
      </c>
      <c r="AL75" s="15" t="str">
        <f t="shared" si="22"/>
        <v/>
      </c>
      <c r="AM75" s="15" t="str">
        <f t="shared" si="22"/>
        <v>.</v>
      </c>
      <c r="AN75" s="15" t="str">
        <f t="shared" si="22"/>
        <v/>
      </c>
      <c r="AO75" s="15" t="str">
        <f t="shared" si="22"/>
        <v/>
      </c>
      <c r="AP75" s="15" t="str">
        <f t="shared" si="22"/>
        <v/>
      </c>
      <c r="AQ75" s="15" t="str">
        <f t="shared" si="22"/>
        <v/>
      </c>
      <c r="AR75" s="15" t="str">
        <f t="shared" si="22"/>
        <v/>
      </c>
      <c r="AS75" s="15" t="str">
        <f t="shared" si="20"/>
        <v/>
      </c>
      <c r="AT75" s="15" t="str">
        <f t="shared" si="21"/>
        <v/>
      </c>
      <c r="AU75" s="15" t="str">
        <f t="shared" si="21"/>
        <v/>
      </c>
      <c r="AV75" s="15" t="str">
        <f t="shared" si="21"/>
        <v/>
      </c>
      <c r="AW75" s="15" t="str">
        <f t="shared" si="21"/>
        <v/>
      </c>
      <c r="AX75" s="15" t="str">
        <f t="shared" si="21"/>
        <v/>
      </c>
      <c r="AY75" s="15" t="str">
        <f t="shared" si="21"/>
        <v/>
      </c>
      <c r="AZ75" s="15" t="str">
        <f t="shared" si="21"/>
        <v/>
      </c>
      <c r="BA75" s="15" t="str">
        <f t="shared" si="21"/>
        <v/>
      </c>
    </row>
    <row r="76" spans="1:53">
      <c r="A76" s="1" t="s">
        <v>1</v>
      </c>
      <c r="B76" s="3" t="s">
        <v>1</v>
      </c>
      <c r="C76" s="25"/>
      <c r="E76" s="14">
        <f t="shared" si="12"/>
        <v>118</v>
      </c>
      <c r="F76" s="15" cm="1">
        <f t="array" ref="F76">_xlfn.IFS(B75="addx",H75+C75,B75="noop",H75)</f>
        <v>-1</v>
      </c>
      <c r="G76" s="14" cm="1">
        <f t="array" ref="G76">_xlfn.IFS(B76="addx",E76+1,B76="noop",E76)</f>
        <v>118</v>
      </c>
      <c r="H76" s="15">
        <f t="shared" si="13"/>
        <v>-1</v>
      </c>
      <c r="J76" s="15">
        <v>67</v>
      </c>
      <c r="K76" s="15">
        <v>26</v>
      </c>
      <c r="L76" s="15">
        <f t="shared" si="24"/>
        <v>15</v>
      </c>
      <c r="N76" s="15" t="str">
        <f t="shared" si="23"/>
        <v/>
      </c>
      <c r="O76" s="15" t="str">
        <f t="shared" si="23"/>
        <v/>
      </c>
      <c r="P76" s="15" t="str">
        <f t="shared" si="23"/>
        <v/>
      </c>
      <c r="Q76" s="15" t="str">
        <f t="shared" si="23"/>
        <v/>
      </c>
      <c r="R76" s="15" t="str">
        <f t="shared" si="23"/>
        <v/>
      </c>
      <c r="S76" s="15" t="str">
        <f t="shared" si="23"/>
        <v/>
      </c>
      <c r="T76" s="15" t="str">
        <f t="shared" si="23"/>
        <v/>
      </c>
      <c r="U76" s="15" t="str">
        <f t="shared" si="23"/>
        <v/>
      </c>
      <c r="V76" s="15" t="str">
        <f t="shared" si="23"/>
        <v/>
      </c>
      <c r="W76" s="15" t="str">
        <f t="shared" si="23"/>
        <v/>
      </c>
      <c r="X76" s="15" t="str">
        <f t="shared" si="23"/>
        <v/>
      </c>
      <c r="Y76" s="15" t="str">
        <f t="shared" si="23"/>
        <v/>
      </c>
      <c r="Z76" s="15" t="str">
        <f t="shared" si="23"/>
        <v/>
      </c>
      <c r="AA76" s="15" t="str">
        <f t="shared" si="23"/>
        <v/>
      </c>
      <c r="AB76" s="15" t="str">
        <f t="shared" si="23"/>
        <v/>
      </c>
      <c r="AC76" s="15" t="str">
        <f t="shared" si="23"/>
        <v/>
      </c>
      <c r="AD76" s="15" t="str">
        <f t="shared" si="22"/>
        <v/>
      </c>
      <c r="AE76" s="15" t="str">
        <f t="shared" si="22"/>
        <v/>
      </c>
      <c r="AF76" s="15" t="str">
        <f t="shared" si="22"/>
        <v/>
      </c>
      <c r="AG76" s="15" t="str">
        <f t="shared" si="22"/>
        <v/>
      </c>
      <c r="AH76" s="15" t="str">
        <f t="shared" si="22"/>
        <v/>
      </c>
      <c r="AI76" s="15" t="str">
        <f t="shared" si="22"/>
        <v/>
      </c>
      <c r="AJ76" s="15" t="str">
        <f t="shared" si="22"/>
        <v/>
      </c>
      <c r="AK76" s="15" t="str">
        <f t="shared" si="22"/>
        <v/>
      </c>
      <c r="AL76" s="15" t="str">
        <f t="shared" si="22"/>
        <v/>
      </c>
      <c r="AM76" s="15" t="str">
        <f t="shared" si="22"/>
        <v/>
      </c>
      <c r="AN76" s="15" t="str">
        <f t="shared" si="22"/>
        <v>.</v>
      </c>
      <c r="AO76" s="15" t="str">
        <f t="shared" si="22"/>
        <v/>
      </c>
      <c r="AP76" s="15" t="str">
        <f t="shared" si="22"/>
        <v/>
      </c>
      <c r="AQ76" s="15" t="str">
        <f t="shared" si="22"/>
        <v/>
      </c>
      <c r="AR76" s="15" t="str">
        <f t="shared" si="22"/>
        <v/>
      </c>
      <c r="AS76" s="15" t="str">
        <f t="shared" si="20"/>
        <v/>
      </c>
      <c r="AT76" s="15" t="str">
        <f t="shared" si="21"/>
        <v/>
      </c>
      <c r="AU76" s="15" t="str">
        <f t="shared" si="21"/>
        <v/>
      </c>
      <c r="AV76" s="15" t="str">
        <f t="shared" si="21"/>
        <v/>
      </c>
      <c r="AW76" s="15" t="str">
        <f t="shared" si="21"/>
        <v/>
      </c>
      <c r="AX76" s="15" t="str">
        <f t="shared" si="21"/>
        <v/>
      </c>
      <c r="AY76" s="15" t="str">
        <f t="shared" si="21"/>
        <v/>
      </c>
      <c r="AZ76" s="15" t="str">
        <f t="shared" si="21"/>
        <v/>
      </c>
      <c r="BA76" s="15" t="str">
        <f t="shared" si="21"/>
        <v/>
      </c>
    </row>
    <row r="77" spans="1:53">
      <c r="A77" s="1" t="s">
        <v>1</v>
      </c>
      <c r="B77" s="3" t="s">
        <v>1</v>
      </c>
      <c r="C77" s="25"/>
      <c r="E77" s="14">
        <f t="shared" ref="E77:E140" si="25">G76+1</f>
        <v>119</v>
      </c>
      <c r="F77" s="15" cm="1">
        <f t="array" ref="F77">_xlfn.IFS(B76="addx",H76+C76,B76="noop",H76)</f>
        <v>-1</v>
      </c>
      <c r="G77" s="14" cm="1">
        <f t="array" ref="G77">_xlfn.IFS(B77="addx",E77+1,B77="noop",E77)</f>
        <v>119</v>
      </c>
      <c r="H77" s="15">
        <f t="shared" si="13"/>
        <v>-1</v>
      </c>
      <c r="J77" s="15">
        <v>68</v>
      </c>
      <c r="K77" s="15">
        <v>27</v>
      </c>
      <c r="L77" s="15">
        <f t="shared" si="24"/>
        <v>15</v>
      </c>
      <c r="N77" s="15" t="str">
        <f t="shared" si="23"/>
        <v/>
      </c>
      <c r="O77" s="15" t="str">
        <f t="shared" si="23"/>
        <v/>
      </c>
      <c r="P77" s="15" t="str">
        <f t="shared" si="23"/>
        <v/>
      </c>
      <c r="Q77" s="15" t="str">
        <f t="shared" si="23"/>
        <v/>
      </c>
      <c r="R77" s="15" t="str">
        <f t="shared" si="23"/>
        <v/>
      </c>
      <c r="S77" s="15" t="str">
        <f t="shared" si="23"/>
        <v/>
      </c>
      <c r="T77" s="15" t="str">
        <f t="shared" si="23"/>
        <v/>
      </c>
      <c r="U77" s="15" t="str">
        <f t="shared" si="23"/>
        <v/>
      </c>
      <c r="V77" s="15" t="str">
        <f t="shared" si="23"/>
        <v/>
      </c>
      <c r="W77" s="15" t="str">
        <f t="shared" si="23"/>
        <v/>
      </c>
      <c r="X77" s="15" t="str">
        <f t="shared" si="23"/>
        <v/>
      </c>
      <c r="Y77" s="15" t="str">
        <f t="shared" si="23"/>
        <v/>
      </c>
      <c r="Z77" s="15" t="str">
        <f t="shared" si="23"/>
        <v/>
      </c>
      <c r="AA77" s="15" t="str">
        <f t="shared" si="23"/>
        <v/>
      </c>
      <c r="AB77" s="15" t="str">
        <f t="shared" si="23"/>
        <v/>
      </c>
      <c r="AC77" s="15" t="str">
        <f t="shared" si="23"/>
        <v/>
      </c>
      <c r="AD77" s="15" t="str">
        <f t="shared" si="22"/>
        <v/>
      </c>
      <c r="AE77" s="15" t="str">
        <f t="shared" si="22"/>
        <v/>
      </c>
      <c r="AF77" s="15" t="str">
        <f t="shared" si="22"/>
        <v/>
      </c>
      <c r="AG77" s="15" t="str">
        <f t="shared" si="22"/>
        <v/>
      </c>
      <c r="AH77" s="15" t="str">
        <f t="shared" si="22"/>
        <v/>
      </c>
      <c r="AI77" s="15" t="str">
        <f t="shared" si="22"/>
        <v/>
      </c>
      <c r="AJ77" s="15" t="str">
        <f t="shared" si="22"/>
        <v/>
      </c>
      <c r="AK77" s="15" t="str">
        <f t="shared" si="22"/>
        <v/>
      </c>
      <c r="AL77" s="15" t="str">
        <f t="shared" si="22"/>
        <v/>
      </c>
      <c r="AM77" s="15" t="str">
        <f t="shared" si="22"/>
        <v/>
      </c>
      <c r="AN77" s="15" t="str">
        <f t="shared" si="22"/>
        <v/>
      </c>
      <c r="AO77" s="15" t="str">
        <f t="shared" si="22"/>
        <v>.</v>
      </c>
      <c r="AP77" s="15" t="str">
        <f t="shared" si="22"/>
        <v/>
      </c>
      <c r="AQ77" s="15" t="str">
        <f t="shared" si="22"/>
        <v/>
      </c>
      <c r="AR77" s="15" t="str">
        <f t="shared" si="22"/>
        <v/>
      </c>
      <c r="AS77" s="15" t="str">
        <f t="shared" si="20"/>
        <v/>
      </c>
      <c r="AT77" s="15" t="str">
        <f t="shared" si="21"/>
        <v/>
      </c>
      <c r="AU77" s="15" t="str">
        <f t="shared" si="21"/>
        <v/>
      </c>
      <c r="AV77" s="15" t="str">
        <f t="shared" si="21"/>
        <v/>
      </c>
      <c r="AW77" s="15" t="str">
        <f t="shared" si="21"/>
        <v/>
      </c>
      <c r="AX77" s="15" t="str">
        <f t="shared" si="21"/>
        <v/>
      </c>
      <c r="AY77" s="15" t="str">
        <f t="shared" si="21"/>
        <v/>
      </c>
      <c r="AZ77" s="15" t="str">
        <f t="shared" si="21"/>
        <v/>
      </c>
      <c r="BA77" s="15" t="str">
        <f t="shared" si="21"/>
        <v/>
      </c>
    </row>
    <row r="78" spans="1:53">
      <c r="A78" s="1" t="s">
        <v>25</v>
      </c>
      <c r="B78" s="3" t="s">
        <v>38</v>
      </c>
      <c r="C78" s="25">
        <v>24</v>
      </c>
      <c r="E78" s="14">
        <f t="shared" si="25"/>
        <v>120</v>
      </c>
      <c r="F78" s="15" cm="1">
        <f t="array" ref="F78">_xlfn.IFS(B77="addx",H77+C77,B77="noop",H77)</f>
        <v>-1</v>
      </c>
      <c r="G78" s="14" cm="1">
        <f t="array" ref="G78">_xlfn.IFS(B78="addx",E78+1,B78="noop",E78)</f>
        <v>121</v>
      </c>
      <c r="H78" s="15">
        <f t="shared" ref="H78:H141" si="26">F78</f>
        <v>-1</v>
      </c>
      <c r="J78" s="15">
        <v>69</v>
      </c>
      <c r="K78" s="15">
        <v>28</v>
      </c>
      <c r="L78" s="15">
        <f t="shared" si="24"/>
        <v>27</v>
      </c>
      <c r="N78" s="15" t="str">
        <f t="shared" si="23"/>
        <v/>
      </c>
      <c r="O78" s="15" t="str">
        <f t="shared" si="23"/>
        <v/>
      </c>
      <c r="P78" s="15" t="str">
        <f t="shared" si="23"/>
        <v/>
      </c>
      <c r="Q78" s="15" t="str">
        <f t="shared" si="23"/>
        <v/>
      </c>
      <c r="R78" s="15" t="str">
        <f t="shared" si="23"/>
        <v/>
      </c>
      <c r="S78" s="15" t="str">
        <f t="shared" si="23"/>
        <v/>
      </c>
      <c r="T78" s="15" t="str">
        <f t="shared" si="23"/>
        <v/>
      </c>
      <c r="U78" s="15" t="str">
        <f t="shared" si="23"/>
        <v/>
      </c>
      <c r="V78" s="15" t="str">
        <f t="shared" si="23"/>
        <v/>
      </c>
      <c r="W78" s="15" t="str">
        <f t="shared" si="23"/>
        <v/>
      </c>
      <c r="X78" s="15" t="str">
        <f t="shared" si="23"/>
        <v/>
      </c>
      <c r="Y78" s="15" t="str">
        <f t="shared" si="23"/>
        <v/>
      </c>
      <c r="Z78" s="15" t="str">
        <f t="shared" si="23"/>
        <v/>
      </c>
      <c r="AA78" s="15" t="str">
        <f t="shared" si="23"/>
        <v/>
      </c>
      <c r="AB78" s="15" t="str">
        <f t="shared" si="23"/>
        <v/>
      </c>
      <c r="AC78" s="15" t="str">
        <f t="shared" si="23"/>
        <v/>
      </c>
      <c r="AD78" s="15" t="str">
        <f t="shared" si="22"/>
        <v/>
      </c>
      <c r="AE78" s="15" t="str">
        <f t="shared" si="22"/>
        <v/>
      </c>
      <c r="AF78" s="15" t="str">
        <f t="shared" si="22"/>
        <v/>
      </c>
      <c r="AG78" s="15" t="str">
        <f t="shared" si="22"/>
        <v/>
      </c>
      <c r="AH78" s="15" t="str">
        <f t="shared" si="22"/>
        <v/>
      </c>
      <c r="AI78" s="15" t="str">
        <f t="shared" si="22"/>
        <v/>
      </c>
      <c r="AJ78" s="15" t="str">
        <f t="shared" si="22"/>
        <v/>
      </c>
      <c r="AK78" s="15" t="str">
        <f t="shared" si="22"/>
        <v/>
      </c>
      <c r="AL78" s="15" t="str">
        <f t="shared" si="22"/>
        <v/>
      </c>
      <c r="AM78" s="15" t="str">
        <f t="shared" si="22"/>
        <v/>
      </c>
      <c r="AN78" s="15" t="str">
        <f t="shared" si="22"/>
        <v/>
      </c>
      <c r="AO78" s="15" t="str">
        <f t="shared" si="22"/>
        <v/>
      </c>
      <c r="AP78" s="15" t="str">
        <f t="shared" si="22"/>
        <v>#</v>
      </c>
      <c r="AQ78" s="15" t="str">
        <f t="shared" si="22"/>
        <v/>
      </c>
      <c r="AR78" s="15" t="str">
        <f t="shared" si="22"/>
        <v/>
      </c>
      <c r="AS78" s="15" t="str">
        <f t="shared" si="20"/>
        <v/>
      </c>
      <c r="AT78" s="15" t="str">
        <f t="shared" si="21"/>
        <v/>
      </c>
      <c r="AU78" s="15" t="str">
        <f t="shared" si="21"/>
        <v/>
      </c>
      <c r="AV78" s="15" t="str">
        <f t="shared" si="21"/>
        <v/>
      </c>
      <c r="AW78" s="15" t="str">
        <f t="shared" si="21"/>
        <v/>
      </c>
      <c r="AX78" s="15" t="str">
        <f t="shared" si="21"/>
        <v/>
      </c>
      <c r="AY78" s="15" t="str">
        <f t="shared" si="21"/>
        <v/>
      </c>
      <c r="AZ78" s="15" t="str">
        <f t="shared" si="21"/>
        <v/>
      </c>
      <c r="BA78" s="15" t="str">
        <f t="shared" si="21"/>
        <v/>
      </c>
    </row>
    <row r="79" spans="1:53">
      <c r="A79" s="1" t="s">
        <v>26</v>
      </c>
      <c r="B79" s="3" t="s">
        <v>38</v>
      </c>
      <c r="C79" s="25">
        <v>-17</v>
      </c>
      <c r="E79" s="14">
        <f t="shared" si="25"/>
        <v>122</v>
      </c>
      <c r="F79" s="15" cm="1">
        <f t="array" ref="F79">_xlfn.IFS(B78="addx",H78+C78,B78="noop",H78)</f>
        <v>23</v>
      </c>
      <c r="G79" s="14" cm="1">
        <f t="array" ref="G79">_xlfn.IFS(B79="addx",E79+1,B79="noop",E79)</f>
        <v>123</v>
      </c>
      <c r="H79" s="15">
        <f t="shared" si="26"/>
        <v>23</v>
      </c>
      <c r="J79" s="15">
        <v>70</v>
      </c>
      <c r="K79" s="15">
        <v>29</v>
      </c>
      <c r="L79" s="15">
        <f t="shared" si="24"/>
        <v>27</v>
      </c>
      <c r="N79" s="15" t="str">
        <f t="shared" si="23"/>
        <v/>
      </c>
      <c r="O79" s="15" t="str">
        <f t="shared" si="23"/>
        <v/>
      </c>
      <c r="P79" s="15" t="str">
        <f t="shared" si="23"/>
        <v/>
      </c>
      <c r="Q79" s="15" t="str">
        <f t="shared" si="23"/>
        <v/>
      </c>
      <c r="R79" s="15" t="str">
        <f t="shared" si="23"/>
        <v/>
      </c>
      <c r="S79" s="15" t="str">
        <f t="shared" si="23"/>
        <v/>
      </c>
      <c r="T79" s="15" t="str">
        <f t="shared" si="23"/>
        <v/>
      </c>
      <c r="U79" s="15" t="str">
        <f t="shared" si="23"/>
        <v/>
      </c>
      <c r="V79" s="15" t="str">
        <f t="shared" si="23"/>
        <v/>
      </c>
      <c r="W79" s="15" t="str">
        <f t="shared" si="23"/>
        <v/>
      </c>
      <c r="X79" s="15" t="str">
        <f t="shared" si="23"/>
        <v/>
      </c>
      <c r="Y79" s="15" t="str">
        <f t="shared" si="23"/>
        <v/>
      </c>
      <c r="Z79" s="15" t="str">
        <f t="shared" si="23"/>
        <v/>
      </c>
      <c r="AA79" s="15" t="str">
        <f t="shared" si="23"/>
        <v/>
      </c>
      <c r="AB79" s="15" t="str">
        <f t="shared" si="23"/>
        <v/>
      </c>
      <c r="AC79" s="15" t="str">
        <f t="shared" si="23"/>
        <v/>
      </c>
      <c r="AD79" s="15" t="str">
        <f t="shared" si="22"/>
        <v/>
      </c>
      <c r="AE79" s="15" t="str">
        <f t="shared" si="22"/>
        <v/>
      </c>
      <c r="AF79" s="15" t="str">
        <f t="shared" si="22"/>
        <v/>
      </c>
      <c r="AG79" s="15" t="str">
        <f t="shared" si="22"/>
        <v/>
      </c>
      <c r="AH79" s="15" t="str">
        <f t="shared" si="22"/>
        <v/>
      </c>
      <c r="AI79" s="15" t="str">
        <f t="shared" si="22"/>
        <v/>
      </c>
      <c r="AJ79" s="15" t="str">
        <f t="shared" si="22"/>
        <v/>
      </c>
      <c r="AK79" s="15" t="str">
        <f t="shared" si="22"/>
        <v/>
      </c>
      <c r="AL79" s="15" t="str">
        <f t="shared" si="22"/>
        <v/>
      </c>
      <c r="AM79" s="15" t="str">
        <f t="shared" si="22"/>
        <v/>
      </c>
      <c r="AN79" s="15" t="str">
        <f t="shared" si="22"/>
        <v/>
      </c>
      <c r="AO79" s="15" t="str">
        <f t="shared" si="22"/>
        <v/>
      </c>
      <c r="AP79" s="15" t="str">
        <f t="shared" si="22"/>
        <v/>
      </c>
      <c r="AQ79" s="15" t="str">
        <f t="shared" si="22"/>
        <v>.</v>
      </c>
      <c r="AR79" s="15" t="str">
        <f t="shared" si="22"/>
        <v/>
      </c>
      <c r="AS79" s="15" t="str">
        <f t="shared" si="20"/>
        <v/>
      </c>
      <c r="AT79" s="15" t="str">
        <f t="shared" si="21"/>
        <v/>
      </c>
      <c r="AU79" s="15" t="str">
        <f t="shared" si="21"/>
        <v/>
      </c>
      <c r="AV79" s="15" t="str">
        <f t="shared" si="21"/>
        <v/>
      </c>
      <c r="AW79" s="15" t="str">
        <f t="shared" si="21"/>
        <v/>
      </c>
      <c r="AX79" s="15" t="str">
        <f t="shared" si="21"/>
        <v/>
      </c>
      <c r="AY79" s="15" t="str">
        <f t="shared" si="21"/>
        <v/>
      </c>
      <c r="AZ79" s="15" t="str">
        <f t="shared" si="21"/>
        <v/>
      </c>
      <c r="BA79" s="15" t="str">
        <f t="shared" si="21"/>
        <v/>
      </c>
    </row>
    <row r="80" spans="1:53">
      <c r="A80" s="1" t="s">
        <v>1</v>
      </c>
      <c r="B80" s="3" t="s">
        <v>1</v>
      </c>
      <c r="C80" s="25"/>
      <c r="E80" s="14">
        <f t="shared" si="25"/>
        <v>124</v>
      </c>
      <c r="F80" s="15" cm="1">
        <f t="array" ref="F80">_xlfn.IFS(B79="addx",H79+C79,B79="noop",H79)</f>
        <v>6</v>
      </c>
      <c r="G80" s="14" cm="1">
        <f t="array" ref="G80">_xlfn.IFS(B80="addx",E80+1,B80="noop",E80)</f>
        <v>124</v>
      </c>
      <c r="H80" s="15">
        <f t="shared" si="26"/>
        <v>6</v>
      </c>
      <c r="J80" s="15">
        <v>71</v>
      </c>
      <c r="K80" s="15">
        <v>30</v>
      </c>
      <c r="L80" s="15">
        <f t="shared" si="24"/>
        <v>29</v>
      </c>
      <c r="N80" s="15" t="str">
        <f t="shared" si="23"/>
        <v/>
      </c>
      <c r="O80" s="15" t="str">
        <f t="shared" si="23"/>
        <v/>
      </c>
      <c r="P80" s="15" t="str">
        <f t="shared" si="23"/>
        <v/>
      </c>
      <c r="Q80" s="15" t="str">
        <f t="shared" si="23"/>
        <v/>
      </c>
      <c r="R80" s="15" t="str">
        <f t="shared" si="23"/>
        <v/>
      </c>
      <c r="S80" s="15" t="str">
        <f t="shared" si="23"/>
        <v/>
      </c>
      <c r="T80" s="15" t="str">
        <f t="shared" si="23"/>
        <v/>
      </c>
      <c r="U80" s="15" t="str">
        <f t="shared" si="23"/>
        <v/>
      </c>
      <c r="V80" s="15" t="str">
        <f t="shared" si="23"/>
        <v/>
      </c>
      <c r="W80" s="15" t="str">
        <f t="shared" si="23"/>
        <v/>
      </c>
      <c r="X80" s="15" t="str">
        <f t="shared" si="23"/>
        <v/>
      </c>
      <c r="Y80" s="15" t="str">
        <f t="shared" si="23"/>
        <v/>
      </c>
      <c r="Z80" s="15" t="str">
        <f t="shared" si="23"/>
        <v/>
      </c>
      <c r="AA80" s="15" t="str">
        <f t="shared" si="23"/>
        <v/>
      </c>
      <c r="AB80" s="15" t="str">
        <f t="shared" si="23"/>
        <v/>
      </c>
      <c r="AC80" s="15" t="str">
        <f t="shared" si="23"/>
        <v/>
      </c>
      <c r="AD80" s="15" t="str">
        <f t="shared" si="22"/>
        <v/>
      </c>
      <c r="AE80" s="15" t="str">
        <f t="shared" si="22"/>
        <v/>
      </c>
      <c r="AF80" s="15" t="str">
        <f t="shared" si="22"/>
        <v/>
      </c>
      <c r="AG80" s="15" t="str">
        <f t="shared" si="22"/>
        <v/>
      </c>
      <c r="AH80" s="15" t="str">
        <f t="shared" si="22"/>
        <v/>
      </c>
      <c r="AI80" s="15" t="str">
        <f t="shared" si="22"/>
        <v/>
      </c>
      <c r="AJ80" s="15" t="str">
        <f t="shared" si="22"/>
        <v/>
      </c>
      <c r="AK80" s="15" t="str">
        <f t="shared" si="22"/>
        <v/>
      </c>
      <c r="AL80" s="15" t="str">
        <f t="shared" si="22"/>
        <v/>
      </c>
      <c r="AM80" s="15" t="str">
        <f t="shared" si="22"/>
        <v/>
      </c>
      <c r="AN80" s="15" t="str">
        <f t="shared" si="22"/>
        <v/>
      </c>
      <c r="AO80" s="15" t="str">
        <f t="shared" si="22"/>
        <v/>
      </c>
      <c r="AP80" s="15" t="str">
        <f t="shared" si="22"/>
        <v/>
      </c>
      <c r="AQ80" s="15" t="str">
        <f t="shared" si="22"/>
        <v/>
      </c>
      <c r="AR80" s="15" t="str">
        <f t="shared" si="22"/>
        <v>#</v>
      </c>
      <c r="AS80" s="15" t="str">
        <f t="shared" si="20"/>
        <v/>
      </c>
      <c r="AT80" s="15" t="str">
        <f t="shared" si="21"/>
        <v/>
      </c>
      <c r="AU80" s="15" t="str">
        <f t="shared" si="21"/>
        <v/>
      </c>
      <c r="AV80" s="15" t="str">
        <f t="shared" si="21"/>
        <v/>
      </c>
      <c r="AW80" s="15" t="str">
        <f t="shared" si="21"/>
        <v/>
      </c>
      <c r="AX80" s="15" t="str">
        <f t="shared" si="21"/>
        <v/>
      </c>
      <c r="AY80" s="15" t="str">
        <f t="shared" si="21"/>
        <v/>
      </c>
      <c r="AZ80" s="15" t="str">
        <f t="shared" si="21"/>
        <v/>
      </c>
      <c r="BA80" s="15" t="str">
        <f t="shared" si="21"/>
        <v/>
      </c>
    </row>
    <row r="81" spans="1:53">
      <c r="A81" s="1" t="s">
        <v>27</v>
      </c>
      <c r="B81" s="3" t="s">
        <v>38</v>
      </c>
      <c r="C81" s="25">
        <v>33</v>
      </c>
      <c r="E81" s="14">
        <f t="shared" si="25"/>
        <v>125</v>
      </c>
      <c r="F81" s="15" cm="1">
        <f t="array" ref="F81">_xlfn.IFS(B80="addx",H80+C80,B80="noop",H80)</f>
        <v>6</v>
      </c>
      <c r="G81" s="14" cm="1">
        <f t="array" ref="G81">_xlfn.IFS(B81="addx",E81+1,B81="noop",E81)</f>
        <v>126</v>
      </c>
      <c r="H81" s="15">
        <f t="shared" si="26"/>
        <v>6</v>
      </c>
      <c r="J81" s="15">
        <v>72</v>
      </c>
      <c r="K81" s="15">
        <v>31</v>
      </c>
      <c r="L81" s="15">
        <f t="shared" si="24"/>
        <v>29</v>
      </c>
      <c r="N81" s="15" t="str">
        <f t="shared" si="23"/>
        <v/>
      </c>
      <c r="O81" s="15" t="str">
        <f t="shared" si="23"/>
        <v/>
      </c>
      <c r="P81" s="15" t="str">
        <f t="shared" si="23"/>
        <v/>
      </c>
      <c r="Q81" s="15" t="str">
        <f t="shared" si="23"/>
        <v/>
      </c>
      <c r="R81" s="15" t="str">
        <f t="shared" si="23"/>
        <v/>
      </c>
      <c r="S81" s="15" t="str">
        <f t="shared" si="23"/>
        <v/>
      </c>
      <c r="T81" s="15" t="str">
        <f t="shared" si="23"/>
        <v/>
      </c>
      <c r="U81" s="15" t="str">
        <f t="shared" si="23"/>
        <v/>
      </c>
      <c r="V81" s="15" t="str">
        <f t="shared" si="23"/>
        <v/>
      </c>
      <c r="W81" s="15" t="str">
        <f t="shared" si="23"/>
        <v/>
      </c>
      <c r="X81" s="15" t="str">
        <f t="shared" si="23"/>
        <v/>
      </c>
      <c r="Y81" s="15" t="str">
        <f t="shared" si="23"/>
        <v/>
      </c>
      <c r="Z81" s="15" t="str">
        <f t="shared" si="23"/>
        <v/>
      </c>
      <c r="AA81" s="15" t="str">
        <f t="shared" si="23"/>
        <v/>
      </c>
      <c r="AB81" s="15" t="str">
        <f t="shared" si="23"/>
        <v/>
      </c>
      <c r="AC81" s="15" t="str">
        <f t="shared" si="23"/>
        <v/>
      </c>
      <c r="AD81" s="15" t="str">
        <f t="shared" si="22"/>
        <v/>
      </c>
      <c r="AE81" s="15" t="str">
        <f t="shared" si="22"/>
        <v/>
      </c>
      <c r="AF81" s="15" t="str">
        <f t="shared" si="22"/>
        <v/>
      </c>
      <c r="AG81" s="15" t="str">
        <f t="shared" si="22"/>
        <v/>
      </c>
      <c r="AH81" s="15" t="str">
        <f t="shared" si="22"/>
        <v/>
      </c>
      <c r="AI81" s="15" t="str">
        <f t="shared" si="22"/>
        <v/>
      </c>
      <c r="AJ81" s="15" t="str">
        <f t="shared" si="22"/>
        <v/>
      </c>
      <c r="AK81" s="15" t="str">
        <f t="shared" si="22"/>
        <v/>
      </c>
      <c r="AL81" s="15" t="str">
        <f t="shared" si="22"/>
        <v/>
      </c>
      <c r="AM81" s="15" t="str">
        <f t="shared" si="22"/>
        <v/>
      </c>
      <c r="AN81" s="15" t="str">
        <f t="shared" si="22"/>
        <v/>
      </c>
      <c r="AO81" s="15" t="str">
        <f t="shared" si="22"/>
        <v/>
      </c>
      <c r="AP81" s="15" t="str">
        <f t="shared" si="22"/>
        <v/>
      </c>
      <c r="AQ81" s="15" t="str">
        <f t="shared" si="22"/>
        <v/>
      </c>
      <c r="AR81" s="15" t="str">
        <f t="shared" si="22"/>
        <v/>
      </c>
      <c r="AS81" s="15" t="str">
        <f t="shared" ref="AS81:BA109" si="27">IF(AS$9=$K81,IF(OR(AS$9=$L81,AS$9=$L81-1,AS$9=$L81+1),"#","."),"")</f>
        <v>.</v>
      </c>
      <c r="AT81" s="15" t="str">
        <f t="shared" si="27"/>
        <v/>
      </c>
      <c r="AU81" s="15" t="str">
        <f t="shared" si="27"/>
        <v/>
      </c>
      <c r="AV81" s="15" t="str">
        <f t="shared" si="27"/>
        <v/>
      </c>
      <c r="AW81" s="15" t="str">
        <f t="shared" si="27"/>
        <v/>
      </c>
      <c r="AX81" s="15" t="str">
        <f t="shared" si="27"/>
        <v/>
      </c>
      <c r="AY81" s="15" t="str">
        <f t="shared" si="27"/>
        <v/>
      </c>
      <c r="AZ81" s="15" t="str">
        <f t="shared" si="27"/>
        <v/>
      </c>
      <c r="BA81" s="15" t="str">
        <f t="shared" si="27"/>
        <v/>
      </c>
    </row>
    <row r="82" spans="1:53">
      <c r="A82" s="1" t="s">
        <v>28</v>
      </c>
      <c r="B82" s="3" t="s">
        <v>38</v>
      </c>
      <c r="C82" s="25">
        <v>-32</v>
      </c>
      <c r="E82" s="14">
        <f t="shared" si="25"/>
        <v>127</v>
      </c>
      <c r="F82" s="15" cm="1">
        <f t="array" ref="F82">_xlfn.IFS(B81="addx",H81+C81,B81="noop",H81)</f>
        <v>39</v>
      </c>
      <c r="G82" s="14" cm="1">
        <f t="array" ref="G82">_xlfn.IFS(B82="addx",E82+1,B82="noop",E82)</f>
        <v>128</v>
      </c>
      <c r="H82" s="15">
        <f t="shared" si="26"/>
        <v>39</v>
      </c>
      <c r="J82" s="15">
        <v>73</v>
      </c>
      <c r="K82" s="15">
        <v>32</v>
      </c>
      <c r="L82" s="15">
        <f t="shared" si="24"/>
        <v>34</v>
      </c>
      <c r="N82" s="15" t="str">
        <f t="shared" si="23"/>
        <v/>
      </c>
      <c r="O82" s="15" t="str">
        <f t="shared" si="23"/>
        <v/>
      </c>
      <c r="P82" s="15" t="str">
        <f t="shared" si="23"/>
        <v/>
      </c>
      <c r="Q82" s="15" t="str">
        <f t="shared" si="23"/>
        <v/>
      </c>
      <c r="R82" s="15" t="str">
        <f t="shared" si="23"/>
        <v/>
      </c>
      <c r="S82" s="15" t="str">
        <f t="shared" si="23"/>
        <v/>
      </c>
      <c r="T82" s="15" t="str">
        <f t="shared" si="23"/>
        <v/>
      </c>
      <c r="U82" s="15" t="str">
        <f t="shared" si="23"/>
        <v/>
      </c>
      <c r="V82" s="15" t="str">
        <f t="shared" si="23"/>
        <v/>
      </c>
      <c r="W82" s="15" t="str">
        <f t="shared" si="23"/>
        <v/>
      </c>
      <c r="X82" s="15" t="str">
        <f t="shared" si="23"/>
        <v/>
      </c>
      <c r="Y82" s="15" t="str">
        <f t="shared" si="23"/>
        <v/>
      </c>
      <c r="Z82" s="15" t="str">
        <f t="shared" si="23"/>
        <v/>
      </c>
      <c r="AA82" s="15" t="str">
        <f t="shared" si="23"/>
        <v/>
      </c>
      <c r="AB82" s="15" t="str">
        <f t="shared" si="23"/>
        <v/>
      </c>
      <c r="AC82" s="15" t="str">
        <f t="shared" ref="AC82:AR97" si="28">IF(AC$9=$K82,IF(OR(AC$9=$L82,AC$9=$L82-1,AC$9=$L82+1),"#","."),"")</f>
        <v/>
      </c>
      <c r="AD82" s="15" t="str">
        <f t="shared" si="28"/>
        <v/>
      </c>
      <c r="AE82" s="15" t="str">
        <f t="shared" si="28"/>
        <v/>
      </c>
      <c r="AF82" s="15" t="str">
        <f t="shared" si="28"/>
        <v/>
      </c>
      <c r="AG82" s="15" t="str">
        <f t="shared" si="28"/>
        <v/>
      </c>
      <c r="AH82" s="15" t="str">
        <f t="shared" si="28"/>
        <v/>
      </c>
      <c r="AI82" s="15" t="str">
        <f t="shared" si="28"/>
        <v/>
      </c>
      <c r="AJ82" s="15" t="str">
        <f t="shared" si="28"/>
        <v/>
      </c>
      <c r="AK82" s="15" t="str">
        <f t="shared" si="28"/>
        <v/>
      </c>
      <c r="AL82" s="15" t="str">
        <f t="shared" si="28"/>
        <v/>
      </c>
      <c r="AM82" s="15" t="str">
        <f t="shared" si="28"/>
        <v/>
      </c>
      <c r="AN82" s="15" t="str">
        <f t="shared" si="28"/>
        <v/>
      </c>
      <c r="AO82" s="15" t="str">
        <f t="shared" si="28"/>
        <v/>
      </c>
      <c r="AP82" s="15" t="str">
        <f t="shared" si="28"/>
        <v/>
      </c>
      <c r="AQ82" s="15" t="str">
        <f t="shared" si="28"/>
        <v/>
      </c>
      <c r="AR82" s="15" t="str">
        <f t="shared" si="28"/>
        <v/>
      </c>
      <c r="AS82" s="15" t="str">
        <f t="shared" si="27"/>
        <v/>
      </c>
      <c r="AT82" s="15" t="str">
        <f t="shared" si="27"/>
        <v>.</v>
      </c>
      <c r="AU82" s="15" t="str">
        <f t="shared" si="27"/>
        <v/>
      </c>
      <c r="AV82" s="15" t="str">
        <f t="shared" si="27"/>
        <v/>
      </c>
      <c r="AW82" s="15" t="str">
        <f t="shared" si="27"/>
        <v/>
      </c>
      <c r="AX82" s="15" t="str">
        <f t="shared" si="27"/>
        <v/>
      </c>
      <c r="AY82" s="15" t="str">
        <f t="shared" si="27"/>
        <v/>
      </c>
      <c r="AZ82" s="15" t="str">
        <f t="shared" si="27"/>
        <v/>
      </c>
      <c r="BA82" s="15" t="str">
        <f t="shared" si="27"/>
        <v/>
      </c>
    </row>
    <row r="83" spans="1:53">
      <c r="A83" s="1" t="s">
        <v>3</v>
      </c>
      <c r="B83" s="3" t="s">
        <v>38</v>
      </c>
      <c r="C83" s="25">
        <v>3</v>
      </c>
      <c r="E83" s="14">
        <f t="shared" si="25"/>
        <v>129</v>
      </c>
      <c r="F83" s="15" cm="1">
        <f t="array" ref="F83">_xlfn.IFS(B82="addx",H82+C82,B82="noop",H82)</f>
        <v>7</v>
      </c>
      <c r="G83" s="14" cm="1">
        <f t="array" ref="G83">_xlfn.IFS(B83="addx",E83+1,B83="noop",E83)</f>
        <v>130</v>
      </c>
      <c r="H83" s="15">
        <f t="shared" si="26"/>
        <v>7</v>
      </c>
      <c r="J83" s="15">
        <v>74</v>
      </c>
      <c r="K83" s="15">
        <v>33</v>
      </c>
      <c r="L83" s="15">
        <f t="shared" si="24"/>
        <v>34</v>
      </c>
      <c r="N83" s="15" t="str">
        <f t="shared" ref="N83:AC98" si="29">IF(N$9=$K83,IF(OR(N$9=$L83,N$9=$L83-1,N$9=$L83+1),"#","."),"")</f>
        <v/>
      </c>
      <c r="O83" s="15" t="str">
        <f t="shared" si="29"/>
        <v/>
      </c>
      <c r="P83" s="15" t="str">
        <f t="shared" si="29"/>
        <v/>
      </c>
      <c r="Q83" s="15" t="str">
        <f t="shared" si="29"/>
        <v/>
      </c>
      <c r="R83" s="15" t="str">
        <f t="shared" si="29"/>
        <v/>
      </c>
      <c r="S83" s="15" t="str">
        <f t="shared" si="29"/>
        <v/>
      </c>
      <c r="T83" s="15" t="str">
        <f t="shared" si="29"/>
        <v/>
      </c>
      <c r="U83" s="15" t="str">
        <f t="shared" si="29"/>
        <v/>
      </c>
      <c r="V83" s="15" t="str">
        <f t="shared" si="29"/>
        <v/>
      </c>
      <c r="W83" s="15" t="str">
        <f t="shared" si="29"/>
        <v/>
      </c>
      <c r="X83" s="15" t="str">
        <f t="shared" si="29"/>
        <v/>
      </c>
      <c r="Y83" s="15" t="str">
        <f t="shared" si="29"/>
        <v/>
      </c>
      <c r="Z83" s="15" t="str">
        <f t="shared" si="29"/>
        <v/>
      </c>
      <c r="AA83" s="15" t="str">
        <f t="shared" si="29"/>
        <v/>
      </c>
      <c r="AB83" s="15" t="str">
        <f t="shared" si="29"/>
        <v/>
      </c>
      <c r="AC83" s="15" t="str">
        <f t="shared" si="29"/>
        <v/>
      </c>
      <c r="AD83" s="15" t="str">
        <f t="shared" si="28"/>
        <v/>
      </c>
      <c r="AE83" s="15" t="str">
        <f t="shared" si="28"/>
        <v/>
      </c>
      <c r="AF83" s="15" t="str">
        <f t="shared" si="28"/>
        <v/>
      </c>
      <c r="AG83" s="15" t="str">
        <f t="shared" si="28"/>
        <v/>
      </c>
      <c r="AH83" s="15" t="str">
        <f t="shared" si="28"/>
        <v/>
      </c>
      <c r="AI83" s="15" t="str">
        <f t="shared" si="28"/>
        <v/>
      </c>
      <c r="AJ83" s="15" t="str">
        <f t="shared" si="28"/>
        <v/>
      </c>
      <c r="AK83" s="15" t="str">
        <f t="shared" si="28"/>
        <v/>
      </c>
      <c r="AL83" s="15" t="str">
        <f t="shared" si="28"/>
        <v/>
      </c>
      <c r="AM83" s="15" t="str">
        <f t="shared" si="28"/>
        <v/>
      </c>
      <c r="AN83" s="15" t="str">
        <f t="shared" si="28"/>
        <v/>
      </c>
      <c r="AO83" s="15" t="str">
        <f t="shared" si="28"/>
        <v/>
      </c>
      <c r="AP83" s="15" t="str">
        <f t="shared" si="28"/>
        <v/>
      </c>
      <c r="AQ83" s="15" t="str">
        <f t="shared" si="28"/>
        <v/>
      </c>
      <c r="AR83" s="15" t="str">
        <f t="shared" si="28"/>
        <v/>
      </c>
      <c r="AS83" s="15" t="str">
        <f t="shared" si="27"/>
        <v/>
      </c>
      <c r="AT83" s="15" t="str">
        <f t="shared" si="27"/>
        <v/>
      </c>
      <c r="AU83" s="15" t="str">
        <f t="shared" si="27"/>
        <v>#</v>
      </c>
      <c r="AV83" s="15" t="str">
        <f t="shared" si="27"/>
        <v/>
      </c>
      <c r="AW83" s="15" t="str">
        <f t="shared" si="27"/>
        <v/>
      </c>
      <c r="AX83" s="15" t="str">
        <f t="shared" si="27"/>
        <v/>
      </c>
      <c r="AY83" s="15" t="str">
        <f t="shared" si="27"/>
        <v/>
      </c>
      <c r="AZ83" s="15" t="str">
        <f t="shared" si="27"/>
        <v/>
      </c>
      <c r="BA83" s="15" t="str">
        <f t="shared" si="27"/>
        <v/>
      </c>
    </row>
    <row r="84" spans="1:53">
      <c r="A84" s="1" t="s">
        <v>0</v>
      </c>
      <c r="B84" s="3" t="s">
        <v>38</v>
      </c>
      <c r="C84" s="25">
        <v>1</v>
      </c>
      <c r="E84" s="14">
        <f t="shared" si="25"/>
        <v>131</v>
      </c>
      <c r="F84" s="15" cm="1">
        <f t="array" ref="F84">_xlfn.IFS(B83="addx",H83+C83,B83="noop",H83)</f>
        <v>10</v>
      </c>
      <c r="G84" s="14" cm="1">
        <f t="array" ref="G84">_xlfn.IFS(B84="addx",E84+1,B84="noop",E84)</f>
        <v>132</v>
      </c>
      <c r="H84" s="15">
        <f t="shared" si="26"/>
        <v>10</v>
      </c>
      <c r="J84" s="15">
        <v>75</v>
      </c>
      <c r="K84" s="15">
        <v>34</v>
      </c>
      <c r="L84" s="15">
        <f t="shared" si="24"/>
        <v>36</v>
      </c>
      <c r="N84" s="15" t="str">
        <f t="shared" si="29"/>
        <v/>
      </c>
      <c r="O84" s="15" t="str">
        <f t="shared" si="29"/>
        <v/>
      </c>
      <c r="P84" s="15" t="str">
        <f t="shared" si="29"/>
        <v/>
      </c>
      <c r="Q84" s="15" t="str">
        <f t="shared" si="29"/>
        <v/>
      </c>
      <c r="R84" s="15" t="str">
        <f t="shared" si="29"/>
        <v/>
      </c>
      <c r="S84" s="15" t="str">
        <f t="shared" si="29"/>
        <v/>
      </c>
      <c r="T84" s="15" t="str">
        <f t="shared" si="29"/>
        <v/>
      </c>
      <c r="U84" s="15" t="str">
        <f t="shared" si="29"/>
        <v/>
      </c>
      <c r="V84" s="15" t="str">
        <f t="shared" si="29"/>
        <v/>
      </c>
      <c r="W84" s="15" t="str">
        <f t="shared" si="29"/>
        <v/>
      </c>
      <c r="X84" s="15" t="str">
        <f t="shared" si="29"/>
        <v/>
      </c>
      <c r="Y84" s="15" t="str">
        <f t="shared" si="29"/>
        <v/>
      </c>
      <c r="Z84" s="15" t="str">
        <f t="shared" si="29"/>
        <v/>
      </c>
      <c r="AA84" s="15" t="str">
        <f t="shared" si="29"/>
        <v/>
      </c>
      <c r="AB84" s="15" t="str">
        <f t="shared" si="29"/>
        <v/>
      </c>
      <c r="AC84" s="15" t="str">
        <f t="shared" si="29"/>
        <v/>
      </c>
      <c r="AD84" s="15" t="str">
        <f t="shared" si="28"/>
        <v/>
      </c>
      <c r="AE84" s="15" t="str">
        <f t="shared" si="28"/>
        <v/>
      </c>
      <c r="AF84" s="15" t="str">
        <f t="shared" si="28"/>
        <v/>
      </c>
      <c r="AG84" s="15" t="str">
        <f t="shared" si="28"/>
        <v/>
      </c>
      <c r="AH84" s="15" t="str">
        <f t="shared" si="28"/>
        <v/>
      </c>
      <c r="AI84" s="15" t="str">
        <f t="shared" si="28"/>
        <v/>
      </c>
      <c r="AJ84" s="15" t="str">
        <f t="shared" si="28"/>
        <v/>
      </c>
      <c r="AK84" s="15" t="str">
        <f t="shared" si="28"/>
        <v/>
      </c>
      <c r="AL84" s="15" t="str">
        <f t="shared" si="28"/>
        <v/>
      </c>
      <c r="AM84" s="15" t="str">
        <f t="shared" si="28"/>
        <v/>
      </c>
      <c r="AN84" s="15" t="str">
        <f t="shared" si="28"/>
        <v/>
      </c>
      <c r="AO84" s="15" t="str">
        <f t="shared" si="28"/>
        <v/>
      </c>
      <c r="AP84" s="15" t="str">
        <f t="shared" si="28"/>
        <v/>
      </c>
      <c r="AQ84" s="15" t="str">
        <f t="shared" si="28"/>
        <v/>
      </c>
      <c r="AR84" s="15" t="str">
        <f t="shared" si="28"/>
        <v/>
      </c>
      <c r="AS84" s="15" t="str">
        <f t="shared" si="27"/>
        <v/>
      </c>
      <c r="AT84" s="15" t="str">
        <f t="shared" si="27"/>
        <v/>
      </c>
      <c r="AU84" s="15" t="str">
        <f t="shared" si="27"/>
        <v/>
      </c>
      <c r="AV84" s="15" t="str">
        <f t="shared" si="27"/>
        <v>.</v>
      </c>
      <c r="AW84" s="15" t="str">
        <f t="shared" si="27"/>
        <v/>
      </c>
      <c r="AX84" s="15" t="str">
        <f t="shared" si="27"/>
        <v/>
      </c>
      <c r="AY84" s="15" t="str">
        <f t="shared" si="27"/>
        <v/>
      </c>
      <c r="AZ84" s="15" t="str">
        <f t="shared" si="27"/>
        <v/>
      </c>
      <c r="BA84" s="15" t="str">
        <f t="shared" si="27"/>
        <v/>
      </c>
    </row>
    <row r="85" spans="1:53">
      <c r="A85" s="1" t="s">
        <v>1</v>
      </c>
      <c r="B85" s="3" t="s">
        <v>1</v>
      </c>
      <c r="C85" s="25"/>
      <c r="E85" s="14">
        <f t="shared" si="25"/>
        <v>133</v>
      </c>
      <c r="F85" s="15" cm="1">
        <f t="array" ref="F85">_xlfn.IFS(B84="addx",H84+C84,B84="noop",H84)</f>
        <v>11</v>
      </c>
      <c r="G85" s="14" cm="1">
        <f t="array" ref="G85">_xlfn.IFS(B85="addx",E85+1,B85="noop",E85)</f>
        <v>133</v>
      </c>
      <c r="H85" s="15">
        <f t="shared" si="26"/>
        <v>11</v>
      </c>
      <c r="J85" s="15">
        <v>76</v>
      </c>
      <c r="K85" s="15">
        <v>35</v>
      </c>
      <c r="L85" s="15">
        <f t="shared" si="24"/>
        <v>36</v>
      </c>
      <c r="N85" s="15" t="str">
        <f t="shared" si="29"/>
        <v/>
      </c>
      <c r="O85" s="15" t="str">
        <f t="shared" si="29"/>
        <v/>
      </c>
      <c r="P85" s="15" t="str">
        <f t="shared" si="29"/>
        <v/>
      </c>
      <c r="Q85" s="15" t="str">
        <f t="shared" si="29"/>
        <v/>
      </c>
      <c r="R85" s="15" t="str">
        <f t="shared" si="29"/>
        <v/>
      </c>
      <c r="S85" s="15" t="str">
        <f t="shared" si="29"/>
        <v/>
      </c>
      <c r="T85" s="15" t="str">
        <f t="shared" si="29"/>
        <v/>
      </c>
      <c r="U85" s="15" t="str">
        <f t="shared" si="29"/>
        <v/>
      </c>
      <c r="V85" s="15" t="str">
        <f t="shared" si="29"/>
        <v/>
      </c>
      <c r="W85" s="15" t="str">
        <f t="shared" si="29"/>
        <v/>
      </c>
      <c r="X85" s="15" t="str">
        <f t="shared" si="29"/>
        <v/>
      </c>
      <c r="Y85" s="15" t="str">
        <f t="shared" si="29"/>
        <v/>
      </c>
      <c r="Z85" s="15" t="str">
        <f t="shared" si="29"/>
        <v/>
      </c>
      <c r="AA85" s="15" t="str">
        <f t="shared" si="29"/>
        <v/>
      </c>
      <c r="AB85" s="15" t="str">
        <f t="shared" si="29"/>
        <v/>
      </c>
      <c r="AC85" s="15" t="str">
        <f t="shared" si="29"/>
        <v/>
      </c>
      <c r="AD85" s="15" t="str">
        <f t="shared" si="28"/>
        <v/>
      </c>
      <c r="AE85" s="15" t="str">
        <f t="shared" si="28"/>
        <v/>
      </c>
      <c r="AF85" s="15" t="str">
        <f t="shared" si="28"/>
        <v/>
      </c>
      <c r="AG85" s="15" t="str">
        <f t="shared" si="28"/>
        <v/>
      </c>
      <c r="AH85" s="15" t="str">
        <f t="shared" si="28"/>
        <v/>
      </c>
      <c r="AI85" s="15" t="str">
        <f t="shared" si="28"/>
        <v/>
      </c>
      <c r="AJ85" s="15" t="str">
        <f t="shared" si="28"/>
        <v/>
      </c>
      <c r="AK85" s="15" t="str">
        <f t="shared" si="28"/>
        <v/>
      </c>
      <c r="AL85" s="15" t="str">
        <f t="shared" si="28"/>
        <v/>
      </c>
      <c r="AM85" s="15" t="str">
        <f t="shared" si="28"/>
        <v/>
      </c>
      <c r="AN85" s="15" t="str">
        <f t="shared" si="28"/>
        <v/>
      </c>
      <c r="AO85" s="15" t="str">
        <f t="shared" si="28"/>
        <v/>
      </c>
      <c r="AP85" s="15" t="str">
        <f t="shared" si="28"/>
        <v/>
      </c>
      <c r="AQ85" s="15" t="str">
        <f t="shared" si="28"/>
        <v/>
      </c>
      <c r="AR85" s="15" t="str">
        <f t="shared" si="28"/>
        <v/>
      </c>
      <c r="AS85" s="15" t="str">
        <f t="shared" si="27"/>
        <v/>
      </c>
      <c r="AT85" s="15" t="str">
        <f t="shared" si="27"/>
        <v/>
      </c>
      <c r="AU85" s="15" t="str">
        <f t="shared" si="27"/>
        <v/>
      </c>
      <c r="AV85" s="15" t="str">
        <f t="shared" si="27"/>
        <v/>
      </c>
      <c r="AW85" s="15" t="str">
        <f t="shared" si="27"/>
        <v>#</v>
      </c>
      <c r="AX85" s="15" t="str">
        <f t="shared" si="27"/>
        <v/>
      </c>
      <c r="AY85" s="15" t="str">
        <f t="shared" si="27"/>
        <v/>
      </c>
      <c r="AZ85" s="15" t="str">
        <f t="shared" si="27"/>
        <v/>
      </c>
      <c r="BA85" s="15" t="str">
        <f t="shared" si="27"/>
        <v/>
      </c>
    </row>
    <row r="86" spans="1:53">
      <c r="A86" s="1" t="s">
        <v>19</v>
      </c>
      <c r="B86" s="3" t="s">
        <v>38</v>
      </c>
      <c r="C86" s="25">
        <v>6</v>
      </c>
      <c r="E86" s="14">
        <f t="shared" si="25"/>
        <v>134</v>
      </c>
      <c r="F86" s="15" cm="1">
        <f t="array" ref="F86">_xlfn.IFS(B85="addx",H85+C85,B85="noop",H85)</f>
        <v>11</v>
      </c>
      <c r="G86" s="14" cm="1">
        <f t="array" ref="G86">_xlfn.IFS(B86="addx",E86+1,B86="noop",E86)</f>
        <v>135</v>
      </c>
      <c r="H86" s="15">
        <f t="shared" si="26"/>
        <v>11</v>
      </c>
      <c r="J86" s="15">
        <v>77</v>
      </c>
      <c r="K86" s="15">
        <v>36</v>
      </c>
      <c r="L86" s="15">
        <f t="shared" si="24"/>
        <v>23</v>
      </c>
      <c r="N86" s="15" t="str">
        <f t="shared" si="29"/>
        <v/>
      </c>
      <c r="O86" s="15" t="str">
        <f t="shared" si="29"/>
        <v/>
      </c>
      <c r="P86" s="15" t="str">
        <f t="shared" si="29"/>
        <v/>
      </c>
      <c r="Q86" s="15" t="str">
        <f t="shared" si="29"/>
        <v/>
      </c>
      <c r="R86" s="15" t="str">
        <f t="shared" si="29"/>
        <v/>
      </c>
      <c r="S86" s="15" t="str">
        <f t="shared" si="29"/>
        <v/>
      </c>
      <c r="T86" s="15" t="str">
        <f t="shared" si="29"/>
        <v/>
      </c>
      <c r="U86" s="15" t="str">
        <f t="shared" si="29"/>
        <v/>
      </c>
      <c r="V86" s="15" t="str">
        <f t="shared" si="29"/>
        <v/>
      </c>
      <c r="W86" s="15" t="str">
        <f t="shared" si="29"/>
        <v/>
      </c>
      <c r="X86" s="15" t="str">
        <f t="shared" si="29"/>
        <v/>
      </c>
      <c r="Y86" s="15" t="str">
        <f t="shared" si="29"/>
        <v/>
      </c>
      <c r="Z86" s="15" t="str">
        <f t="shared" si="29"/>
        <v/>
      </c>
      <c r="AA86" s="15" t="str">
        <f t="shared" si="29"/>
        <v/>
      </c>
      <c r="AB86" s="15" t="str">
        <f t="shared" si="29"/>
        <v/>
      </c>
      <c r="AC86" s="15" t="str">
        <f t="shared" si="29"/>
        <v/>
      </c>
      <c r="AD86" s="15" t="str">
        <f t="shared" si="28"/>
        <v/>
      </c>
      <c r="AE86" s="15" t="str">
        <f t="shared" si="28"/>
        <v/>
      </c>
      <c r="AF86" s="15" t="str">
        <f t="shared" si="28"/>
        <v/>
      </c>
      <c r="AG86" s="15" t="str">
        <f t="shared" si="28"/>
        <v/>
      </c>
      <c r="AH86" s="15" t="str">
        <f t="shared" si="28"/>
        <v/>
      </c>
      <c r="AI86" s="15" t="str">
        <f t="shared" si="28"/>
        <v/>
      </c>
      <c r="AJ86" s="15" t="str">
        <f t="shared" si="28"/>
        <v/>
      </c>
      <c r="AK86" s="15" t="str">
        <f t="shared" si="28"/>
        <v/>
      </c>
      <c r="AL86" s="15" t="str">
        <f t="shared" si="28"/>
        <v/>
      </c>
      <c r="AM86" s="15" t="str">
        <f t="shared" si="28"/>
        <v/>
      </c>
      <c r="AN86" s="15" t="str">
        <f t="shared" si="28"/>
        <v/>
      </c>
      <c r="AO86" s="15" t="str">
        <f t="shared" si="28"/>
        <v/>
      </c>
      <c r="AP86" s="15" t="str">
        <f t="shared" si="28"/>
        <v/>
      </c>
      <c r="AQ86" s="15" t="str">
        <f t="shared" si="28"/>
        <v/>
      </c>
      <c r="AR86" s="15" t="str">
        <f t="shared" si="28"/>
        <v/>
      </c>
      <c r="AS86" s="15" t="str">
        <f t="shared" si="27"/>
        <v/>
      </c>
      <c r="AT86" s="15" t="str">
        <f t="shared" si="27"/>
        <v/>
      </c>
      <c r="AU86" s="15" t="str">
        <f t="shared" si="27"/>
        <v/>
      </c>
      <c r="AV86" s="15" t="str">
        <f t="shared" si="27"/>
        <v/>
      </c>
      <c r="AW86" s="15" t="str">
        <f t="shared" si="27"/>
        <v/>
      </c>
      <c r="AX86" s="15" t="str">
        <f t="shared" si="27"/>
        <v>.</v>
      </c>
      <c r="AY86" s="15" t="str">
        <f t="shared" si="27"/>
        <v/>
      </c>
      <c r="AZ86" s="15" t="str">
        <f t="shared" si="27"/>
        <v/>
      </c>
      <c r="BA86" s="15" t="str">
        <f t="shared" si="27"/>
        <v/>
      </c>
    </row>
    <row r="87" spans="1:53">
      <c r="A87" s="1" t="s">
        <v>17</v>
      </c>
      <c r="B87" s="3" t="s">
        <v>38</v>
      </c>
      <c r="C87" s="25">
        <v>-13</v>
      </c>
      <c r="E87" s="14">
        <f t="shared" si="25"/>
        <v>136</v>
      </c>
      <c r="F87" s="15" cm="1">
        <f t="array" ref="F87">_xlfn.IFS(B86="addx",H86+C86,B86="noop",H86)</f>
        <v>17</v>
      </c>
      <c r="G87" s="14" cm="1">
        <f t="array" ref="G87">_xlfn.IFS(B87="addx",E87+1,B87="noop",E87)</f>
        <v>137</v>
      </c>
      <c r="H87" s="15">
        <f t="shared" si="26"/>
        <v>17</v>
      </c>
      <c r="J87" s="15">
        <v>78</v>
      </c>
      <c r="K87" s="15">
        <v>37</v>
      </c>
      <c r="L87" s="15">
        <f t="shared" si="24"/>
        <v>23</v>
      </c>
      <c r="N87" s="15" t="str">
        <f t="shared" si="29"/>
        <v/>
      </c>
      <c r="O87" s="15" t="str">
        <f t="shared" si="29"/>
        <v/>
      </c>
      <c r="P87" s="15" t="str">
        <f t="shared" si="29"/>
        <v/>
      </c>
      <c r="Q87" s="15" t="str">
        <f t="shared" si="29"/>
        <v/>
      </c>
      <c r="R87" s="15" t="str">
        <f t="shared" si="29"/>
        <v/>
      </c>
      <c r="S87" s="15" t="str">
        <f t="shared" si="29"/>
        <v/>
      </c>
      <c r="T87" s="15" t="str">
        <f t="shared" si="29"/>
        <v/>
      </c>
      <c r="U87" s="15" t="str">
        <f t="shared" si="29"/>
        <v/>
      </c>
      <c r="V87" s="15" t="str">
        <f t="shared" si="29"/>
        <v/>
      </c>
      <c r="W87" s="15" t="str">
        <f t="shared" si="29"/>
        <v/>
      </c>
      <c r="X87" s="15" t="str">
        <f t="shared" si="29"/>
        <v/>
      </c>
      <c r="Y87" s="15" t="str">
        <f t="shared" si="29"/>
        <v/>
      </c>
      <c r="Z87" s="15" t="str">
        <f t="shared" si="29"/>
        <v/>
      </c>
      <c r="AA87" s="15" t="str">
        <f t="shared" si="29"/>
        <v/>
      </c>
      <c r="AB87" s="15" t="str">
        <f t="shared" si="29"/>
        <v/>
      </c>
      <c r="AC87" s="15" t="str">
        <f t="shared" si="29"/>
        <v/>
      </c>
      <c r="AD87" s="15" t="str">
        <f t="shared" si="28"/>
        <v/>
      </c>
      <c r="AE87" s="15" t="str">
        <f t="shared" si="28"/>
        <v/>
      </c>
      <c r="AF87" s="15" t="str">
        <f t="shared" si="28"/>
        <v/>
      </c>
      <c r="AG87" s="15" t="str">
        <f t="shared" si="28"/>
        <v/>
      </c>
      <c r="AH87" s="15" t="str">
        <f t="shared" si="28"/>
        <v/>
      </c>
      <c r="AI87" s="15" t="str">
        <f t="shared" si="28"/>
        <v/>
      </c>
      <c r="AJ87" s="15" t="str">
        <f t="shared" si="28"/>
        <v/>
      </c>
      <c r="AK87" s="15" t="str">
        <f t="shared" si="28"/>
        <v/>
      </c>
      <c r="AL87" s="15" t="str">
        <f t="shared" si="28"/>
        <v/>
      </c>
      <c r="AM87" s="15" t="str">
        <f t="shared" si="28"/>
        <v/>
      </c>
      <c r="AN87" s="15" t="str">
        <f t="shared" si="28"/>
        <v/>
      </c>
      <c r="AO87" s="15" t="str">
        <f t="shared" si="28"/>
        <v/>
      </c>
      <c r="AP87" s="15" t="str">
        <f t="shared" si="28"/>
        <v/>
      </c>
      <c r="AQ87" s="15" t="str">
        <f t="shared" si="28"/>
        <v/>
      </c>
      <c r="AR87" s="15" t="str">
        <f t="shared" si="28"/>
        <v/>
      </c>
      <c r="AS87" s="15" t="str">
        <f t="shared" si="27"/>
        <v/>
      </c>
      <c r="AT87" s="15" t="str">
        <f t="shared" si="27"/>
        <v/>
      </c>
      <c r="AU87" s="15" t="str">
        <f t="shared" si="27"/>
        <v/>
      </c>
      <c r="AV87" s="15" t="str">
        <f t="shared" si="27"/>
        <v/>
      </c>
      <c r="AW87" s="15" t="str">
        <f t="shared" si="27"/>
        <v/>
      </c>
      <c r="AX87" s="15" t="str">
        <f t="shared" si="27"/>
        <v/>
      </c>
      <c r="AY87" s="15" t="str">
        <f t="shared" si="27"/>
        <v>.</v>
      </c>
      <c r="AZ87" s="15" t="str">
        <f t="shared" si="27"/>
        <v/>
      </c>
      <c r="BA87" s="15" t="str">
        <f t="shared" si="27"/>
        <v/>
      </c>
    </row>
    <row r="88" spans="1:53">
      <c r="A88" s="1" t="s">
        <v>29</v>
      </c>
      <c r="B88" s="3" t="s">
        <v>38</v>
      </c>
      <c r="C88" s="25">
        <v>17</v>
      </c>
      <c r="E88" s="14">
        <f t="shared" si="25"/>
        <v>138</v>
      </c>
      <c r="F88" s="15" cm="1">
        <f t="array" ref="F88">_xlfn.IFS(B87="addx",H87+C87,B87="noop",H87)</f>
        <v>4</v>
      </c>
      <c r="G88" s="14" cm="1">
        <f t="array" ref="G88">_xlfn.IFS(B88="addx",E88+1,B88="noop",E88)</f>
        <v>139</v>
      </c>
      <c r="H88" s="15">
        <f t="shared" si="26"/>
        <v>4</v>
      </c>
      <c r="J88" s="15">
        <v>79</v>
      </c>
      <c r="K88" s="15">
        <v>38</v>
      </c>
      <c r="L88" s="15">
        <f t="shared" si="24"/>
        <v>0</v>
      </c>
      <c r="N88" s="15" t="str">
        <f t="shared" si="29"/>
        <v/>
      </c>
      <c r="O88" s="15" t="str">
        <f t="shared" si="29"/>
        <v/>
      </c>
      <c r="P88" s="15" t="str">
        <f t="shared" si="29"/>
        <v/>
      </c>
      <c r="Q88" s="15" t="str">
        <f t="shared" si="29"/>
        <v/>
      </c>
      <c r="R88" s="15" t="str">
        <f t="shared" si="29"/>
        <v/>
      </c>
      <c r="S88" s="15" t="str">
        <f t="shared" si="29"/>
        <v/>
      </c>
      <c r="T88" s="15" t="str">
        <f t="shared" si="29"/>
        <v/>
      </c>
      <c r="U88" s="15" t="str">
        <f t="shared" si="29"/>
        <v/>
      </c>
      <c r="V88" s="15" t="str">
        <f t="shared" si="29"/>
        <v/>
      </c>
      <c r="W88" s="15" t="str">
        <f t="shared" si="29"/>
        <v/>
      </c>
      <c r="X88" s="15" t="str">
        <f t="shared" si="29"/>
        <v/>
      </c>
      <c r="Y88" s="15" t="str">
        <f t="shared" si="29"/>
        <v/>
      </c>
      <c r="Z88" s="15" t="str">
        <f t="shared" si="29"/>
        <v/>
      </c>
      <c r="AA88" s="15" t="str">
        <f t="shared" si="29"/>
        <v/>
      </c>
      <c r="AB88" s="15" t="str">
        <f t="shared" si="29"/>
        <v/>
      </c>
      <c r="AC88" s="15" t="str">
        <f t="shared" si="29"/>
        <v/>
      </c>
      <c r="AD88" s="15" t="str">
        <f t="shared" si="28"/>
        <v/>
      </c>
      <c r="AE88" s="15" t="str">
        <f t="shared" si="28"/>
        <v/>
      </c>
      <c r="AF88" s="15" t="str">
        <f t="shared" si="28"/>
        <v/>
      </c>
      <c r="AG88" s="15" t="str">
        <f t="shared" si="28"/>
        <v/>
      </c>
      <c r="AH88" s="15" t="str">
        <f t="shared" si="28"/>
        <v/>
      </c>
      <c r="AI88" s="15" t="str">
        <f t="shared" si="28"/>
        <v/>
      </c>
      <c r="AJ88" s="15" t="str">
        <f t="shared" si="28"/>
        <v/>
      </c>
      <c r="AK88" s="15" t="str">
        <f t="shared" si="28"/>
        <v/>
      </c>
      <c r="AL88" s="15" t="str">
        <f t="shared" si="28"/>
        <v/>
      </c>
      <c r="AM88" s="15" t="str">
        <f t="shared" si="28"/>
        <v/>
      </c>
      <c r="AN88" s="15" t="str">
        <f t="shared" si="28"/>
        <v/>
      </c>
      <c r="AO88" s="15" t="str">
        <f t="shared" si="28"/>
        <v/>
      </c>
      <c r="AP88" s="15" t="str">
        <f t="shared" si="28"/>
        <v/>
      </c>
      <c r="AQ88" s="15" t="str">
        <f t="shared" si="28"/>
        <v/>
      </c>
      <c r="AR88" s="15" t="str">
        <f t="shared" si="28"/>
        <v/>
      </c>
      <c r="AS88" s="15" t="str">
        <f t="shared" si="27"/>
        <v/>
      </c>
      <c r="AT88" s="15" t="str">
        <f t="shared" si="27"/>
        <v/>
      </c>
      <c r="AU88" s="15" t="str">
        <f t="shared" si="27"/>
        <v/>
      </c>
      <c r="AV88" s="15" t="str">
        <f t="shared" si="27"/>
        <v/>
      </c>
      <c r="AW88" s="15" t="str">
        <f t="shared" si="27"/>
        <v/>
      </c>
      <c r="AX88" s="15" t="str">
        <f t="shared" si="27"/>
        <v/>
      </c>
      <c r="AY88" s="15" t="str">
        <f t="shared" si="27"/>
        <v/>
      </c>
      <c r="AZ88" s="15" t="str">
        <f t="shared" si="27"/>
        <v>.</v>
      </c>
      <c r="BA88" s="15" t="str">
        <f t="shared" si="27"/>
        <v/>
      </c>
    </row>
    <row r="89" spans="1:53">
      <c r="A89" s="1" t="s">
        <v>1</v>
      </c>
      <c r="B89" s="3" t="s">
        <v>1</v>
      </c>
      <c r="C89" s="25"/>
      <c r="E89" s="14">
        <f t="shared" si="25"/>
        <v>140</v>
      </c>
      <c r="F89" s="15" cm="1">
        <f t="array" ref="F89">_xlfn.IFS(B88="addx",H88+C88,B88="noop",H88)</f>
        <v>21</v>
      </c>
      <c r="G89" s="14" cm="1">
        <f t="array" ref="G89">_xlfn.IFS(B89="addx",E89+1,B89="noop",E89)</f>
        <v>140</v>
      </c>
      <c r="H89" s="15">
        <f t="shared" si="26"/>
        <v>21</v>
      </c>
      <c r="J89" s="15">
        <v>80</v>
      </c>
      <c r="K89" s="15">
        <v>39</v>
      </c>
      <c r="L89" s="15">
        <f t="shared" si="24"/>
        <v>0</v>
      </c>
      <c r="N89" s="15" t="str">
        <f t="shared" si="29"/>
        <v/>
      </c>
      <c r="O89" s="15" t="str">
        <f t="shared" si="29"/>
        <v/>
      </c>
      <c r="P89" s="15" t="str">
        <f t="shared" si="29"/>
        <v/>
      </c>
      <c r="Q89" s="15" t="str">
        <f t="shared" si="29"/>
        <v/>
      </c>
      <c r="R89" s="15" t="str">
        <f t="shared" si="29"/>
        <v/>
      </c>
      <c r="S89" s="15" t="str">
        <f t="shared" si="29"/>
        <v/>
      </c>
      <c r="T89" s="15" t="str">
        <f t="shared" si="29"/>
        <v/>
      </c>
      <c r="U89" s="15" t="str">
        <f t="shared" si="29"/>
        <v/>
      </c>
      <c r="V89" s="15" t="str">
        <f t="shared" si="29"/>
        <v/>
      </c>
      <c r="W89" s="15" t="str">
        <f t="shared" si="29"/>
        <v/>
      </c>
      <c r="X89" s="15" t="str">
        <f t="shared" si="29"/>
        <v/>
      </c>
      <c r="Y89" s="15" t="str">
        <f t="shared" si="29"/>
        <v/>
      </c>
      <c r="Z89" s="15" t="str">
        <f t="shared" si="29"/>
        <v/>
      </c>
      <c r="AA89" s="15" t="str">
        <f t="shared" si="29"/>
        <v/>
      </c>
      <c r="AB89" s="15" t="str">
        <f t="shared" si="29"/>
        <v/>
      </c>
      <c r="AC89" s="15" t="str">
        <f t="shared" si="29"/>
        <v/>
      </c>
      <c r="AD89" s="15" t="str">
        <f t="shared" si="28"/>
        <v/>
      </c>
      <c r="AE89" s="15" t="str">
        <f t="shared" si="28"/>
        <v/>
      </c>
      <c r="AF89" s="15" t="str">
        <f t="shared" si="28"/>
        <v/>
      </c>
      <c r="AG89" s="15" t="str">
        <f t="shared" si="28"/>
        <v/>
      </c>
      <c r="AH89" s="15" t="str">
        <f t="shared" si="28"/>
        <v/>
      </c>
      <c r="AI89" s="15" t="str">
        <f t="shared" si="28"/>
        <v/>
      </c>
      <c r="AJ89" s="15" t="str">
        <f t="shared" si="28"/>
        <v/>
      </c>
      <c r="AK89" s="15" t="str">
        <f t="shared" si="28"/>
        <v/>
      </c>
      <c r="AL89" s="15" t="str">
        <f t="shared" si="28"/>
        <v/>
      </c>
      <c r="AM89" s="15" t="str">
        <f t="shared" si="28"/>
        <v/>
      </c>
      <c r="AN89" s="15" t="str">
        <f t="shared" si="28"/>
        <v/>
      </c>
      <c r="AO89" s="15" t="str">
        <f t="shared" si="28"/>
        <v/>
      </c>
      <c r="AP89" s="15" t="str">
        <f t="shared" si="28"/>
        <v/>
      </c>
      <c r="AQ89" s="15" t="str">
        <f t="shared" si="28"/>
        <v/>
      </c>
      <c r="AR89" s="15" t="str">
        <f t="shared" si="28"/>
        <v/>
      </c>
      <c r="AS89" s="15" t="str">
        <f t="shared" si="27"/>
        <v/>
      </c>
      <c r="AT89" s="15" t="str">
        <f t="shared" si="27"/>
        <v/>
      </c>
      <c r="AU89" s="15" t="str">
        <f t="shared" si="27"/>
        <v/>
      </c>
      <c r="AV89" s="15" t="str">
        <f t="shared" si="27"/>
        <v/>
      </c>
      <c r="AW89" s="15" t="str">
        <f t="shared" si="27"/>
        <v/>
      </c>
      <c r="AX89" s="15" t="str">
        <f t="shared" si="27"/>
        <v/>
      </c>
      <c r="AY89" s="15" t="str">
        <f t="shared" si="27"/>
        <v/>
      </c>
      <c r="AZ89" s="15" t="str">
        <f t="shared" si="27"/>
        <v/>
      </c>
      <c r="BA89" s="15" t="str">
        <f t="shared" si="27"/>
        <v>.</v>
      </c>
    </row>
    <row r="90" spans="1:53">
      <c r="A90" s="1" t="s">
        <v>1</v>
      </c>
      <c r="B90" s="3" t="s">
        <v>1</v>
      </c>
      <c r="C90" s="25"/>
      <c r="E90" s="14">
        <f t="shared" si="25"/>
        <v>141</v>
      </c>
      <c r="F90" s="15" cm="1">
        <f t="array" ref="F90">_xlfn.IFS(B89="addx",H89+C89,B89="noop",H89)</f>
        <v>21</v>
      </c>
      <c r="G90" s="14" cm="1">
        <f t="array" ref="G90">_xlfn.IFS(B90="addx",E90+1,B90="noop",E90)</f>
        <v>141</v>
      </c>
      <c r="H90" s="15">
        <f t="shared" si="26"/>
        <v>21</v>
      </c>
      <c r="J90" s="15">
        <v>81</v>
      </c>
      <c r="K90" s="15">
        <v>0</v>
      </c>
      <c r="L90" s="15">
        <f t="shared" si="24"/>
        <v>0</v>
      </c>
      <c r="N90" s="15" t="str">
        <f t="shared" si="29"/>
        <v>#</v>
      </c>
      <c r="O90" s="15" t="str">
        <f t="shared" si="29"/>
        <v/>
      </c>
      <c r="P90" s="15" t="str">
        <f t="shared" si="29"/>
        <v/>
      </c>
      <c r="Q90" s="15" t="str">
        <f t="shared" si="29"/>
        <v/>
      </c>
      <c r="R90" s="15" t="str">
        <f t="shared" si="29"/>
        <v/>
      </c>
      <c r="S90" s="15" t="str">
        <f t="shared" si="29"/>
        <v/>
      </c>
      <c r="T90" s="15" t="str">
        <f t="shared" si="29"/>
        <v/>
      </c>
      <c r="U90" s="15" t="str">
        <f t="shared" si="29"/>
        <v/>
      </c>
      <c r="V90" s="15" t="str">
        <f t="shared" si="29"/>
        <v/>
      </c>
      <c r="W90" s="15" t="str">
        <f t="shared" si="29"/>
        <v/>
      </c>
      <c r="X90" s="15" t="str">
        <f t="shared" si="29"/>
        <v/>
      </c>
      <c r="Y90" s="15" t="str">
        <f t="shared" si="29"/>
        <v/>
      </c>
      <c r="Z90" s="15" t="str">
        <f t="shared" si="29"/>
        <v/>
      </c>
      <c r="AA90" s="15" t="str">
        <f t="shared" si="29"/>
        <v/>
      </c>
      <c r="AB90" s="15" t="str">
        <f t="shared" si="29"/>
        <v/>
      </c>
      <c r="AC90" s="15" t="str">
        <f t="shared" si="29"/>
        <v/>
      </c>
      <c r="AD90" s="15" t="str">
        <f t="shared" si="28"/>
        <v/>
      </c>
      <c r="AE90" s="15" t="str">
        <f t="shared" si="28"/>
        <v/>
      </c>
      <c r="AF90" s="15" t="str">
        <f t="shared" si="28"/>
        <v/>
      </c>
      <c r="AG90" s="15" t="str">
        <f t="shared" si="28"/>
        <v/>
      </c>
      <c r="AH90" s="15" t="str">
        <f t="shared" si="28"/>
        <v/>
      </c>
      <c r="AI90" s="15" t="str">
        <f t="shared" si="28"/>
        <v/>
      </c>
      <c r="AJ90" s="15" t="str">
        <f t="shared" si="28"/>
        <v/>
      </c>
      <c r="AK90" s="15" t="str">
        <f t="shared" si="28"/>
        <v/>
      </c>
      <c r="AL90" s="15" t="str">
        <f t="shared" si="28"/>
        <v/>
      </c>
      <c r="AM90" s="15" t="str">
        <f t="shared" si="28"/>
        <v/>
      </c>
      <c r="AN90" s="15" t="str">
        <f t="shared" si="28"/>
        <v/>
      </c>
      <c r="AO90" s="15" t="str">
        <f t="shared" si="28"/>
        <v/>
      </c>
      <c r="AP90" s="15" t="str">
        <f t="shared" si="28"/>
        <v/>
      </c>
      <c r="AQ90" s="15" t="str">
        <f t="shared" si="28"/>
        <v/>
      </c>
      <c r="AR90" s="15" t="str">
        <f t="shared" si="28"/>
        <v/>
      </c>
      <c r="AS90" s="15" t="str">
        <f t="shared" si="27"/>
        <v/>
      </c>
      <c r="AT90" s="15" t="str">
        <f t="shared" si="27"/>
        <v/>
      </c>
      <c r="AU90" s="15" t="str">
        <f t="shared" si="27"/>
        <v/>
      </c>
      <c r="AV90" s="15" t="str">
        <f t="shared" si="27"/>
        <v/>
      </c>
      <c r="AW90" s="15" t="str">
        <f t="shared" si="27"/>
        <v/>
      </c>
      <c r="AX90" s="15" t="str">
        <f t="shared" si="27"/>
        <v/>
      </c>
      <c r="AY90" s="15" t="str">
        <f t="shared" si="27"/>
        <v/>
      </c>
      <c r="AZ90" s="15" t="str">
        <f t="shared" si="27"/>
        <v/>
      </c>
      <c r="BA90" s="15" t="str">
        <f t="shared" si="27"/>
        <v/>
      </c>
    </row>
    <row r="91" spans="1:53">
      <c r="A91" s="1" t="s">
        <v>1</v>
      </c>
      <c r="B91" s="3" t="s">
        <v>1</v>
      </c>
      <c r="C91" s="25"/>
      <c r="E91" s="14">
        <f t="shared" si="25"/>
        <v>142</v>
      </c>
      <c r="F91" s="15" cm="1">
        <f t="array" ref="F91">_xlfn.IFS(B90="addx",H90+C90,B90="noop",H90)</f>
        <v>21</v>
      </c>
      <c r="G91" s="14" cm="1">
        <f t="array" ref="G91">_xlfn.IFS(B91="addx",E91+1,B91="noop",E91)</f>
        <v>142</v>
      </c>
      <c r="H91" s="15">
        <f t="shared" si="26"/>
        <v>21</v>
      </c>
      <c r="J91" s="15">
        <v>82</v>
      </c>
      <c r="K91" s="15">
        <v>1</v>
      </c>
      <c r="L91" s="15">
        <f t="shared" si="24"/>
        <v>1</v>
      </c>
      <c r="N91" s="15" t="str">
        <f t="shared" si="29"/>
        <v/>
      </c>
      <c r="O91" s="15" t="str">
        <f t="shared" si="29"/>
        <v>#</v>
      </c>
      <c r="P91" s="15" t="str">
        <f t="shared" si="29"/>
        <v/>
      </c>
      <c r="Q91" s="15" t="str">
        <f t="shared" si="29"/>
        <v/>
      </c>
      <c r="R91" s="15" t="str">
        <f t="shared" si="29"/>
        <v/>
      </c>
      <c r="S91" s="15" t="str">
        <f t="shared" si="29"/>
        <v/>
      </c>
      <c r="T91" s="15" t="str">
        <f t="shared" si="29"/>
        <v/>
      </c>
      <c r="U91" s="15" t="str">
        <f t="shared" si="29"/>
        <v/>
      </c>
      <c r="V91" s="15" t="str">
        <f t="shared" si="29"/>
        <v/>
      </c>
      <c r="W91" s="15" t="str">
        <f t="shared" si="29"/>
        <v/>
      </c>
      <c r="X91" s="15" t="str">
        <f t="shared" si="29"/>
        <v/>
      </c>
      <c r="Y91" s="15" t="str">
        <f t="shared" si="29"/>
        <v/>
      </c>
      <c r="Z91" s="15" t="str">
        <f t="shared" si="29"/>
        <v/>
      </c>
      <c r="AA91" s="15" t="str">
        <f t="shared" si="29"/>
        <v/>
      </c>
      <c r="AB91" s="15" t="str">
        <f t="shared" si="29"/>
        <v/>
      </c>
      <c r="AC91" s="15" t="str">
        <f t="shared" si="29"/>
        <v/>
      </c>
      <c r="AD91" s="15" t="str">
        <f t="shared" si="28"/>
        <v/>
      </c>
      <c r="AE91" s="15" t="str">
        <f t="shared" si="28"/>
        <v/>
      </c>
      <c r="AF91" s="15" t="str">
        <f t="shared" si="28"/>
        <v/>
      </c>
      <c r="AG91" s="15" t="str">
        <f t="shared" si="28"/>
        <v/>
      </c>
      <c r="AH91" s="15" t="str">
        <f t="shared" si="28"/>
        <v/>
      </c>
      <c r="AI91" s="15" t="str">
        <f t="shared" si="28"/>
        <v/>
      </c>
      <c r="AJ91" s="15" t="str">
        <f t="shared" si="28"/>
        <v/>
      </c>
      <c r="AK91" s="15" t="str">
        <f t="shared" si="28"/>
        <v/>
      </c>
      <c r="AL91" s="15" t="str">
        <f t="shared" si="28"/>
        <v/>
      </c>
      <c r="AM91" s="15" t="str">
        <f t="shared" si="28"/>
        <v/>
      </c>
      <c r="AN91" s="15" t="str">
        <f t="shared" si="28"/>
        <v/>
      </c>
      <c r="AO91" s="15" t="str">
        <f t="shared" si="28"/>
        <v/>
      </c>
      <c r="AP91" s="15" t="str">
        <f t="shared" si="28"/>
        <v/>
      </c>
      <c r="AQ91" s="15" t="str">
        <f t="shared" si="28"/>
        <v/>
      </c>
      <c r="AR91" s="15" t="str">
        <f t="shared" si="28"/>
        <v/>
      </c>
      <c r="AS91" s="15" t="str">
        <f t="shared" si="27"/>
        <v/>
      </c>
      <c r="AT91" s="15" t="str">
        <f t="shared" si="27"/>
        <v/>
      </c>
      <c r="AU91" s="15" t="str">
        <f t="shared" si="27"/>
        <v/>
      </c>
      <c r="AV91" s="15" t="str">
        <f t="shared" si="27"/>
        <v/>
      </c>
      <c r="AW91" s="15" t="str">
        <f t="shared" si="27"/>
        <v/>
      </c>
      <c r="AX91" s="15" t="str">
        <f t="shared" si="27"/>
        <v/>
      </c>
      <c r="AY91" s="15" t="str">
        <f t="shared" si="27"/>
        <v/>
      </c>
      <c r="AZ91" s="15" t="str">
        <f t="shared" si="27"/>
        <v/>
      </c>
      <c r="BA91" s="15" t="str">
        <f t="shared" si="27"/>
        <v/>
      </c>
    </row>
    <row r="92" spans="1:53">
      <c r="A92" s="1" t="s">
        <v>16</v>
      </c>
      <c r="B92" s="3" t="s">
        <v>38</v>
      </c>
      <c r="C92" s="25">
        <v>12</v>
      </c>
      <c r="E92" s="14">
        <f t="shared" si="25"/>
        <v>143</v>
      </c>
      <c r="F92" s="15" cm="1">
        <f t="array" ref="F92">_xlfn.IFS(B91="addx",H91+C91,B91="noop",H91)</f>
        <v>21</v>
      </c>
      <c r="G92" s="14" cm="1">
        <f t="array" ref="G92">_xlfn.IFS(B92="addx",E92+1,B92="noop",E92)</f>
        <v>144</v>
      </c>
      <c r="H92" s="15">
        <f t="shared" si="26"/>
        <v>21</v>
      </c>
      <c r="J92" s="15">
        <v>83</v>
      </c>
      <c r="K92" s="15">
        <v>2</v>
      </c>
      <c r="L92" s="15">
        <f t="shared" si="24"/>
        <v>1</v>
      </c>
      <c r="N92" s="15" t="str">
        <f t="shared" si="29"/>
        <v/>
      </c>
      <c r="O92" s="15" t="str">
        <f t="shared" si="29"/>
        <v/>
      </c>
      <c r="P92" s="15" t="str">
        <f t="shared" si="29"/>
        <v>#</v>
      </c>
      <c r="Q92" s="15" t="str">
        <f t="shared" si="29"/>
        <v/>
      </c>
      <c r="R92" s="15" t="str">
        <f t="shared" si="29"/>
        <v/>
      </c>
      <c r="S92" s="15" t="str">
        <f t="shared" si="29"/>
        <v/>
      </c>
      <c r="T92" s="15" t="str">
        <f t="shared" si="29"/>
        <v/>
      </c>
      <c r="U92" s="15" t="str">
        <f t="shared" si="29"/>
        <v/>
      </c>
      <c r="V92" s="15" t="str">
        <f t="shared" si="29"/>
        <v/>
      </c>
      <c r="W92" s="15" t="str">
        <f t="shared" si="29"/>
        <v/>
      </c>
      <c r="X92" s="15" t="str">
        <f t="shared" si="29"/>
        <v/>
      </c>
      <c r="Y92" s="15" t="str">
        <f t="shared" si="29"/>
        <v/>
      </c>
      <c r="Z92" s="15" t="str">
        <f t="shared" si="29"/>
        <v/>
      </c>
      <c r="AA92" s="15" t="str">
        <f t="shared" si="29"/>
        <v/>
      </c>
      <c r="AB92" s="15" t="str">
        <f t="shared" si="29"/>
        <v/>
      </c>
      <c r="AC92" s="15" t="str">
        <f t="shared" si="29"/>
        <v/>
      </c>
      <c r="AD92" s="15" t="str">
        <f t="shared" si="28"/>
        <v/>
      </c>
      <c r="AE92" s="15" t="str">
        <f t="shared" si="28"/>
        <v/>
      </c>
      <c r="AF92" s="15" t="str">
        <f t="shared" si="28"/>
        <v/>
      </c>
      <c r="AG92" s="15" t="str">
        <f t="shared" si="28"/>
        <v/>
      </c>
      <c r="AH92" s="15" t="str">
        <f t="shared" si="28"/>
        <v/>
      </c>
      <c r="AI92" s="15" t="str">
        <f t="shared" si="28"/>
        <v/>
      </c>
      <c r="AJ92" s="15" t="str">
        <f t="shared" si="28"/>
        <v/>
      </c>
      <c r="AK92" s="15" t="str">
        <f t="shared" si="28"/>
        <v/>
      </c>
      <c r="AL92" s="15" t="str">
        <f t="shared" si="28"/>
        <v/>
      </c>
      <c r="AM92" s="15" t="str">
        <f t="shared" si="28"/>
        <v/>
      </c>
      <c r="AN92" s="15" t="str">
        <f t="shared" si="28"/>
        <v/>
      </c>
      <c r="AO92" s="15" t="str">
        <f t="shared" si="28"/>
        <v/>
      </c>
      <c r="AP92" s="15" t="str">
        <f t="shared" si="28"/>
        <v/>
      </c>
      <c r="AQ92" s="15" t="str">
        <f t="shared" si="28"/>
        <v/>
      </c>
      <c r="AR92" s="15" t="str">
        <f t="shared" si="28"/>
        <v/>
      </c>
      <c r="AS92" s="15" t="str">
        <f t="shared" si="27"/>
        <v/>
      </c>
      <c r="AT92" s="15" t="str">
        <f t="shared" si="27"/>
        <v/>
      </c>
      <c r="AU92" s="15" t="str">
        <f t="shared" si="27"/>
        <v/>
      </c>
      <c r="AV92" s="15" t="str">
        <f t="shared" si="27"/>
        <v/>
      </c>
      <c r="AW92" s="15" t="str">
        <f t="shared" si="27"/>
        <v/>
      </c>
      <c r="AX92" s="15" t="str">
        <f t="shared" si="27"/>
        <v/>
      </c>
      <c r="AY92" s="15" t="str">
        <f t="shared" si="27"/>
        <v/>
      </c>
      <c r="AZ92" s="15" t="str">
        <f t="shared" si="27"/>
        <v/>
      </c>
      <c r="BA92" s="15" t="str">
        <f t="shared" si="27"/>
        <v/>
      </c>
    </row>
    <row r="93" spans="1:53">
      <c r="A93" s="1" t="s">
        <v>30</v>
      </c>
      <c r="B93" s="3" t="s">
        <v>38</v>
      </c>
      <c r="C93" s="25">
        <v>-4</v>
      </c>
      <c r="E93" s="14">
        <f t="shared" si="25"/>
        <v>145</v>
      </c>
      <c r="F93" s="15" cm="1">
        <f t="array" ref="F93">_xlfn.IFS(B92="addx",H92+C92,B92="noop",H92)</f>
        <v>33</v>
      </c>
      <c r="G93" s="14" cm="1">
        <f t="array" ref="G93">_xlfn.IFS(B93="addx",E93+1,B93="noop",E93)</f>
        <v>146</v>
      </c>
      <c r="H93" s="15">
        <f t="shared" si="26"/>
        <v>33</v>
      </c>
      <c r="J93" s="15">
        <v>84</v>
      </c>
      <c r="K93" s="15">
        <v>3</v>
      </c>
      <c r="L93" s="15">
        <f t="shared" si="24"/>
        <v>6</v>
      </c>
      <c r="N93" s="15" t="str">
        <f t="shared" si="29"/>
        <v/>
      </c>
      <c r="O93" s="15" t="str">
        <f t="shared" si="29"/>
        <v/>
      </c>
      <c r="P93" s="15" t="str">
        <f t="shared" si="29"/>
        <v/>
      </c>
      <c r="Q93" s="15" t="str">
        <f t="shared" si="29"/>
        <v>.</v>
      </c>
      <c r="R93" s="15" t="str">
        <f t="shared" si="29"/>
        <v/>
      </c>
      <c r="S93" s="15" t="str">
        <f t="shared" si="29"/>
        <v/>
      </c>
      <c r="T93" s="15" t="str">
        <f t="shared" si="29"/>
        <v/>
      </c>
      <c r="U93" s="15" t="str">
        <f t="shared" si="29"/>
        <v/>
      </c>
      <c r="V93" s="15" t="str">
        <f t="shared" si="29"/>
        <v/>
      </c>
      <c r="W93" s="15" t="str">
        <f t="shared" si="29"/>
        <v/>
      </c>
      <c r="X93" s="15" t="str">
        <f t="shared" si="29"/>
        <v/>
      </c>
      <c r="Y93" s="15" t="str">
        <f t="shared" si="29"/>
        <v/>
      </c>
      <c r="Z93" s="15" t="str">
        <f t="shared" si="29"/>
        <v/>
      </c>
      <c r="AA93" s="15" t="str">
        <f t="shared" si="29"/>
        <v/>
      </c>
      <c r="AB93" s="15" t="str">
        <f t="shared" si="29"/>
        <v/>
      </c>
      <c r="AC93" s="15" t="str">
        <f t="shared" si="29"/>
        <v/>
      </c>
      <c r="AD93" s="15" t="str">
        <f t="shared" si="28"/>
        <v/>
      </c>
      <c r="AE93" s="15" t="str">
        <f t="shared" si="28"/>
        <v/>
      </c>
      <c r="AF93" s="15" t="str">
        <f t="shared" si="28"/>
        <v/>
      </c>
      <c r="AG93" s="15" t="str">
        <f t="shared" si="28"/>
        <v/>
      </c>
      <c r="AH93" s="15" t="str">
        <f t="shared" si="28"/>
        <v/>
      </c>
      <c r="AI93" s="15" t="str">
        <f t="shared" si="28"/>
        <v/>
      </c>
      <c r="AJ93" s="15" t="str">
        <f t="shared" si="28"/>
        <v/>
      </c>
      <c r="AK93" s="15" t="str">
        <f t="shared" si="28"/>
        <v/>
      </c>
      <c r="AL93" s="15" t="str">
        <f t="shared" si="28"/>
        <v/>
      </c>
      <c r="AM93" s="15" t="str">
        <f t="shared" si="28"/>
        <v/>
      </c>
      <c r="AN93" s="15" t="str">
        <f t="shared" si="28"/>
        <v/>
      </c>
      <c r="AO93" s="15" t="str">
        <f t="shared" si="28"/>
        <v/>
      </c>
      <c r="AP93" s="15" t="str">
        <f t="shared" si="28"/>
        <v/>
      </c>
      <c r="AQ93" s="15" t="str">
        <f t="shared" si="28"/>
        <v/>
      </c>
      <c r="AR93" s="15" t="str">
        <f t="shared" si="28"/>
        <v/>
      </c>
      <c r="AS93" s="15" t="str">
        <f t="shared" si="27"/>
        <v/>
      </c>
      <c r="AT93" s="15" t="str">
        <f t="shared" si="27"/>
        <v/>
      </c>
      <c r="AU93" s="15" t="str">
        <f t="shared" si="27"/>
        <v/>
      </c>
      <c r="AV93" s="15" t="str">
        <f t="shared" si="27"/>
        <v/>
      </c>
      <c r="AW93" s="15" t="str">
        <f t="shared" si="27"/>
        <v/>
      </c>
      <c r="AX93" s="15" t="str">
        <f t="shared" si="27"/>
        <v/>
      </c>
      <c r="AY93" s="15" t="str">
        <f t="shared" si="27"/>
        <v/>
      </c>
      <c r="AZ93" s="15" t="str">
        <f t="shared" si="27"/>
        <v/>
      </c>
      <c r="BA93" s="15" t="str">
        <f t="shared" si="27"/>
        <v/>
      </c>
    </row>
    <row r="94" spans="1:53">
      <c r="A94" s="1" t="s">
        <v>9</v>
      </c>
      <c r="B94" s="3" t="s">
        <v>38</v>
      </c>
      <c r="C94" s="25">
        <v>-2</v>
      </c>
      <c r="E94" s="14">
        <f t="shared" si="25"/>
        <v>147</v>
      </c>
      <c r="F94" s="15" cm="1">
        <f t="array" ref="F94">_xlfn.IFS(B93="addx",H93+C93,B93="noop",H93)</f>
        <v>29</v>
      </c>
      <c r="G94" s="14" cm="1">
        <f t="array" ref="G94">_xlfn.IFS(B94="addx",E94+1,B94="noop",E94)</f>
        <v>148</v>
      </c>
      <c r="H94" s="15">
        <f t="shared" si="26"/>
        <v>29</v>
      </c>
      <c r="J94" s="15">
        <v>85</v>
      </c>
      <c r="K94" s="15">
        <v>4</v>
      </c>
      <c r="L94" s="15">
        <f t="shared" si="24"/>
        <v>6</v>
      </c>
      <c r="N94" s="15" t="str">
        <f t="shared" si="29"/>
        <v/>
      </c>
      <c r="O94" s="15" t="str">
        <f t="shared" si="29"/>
        <v/>
      </c>
      <c r="P94" s="15" t="str">
        <f t="shared" si="29"/>
        <v/>
      </c>
      <c r="Q94" s="15" t="str">
        <f t="shared" si="29"/>
        <v/>
      </c>
      <c r="R94" s="15" t="str">
        <f t="shared" si="29"/>
        <v>.</v>
      </c>
      <c r="S94" s="15" t="str">
        <f t="shared" si="29"/>
        <v/>
      </c>
      <c r="T94" s="15" t="str">
        <f t="shared" si="29"/>
        <v/>
      </c>
      <c r="U94" s="15" t="str">
        <f t="shared" si="29"/>
        <v/>
      </c>
      <c r="V94" s="15" t="str">
        <f t="shared" si="29"/>
        <v/>
      </c>
      <c r="W94" s="15" t="str">
        <f t="shared" si="29"/>
        <v/>
      </c>
      <c r="X94" s="15" t="str">
        <f t="shared" si="29"/>
        <v/>
      </c>
      <c r="Y94" s="15" t="str">
        <f t="shared" si="29"/>
        <v/>
      </c>
      <c r="Z94" s="15" t="str">
        <f t="shared" si="29"/>
        <v/>
      </c>
      <c r="AA94" s="15" t="str">
        <f t="shared" si="29"/>
        <v/>
      </c>
      <c r="AB94" s="15" t="str">
        <f t="shared" si="29"/>
        <v/>
      </c>
      <c r="AC94" s="15" t="str">
        <f t="shared" si="29"/>
        <v/>
      </c>
      <c r="AD94" s="15" t="str">
        <f t="shared" si="28"/>
        <v/>
      </c>
      <c r="AE94" s="15" t="str">
        <f t="shared" si="28"/>
        <v/>
      </c>
      <c r="AF94" s="15" t="str">
        <f t="shared" si="28"/>
        <v/>
      </c>
      <c r="AG94" s="15" t="str">
        <f t="shared" si="28"/>
        <v/>
      </c>
      <c r="AH94" s="15" t="str">
        <f t="shared" si="28"/>
        <v/>
      </c>
      <c r="AI94" s="15" t="str">
        <f t="shared" si="28"/>
        <v/>
      </c>
      <c r="AJ94" s="15" t="str">
        <f t="shared" si="28"/>
        <v/>
      </c>
      <c r="AK94" s="15" t="str">
        <f t="shared" si="28"/>
        <v/>
      </c>
      <c r="AL94" s="15" t="str">
        <f t="shared" si="28"/>
        <v/>
      </c>
      <c r="AM94" s="15" t="str">
        <f t="shared" si="28"/>
        <v/>
      </c>
      <c r="AN94" s="15" t="str">
        <f t="shared" si="28"/>
        <v/>
      </c>
      <c r="AO94" s="15" t="str">
        <f t="shared" si="28"/>
        <v/>
      </c>
      <c r="AP94" s="15" t="str">
        <f t="shared" si="28"/>
        <v/>
      </c>
      <c r="AQ94" s="15" t="str">
        <f t="shared" si="28"/>
        <v/>
      </c>
      <c r="AR94" s="15" t="str">
        <f t="shared" si="28"/>
        <v/>
      </c>
      <c r="AS94" s="15" t="str">
        <f t="shared" si="27"/>
        <v/>
      </c>
      <c r="AT94" s="15" t="str">
        <f t="shared" si="27"/>
        <v/>
      </c>
      <c r="AU94" s="15" t="str">
        <f t="shared" si="27"/>
        <v/>
      </c>
      <c r="AV94" s="15" t="str">
        <f t="shared" si="27"/>
        <v/>
      </c>
      <c r="AW94" s="15" t="str">
        <f t="shared" si="27"/>
        <v/>
      </c>
      <c r="AX94" s="15" t="str">
        <f t="shared" si="27"/>
        <v/>
      </c>
      <c r="AY94" s="15" t="str">
        <f t="shared" si="27"/>
        <v/>
      </c>
      <c r="AZ94" s="15" t="str">
        <f t="shared" si="27"/>
        <v/>
      </c>
      <c r="BA94" s="15" t="str">
        <f t="shared" si="27"/>
        <v/>
      </c>
    </row>
    <row r="95" spans="1:53">
      <c r="A95" s="1" t="s">
        <v>2</v>
      </c>
      <c r="B95" s="3" t="s">
        <v>38</v>
      </c>
      <c r="C95" s="25">
        <v>2</v>
      </c>
      <c r="E95" s="14">
        <f t="shared" si="25"/>
        <v>149</v>
      </c>
      <c r="F95" s="15" cm="1">
        <f t="array" ref="F95">_xlfn.IFS(B94="addx",H94+C94,B94="noop",H94)</f>
        <v>27</v>
      </c>
      <c r="G95" s="14" cm="1">
        <f t="array" ref="G95">_xlfn.IFS(B95="addx",E95+1,B95="noop",E95)</f>
        <v>150</v>
      </c>
      <c r="H95" s="15">
        <f t="shared" si="26"/>
        <v>27</v>
      </c>
      <c r="J95" s="15">
        <v>86</v>
      </c>
      <c r="K95" s="15">
        <v>5</v>
      </c>
      <c r="L95" s="15">
        <f t="shared" si="24"/>
        <v>5</v>
      </c>
      <c r="N95" s="15" t="str">
        <f t="shared" si="29"/>
        <v/>
      </c>
      <c r="O95" s="15" t="str">
        <f t="shared" si="29"/>
        <v/>
      </c>
      <c r="P95" s="15" t="str">
        <f t="shared" si="29"/>
        <v/>
      </c>
      <c r="Q95" s="15" t="str">
        <f t="shared" si="29"/>
        <v/>
      </c>
      <c r="R95" s="15" t="str">
        <f t="shared" si="29"/>
        <v/>
      </c>
      <c r="S95" s="15" t="str">
        <f t="shared" si="29"/>
        <v>#</v>
      </c>
      <c r="T95" s="15" t="str">
        <f t="shared" si="29"/>
        <v/>
      </c>
      <c r="U95" s="15" t="str">
        <f t="shared" si="29"/>
        <v/>
      </c>
      <c r="V95" s="15" t="str">
        <f t="shared" si="29"/>
        <v/>
      </c>
      <c r="W95" s="15" t="str">
        <f t="shared" si="29"/>
        <v/>
      </c>
      <c r="X95" s="15" t="str">
        <f t="shared" si="29"/>
        <v/>
      </c>
      <c r="Y95" s="15" t="str">
        <f t="shared" si="29"/>
        <v/>
      </c>
      <c r="Z95" s="15" t="str">
        <f t="shared" si="29"/>
        <v/>
      </c>
      <c r="AA95" s="15" t="str">
        <f t="shared" si="29"/>
        <v/>
      </c>
      <c r="AB95" s="15" t="str">
        <f t="shared" si="29"/>
        <v/>
      </c>
      <c r="AC95" s="15" t="str">
        <f t="shared" si="29"/>
        <v/>
      </c>
      <c r="AD95" s="15" t="str">
        <f t="shared" si="28"/>
        <v/>
      </c>
      <c r="AE95" s="15" t="str">
        <f t="shared" si="28"/>
        <v/>
      </c>
      <c r="AF95" s="15" t="str">
        <f t="shared" si="28"/>
        <v/>
      </c>
      <c r="AG95" s="15" t="str">
        <f t="shared" si="28"/>
        <v/>
      </c>
      <c r="AH95" s="15" t="str">
        <f t="shared" si="28"/>
        <v/>
      </c>
      <c r="AI95" s="15" t="str">
        <f t="shared" si="28"/>
        <v/>
      </c>
      <c r="AJ95" s="15" t="str">
        <f t="shared" si="28"/>
        <v/>
      </c>
      <c r="AK95" s="15" t="str">
        <f t="shared" si="28"/>
        <v/>
      </c>
      <c r="AL95" s="15" t="str">
        <f t="shared" si="28"/>
        <v/>
      </c>
      <c r="AM95" s="15" t="str">
        <f t="shared" si="28"/>
        <v/>
      </c>
      <c r="AN95" s="15" t="str">
        <f t="shared" si="28"/>
        <v/>
      </c>
      <c r="AO95" s="15" t="str">
        <f t="shared" si="28"/>
        <v/>
      </c>
      <c r="AP95" s="15" t="str">
        <f t="shared" si="28"/>
        <v/>
      </c>
      <c r="AQ95" s="15" t="str">
        <f t="shared" si="28"/>
        <v/>
      </c>
      <c r="AR95" s="15" t="str">
        <f t="shared" si="28"/>
        <v/>
      </c>
      <c r="AS95" s="15" t="str">
        <f t="shared" si="27"/>
        <v/>
      </c>
      <c r="AT95" s="15" t="str">
        <f t="shared" si="27"/>
        <v/>
      </c>
      <c r="AU95" s="15" t="str">
        <f t="shared" si="27"/>
        <v/>
      </c>
      <c r="AV95" s="15" t="str">
        <f t="shared" si="27"/>
        <v/>
      </c>
      <c r="AW95" s="15" t="str">
        <f t="shared" si="27"/>
        <v/>
      </c>
      <c r="AX95" s="15" t="str">
        <f t="shared" si="27"/>
        <v/>
      </c>
      <c r="AY95" s="15" t="str">
        <f t="shared" si="27"/>
        <v/>
      </c>
      <c r="AZ95" s="15" t="str">
        <f t="shared" si="27"/>
        <v/>
      </c>
      <c r="BA95" s="15" t="str">
        <f t="shared" si="27"/>
        <v/>
      </c>
    </row>
    <row r="96" spans="1:53">
      <c r="A96" s="1" t="s">
        <v>3</v>
      </c>
      <c r="B96" s="3" t="s">
        <v>38</v>
      </c>
      <c r="C96" s="25">
        <v>3</v>
      </c>
      <c r="E96" s="14">
        <f t="shared" si="25"/>
        <v>151</v>
      </c>
      <c r="F96" s="15" cm="1">
        <f t="array" ref="F96">_xlfn.IFS(B95="addx",H95+C95,B95="noop",H95)</f>
        <v>29</v>
      </c>
      <c r="G96" s="14" cm="1">
        <f t="array" ref="G96">_xlfn.IFS(B96="addx",E96+1,B96="noop",E96)</f>
        <v>152</v>
      </c>
      <c r="H96" s="15">
        <f t="shared" si="26"/>
        <v>29</v>
      </c>
      <c r="J96" s="15">
        <v>87</v>
      </c>
      <c r="K96" s="15">
        <v>6</v>
      </c>
      <c r="L96" s="15">
        <f t="shared" si="24"/>
        <v>5</v>
      </c>
      <c r="N96" s="15" t="str">
        <f t="shared" si="29"/>
        <v/>
      </c>
      <c r="O96" s="15" t="str">
        <f t="shared" si="29"/>
        <v/>
      </c>
      <c r="P96" s="15" t="str">
        <f t="shared" si="29"/>
        <v/>
      </c>
      <c r="Q96" s="15" t="str">
        <f t="shared" si="29"/>
        <v/>
      </c>
      <c r="R96" s="15" t="str">
        <f t="shared" si="29"/>
        <v/>
      </c>
      <c r="S96" s="15" t="str">
        <f t="shared" si="29"/>
        <v/>
      </c>
      <c r="T96" s="15" t="str">
        <f t="shared" si="29"/>
        <v>#</v>
      </c>
      <c r="U96" s="15" t="str">
        <f t="shared" si="29"/>
        <v/>
      </c>
      <c r="V96" s="15" t="str">
        <f t="shared" si="29"/>
        <v/>
      </c>
      <c r="W96" s="15" t="str">
        <f t="shared" si="29"/>
        <v/>
      </c>
      <c r="X96" s="15" t="str">
        <f t="shared" si="29"/>
        <v/>
      </c>
      <c r="Y96" s="15" t="str">
        <f t="shared" si="29"/>
        <v/>
      </c>
      <c r="Z96" s="15" t="str">
        <f t="shared" si="29"/>
        <v/>
      </c>
      <c r="AA96" s="15" t="str">
        <f t="shared" si="29"/>
        <v/>
      </c>
      <c r="AB96" s="15" t="str">
        <f t="shared" si="29"/>
        <v/>
      </c>
      <c r="AC96" s="15" t="str">
        <f t="shared" si="29"/>
        <v/>
      </c>
      <c r="AD96" s="15" t="str">
        <f t="shared" si="28"/>
        <v/>
      </c>
      <c r="AE96" s="15" t="str">
        <f t="shared" si="28"/>
        <v/>
      </c>
      <c r="AF96" s="15" t="str">
        <f t="shared" si="28"/>
        <v/>
      </c>
      <c r="AG96" s="15" t="str">
        <f t="shared" si="28"/>
        <v/>
      </c>
      <c r="AH96" s="15" t="str">
        <f t="shared" si="28"/>
        <v/>
      </c>
      <c r="AI96" s="15" t="str">
        <f t="shared" si="28"/>
        <v/>
      </c>
      <c r="AJ96" s="15" t="str">
        <f t="shared" si="28"/>
        <v/>
      </c>
      <c r="AK96" s="15" t="str">
        <f t="shared" si="28"/>
        <v/>
      </c>
      <c r="AL96" s="15" t="str">
        <f t="shared" si="28"/>
        <v/>
      </c>
      <c r="AM96" s="15" t="str">
        <f t="shared" si="28"/>
        <v/>
      </c>
      <c r="AN96" s="15" t="str">
        <f t="shared" si="28"/>
        <v/>
      </c>
      <c r="AO96" s="15" t="str">
        <f t="shared" si="28"/>
        <v/>
      </c>
      <c r="AP96" s="15" t="str">
        <f t="shared" si="28"/>
        <v/>
      </c>
      <c r="AQ96" s="15" t="str">
        <f t="shared" si="28"/>
        <v/>
      </c>
      <c r="AR96" s="15" t="str">
        <f t="shared" si="28"/>
        <v/>
      </c>
      <c r="AS96" s="15" t="str">
        <f t="shared" si="27"/>
        <v/>
      </c>
      <c r="AT96" s="15" t="str">
        <f t="shared" si="27"/>
        <v/>
      </c>
      <c r="AU96" s="15" t="str">
        <f t="shared" si="27"/>
        <v/>
      </c>
      <c r="AV96" s="15" t="str">
        <f t="shared" si="27"/>
        <v/>
      </c>
      <c r="AW96" s="15" t="str">
        <f t="shared" si="27"/>
        <v/>
      </c>
      <c r="AX96" s="15" t="str">
        <f t="shared" si="27"/>
        <v/>
      </c>
      <c r="AY96" s="15" t="str">
        <f t="shared" si="27"/>
        <v/>
      </c>
      <c r="AZ96" s="15" t="str">
        <f t="shared" si="27"/>
        <v/>
      </c>
      <c r="BA96" s="15" t="str">
        <f t="shared" si="27"/>
        <v/>
      </c>
    </row>
    <row r="97" spans="1:53">
      <c r="A97" s="1" t="s">
        <v>5</v>
      </c>
      <c r="B97" s="3" t="s">
        <v>38</v>
      </c>
      <c r="C97" s="25">
        <v>4</v>
      </c>
      <c r="E97" s="14">
        <f t="shared" si="25"/>
        <v>153</v>
      </c>
      <c r="F97" s="15" cm="1">
        <f t="array" ref="F97">_xlfn.IFS(B96="addx",H96+C96,B96="noop",H96)</f>
        <v>32</v>
      </c>
      <c r="G97" s="14" cm="1">
        <f t="array" ref="G97">_xlfn.IFS(B97="addx",E97+1,B97="noop",E97)</f>
        <v>154</v>
      </c>
      <c r="H97" s="15">
        <f t="shared" si="26"/>
        <v>32</v>
      </c>
      <c r="J97" s="15">
        <v>88</v>
      </c>
      <c r="K97" s="15">
        <v>7</v>
      </c>
      <c r="L97" s="15">
        <f t="shared" si="24"/>
        <v>7</v>
      </c>
      <c r="N97" s="15" t="str">
        <f t="shared" si="29"/>
        <v/>
      </c>
      <c r="O97" s="15" t="str">
        <f t="shared" si="29"/>
        <v/>
      </c>
      <c r="P97" s="15" t="str">
        <f t="shared" si="29"/>
        <v/>
      </c>
      <c r="Q97" s="15" t="str">
        <f t="shared" si="29"/>
        <v/>
      </c>
      <c r="R97" s="15" t="str">
        <f t="shared" si="29"/>
        <v/>
      </c>
      <c r="S97" s="15" t="str">
        <f t="shared" si="29"/>
        <v/>
      </c>
      <c r="T97" s="15" t="str">
        <f t="shared" si="29"/>
        <v/>
      </c>
      <c r="U97" s="15" t="str">
        <f t="shared" si="29"/>
        <v>#</v>
      </c>
      <c r="V97" s="15" t="str">
        <f t="shared" si="29"/>
        <v/>
      </c>
      <c r="W97" s="15" t="str">
        <f t="shared" si="29"/>
        <v/>
      </c>
      <c r="X97" s="15" t="str">
        <f t="shared" si="29"/>
        <v/>
      </c>
      <c r="Y97" s="15" t="str">
        <f t="shared" si="29"/>
        <v/>
      </c>
      <c r="Z97" s="15" t="str">
        <f t="shared" si="29"/>
        <v/>
      </c>
      <c r="AA97" s="15" t="str">
        <f t="shared" si="29"/>
        <v/>
      </c>
      <c r="AB97" s="15" t="str">
        <f t="shared" si="29"/>
        <v/>
      </c>
      <c r="AC97" s="15" t="str">
        <f t="shared" si="29"/>
        <v/>
      </c>
      <c r="AD97" s="15" t="str">
        <f t="shared" si="28"/>
        <v/>
      </c>
      <c r="AE97" s="15" t="str">
        <f t="shared" si="28"/>
        <v/>
      </c>
      <c r="AF97" s="15" t="str">
        <f t="shared" si="28"/>
        <v/>
      </c>
      <c r="AG97" s="15" t="str">
        <f t="shared" si="28"/>
        <v/>
      </c>
      <c r="AH97" s="15" t="str">
        <f t="shared" si="28"/>
        <v/>
      </c>
      <c r="AI97" s="15" t="str">
        <f t="shared" si="28"/>
        <v/>
      </c>
      <c r="AJ97" s="15" t="str">
        <f t="shared" si="28"/>
        <v/>
      </c>
      <c r="AK97" s="15" t="str">
        <f t="shared" si="28"/>
        <v/>
      </c>
      <c r="AL97" s="15" t="str">
        <f t="shared" si="28"/>
        <v/>
      </c>
      <c r="AM97" s="15" t="str">
        <f t="shared" si="28"/>
        <v/>
      </c>
      <c r="AN97" s="15" t="str">
        <f t="shared" si="28"/>
        <v/>
      </c>
      <c r="AO97" s="15" t="str">
        <f t="shared" si="28"/>
        <v/>
      </c>
      <c r="AP97" s="15" t="str">
        <f t="shared" si="28"/>
        <v/>
      </c>
      <c r="AQ97" s="15" t="str">
        <f t="shared" si="28"/>
        <v/>
      </c>
      <c r="AR97" s="15" t="str">
        <f t="shared" si="28"/>
        <v/>
      </c>
      <c r="AS97" s="15" t="str">
        <f t="shared" si="27"/>
        <v/>
      </c>
      <c r="AT97" s="15" t="str">
        <f t="shared" si="27"/>
        <v/>
      </c>
      <c r="AU97" s="15" t="str">
        <f t="shared" si="27"/>
        <v/>
      </c>
      <c r="AV97" s="15" t="str">
        <f t="shared" si="27"/>
        <v/>
      </c>
      <c r="AW97" s="15" t="str">
        <f t="shared" si="27"/>
        <v/>
      </c>
      <c r="AX97" s="15" t="str">
        <f t="shared" si="27"/>
        <v/>
      </c>
      <c r="AY97" s="15" t="str">
        <f t="shared" si="27"/>
        <v/>
      </c>
      <c r="AZ97" s="15" t="str">
        <f t="shared" si="27"/>
        <v/>
      </c>
      <c r="BA97" s="15" t="str">
        <f t="shared" si="27"/>
        <v/>
      </c>
    </row>
    <row r="98" spans="1:53">
      <c r="A98" s="1" t="s">
        <v>10</v>
      </c>
      <c r="B98" s="3" t="s">
        <v>38</v>
      </c>
      <c r="C98" s="25">
        <v>-35</v>
      </c>
      <c r="E98" s="14">
        <f t="shared" si="25"/>
        <v>155</v>
      </c>
      <c r="F98" s="15" cm="1">
        <f t="array" ref="F98">_xlfn.IFS(B97="addx",H97+C97,B97="noop",H97)</f>
        <v>36</v>
      </c>
      <c r="G98" s="14" cm="1">
        <f t="array" ref="G98">_xlfn.IFS(B98="addx",E98+1,B98="noop",E98)</f>
        <v>156</v>
      </c>
      <c r="H98" s="15">
        <f t="shared" si="26"/>
        <v>36</v>
      </c>
      <c r="J98" s="15">
        <v>89</v>
      </c>
      <c r="K98" s="15">
        <v>8</v>
      </c>
      <c r="L98" s="15">
        <f t="shared" si="24"/>
        <v>7</v>
      </c>
      <c r="N98" s="15" t="str">
        <f t="shared" si="29"/>
        <v/>
      </c>
      <c r="O98" s="15" t="str">
        <f t="shared" si="29"/>
        <v/>
      </c>
      <c r="P98" s="15" t="str">
        <f t="shared" si="29"/>
        <v/>
      </c>
      <c r="Q98" s="15" t="str">
        <f t="shared" si="29"/>
        <v/>
      </c>
      <c r="R98" s="15" t="str">
        <f t="shared" si="29"/>
        <v/>
      </c>
      <c r="S98" s="15" t="str">
        <f t="shared" si="29"/>
        <v/>
      </c>
      <c r="T98" s="15" t="str">
        <f t="shared" si="29"/>
        <v/>
      </c>
      <c r="U98" s="15" t="str">
        <f t="shared" si="29"/>
        <v/>
      </c>
      <c r="V98" s="15" t="str">
        <f t="shared" si="29"/>
        <v>#</v>
      </c>
      <c r="W98" s="15" t="str">
        <f t="shared" si="29"/>
        <v/>
      </c>
      <c r="X98" s="15" t="str">
        <f t="shared" si="29"/>
        <v/>
      </c>
      <c r="Y98" s="15" t="str">
        <f t="shared" si="29"/>
        <v/>
      </c>
      <c r="Z98" s="15" t="str">
        <f t="shared" si="29"/>
        <v/>
      </c>
      <c r="AA98" s="15" t="str">
        <f t="shared" si="29"/>
        <v/>
      </c>
      <c r="AB98" s="15" t="str">
        <f t="shared" si="29"/>
        <v/>
      </c>
      <c r="AC98" s="15" t="str">
        <f t="shared" ref="AC98:AR113" si="30">IF(AC$9=$K98,IF(OR(AC$9=$L98,AC$9=$L98-1,AC$9=$L98+1),"#","."),"")</f>
        <v/>
      </c>
      <c r="AD98" s="15" t="str">
        <f t="shared" si="30"/>
        <v/>
      </c>
      <c r="AE98" s="15" t="str">
        <f t="shared" si="30"/>
        <v/>
      </c>
      <c r="AF98" s="15" t="str">
        <f t="shared" si="30"/>
        <v/>
      </c>
      <c r="AG98" s="15" t="str">
        <f t="shared" si="30"/>
        <v/>
      </c>
      <c r="AH98" s="15" t="str">
        <f t="shared" si="30"/>
        <v/>
      </c>
      <c r="AI98" s="15" t="str">
        <f t="shared" si="30"/>
        <v/>
      </c>
      <c r="AJ98" s="15" t="str">
        <f t="shared" si="30"/>
        <v/>
      </c>
      <c r="AK98" s="15" t="str">
        <f t="shared" si="30"/>
        <v/>
      </c>
      <c r="AL98" s="15" t="str">
        <f t="shared" si="30"/>
        <v/>
      </c>
      <c r="AM98" s="15" t="str">
        <f t="shared" si="30"/>
        <v/>
      </c>
      <c r="AN98" s="15" t="str">
        <f t="shared" si="30"/>
        <v/>
      </c>
      <c r="AO98" s="15" t="str">
        <f t="shared" si="30"/>
        <v/>
      </c>
      <c r="AP98" s="15" t="str">
        <f t="shared" si="30"/>
        <v/>
      </c>
      <c r="AQ98" s="15" t="str">
        <f t="shared" si="30"/>
        <v/>
      </c>
      <c r="AR98" s="15" t="str">
        <f t="shared" si="30"/>
        <v/>
      </c>
      <c r="AS98" s="15" t="str">
        <f t="shared" si="27"/>
        <v/>
      </c>
      <c r="AT98" s="15" t="str">
        <f t="shared" si="27"/>
        <v/>
      </c>
      <c r="AU98" s="15" t="str">
        <f t="shared" si="27"/>
        <v/>
      </c>
      <c r="AV98" s="15" t="str">
        <f t="shared" si="27"/>
        <v/>
      </c>
      <c r="AW98" s="15" t="str">
        <f t="shared" si="27"/>
        <v/>
      </c>
      <c r="AX98" s="15" t="str">
        <f t="shared" si="27"/>
        <v/>
      </c>
      <c r="AY98" s="15" t="str">
        <f t="shared" si="27"/>
        <v/>
      </c>
      <c r="AZ98" s="15" t="str">
        <f t="shared" si="27"/>
        <v/>
      </c>
      <c r="BA98" s="15" t="str">
        <f t="shared" si="27"/>
        <v/>
      </c>
    </row>
    <row r="99" spans="1:53">
      <c r="A99" s="1" t="s">
        <v>9</v>
      </c>
      <c r="B99" s="3" t="s">
        <v>38</v>
      </c>
      <c r="C99" s="25">
        <v>-2</v>
      </c>
      <c r="E99" s="14">
        <f t="shared" si="25"/>
        <v>157</v>
      </c>
      <c r="F99" s="15" cm="1">
        <f t="array" ref="F99">_xlfn.IFS(B98="addx",H98+C98,B98="noop",H98)</f>
        <v>1</v>
      </c>
      <c r="G99" s="14" cm="1">
        <f t="array" ref="G99">_xlfn.IFS(B99="addx",E99+1,B99="noop",E99)</f>
        <v>158</v>
      </c>
      <c r="H99" s="15">
        <f t="shared" si="26"/>
        <v>1</v>
      </c>
      <c r="J99" s="15">
        <v>90</v>
      </c>
      <c r="K99" s="15">
        <v>9</v>
      </c>
      <c r="L99" s="15">
        <f t="shared" si="24"/>
        <v>11</v>
      </c>
      <c r="N99" s="15" t="str">
        <f t="shared" ref="N99:AC114" si="31">IF(N$9=$K99,IF(OR(N$9=$L99,N$9=$L99-1,N$9=$L99+1),"#","."),"")</f>
        <v/>
      </c>
      <c r="O99" s="15" t="str">
        <f t="shared" si="31"/>
        <v/>
      </c>
      <c r="P99" s="15" t="str">
        <f t="shared" si="31"/>
        <v/>
      </c>
      <c r="Q99" s="15" t="str">
        <f t="shared" si="31"/>
        <v/>
      </c>
      <c r="R99" s="15" t="str">
        <f t="shared" si="31"/>
        <v/>
      </c>
      <c r="S99" s="15" t="str">
        <f t="shared" si="31"/>
        <v/>
      </c>
      <c r="T99" s="15" t="str">
        <f t="shared" si="31"/>
        <v/>
      </c>
      <c r="U99" s="15" t="str">
        <f t="shared" si="31"/>
        <v/>
      </c>
      <c r="V99" s="15" t="str">
        <f t="shared" si="31"/>
        <v/>
      </c>
      <c r="W99" s="15" t="str">
        <f t="shared" si="31"/>
        <v>.</v>
      </c>
      <c r="X99" s="15" t="str">
        <f t="shared" si="31"/>
        <v/>
      </c>
      <c r="Y99" s="15" t="str">
        <f t="shared" si="31"/>
        <v/>
      </c>
      <c r="Z99" s="15" t="str">
        <f t="shared" si="31"/>
        <v/>
      </c>
      <c r="AA99" s="15" t="str">
        <f t="shared" si="31"/>
        <v/>
      </c>
      <c r="AB99" s="15" t="str">
        <f t="shared" si="31"/>
        <v/>
      </c>
      <c r="AC99" s="15" t="str">
        <f t="shared" si="31"/>
        <v/>
      </c>
      <c r="AD99" s="15" t="str">
        <f t="shared" si="30"/>
        <v/>
      </c>
      <c r="AE99" s="15" t="str">
        <f t="shared" si="30"/>
        <v/>
      </c>
      <c r="AF99" s="15" t="str">
        <f t="shared" si="30"/>
        <v/>
      </c>
      <c r="AG99" s="15" t="str">
        <f t="shared" si="30"/>
        <v/>
      </c>
      <c r="AH99" s="15" t="str">
        <f t="shared" si="30"/>
        <v/>
      </c>
      <c r="AI99" s="15" t="str">
        <f t="shared" si="30"/>
        <v/>
      </c>
      <c r="AJ99" s="15" t="str">
        <f t="shared" si="30"/>
        <v/>
      </c>
      <c r="AK99" s="15" t="str">
        <f t="shared" si="30"/>
        <v/>
      </c>
      <c r="AL99" s="15" t="str">
        <f t="shared" si="30"/>
        <v/>
      </c>
      <c r="AM99" s="15" t="str">
        <f t="shared" si="30"/>
        <v/>
      </c>
      <c r="AN99" s="15" t="str">
        <f t="shared" si="30"/>
        <v/>
      </c>
      <c r="AO99" s="15" t="str">
        <f t="shared" si="30"/>
        <v/>
      </c>
      <c r="AP99" s="15" t="str">
        <f t="shared" si="30"/>
        <v/>
      </c>
      <c r="AQ99" s="15" t="str">
        <f t="shared" si="30"/>
        <v/>
      </c>
      <c r="AR99" s="15" t="str">
        <f t="shared" si="30"/>
        <v/>
      </c>
      <c r="AS99" s="15" t="str">
        <f t="shared" si="27"/>
        <v/>
      </c>
      <c r="AT99" s="15" t="str">
        <f t="shared" si="27"/>
        <v/>
      </c>
      <c r="AU99" s="15" t="str">
        <f t="shared" si="27"/>
        <v/>
      </c>
      <c r="AV99" s="15" t="str">
        <f t="shared" si="27"/>
        <v/>
      </c>
      <c r="AW99" s="15" t="str">
        <f t="shared" si="27"/>
        <v/>
      </c>
      <c r="AX99" s="15" t="str">
        <f t="shared" si="27"/>
        <v/>
      </c>
      <c r="AY99" s="15" t="str">
        <f t="shared" si="27"/>
        <v/>
      </c>
      <c r="AZ99" s="15" t="str">
        <f t="shared" si="27"/>
        <v/>
      </c>
      <c r="BA99" s="15" t="str">
        <f t="shared" si="27"/>
        <v/>
      </c>
    </row>
    <row r="100" spans="1:53">
      <c r="A100" s="1" t="s">
        <v>1</v>
      </c>
      <c r="B100" s="3" t="s">
        <v>1</v>
      </c>
      <c r="C100" s="25"/>
      <c r="E100" s="14">
        <f t="shared" si="25"/>
        <v>159</v>
      </c>
      <c r="F100" s="15" cm="1">
        <f t="array" ref="F100">_xlfn.IFS(B99="addx",H99+C99,B99="noop",H99)</f>
        <v>-1</v>
      </c>
      <c r="G100" s="14" cm="1">
        <f t="array" ref="G100">_xlfn.IFS(B100="addx",E100+1,B100="noop",E100)</f>
        <v>159</v>
      </c>
      <c r="H100" s="15">
        <f t="shared" si="26"/>
        <v>-1</v>
      </c>
      <c r="J100" s="15">
        <v>91</v>
      </c>
      <c r="K100" s="15">
        <v>10</v>
      </c>
      <c r="L100" s="15">
        <f t="shared" si="24"/>
        <v>11</v>
      </c>
      <c r="N100" s="15" t="str">
        <f t="shared" si="31"/>
        <v/>
      </c>
      <c r="O100" s="15" t="str">
        <f t="shared" si="31"/>
        <v/>
      </c>
      <c r="P100" s="15" t="str">
        <f t="shared" si="31"/>
        <v/>
      </c>
      <c r="Q100" s="15" t="str">
        <f t="shared" si="31"/>
        <v/>
      </c>
      <c r="R100" s="15" t="str">
        <f t="shared" si="31"/>
        <v/>
      </c>
      <c r="S100" s="15" t="str">
        <f t="shared" si="31"/>
        <v/>
      </c>
      <c r="T100" s="15" t="str">
        <f t="shared" si="31"/>
        <v/>
      </c>
      <c r="U100" s="15" t="str">
        <f t="shared" si="31"/>
        <v/>
      </c>
      <c r="V100" s="15" t="str">
        <f t="shared" si="31"/>
        <v/>
      </c>
      <c r="W100" s="15" t="str">
        <f t="shared" si="31"/>
        <v/>
      </c>
      <c r="X100" s="15" t="str">
        <f t="shared" si="31"/>
        <v>#</v>
      </c>
      <c r="Y100" s="15" t="str">
        <f t="shared" si="31"/>
        <v/>
      </c>
      <c r="Z100" s="15" t="str">
        <f t="shared" si="31"/>
        <v/>
      </c>
      <c r="AA100" s="15" t="str">
        <f t="shared" si="31"/>
        <v/>
      </c>
      <c r="AB100" s="15" t="str">
        <f t="shared" si="31"/>
        <v/>
      </c>
      <c r="AC100" s="15" t="str">
        <f t="shared" si="31"/>
        <v/>
      </c>
      <c r="AD100" s="15" t="str">
        <f t="shared" si="30"/>
        <v/>
      </c>
      <c r="AE100" s="15" t="str">
        <f t="shared" si="30"/>
        <v/>
      </c>
      <c r="AF100" s="15" t="str">
        <f t="shared" si="30"/>
        <v/>
      </c>
      <c r="AG100" s="15" t="str">
        <f t="shared" si="30"/>
        <v/>
      </c>
      <c r="AH100" s="15" t="str">
        <f t="shared" si="30"/>
        <v/>
      </c>
      <c r="AI100" s="15" t="str">
        <f t="shared" si="30"/>
        <v/>
      </c>
      <c r="AJ100" s="15" t="str">
        <f t="shared" si="30"/>
        <v/>
      </c>
      <c r="AK100" s="15" t="str">
        <f t="shared" si="30"/>
        <v/>
      </c>
      <c r="AL100" s="15" t="str">
        <f t="shared" si="30"/>
        <v/>
      </c>
      <c r="AM100" s="15" t="str">
        <f t="shared" si="30"/>
        <v/>
      </c>
      <c r="AN100" s="15" t="str">
        <f t="shared" si="30"/>
        <v/>
      </c>
      <c r="AO100" s="15" t="str">
        <f t="shared" si="30"/>
        <v/>
      </c>
      <c r="AP100" s="15" t="str">
        <f t="shared" si="30"/>
        <v/>
      </c>
      <c r="AQ100" s="15" t="str">
        <f t="shared" si="30"/>
        <v/>
      </c>
      <c r="AR100" s="15" t="str">
        <f t="shared" si="30"/>
        <v/>
      </c>
      <c r="AS100" s="15" t="str">
        <f t="shared" si="27"/>
        <v/>
      </c>
      <c r="AT100" s="15" t="str">
        <f t="shared" si="27"/>
        <v/>
      </c>
      <c r="AU100" s="15" t="str">
        <f t="shared" si="27"/>
        <v/>
      </c>
      <c r="AV100" s="15" t="str">
        <f t="shared" si="27"/>
        <v/>
      </c>
      <c r="AW100" s="15" t="str">
        <f t="shared" si="27"/>
        <v/>
      </c>
      <c r="AX100" s="15" t="str">
        <f t="shared" si="27"/>
        <v/>
      </c>
      <c r="AY100" s="15" t="str">
        <f t="shared" si="27"/>
        <v/>
      </c>
      <c r="AZ100" s="15" t="str">
        <f t="shared" si="27"/>
        <v/>
      </c>
      <c r="BA100" s="15" t="str">
        <f t="shared" si="27"/>
        <v/>
      </c>
    </row>
    <row r="101" spans="1:53">
      <c r="A101" s="1" t="s">
        <v>31</v>
      </c>
      <c r="B101" s="3" t="s">
        <v>38</v>
      </c>
      <c r="C101" s="25">
        <v>20</v>
      </c>
      <c r="E101" s="14">
        <f t="shared" si="25"/>
        <v>160</v>
      </c>
      <c r="F101" s="15" cm="1">
        <f t="array" ref="F101">_xlfn.IFS(B100="addx",H100+C100,B100="noop",H100)</f>
        <v>-1</v>
      </c>
      <c r="G101" s="14" cm="1">
        <f t="array" ref="G101">_xlfn.IFS(B101="addx",E101+1,B101="noop",E101)</f>
        <v>161</v>
      </c>
      <c r="H101" s="15">
        <f t="shared" si="26"/>
        <v>-1</v>
      </c>
      <c r="J101" s="15">
        <v>92</v>
      </c>
      <c r="K101" s="15">
        <v>11</v>
      </c>
      <c r="L101" s="15">
        <f t="shared" si="24"/>
        <v>2</v>
      </c>
      <c r="N101" s="15" t="str">
        <f t="shared" si="31"/>
        <v/>
      </c>
      <c r="O101" s="15" t="str">
        <f t="shared" si="31"/>
        <v/>
      </c>
      <c r="P101" s="15" t="str">
        <f t="shared" si="31"/>
        <v/>
      </c>
      <c r="Q101" s="15" t="str">
        <f t="shared" si="31"/>
        <v/>
      </c>
      <c r="R101" s="15" t="str">
        <f t="shared" si="31"/>
        <v/>
      </c>
      <c r="S101" s="15" t="str">
        <f t="shared" si="31"/>
        <v/>
      </c>
      <c r="T101" s="15" t="str">
        <f t="shared" si="31"/>
        <v/>
      </c>
      <c r="U101" s="15" t="str">
        <f t="shared" si="31"/>
        <v/>
      </c>
      <c r="V101" s="15" t="str">
        <f t="shared" si="31"/>
        <v/>
      </c>
      <c r="W101" s="15" t="str">
        <f t="shared" si="31"/>
        <v/>
      </c>
      <c r="X101" s="15" t="str">
        <f t="shared" si="31"/>
        <v/>
      </c>
      <c r="Y101" s="15" t="str">
        <f t="shared" si="31"/>
        <v>.</v>
      </c>
      <c r="Z101" s="15" t="str">
        <f t="shared" si="31"/>
        <v/>
      </c>
      <c r="AA101" s="15" t="str">
        <f t="shared" si="31"/>
        <v/>
      </c>
      <c r="AB101" s="15" t="str">
        <f t="shared" si="31"/>
        <v/>
      </c>
      <c r="AC101" s="15" t="str">
        <f t="shared" si="31"/>
        <v/>
      </c>
      <c r="AD101" s="15" t="str">
        <f t="shared" si="30"/>
        <v/>
      </c>
      <c r="AE101" s="15" t="str">
        <f t="shared" si="30"/>
        <v/>
      </c>
      <c r="AF101" s="15" t="str">
        <f t="shared" si="30"/>
        <v/>
      </c>
      <c r="AG101" s="15" t="str">
        <f t="shared" si="30"/>
        <v/>
      </c>
      <c r="AH101" s="15" t="str">
        <f t="shared" si="30"/>
        <v/>
      </c>
      <c r="AI101" s="15" t="str">
        <f t="shared" si="30"/>
        <v/>
      </c>
      <c r="AJ101" s="15" t="str">
        <f t="shared" si="30"/>
        <v/>
      </c>
      <c r="AK101" s="15" t="str">
        <f t="shared" si="30"/>
        <v/>
      </c>
      <c r="AL101" s="15" t="str">
        <f t="shared" si="30"/>
        <v/>
      </c>
      <c r="AM101" s="15" t="str">
        <f t="shared" si="30"/>
        <v/>
      </c>
      <c r="AN101" s="15" t="str">
        <f t="shared" si="30"/>
        <v/>
      </c>
      <c r="AO101" s="15" t="str">
        <f t="shared" si="30"/>
        <v/>
      </c>
      <c r="AP101" s="15" t="str">
        <f t="shared" si="30"/>
        <v/>
      </c>
      <c r="AQ101" s="15" t="str">
        <f t="shared" si="30"/>
        <v/>
      </c>
      <c r="AR101" s="15" t="str">
        <f t="shared" si="30"/>
        <v/>
      </c>
      <c r="AS101" s="15" t="str">
        <f t="shared" si="27"/>
        <v/>
      </c>
      <c r="AT101" s="15" t="str">
        <f t="shared" si="27"/>
        <v/>
      </c>
      <c r="AU101" s="15" t="str">
        <f t="shared" si="27"/>
        <v/>
      </c>
      <c r="AV101" s="15" t="str">
        <f t="shared" si="27"/>
        <v/>
      </c>
      <c r="AW101" s="15" t="str">
        <f t="shared" si="27"/>
        <v/>
      </c>
      <c r="AX101" s="15" t="str">
        <f t="shared" si="27"/>
        <v/>
      </c>
      <c r="AY101" s="15" t="str">
        <f t="shared" si="27"/>
        <v/>
      </c>
      <c r="AZ101" s="15" t="str">
        <f t="shared" si="27"/>
        <v/>
      </c>
      <c r="BA101" s="15" t="str">
        <f t="shared" si="27"/>
        <v/>
      </c>
    </row>
    <row r="102" spans="1:53">
      <c r="A102" s="1" t="s">
        <v>17</v>
      </c>
      <c r="B102" s="3" t="s">
        <v>38</v>
      </c>
      <c r="C102" s="25">
        <v>-13</v>
      </c>
      <c r="E102" s="14">
        <f t="shared" si="25"/>
        <v>162</v>
      </c>
      <c r="F102" s="15" cm="1">
        <f t="array" ref="F102">_xlfn.IFS(B101="addx",H101+C101,B101="noop",H101)</f>
        <v>19</v>
      </c>
      <c r="G102" s="14" cm="1">
        <f t="array" ref="G102">_xlfn.IFS(B102="addx",E102+1,B102="noop",E102)</f>
        <v>163</v>
      </c>
      <c r="H102" s="15">
        <f t="shared" si="26"/>
        <v>19</v>
      </c>
      <c r="J102" s="15">
        <v>93</v>
      </c>
      <c r="K102" s="15">
        <v>12</v>
      </c>
      <c r="L102" s="15">
        <f t="shared" si="24"/>
        <v>2</v>
      </c>
      <c r="N102" s="15" t="str">
        <f t="shared" si="31"/>
        <v/>
      </c>
      <c r="O102" s="15" t="str">
        <f t="shared" si="31"/>
        <v/>
      </c>
      <c r="P102" s="15" t="str">
        <f t="shared" si="31"/>
        <v/>
      </c>
      <c r="Q102" s="15" t="str">
        <f t="shared" si="31"/>
        <v/>
      </c>
      <c r="R102" s="15" t="str">
        <f t="shared" si="31"/>
        <v/>
      </c>
      <c r="S102" s="15" t="str">
        <f t="shared" si="31"/>
        <v/>
      </c>
      <c r="T102" s="15" t="str">
        <f t="shared" si="31"/>
        <v/>
      </c>
      <c r="U102" s="15" t="str">
        <f t="shared" si="31"/>
        <v/>
      </c>
      <c r="V102" s="15" t="str">
        <f t="shared" si="31"/>
        <v/>
      </c>
      <c r="W102" s="15" t="str">
        <f t="shared" si="31"/>
        <v/>
      </c>
      <c r="X102" s="15" t="str">
        <f t="shared" si="31"/>
        <v/>
      </c>
      <c r="Y102" s="15" t="str">
        <f t="shared" si="31"/>
        <v/>
      </c>
      <c r="Z102" s="15" t="str">
        <f t="shared" si="31"/>
        <v>.</v>
      </c>
      <c r="AA102" s="15" t="str">
        <f t="shared" si="31"/>
        <v/>
      </c>
      <c r="AB102" s="15" t="str">
        <f t="shared" si="31"/>
        <v/>
      </c>
      <c r="AC102" s="15" t="str">
        <f t="shared" si="31"/>
        <v/>
      </c>
      <c r="AD102" s="15" t="str">
        <f t="shared" si="30"/>
        <v/>
      </c>
      <c r="AE102" s="15" t="str">
        <f t="shared" si="30"/>
        <v/>
      </c>
      <c r="AF102" s="15" t="str">
        <f t="shared" si="30"/>
        <v/>
      </c>
      <c r="AG102" s="15" t="str">
        <f t="shared" si="30"/>
        <v/>
      </c>
      <c r="AH102" s="15" t="str">
        <f t="shared" si="30"/>
        <v/>
      </c>
      <c r="AI102" s="15" t="str">
        <f t="shared" si="30"/>
        <v/>
      </c>
      <c r="AJ102" s="15" t="str">
        <f t="shared" si="30"/>
        <v/>
      </c>
      <c r="AK102" s="15" t="str">
        <f t="shared" si="30"/>
        <v/>
      </c>
      <c r="AL102" s="15" t="str">
        <f t="shared" si="30"/>
        <v/>
      </c>
      <c r="AM102" s="15" t="str">
        <f t="shared" si="30"/>
        <v/>
      </c>
      <c r="AN102" s="15" t="str">
        <f t="shared" si="30"/>
        <v/>
      </c>
      <c r="AO102" s="15" t="str">
        <f t="shared" si="30"/>
        <v/>
      </c>
      <c r="AP102" s="15" t="str">
        <f t="shared" si="30"/>
        <v/>
      </c>
      <c r="AQ102" s="15" t="str">
        <f t="shared" si="30"/>
        <v/>
      </c>
      <c r="AR102" s="15" t="str">
        <f t="shared" si="30"/>
        <v/>
      </c>
      <c r="AS102" s="15" t="str">
        <f t="shared" si="27"/>
        <v/>
      </c>
      <c r="AT102" s="15" t="str">
        <f t="shared" si="27"/>
        <v/>
      </c>
      <c r="AU102" s="15" t="str">
        <f t="shared" si="27"/>
        <v/>
      </c>
      <c r="AV102" s="15" t="str">
        <f t="shared" si="27"/>
        <v/>
      </c>
      <c r="AW102" s="15" t="str">
        <f t="shared" si="27"/>
        <v/>
      </c>
      <c r="AX102" s="15" t="str">
        <f t="shared" si="27"/>
        <v/>
      </c>
      <c r="AY102" s="15" t="str">
        <f t="shared" si="27"/>
        <v/>
      </c>
      <c r="AZ102" s="15" t="str">
        <f t="shared" si="27"/>
        <v/>
      </c>
      <c r="BA102" s="15" t="str">
        <f t="shared" si="27"/>
        <v/>
      </c>
    </row>
    <row r="103" spans="1:53">
      <c r="A103" s="1" t="s">
        <v>9</v>
      </c>
      <c r="B103" s="3" t="s">
        <v>38</v>
      </c>
      <c r="C103" s="25">
        <v>-2</v>
      </c>
      <c r="E103" s="14">
        <f t="shared" si="25"/>
        <v>164</v>
      </c>
      <c r="F103" s="15" cm="1">
        <f t="array" ref="F103">_xlfn.IFS(B102="addx",H102+C102,B102="noop",H102)</f>
        <v>6</v>
      </c>
      <c r="G103" s="14" cm="1">
        <f t="array" ref="G103">_xlfn.IFS(B103="addx",E103+1,B103="noop",E103)</f>
        <v>165</v>
      </c>
      <c r="H103" s="15">
        <f t="shared" si="26"/>
        <v>6</v>
      </c>
      <c r="J103" s="15">
        <v>94</v>
      </c>
      <c r="K103" s="15">
        <v>13</v>
      </c>
      <c r="L103" s="15">
        <f t="shared" si="24"/>
        <v>12</v>
      </c>
      <c r="N103" s="15" t="str">
        <f t="shared" si="31"/>
        <v/>
      </c>
      <c r="O103" s="15" t="str">
        <f t="shared" si="31"/>
        <v/>
      </c>
      <c r="P103" s="15" t="str">
        <f t="shared" si="31"/>
        <v/>
      </c>
      <c r="Q103" s="15" t="str">
        <f t="shared" si="31"/>
        <v/>
      </c>
      <c r="R103" s="15" t="str">
        <f t="shared" si="31"/>
        <v/>
      </c>
      <c r="S103" s="15" t="str">
        <f t="shared" si="31"/>
        <v/>
      </c>
      <c r="T103" s="15" t="str">
        <f t="shared" si="31"/>
        <v/>
      </c>
      <c r="U103" s="15" t="str">
        <f t="shared" si="31"/>
        <v/>
      </c>
      <c r="V103" s="15" t="str">
        <f t="shared" si="31"/>
        <v/>
      </c>
      <c r="W103" s="15" t="str">
        <f t="shared" si="31"/>
        <v/>
      </c>
      <c r="X103" s="15" t="str">
        <f t="shared" si="31"/>
        <v/>
      </c>
      <c r="Y103" s="15" t="str">
        <f t="shared" si="31"/>
        <v/>
      </c>
      <c r="Z103" s="15" t="str">
        <f t="shared" si="31"/>
        <v/>
      </c>
      <c r="AA103" s="15" t="str">
        <f t="shared" si="31"/>
        <v>#</v>
      </c>
      <c r="AB103" s="15" t="str">
        <f t="shared" si="31"/>
        <v/>
      </c>
      <c r="AC103" s="15" t="str">
        <f t="shared" si="31"/>
        <v/>
      </c>
      <c r="AD103" s="15" t="str">
        <f t="shared" si="30"/>
        <v/>
      </c>
      <c r="AE103" s="15" t="str">
        <f t="shared" si="30"/>
        <v/>
      </c>
      <c r="AF103" s="15" t="str">
        <f t="shared" si="30"/>
        <v/>
      </c>
      <c r="AG103" s="15" t="str">
        <f t="shared" si="30"/>
        <v/>
      </c>
      <c r="AH103" s="15" t="str">
        <f t="shared" si="30"/>
        <v/>
      </c>
      <c r="AI103" s="15" t="str">
        <f t="shared" si="30"/>
        <v/>
      </c>
      <c r="AJ103" s="15" t="str">
        <f t="shared" si="30"/>
        <v/>
      </c>
      <c r="AK103" s="15" t="str">
        <f t="shared" si="30"/>
        <v/>
      </c>
      <c r="AL103" s="15" t="str">
        <f t="shared" si="30"/>
        <v/>
      </c>
      <c r="AM103" s="15" t="str">
        <f t="shared" si="30"/>
        <v/>
      </c>
      <c r="AN103" s="15" t="str">
        <f t="shared" si="30"/>
        <v/>
      </c>
      <c r="AO103" s="15" t="str">
        <f t="shared" si="30"/>
        <v/>
      </c>
      <c r="AP103" s="15" t="str">
        <f t="shared" si="30"/>
        <v/>
      </c>
      <c r="AQ103" s="15" t="str">
        <f t="shared" si="30"/>
        <v/>
      </c>
      <c r="AR103" s="15" t="str">
        <f t="shared" si="30"/>
        <v/>
      </c>
      <c r="AS103" s="15" t="str">
        <f t="shared" si="27"/>
        <v/>
      </c>
      <c r="AT103" s="15" t="str">
        <f t="shared" si="27"/>
        <v/>
      </c>
      <c r="AU103" s="15" t="str">
        <f t="shared" si="27"/>
        <v/>
      </c>
      <c r="AV103" s="15" t="str">
        <f t="shared" si="27"/>
        <v/>
      </c>
      <c r="AW103" s="15" t="str">
        <f t="shared" si="27"/>
        <v/>
      </c>
      <c r="AX103" s="15" t="str">
        <f t="shared" si="27"/>
        <v/>
      </c>
      <c r="AY103" s="15" t="str">
        <f t="shared" si="27"/>
        <v/>
      </c>
      <c r="AZ103" s="15" t="str">
        <f t="shared" si="27"/>
        <v/>
      </c>
      <c r="BA103" s="15" t="str">
        <f t="shared" si="27"/>
        <v/>
      </c>
    </row>
    <row r="104" spans="1:53">
      <c r="A104" s="1" t="s">
        <v>4</v>
      </c>
      <c r="B104" s="3" t="s">
        <v>38</v>
      </c>
      <c r="C104" s="25">
        <v>5</v>
      </c>
      <c r="E104" s="14">
        <f t="shared" si="25"/>
        <v>166</v>
      </c>
      <c r="F104" s="15" cm="1">
        <f t="array" ref="F104">_xlfn.IFS(B103="addx",H103+C103,B103="noop",H103)</f>
        <v>4</v>
      </c>
      <c r="G104" s="14" cm="1">
        <f t="array" ref="G104">_xlfn.IFS(B104="addx",E104+1,B104="noop",E104)</f>
        <v>167</v>
      </c>
      <c r="H104" s="15">
        <f t="shared" si="26"/>
        <v>4</v>
      </c>
      <c r="J104" s="15">
        <v>95</v>
      </c>
      <c r="K104" s="15">
        <v>14</v>
      </c>
      <c r="L104" s="15">
        <f t="shared" si="24"/>
        <v>12</v>
      </c>
      <c r="N104" s="15" t="str">
        <f t="shared" si="31"/>
        <v/>
      </c>
      <c r="O104" s="15" t="str">
        <f t="shared" si="31"/>
        <v/>
      </c>
      <c r="P104" s="15" t="str">
        <f t="shared" si="31"/>
        <v/>
      </c>
      <c r="Q104" s="15" t="str">
        <f t="shared" si="31"/>
        <v/>
      </c>
      <c r="R104" s="15" t="str">
        <f t="shared" si="31"/>
        <v/>
      </c>
      <c r="S104" s="15" t="str">
        <f t="shared" si="31"/>
        <v/>
      </c>
      <c r="T104" s="15" t="str">
        <f t="shared" si="31"/>
        <v/>
      </c>
      <c r="U104" s="15" t="str">
        <f t="shared" si="31"/>
        <v/>
      </c>
      <c r="V104" s="15" t="str">
        <f t="shared" si="31"/>
        <v/>
      </c>
      <c r="W104" s="15" t="str">
        <f t="shared" si="31"/>
        <v/>
      </c>
      <c r="X104" s="15" t="str">
        <f t="shared" si="31"/>
        <v/>
      </c>
      <c r="Y104" s="15" t="str">
        <f t="shared" si="31"/>
        <v/>
      </c>
      <c r="Z104" s="15" t="str">
        <f t="shared" si="31"/>
        <v/>
      </c>
      <c r="AA104" s="15" t="str">
        <f t="shared" si="31"/>
        <v/>
      </c>
      <c r="AB104" s="15" t="str">
        <f t="shared" si="31"/>
        <v>.</v>
      </c>
      <c r="AC104" s="15" t="str">
        <f t="shared" si="31"/>
        <v/>
      </c>
      <c r="AD104" s="15" t="str">
        <f t="shared" si="30"/>
        <v/>
      </c>
      <c r="AE104" s="15" t="str">
        <f t="shared" si="30"/>
        <v/>
      </c>
      <c r="AF104" s="15" t="str">
        <f t="shared" si="30"/>
        <v/>
      </c>
      <c r="AG104" s="15" t="str">
        <f t="shared" si="30"/>
        <v/>
      </c>
      <c r="AH104" s="15" t="str">
        <f t="shared" si="30"/>
        <v/>
      </c>
      <c r="AI104" s="15" t="str">
        <f t="shared" si="30"/>
        <v/>
      </c>
      <c r="AJ104" s="15" t="str">
        <f t="shared" si="30"/>
        <v/>
      </c>
      <c r="AK104" s="15" t="str">
        <f t="shared" si="30"/>
        <v/>
      </c>
      <c r="AL104" s="15" t="str">
        <f t="shared" si="30"/>
        <v/>
      </c>
      <c r="AM104" s="15" t="str">
        <f t="shared" si="30"/>
        <v/>
      </c>
      <c r="AN104" s="15" t="str">
        <f t="shared" si="30"/>
        <v/>
      </c>
      <c r="AO104" s="15" t="str">
        <f t="shared" si="30"/>
        <v/>
      </c>
      <c r="AP104" s="15" t="str">
        <f t="shared" si="30"/>
        <v/>
      </c>
      <c r="AQ104" s="15" t="str">
        <f t="shared" si="30"/>
        <v/>
      </c>
      <c r="AR104" s="15" t="str">
        <f t="shared" si="30"/>
        <v/>
      </c>
      <c r="AS104" s="15" t="str">
        <f t="shared" si="27"/>
        <v/>
      </c>
      <c r="AT104" s="15" t="str">
        <f t="shared" si="27"/>
        <v/>
      </c>
      <c r="AU104" s="15" t="str">
        <f t="shared" si="27"/>
        <v/>
      </c>
      <c r="AV104" s="15" t="str">
        <f t="shared" si="27"/>
        <v/>
      </c>
      <c r="AW104" s="15" t="str">
        <f t="shared" si="27"/>
        <v/>
      </c>
      <c r="AX104" s="15" t="str">
        <f t="shared" si="27"/>
        <v/>
      </c>
      <c r="AY104" s="15" t="str">
        <f t="shared" si="27"/>
        <v/>
      </c>
      <c r="AZ104" s="15" t="str">
        <f t="shared" si="27"/>
        <v/>
      </c>
      <c r="BA104" s="15" t="str">
        <f t="shared" si="27"/>
        <v/>
      </c>
    </row>
    <row r="105" spans="1:53">
      <c r="A105" s="1" t="s">
        <v>2</v>
      </c>
      <c r="B105" s="3" t="s">
        <v>38</v>
      </c>
      <c r="C105" s="25">
        <v>2</v>
      </c>
      <c r="E105" s="14">
        <f t="shared" si="25"/>
        <v>168</v>
      </c>
      <c r="F105" s="15" cm="1">
        <f t="array" ref="F105">_xlfn.IFS(B104="addx",H104+C104,B104="noop",H104)</f>
        <v>9</v>
      </c>
      <c r="G105" s="14" cm="1">
        <f t="array" ref="G105">_xlfn.IFS(B105="addx",E105+1,B105="noop",E105)</f>
        <v>169</v>
      </c>
      <c r="H105" s="15">
        <f t="shared" si="26"/>
        <v>9</v>
      </c>
      <c r="J105" s="15">
        <v>96</v>
      </c>
      <c r="K105" s="15">
        <v>15</v>
      </c>
      <c r="L105" s="15">
        <f t="shared" si="24"/>
        <v>12</v>
      </c>
      <c r="N105" s="15" t="str">
        <f t="shared" si="31"/>
        <v/>
      </c>
      <c r="O105" s="15" t="str">
        <f t="shared" si="31"/>
        <v/>
      </c>
      <c r="P105" s="15" t="str">
        <f t="shared" si="31"/>
        <v/>
      </c>
      <c r="Q105" s="15" t="str">
        <f t="shared" si="31"/>
        <v/>
      </c>
      <c r="R105" s="15" t="str">
        <f t="shared" si="31"/>
        <v/>
      </c>
      <c r="S105" s="15" t="str">
        <f t="shared" si="31"/>
        <v/>
      </c>
      <c r="T105" s="15" t="str">
        <f t="shared" si="31"/>
        <v/>
      </c>
      <c r="U105" s="15" t="str">
        <f t="shared" si="31"/>
        <v/>
      </c>
      <c r="V105" s="15" t="str">
        <f t="shared" si="31"/>
        <v/>
      </c>
      <c r="W105" s="15" t="str">
        <f t="shared" si="31"/>
        <v/>
      </c>
      <c r="X105" s="15" t="str">
        <f t="shared" si="31"/>
        <v/>
      </c>
      <c r="Y105" s="15" t="str">
        <f t="shared" si="31"/>
        <v/>
      </c>
      <c r="Z105" s="15" t="str">
        <f t="shared" si="31"/>
        <v/>
      </c>
      <c r="AA105" s="15" t="str">
        <f t="shared" si="31"/>
        <v/>
      </c>
      <c r="AB105" s="15" t="str">
        <f t="shared" si="31"/>
        <v/>
      </c>
      <c r="AC105" s="15" t="str">
        <f t="shared" si="31"/>
        <v>.</v>
      </c>
      <c r="AD105" s="15" t="str">
        <f t="shared" si="30"/>
        <v/>
      </c>
      <c r="AE105" s="15" t="str">
        <f t="shared" si="30"/>
        <v/>
      </c>
      <c r="AF105" s="15" t="str">
        <f t="shared" si="30"/>
        <v/>
      </c>
      <c r="AG105" s="15" t="str">
        <f t="shared" si="30"/>
        <v/>
      </c>
      <c r="AH105" s="15" t="str">
        <f t="shared" si="30"/>
        <v/>
      </c>
      <c r="AI105" s="15" t="str">
        <f t="shared" si="30"/>
        <v/>
      </c>
      <c r="AJ105" s="15" t="str">
        <f t="shared" si="30"/>
        <v/>
      </c>
      <c r="AK105" s="15" t="str">
        <f t="shared" si="30"/>
        <v/>
      </c>
      <c r="AL105" s="15" t="str">
        <f t="shared" si="30"/>
        <v/>
      </c>
      <c r="AM105" s="15" t="str">
        <f t="shared" si="30"/>
        <v/>
      </c>
      <c r="AN105" s="15" t="str">
        <f t="shared" si="30"/>
        <v/>
      </c>
      <c r="AO105" s="15" t="str">
        <f t="shared" si="30"/>
        <v/>
      </c>
      <c r="AP105" s="15" t="str">
        <f t="shared" si="30"/>
        <v/>
      </c>
      <c r="AQ105" s="15" t="str">
        <f t="shared" si="30"/>
        <v/>
      </c>
      <c r="AR105" s="15" t="str">
        <f t="shared" si="30"/>
        <v/>
      </c>
      <c r="AS105" s="15" t="str">
        <f t="shared" si="27"/>
        <v/>
      </c>
      <c r="AT105" s="15" t="str">
        <f t="shared" si="27"/>
        <v/>
      </c>
      <c r="AU105" s="15" t="str">
        <f t="shared" si="27"/>
        <v/>
      </c>
      <c r="AV105" s="15" t="str">
        <f t="shared" si="27"/>
        <v/>
      </c>
      <c r="AW105" s="15" t="str">
        <f t="shared" si="27"/>
        <v/>
      </c>
      <c r="AX105" s="15" t="str">
        <f t="shared" si="27"/>
        <v/>
      </c>
      <c r="AY105" s="15" t="str">
        <f t="shared" si="27"/>
        <v/>
      </c>
      <c r="AZ105" s="15" t="str">
        <f t="shared" si="27"/>
        <v/>
      </c>
      <c r="BA105" s="15" t="str">
        <f t="shared" si="27"/>
        <v/>
      </c>
    </row>
    <row r="106" spans="1:53">
      <c r="A106" s="1" t="s">
        <v>32</v>
      </c>
      <c r="B106" s="3" t="s">
        <v>38</v>
      </c>
      <c r="C106" s="25">
        <v>23</v>
      </c>
      <c r="E106" s="14">
        <f t="shared" si="25"/>
        <v>170</v>
      </c>
      <c r="F106" s="15" cm="1">
        <f t="array" ref="F106">_xlfn.IFS(B105="addx",H105+C105,B105="noop",H105)</f>
        <v>11</v>
      </c>
      <c r="G106" s="14" cm="1">
        <f t="array" ref="G106">_xlfn.IFS(B106="addx",E106+1,B106="noop",E106)</f>
        <v>171</v>
      </c>
      <c r="H106" s="15">
        <f t="shared" si="26"/>
        <v>11</v>
      </c>
      <c r="J106" s="15">
        <v>97</v>
      </c>
      <c r="K106" s="15">
        <v>16</v>
      </c>
      <c r="L106" s="15">
        <f t="shared" si="24"/>
        <v>18</v>
      </c>
      <c r="N106" s="15" t="str">
        <f t="shared" si="31"/>
        <v/>
      </c>
      <c r="O106" s="15" t="str">
        <f t="shared" si="31"/>
        <v/>
      </c>
      <c r="P106" s="15" t="str">
        <f t="shared" si="31"/>
        <v/>
      </c>
      <c r="Q106" s="15" t="str">
        <f t="shared" si="31"/>
        <v/>
      </c>
      <c r="R106" s="15" t="str">
        <f t="shared" si="31"/>
        <v/>
      </c>
      <c r="S106" s="15" t="str">
        <f t="shared" si="31"/>
        <v/>
      </c>
      <c r="T106" s="15" t="str">
        <f t="shared" si="31"/>
        <v/>
      </c>
      <c r="U106" s="15" t="str">
        <f t="shared" si="31"/>
        <v/>
      </c>
      <c r="V106" s="15" t="str">
        <f t="shared" si="31"/>
        <v/>
      </c>
      <c r="W106" s="15" t="str">
        <f t="shared" si="31"/>
        <v/>
      </c>
      <c r="X106" s="15" t="str">
        <f t="shared" si="31"/>
        <v/>
      </c>
      <c r="Y106" s="15" t="str">
        <f t="shared" si="31"/>
        <v/>
      </c>
      <c r="Z106" s="15" t="str">
        <f t="shared" si="31"/>
        <v/>
      </c>
      <c r="AA106" s="15" t="str">
        <f t="shared" si="31"/>
        <v/>
      </c>
      <c r="AB106" s="15" t="str">
        <f t="shared" si="31"/>
        <v/>
      </c>
      <c r="AC106" s="15" t="str">
        <f t="shared" si="31"/>
        <v/>
      </c>
      <c r="AD106" s="15" t="str">
        <f t="shared" si="30"/>
        <v>.</v>
      </c>
      <c r="AE106" s="15" t="str">
        <f t="shared" si="30"/>
        <v/>
      </c>
      <c r="AF106" s="15" t="str">
        <f t="shared" si="30"/>
        <v/>
      </c>
      <c r="AG106" s="15" t="str">
        <f t="shared" si="30"/>
        <v/>
      </c>
      <c r="AH106" s="15" t="str">
        <f t="shared" si="30"/>
        <v/>
      </c>
      <c r="AI106" s="15" t="str">
        <f t="shared" si="30"/>
        <v/>
      </c>
      <c r="AJ106" s="15" t="str">
        <f t="shared" si="30"/>
        <v/>
      </c>
      <c r="AK106" s="15" t="str">
        <f t="shared" si="30"/>
        <v/>
      </c>
      <c r="AL106" s="15" t="str">
        <f t="shared" si="30"/>
        <v/>
      </c>
      <c r="AM106" s="15" t="str">
        <f t="shared" si="30"/>
        <v/>
      </c>
      <c r="AN106" s="15" t="str">
        <f t="shared" si="30"/>
        <v/>
      </c>
      <c r="AO106" s="15" t="str">
        <f t="shared" si="30"/>
        <v/>
      </c>
      <c r="AP106" s="15" t="str">
        <f t="shared" si="30"/>
        <v/>
      </c>
      <c r="AQ106" s="15" t="str">
        <f t="shared" si="30"/>
        <v/>
      </c>
      <c r="AR106" s="15" t="str">
        <f t="shared" si="30"/>
        <v/>
      </c>
      <c r="AS106" s="15" t="str">
        <f t="shared" si="27"/>
        <v/>
      </c>
      <c r="AT106" s="15" t="str">
        <f t="shared" si="27"/>
        <v/>
      </c>
      <c r="AU106" s="15" t="str">
        <f t="shared" si="27"/>
        <v/>
      </c>
      <c r="AV106" s="15" t="str">
        <f t="shared" si="27"/>
        <v/>
      </c>
      <c r="AW106" s="15" t="str">
        <f t="shared" si="27"/>
        <v/>
      </c>
      <c r="AX106" s="15" t="str">
        <f t="shared" si="27"/>
        <v/>
      </c>
      <c r="AY106" s="15" t="str">
        <f t="shared" si="27"/>
        <v/>
      </c>
      <c r="AZ106" s="15" t="str">
        <f t="shared" si="27"/>
        <v/>
      </c>
      <c r="BA106" s="15" t="str">
        <f t="shared" si="27"/>
        <v/>
      </c>
    </row>
    <row r="107" spans="1:53">
      <c r="A107" s="1" t="s">
        <v>33</v>
      </c>
      <c r="B107" s="3" t="s">
        <v>38</v>
      </c>
      <c r="C107" s="25">
        <v>-18</v>
      </c>
      <c r="E107" s="14">
        <f t="shared" si="25"/>
        <v>172</v>
      </c>
      <c r="F107" s="15" cm="1">
        <f t="array" ref="F107">_xlfn.IFS(B106="addx",H106+C106,B106="noop",H106)</f>
        <v>34</v>
      </c>
      <c r="G107" s="14" cm="1">
        <f t="array" ref="G107">_xlfn.IFS(B107="addx",E107+1,B107="noop",E107)</f>
        <v>173</v>
      </c>
      <c r="H107" s="15">
        <f t="shared" si="26"/>
        <v>34</v>
      </c>
      <c r="J107" s="15">
        <v>98</v>
      </c>
      <c r="K107" s="15">
        <v>17</v>
      </c>
      <c r="L107" s="15">
        <f t="shared" si="24"/>
        <v>18</v>
      </c>
      <c r="N107" s="15" t="str">
        <f t="shared" si="31"/>
        <v/>
      </c>
      <c r="O107" s="15" t="str">
        <f t="shared" si="31"/>
        <v/>
      </c>
      <c r="P107" s="15" t="str">
        <f t="shared" si="31"/>
        <v/>
      </c>
      <c r="Q107" s="15" t="str">
        <f t="shared" si="31"/>
        <v/>
      </c>
      <c r="R107" s="15" t="str">
        <f t="shared" si="31"/>
        <v/>
      </c>
      <c r="S107" s="15" t="str">
        <f t="shared" si="31"/>
        <v/>
      </c>
      <c r="T107" s="15" t="str">
        <f t="shared" si="31"/>
        <v/>
      </c>
      <c r="U107" s="15" t="str">
        <f t="shared" si="31"/>
        <v/>
      </c>
      <c r="V107" s="15" t="str">
        <f t="shared" si="31"/>
        <v/>
      </c>
      <c r="W107" s="15" t="str">
        <f t="shared" si="31"/>
        <v/>
      </c>
      <c r="X107" s="15" t="str">
        <f t="shared" si="31"/>
        <v/>
      </c>
      <c r="Y107" s="15" t="str">
        <f t="shared" si="31"/>
        <v/>
      </c>
      <c r="Z107" s="15" t="str">
        <f t="shared" si="31"/>
        <v/>
      </c>
      <c r="AA107" s="15" t="str">
        <f t="shared" si="31"/>
        <v/>
      </c>
      <c r="AB107" s="15" t="str">
        <f t="shared" si="31"/>
        <v/>
      </c>
      <c r="AC107" s="15" t="str">
        <f t="shared" si="31"/>
        <v/>
      </c>
      <c r="AD107" s="15" t="str">
        <f t="shared" si="30"/>
        <v/>
      </c>
      <c r="AE107" s="15" t="str">
        <f t="shared" si="30"/>
        <v>#</v>
      </c>
      <c r="AF107" s="15" t="str">
        <f t="shared" si="30"/>
        <v/>
      </c>
      <c r="AG107" s="15" t="str">
        <f t="shared" si="30"/>
        <v/>
      </c>
      <c r="AH107" s="15" t="str">
        <f t="shared" si="30"/>
        <v/>
      </c>
      <c r="AI107" s="15" t="str">
        <f t="shared" si="30"/>
        <v/>
      </c>
      <c r="AJ107" s="15" t="str">
        <f t="shared" si="30"/>
        <v/>
      </c>
      <c r="AK107" s="15" t="str">
        <f t="shared" si="30"/>
        <v/>
      </c>
      <c r="AL107" s="15" t="str">
        <f t="shared" si="30"/>
        <v/>
      </c>
      <c r="AM107" s="15" t="str">
        <f t="shared" si="30"/>
        <v/>
      </c>
      <c r="AN107" s="15" t="str">
        <f t="shared" si="30"/>
        <v/>
      </c>
      <c r="AO107" s="15" t="str">
        <f t="shared" si="30"/>
        <v/>
      </c>
      <c r="AP107" s="15" t="str">
        <f t="shared" si="30"/>
        <v/>
      </c>
      <c r="AQ107" s="15" t="str">
        <f t="shared" si="30"/>
        <v/>
      </c>
      <c r="AR107" s="15" t="str">
        <f t="shared" si="30"/>
        <v/>
      </c>
      <c r="AS107" s="15" t="str">
        <f t="shared" si="27"/>
        <v/>
      </c>
      <c r="AT107" s="15" t="str">
        <f t="shared" si="27"/>
        <v/>
      </c>
      <c r="AU107" s="15" t="str">
        <f t="shared" si="27"/>
        <v/>
      </c>
      <c r="AV107" s="15" t="str">
        <f t="shared" si="27"/>
        <v/>
      </c>
      <c r="AW107" s="15" t="str">
        <f t="shared" si="27"/>
        <v/>
      </c>
      <c r="AX107" s="15" t="str">
        <f t="shared" si="27"/>
        <v/>
      </c>
      <c r="AY107" s="15" t="str">
        <f t="shared" si="27"/>
        <v/>
      </c>
      <c r="AZ107" s="15" t="str">
        <f t="shared" si="27"/>
        <v/>
      </c>
      <c r="BA107" s="15" t="str">
        <f t="shared" si="27"/>
        <v/>
      </c>
    </row>
    <row r="108" spans="1:53">
      <c r="A108" s="1" t="s">
        <v>9</v>
      </c>
      <c r="B108" s="3" t="s">
        <v>38</v>
      </c>
      <c r="C108" s="25">
        <v>-2</v>
      </c>
      <c r="E108" s="14">
        <f t="shared" si="25"/>
        <v>174</v>
      </c>
      <c r="F108" s="15" cm="1">
        <f t="array" ref="F108">_xlfn.IFS(B107="addx",H107+C107,B107="noop",H107)</f>
        <v>16</v>
      </c>
      <c r="G108" s="14" cm="1">
        <f t="array" ref="G108">_xlfn.IFS(B108="addx",E108+1,B108="noop",E108)</f>
        <v>175</v>
      </c>
      <c r="H108" s="15">
        <f t="shared" si="26"/>
        <v>16</v>
      </c>
      <c r="J108" s="15">
        <v>99</v>
      </c>
      <c r="K108" s="15">
        <v>18</v>
      </c>
      <c r="L108" s="15">
        <f t="shared" si="24"/>
        <v>7</v>
      </c>
      <c r="N108" s="15" t="str">
        <f t="shared" si="31"/>
        <v/>
      </c>
      <c r="O108" s="15" t="str">
        <f t="shared" si="31"/>
        <v/>
      </c>
      <c r="P108" s="15" t="str">
        <f t="shared" si="31"/>
        <v/>
      </c>
      <c r="Q108" s="15" t="str">
        <f t="shared" si="31"/>
        <v/>
      </c>
      <c r="R108" s="15" t="str">
        <f t="shared" si="31"/>
        <v/>
      </c>
      <c r="S108" s="15" t="str">
        <f t="shared" si="31"/>
        <v/>
      </c>
      <c r="T108" s="15" t="str">
        <f t="shared" si="31"/>
        <v/>
      </c>
      <c r="U108" s="15" t="str">
        <f t="shared" si="31"/>
        <v/>
      </c>
      <c r="V108" s="15" t="str">
        <f t="shared" si="31"/>
        <v/>
      </c>
      <c r="W108" s="15" t="str">
        <f t="shared" si="31"/>
        <v/>
      </c>
      <c r="X108" s="15" t="str">
        <f t="shared" si="31"/>
        <v/>
      </c>
      <c r="Y108" s="15" t="str">
        <f t="shared" si="31"/>
        <v/>
      </c>
      <c r="Z108" s="15" t="str">
        <f t="shared" si="31"/>
        <v/>
      </c>
      <c r="AA108" s="15" t="str">
        <f t="shared" si="31"/>
        <v/>
      </c>
      <c r="AB108" s="15" t="str">
        <f t="shared" si="31"/>
        <v/>
      </c>
      <c r="AC108" s="15" t="str">
        <f t="shared" si="31"/>
        <v/>
      </c>
      <c r="AD108" s="15" t="str">
        <f t="shared" si="30"/>
        <v/>
      </c>
      <c r="AE108" s="15" t="str">
        <f t="shared" si="30"/>
        <v/>
      </c>
      <c r="AF108" s="15" t="str">
        <f t="shared" si="30"/>
        <v>.</v>
      </c>
      <c r="AG108" s="15" t="str">
        <f t="shared" si="30"/>
        <v/>
      </c>
      <c r="AH108" s="15" t="str">
        <f t="shared" si="30"/>
        <v/>
      </c>
      <c r="AI108" s="15" t="str">
        <f t="shared" si="30"/>
        <v/>
      </c>
      <c r="AJ108" s="15" t="str">
        <f t="shared" si="30"/>
        <v/>
      </c>
      <c r="AK108" s="15" t="str">
        <f t="shared" si="30"/>
        <v/>
      </c>
      <c r="AL108" s="15" t="str">
        <f t="shared" si="30"/>
        <v/>
      </c>
      <c r="AM108" s="15" t="str">
        <f t="shared" si="30"/>
        <v/>
      </c>
      <c r="AN108" s="15" t="str">
        <f t="shared" si="30"/>
        <v/>
      </c>
      <c r="AO108" s="15" t="str">
        <f t="shared" si="30"/>
        <v/>
      </c>
      <c r="AP108" s="15" t="str">
        <f t="shared" si="30"/>
        <v/>
      </c>
      <c r="AQ108" s="15" t="str">
        <f t="shared" si="30"/>
        <v/>
      </c>
      <c r="AR108" s="15" t="str">
        <f t="shared" si="30"/>
        <v/>
      </c>
      <c r="AS108" s="15" t="str">
        <f t="shared" si="27"/>
        <v/>
      </c>
      <c r="AT108" s="15" t="str">
        <f t="shared" si="27"/>
        <v/>
      </c>
      <c r="AU108" s="15" t="str">
        <f t="shared" si="27"/>
        <v/>
      </c>
      <c r="AV108" s="15" t="str">
        <f t="shared" si="27"/>
        <v/>
      </c>
      <c r="AW108" s="15" t="str">
        <f t="shared" si="27"/>
        <v/>
      </c>
      <c r="AX108" s="15" t="str">
        <f t="shared" si="27"/>
        <v/>
      </c>
      <c r="AY108" s="15" t="str">
        <f t="shared" si="27"/>
        <v/>
      </c>
      <c r="AZ108" s="15" t="str">
        <f t="shared" si="27"/>
        <v/>
      </c>
      <c r="BA108" s="15" t="str">
        <f t="shared" si="27"/>
        <v/>
      </c>
    </row>
    <row r="109" spans="1:53">
      <c r="A109" s="1" t="s">
        <v>29</v>
      </c>
      <c r="B109" s="3" t="s">
        <v>38</v>
      </c>
      <c r="C109" s="25">
        <v>17</v>
      </c>
      <c r="E109" s="14">
        <f t="shared" si="25"/>
        <v>176</v>
      </c>
      <c r="F109" s="15" cm="1">
        <f t="array" ref="F109">_xlfn.IFS(B108="addx",H108+C108,B108="noop",H108)</f>
        <v>14</v>
      </c>
      <c r="G109" s="14" cm="1">
        <f t="array" ref="G109">_xlfn.IFS(B109="addx",E109+1,B109="noop",E109)</f>
        <v>177</v>
      </c>
      <c r="H109" s="15">
        <f t="shared" si="26"/>
        <v>14</v>
      </c>
      <c r="J109" s="15">
        <v>100</v>
      </c>
      <c r="K109" s="15">
        <v>19</v>
      </c>
      <c r="L109" s="15">
        <f t="shared" si="24"/>
        <v>7</v>
      </c>
      <c r="N109" s="15" t="str">
        <f t="shared" si="31"/>
        <v/>
      </c>
      <c r="O109" s="15" t="str">
        <f t="shared" si="31"/>
        <v/>
      </c>
      <c r="P109" s="15" t="str">
        <f t="shared" si="31"/>
        <v/>
      </c>
      <c r="Q109" s="15" t="str">
        <f t="shared" si="31"/>
        <v/>
      </c>
      <c r="R109" s="15" t="str">
        <f t="shared" si="31"/>
        <v/>
      </c>
      <c r="S109" s="15" t="str">
        <f t="shared" si="31"/>
        <v/>
      </c>
      <c r="T109" s="15" t="str">
        <f t="shared" si="31"/>
        <v/>
      </c>
      <c r="U109" s="15" t="str">
        <f t="shared" si="31"/>
        <v/>
      </c>
      <c r="V109" s="15" t="str">
        <f t="shared" si="31"/>
        <v/>
      </c>
      <c r="W109" s="15" t="str">
        <f t="shared" si="31"/>
        <v/>
      </c>
      <c r="X109" s="15" t="str">
        <f t="shared" si="31"/>
        <v/>
      </c>
      <c r="Y109" s="15" t="str">
        <f t="shared" si="31"/>
        <v/>
      </c>
      <c r="Z109" s="15" t="str">
        <f t="shared" si="31"/>
        <v/>
      </c>
      <c r="AA109" s="15" t="str">
        <f t="shared" si="31"/>
        <v/>
      </c>
      <c r="AB109" s="15" t="str">
        <f t="shared" si="31"/>
        <v/>
      </c>
      <c r="AC109" s="15" t="str">
        <f t="shared" si="31"/>
        <v/>
      </c>
      <c r="AD109" s="15" t="str">
        <f t="shared" si="30"/>
        <v/>
      </c>
      <c r="AE109" s="15" t="str">
        <f t="shared" si="30"/>
        <v/>
      </c>
      <c r="AF109" s="15" t="str">
        <f t="shared" si="30"/>
        <v/>
      </c>
      <c r="AG109" s="15" t="str">
        <f t="shared" si="30"/>
        <v>.</v>
      </c>
      <c r="AH109" s="15" t="str">
        <f t="shared" si="30"/>
        <v/>
      </c>
      <c r="AI109" s="15" t="str">
        <f t="shared" si="30"/>
        <v/>
      </c>
      <c r="AJ109" s="15" t="str">
        <f t="shared" si="30"/>
        <v/>
      </c>
      <c r="AK109" s="15" t="str">
        <f t="shared" si="30"/>
        <v/>
      </c>
      <c r="AL109" s="15" t="str">
        <f t="shared" si="30"/>
        <v/>
      </c>
      <c r="AM109" s="15" t="str">
        <f t="shared" si="30"/>
        <v/>
      </c>
      <c r="AN109" s="15" t="str">
        <f t="shared" si="30"/>
        <v/>
      </c>
      <c r="AO109" s="15" t="str">
        <f t="shared" si="30"/>
        <v/>
      </c>
      <c r="AP109" s="15" t="str">
        <f t="shared" si="30"/>
        <v/>
      </c>
      <c r="AQ109" s="15" t="str">
        <f t="shared" si="30"/>
        <v/>
      </c>
      <c r="AR109" s="15" t="str">
        <f t="shared" si="30"/>
        <v/>
      </c>
      <c r="AS109" s="15" t="str">
        <f t="shared" si="27"/>
        <v/>
      </c>
      <c r="AT109" s="15" t="str">
        <f t="shared" si="27"/>
        <v/>
      </c>
      <c r="AU109" s="15" t="str">
        <f t="shared" si="27"/>
        <v/>
      </c>
      <c r="AV109" s="15" t="str">
        <f t="shared" ref="AV109:BA109" si="32">IF(AV$9=$K109,IF(OR(AV$9=$L109,AV$9=$L109-1,AV$9=$L109+1),"#","."),"")</f>
        <v/>
      </c>
      <c r="AW109" s="15" t="str">
        <f t="shared" si="32"/>
        <v/>
      </c>
      <c r="AX109" s="15" t="str">
        <f t="shared" si="32"/>
        <v/>
      </c>
      <c r="AY109" s="15" t="str">
        <f t="shared" si="32"/>
        <v/>
      </c>
      <c r="AZ109" s="15" t="str">
        <f t="shared" si="32"/>
        <v/>
      </c>
      <c r="BA109" s="15" t="str">
        <f t="shared" si="32"/>
        <v/>
      </c>
    </row>
    <row r="110" spans="1:53">
      <c r="A110" s="1" t="s">
        <v>34</v>
      </c>
      <c r="B110" s="3" t="s">
        <v>38</v>
      </c>
      <c r="C110" s="25">
        <v>-10</v>
      </c>
      <c r="E110" s="14">
        <f t="shared" si="25"/>
        <v>178</v>
      </c>
      <c r="F110" s="15" cm="1">
        <f t="array" ref="F110">_xlfn.IFS(B109="addx",H109+C109,B109="noop",H109)</f>
        <v>31</v>
      </c>
      <c r="G110" s="14" cm="1">
        <f t="array" ref="G110">_xlfn.IFS(B110="addx",E110+1,B110="noop",E110)</f>
        <v>179</v>
      </c>
      <c r="H110" s="15">
        <f t="shared" si="26"/>
        <v>31</v>
      </c>
      <c r="J110" s="15">
        <v>101</v>
      </c>
      <c r="K110" s="15">
        <v>20</v>
      </c>
      <c r="L110" s="15">
        <f t="shared" si="24"/>
        <v>19</v>
      </c>
      <c r="N110" s="15" t="str">
        <f t="shared" si="31"/>
        <v/>
      </c>
      <c r="O110" s="15" t="str">
        <f t="shared" si="31"/>
        <v/>
      </c>
      <c r="P110" s="15" t="str">
        <f t="shared" si="31"/>
        <v/>
      </c>
      <c r="Q110" s="15" t="str">
        <f t="shared" si="31"/>
        <v/>
      </c>
      <c r="R110" s="15" t="str">
        <f t="shared" si="31"/>
        <v/>
      </c>
      <c r="S110" s="15" t="str">
        <f t="shared" si="31"/>
        <v/>
      </c>
      <c r="T110" s="15" t="str">
        <f t="shared" si="31"/>
        <v/>
      </c>
      <c r="U110" s="15" t="str">
        <f t="shared" si="31"/>
        <v/>
      </c>
      <c r="V110" s="15" t="str">
        <f t="shared" si="31"/>
        <v/>
      </c>
      <c r="W110" s="15" t="str">
        <f t="shared" si="31"/>
        <v/>
      </c>
      <c r="X110" s="15" t="str">
        <f t="shared" si="31"/>
        <v/>
      </c>
      <c r="Y110" s="15" t="str">
        <f t="shared" si="31"/>
        <v/>
      </c>
      <c r="Z110" s="15" t="str">
        <f t="shared" si="31"/>
        <v/>
      </c>
      <c r="AA110" s="15" t="str">
        <f t="shared" si="31"/>
        <v/>
      </c>
      <c r="AB110" s="15" t="str">
        <f t="shared" si="31"/>
        <v/>
      </c>
      <c r="AC110" s="15" t="str">
        <f t="shared" si="31"/>
        <v/>
      </c>
      <c r="AD110" s="15" t="str">
        <f t="shared" si="30"/>
        <v/>
      </c>
      <c r="AE110" s="15" t="str">
        <f t="shared" si="30"/>
        <v/>
      </c>
      <c r="AF110" s="15" t="str">
        <f t="shared" si="30"/>
        <v/>
      </c>
      <c r="AG110" s="15" t="str">
        <f t="shared" si="30"/>
        <v/>
      </c>
      <c r="AH110" s="15" t="str">
        <f t="shared" si="30"/>
        <v>#</v>
      </c>
      <c r="AI110" s="15" t="str">
        <f t="shared" si="30"/>
        <v/>
      </c>
      <c r="AJ110" s="15" t="str">
        <f t="shared" si="30"/>
        <v/>
      </c>
      <c r="AK110" s="15" t="str">
        <f t="shared" si="30"/>
        <v/>
      </c>
      <c r="AL110" s="15" t="str">
        <f t="shared" si="30"/>
        <v/>
      </c>
      <c r="AM110" s="15" t="str">
        <f t="shared" si="30"/>
        <v/>
      </c>
      <c r="AN110" s="15" t="str">
        <f t="shared" si="30"/>
        <v/>
      </c>
      <c r="AO110" s="15" t="str">
        <f t="shared" si="30"/>
        <v/>
      </c>
      <c r="AP110" s="15" t="str">
        <f t="shared" si="30"/>
        <v/>
      </c>
      <c r="AQ110" s="15" t="str">
        <f t="shared" si="30"/>
        <v/>
      </c>
      <c r="AR110" s="15" t="str">
        <f t="shared" si="30"/>
        <v/>
      </c>
      <c r="AS110" s="15" t="str">
        <f t="shared" ref="AS110:BA138" si="33">IF(AS$9=$K110,IF(OR(AS$9=$L110,AS$9=$L110-1,AS$9=$L110+1),"#","."),"")</f>
        <v/>
      </c>
      <c r="AT110" s="15" t="str">
        <f t="shared" si="33"/>
        <v/>
      </c>
      <c r="AU110" s="15" t="str">
        <f t="shared" si="33"/>
        <v/>
      </c>
      <c r="AV110" s="15" t="str">
        <f t="shared" si="33"/>
        <v/>
      </c>
      <c r="AW110" s="15" t="str">
        <f t="shared" si="33"/>
        <v/>
      </c>
      <c r="AX110" s="15" t="str">
        <f t="shared" si="33"/>
        <v/>
      </c>
      <c r="AY110" s="15" t="str">
        <f t="shared" si="33"/>
        <v/>
      </c>
      <c r="AZ110" s="15" t="str">
        <f t="shared" si="33"/>
        <v/>
      </c>
      <c r="BA110" s="15" t="str">
        <f t="shared" si="33"/>
        <v/>
      </c>
    </row>
    <row r="111" spans="1:53">
      <c r="A111" s="1" t="s">
        <v>29</v>
      </c>
      <c r="B111" s="3" t="s">
        <v>38</v>
      </c>
      <c r="C111" s="25">
        <v>17</v>
      </c>
      <c r="E111" s="14">
        <f t="shared" si="25"/>
        <v>180</v>
      </c>
      <c r="F111" s="15" cm="1">
        <f t="array" ref="F111">_xlfn.IFS(B110="addx",H110+C110,B110="noop",H110)</f>
        <v>21</v>
      </c>
      <c r="G111" s="14" cm="1">
        <f t="array" ref="G111">_xlfn.IFS(B111="addx",E111+1,B111="noop",E111)</f>
        <v>181</v>
      </c>
      <c r="H111" s="15">
        <f t="shared" si="26"/>
        <v>21</v>
      </c>
      <c r="J111" s="15">
        <v>102</v>
      </c>
      <c r="K111" s="15">
        <v>21</v>
      </c>
      <c r="L111" s="15">
        <f t="shared" si="24"/>
        <v>19</v>
      </c>
      <c r="N111" s="15" t="str">
        <f t="shared" si="31"/>
        <v/>
      </c>
      <c r="O111" s="15" t="str">
        <f t="shared" si="31"/>
        <v/>
      </c>
      <c r="P111" s="15" t="str">
        <f t="shared" si="31"/>
        <v/>
      </c>
      <c r="Q111" s="15" t="str">
        <f t="shared" si="31"/>
        <v/>
      </c>
      <c r="R111" s="15" t="str">
        <f t="shared" si="31"/>
        <v/>
      </c>
      <c r="S111" s="15" t="str">
        <f t="shared" si="31"/>
        <v/>
      </c>
      <c r="T111" s="15" t="str">
        <f t="shared" si="31"/>
        <v/>
      </c>
      <c r="U111" s="15" t="str">
        <f t="shared" si="31"/>
        <v/>
      </c>
      <c r="V111" s="15" t="str">
        <f t="shared" si="31"/>
        <v/>
      </c>
      <c r="W111" s="15" t="str">
        <f t="shared" si="31"/>
        <v/>
      </c>
      <c r="X111" s="15" t="str">
        <f t="shared" si="31"/>
        <v/>
      </c>
      <c r="Y111" s="15" t="str">
        <f t="shared" si="31"/>
        <v/>
      </c>
      <c r="Z111" s="15" t="str">
        <f t="shared" si="31"/>
        <v/>
      </c>
      <c r="AA111" s="15" t="str">
        <f t="shared" si="31"/>
        <v/>
      </c>
      <c r="AB111" s="15" t="str">
        <f t="shared" si="31"/>
        <v/>
      </c>
      <c r="AC111" s="15" t="str">
        <f t="shared" si="31"/>
        <v/>
      </c>
      <c r="AD111" s="15" t="str">
        <f t="shared" si="30"/>
        <v/>
      </c>
      <c r="AE111" s="15" t="str">
        <f t="shared" si="30"/>
        <v/>
      </c>
      <c r="AF111" s="15" t="str">
        <f t="shared" si="30"/>
        <v/>
      </c>
      <c r="AG111" s="15" t="str">
        <f t="shared" si="30"/>
        <v/>
      </c>
      <c r="AH111" s="15" t="str">
        <f t="shared" si="30"/>
        <v/>
      </c>
      <c r="AI111" s="15" t="str">
        <f t="shared" si="30"/>
        <v>.</v>
      </c>
      <c r="AJ111" s="15" t="str">
        <f t="shared" si="30"/>
        <v/>
      </c>
      <c r="AK111" s="15" t="str">
        <f t="shared" si="30"/>
        <v/>
      </c>
      <c r="AL111" s="15" t="str">
        <f t="shared" si="30"/>
        <v/>
      </c>
      <c r="AM111" s="15" t="str">
        <f t="shared" si="30"/>
        <v/>
      </c>
      <c r="AN111" s="15" t="str">
        <f t="shared" si="30"/>
        <v/>
      </c>
      <c r="AO111" s="15" t="str">
        <f t="shared" si="30"/>
        <v/>
      </c>
      <c r="AP111" s="15" t="str">
        <f t="shared" si="30"/>
        <v/>
      </c>
      <c r="AQ111" s="15" t="str">
        <f t="shared" si="30"/>
        <v/>
      </c>
      <c r="AR111" s="15" t="str">
        <f t="shared" si="30"/>
        <v/>
      </c>
      <c r="AS111" s="15" t="str">
        <f t="shared" si="33"/>
        <v/>
      </c>
      <c r="AT111" s="15" t="str">
        <f t="shared" si="33"/>
        <v/>
      </c>
      <c r="AU111" s="15" t="str">
        <f t="shared" si="33"/>
        <v/>
      </c>
      <c r="AV111" s="15" t="str">
        <f t="shared" si="33"/>
        <v/>
      </c>
      <c r="AW111" s="15" t="str">
        <f t="shared" si="33"/>
        <v/>
      </c>
      <c r="AX111" s="15" t="str">
        <f t="shared" si="33"/>
        <v/>
      </c>
      <c r="AY111" s="15" t="str">
        <f t="shared" si="33"/>
        <v/>
      </c>
      <c r="AZ111" s="15" t="str">
        <f t="shared" si="33"/>
        <v/>
      </c>
      <c r="BA111" s="15" t="str">
        <f t="shared" si="33"/>
        <v/>
      </c>
    </row>
    <row r="112" spans="1:53">
      <c r="A112" s="1" t="s">
        <v>1</v>
      </c>
      <c r="B112" s="3" t="s">
        <v>1</v>
      </c>
      <c r="C112" s="25"/>
      <c r="E112" s="14">
        <f t="shared" si="25"/>
        <v>182</v>
      </c>
      <c r="F112" s="15" cm="1">
        <f t="array" ref="F112">_xlfn.IFS(B111="addx",H111+C111,B111="noop",H111)</f>
        <v>38</v>
      </c>
      <c r="G112" s="14" cm="1">
        <f t="array" ref="G112">_xlfn.IFS(B112="addx",E112+1,B112="noop",E112)</f>
        <v>182</v>
      </c>
      <c r="H112" s="15">
        <f t="shared" si="26"/>
        <v>38</v>
      </c>
      <c r="J112" s="15">
        <v>103</v>
      </c>
      <c r="K112" s="15">
        <v>22</v>
      </c>
      <c r="L112" s="15">
        <f t="shared" si="24"/>
        <v>24</v>
      </c>
      <c r="N112" s="15" t="str">
        <f t="shared" si="31"/>
        <v/>
      </c>
      <c r="O112" s="15" t="str">
        <f t="shared" si="31"/>
        <v/>
      </c>
      <c r="P112" s="15" t="str">
        <f t="shared" si="31"/>
        <v/>
      </c>
      <c r="Q112" s="15" t="str">
        <f t="shared" si="31"/>
        <v/>
      </c>
      <c r="R112" s="15" t="str">
        <f t="shared" si="31"/>
        <v/>
      </c>
      <c r="S112" s="15" t="str">
        <f t="shared" si="31"/>
        <v/>
      </c>
      <c r="T112" s="15" t="str">
        <f t="shared" si="31"/>
        <v/>
      </c>
      <c r="U112" s="15" t="str">
        <f t="shared" si="31"/>
        <v/>
      </c>
      <c r="V112" s="15" t="str">
        <f t="shared" si="31"/>
        <v/>
      </c>
      <c r="W112" s="15" t="str">
        <f t="shared" si="31"/>
        <v/>
      </c>
      <c r="X112" s="15" t="str">
        <f t="shared" si="31"/>
        <v/>
      </c>
      <c r="Y112" s="15" t="str">
        <f t="shared" si="31"/>
        <v/>
      </c>
      <c r="Z112" s="15" t="str">
        <f t="shared" si="31"/>
        <v/>
      </c>
      <c r="AA112" s="15" t="str">
        <f t="shared" si="31"/>
        <v/>
      </c>
      <c r="AB112" s="15" t="str">
        <f t="shared" si="31"/>
        <v/>
      </c>
      <c r="AC112" s="15" t="str">
        <f t="shared" si="31"/>
        <v/>
      </c>
      <c r="AD112" s="15" t="str">
        <f t="shared" si="30"/>
        <v/>
      </c>
      <c r="AE112" s="15" t="str">
        <f t="shared" si="30"/>
        <v/>
      </c>
      <c r="AF112" s="15" t="str">
        <f t="shared" si="30"/>
        <v/>
      </c>
      <c r="AG112" s="15" t="str">
        <f t="shared" si="30"/>
        <v/>
      </c>
      <c r="AH112" s="15" t="str">
        <f t="shared" si="30"/>
        <v/>
      </c>
      <c r="AI112" s="15" t="str">
        <f t="shared" si="30"/>
        <v/>
      </c>
      <c r="AJ112" s="15" t="str">
        <f t="shared" si="30"/>
        <v>.</v>
      </c>
      <c r="AK112" s="15" t="str">
        <f t="shared" si="30"/>
        <v/>
      </c>
      <c r="AL112" s="15" t="str">
        <f t="shared" si="30"/>
        <v/>
      </c>
      <c r="AM112" s="15" t="str">
        <f t="shared" si="30"/>
        <v/>
      </c>
      <c r="AN112" s="15" t="str">
        <f t="shared" si="30"/>
        <v/>
      </c>
      <c r="AO112" s="15" t="str">
        <f t="shared" si="30"/>
        <v/>
      </c>
      <c r="AP112" s="15" t="str">
        <f t="shared" si="30"/>
        <v/>
      </c>
      <c r="AQ112" s="15" t="str">
        <f t="shared" si="30"/>
        <v/>
      </c>
      <c r="AR112" s="15" t="str">
        <f t="shared" si="30"/>
        <v/>
      </c>
      <c r="AS112" s="15" t="str">
        <f t="shared" si="33"/>
        <v/>
      </c>
      <c r="AT112" s="15" t="str">
        <f t="shared" si="33"/>
        <v/>
      </c>
      <c r="AU112" s="15" t="str">
        <f t="shared" si="33"/>
        <v/>
      </c>
      <c r="AV112" s="15" t="str">
        <f t="shared" si="33"/>
        <v/>
      </c>
      <c r="AW112" s="15" t="str">
        <f t="shared" si="33"/>
        <v/>
      </c>
      <c r="AX112" s="15" t="str">
        <f t="shared" si="33"/>
        <v/>
      </c>
      <c r="AY112" s="15" t="str">
        <f t="shared" si="33"/>
        <v/>
      </c>
      <c r="AZ112" s="15" t="str">
        <f t="shared" si="33"/>
        <v/>
      </c>
      <c r="BA112" s="15" t="str">
        <f t="shared" si="33"/>
        <v/>
      </c>
    </row>
    <row r="113" spans="1:53">
      <c r="A113" s="1" t="s">
        <v>35</v>
      </c>
      <c r="B113" s="3" t="s">
        <v>38</v>
      </c>
      <c r="C113" s="25">
        <v>-12</v>
      </c>
      <c r="E113" s="14">
        <f t="shared" si="25"/>
        <v>183</v>
      </c>
      <c r="F113" s="15" cm="1">
        <f t="array" ref="F113">_xlfn.IFS(B112="addx",H112+C112,B112="noop",H112)</f>
        <v>38</v>
      </c>
      <c r="G113" s="14" cm="1">
        <f t="array" ref="G113">_xlfn.IFS(B113="addx",E113+1,B113="noop",E113)</f>
        <v>184</v>
      </c>
      <c r="H113" s="15">
        <f t="shared" si="26"/>
        <v>38</v>
      </c>
      <c r="J113" s="15">
        <v>104</v>
      </c>
      <c r="K113" s="15">
        <v>23</v>
      </c>
      <c r="L113" s="15">
        <f t="shared" si="24"/>
        <v>24</v>
      </c>
      <c r="N113" s="15" t="str">
        <f t="shared" si="31"/>
        <v/>
      </c>
      <c r="O113" s="15" t="str">
        <f t="shared" si="31"/>
        <v/>
      </c>
      <c r="P113" s="15" t="str">
        <f t="shared" si="31"/>
        <v/>
      </c>
      <c r="Q113" s="15" t="str">
        <f t="shared" si="31"/>
        <v/>
      </c>
      <c r="R113" s="15" t="str">
        <f t="shared" si="31"/>
        <v/>
      </c>
      <c r="S113" s="15" t="str">
        <f t="shared" si="31"/>
        <v/>
      </c>
      <c r="T113" s="15" t="str">
        <f t="shared" si="31"/>
        <v/>
      </c>
      <c r="U113" s="15" t="str">
        <f t="shared" si="31"/>
        <v/>
      </c>
      <c r="V113" s="15" t="str">
        <f t="shared" si="31"/>
        <v/>
      </c>
      <c r="W113" s="15" t="str">
        <f t="shared" si="31"/>
        <v/>
      </c>
      <c r="X113" s="15" t="str">
        <f t="shared" si="31"/>
        <v/>
      </c>
      <c r="Y113" s="15" t="str">
        <f t="shared" si="31"/>
        <v/>
      </c>
      <c r="Z113" s="15" t="str">
        <f t="shared" si="31"/>
        <v/>
      </c>
      <c r="AA113" s="15" t="str">
        <f t="shared" si="31"/>
        <v/>
      </c>
      <c r="AB113" s="15" t="str">
        <f t="shared" si="31"/>
        <v/>
      </c>
      <c r="AC113" s="15" t="str">
        <f t="shared" si="31"/>
        <v/>
      </c>
      <c r="AD113" s="15" t="str">
        <f t="shared" si="30"/>
        <v/>
      </c>
      <c r="AE113" s="15" t="str">
        <f t="shared" si="30"/>
        <v/>
      </c>
      <c r="AF113" s="15" t="str">
        <f t="shared" si="30"/>
        <v/>
      </c>
      <c r="AG113" s="15" t="str">
        <f t="shared" si="30"/>
        <v/>
      </c>
      <c r="AH113" s="15" t="str">
        <f t="shared" si="30"/>
        <v/>
      </c>
      <c r="AI113" s="15" t="str">
        <f t="shared" si="30"/>
        <v/>
      </c>
      <c r="AJ113" s="15" t="str">
        <f t="shared" si="30"/>
        <v/>
      </c>
      <c r="AK113" s="15" t="str">
        <f t="shared" si="30"/>
        <v>#</v>
      </c>
      <c r="AL113" s="15" t="str">
        <f t="shared" si="30"/>
        <v/>
      </c>
      <c r="AM113" s="15" t="str">
        <f t="shared" si="30"/>
        <v/>
      </c>
      <c r="AN113" s="15" t="str">
        <f t="shared" si="30"/>
        <v/>
      </c>
      <c r="AO113" s="15" t="str">
        <f t="shared" si="30"/>
        <v/>
      </c>
      <c r="AP113" s="15" t="str">
        <f t="shared" si="30"/>
        <v/>
      </c>
      <c r="AQ113" s="15" t="str">
        <f t="shared" si="30"/>
        <v/>
      </c>
      <c r="AR113" s="15" t="str">
        <f t="shared" si="30"/>
        <v/>
      </c>
      <c r="AS113" s="15" t="str">
        <f t="shared" si="33"/>
        <v/>
      </c>
      <c r="AT113" s="15" t="str">
        <f t="shared" si="33"/>
        <v/>
      </c>
      <c r="AU113" s="15" t="str">
        <f t="shared" si="33"/>
        <v/>
      </c>
      <c r="AV113" s="15" t="str">
        <f t="shared" si="33"/>
        <v/>
      </c>
      <c r="AW113" s="15" t="str">
        <f t="shared" si="33"/>
        <v/>
      </c>
      <c r="AX113" s="15" t="str">
        <f t="shared" si="33"/>
        <v/>
      </c>
      <c r="AY113" s="15" t="str">
        <f t="shared" si="33"/>
        <v/>
      </c>
      <c r="AZ113" s="15" t="str">
        <f t="shared" si="33"/>
        <v/>
      </c>
      <c r="BA113" s="15" t="str">
        <f t="shared" si="33"/>
        <v/>
      </c>
    </row>
    <row r="114" spans="1:53">
      <c r="A114" s="1" t="s">
        <v>3</v>
      </c>
      <c r="B114" s="3" t="s">
        <v>38</v>
      </c>
      <c r="C114" s="25">
        <v>3</v>
      </c>
      <c r="E114" s="14">
        <f t="shared" si="25"/>
        <v>185</v>
      </c>
      <c r="F114" s="15" cm="1">
        <f t="array" ref="F114">_xlfn.IFS(B113="addx",H113+C113,B113="noop",H113)</f>
        <v>26</v>
      </c>
      <c r="G114" s="14" cm="1">
        <f t="array" ref="G114">_xlfn.IFS(B114="addx",E114+1,B114="noop",E114)</f>
        <v>186</v>
      </c>
      <c r="H114" s="15">
        <f t="shared" si="26"/>
        <v>26</v>
      </c>
      <c r="J114" s="15">
        <v>105</v>
      </c>
      <c r="K114" s="15">
        <v>24</v>
      </c>
      <c r="L114" s="15">
        <f t="shared" si="24"/>
        <v>-1</v>
      </c>
      <c r="N114" s="15" t="str">
        <f t="shared" si="31"/>
        <v/>
      </c>
      <c r="O114" s="15" t="str">
        <f t="shared" si="31"/>
        <v/>
      </c>
      <c r="P114" s="15" t="str">
        <f t="shared" si="31"/>
        <v/>
      </c>
      <c r="Q114" s="15" t="str">
        <f t="shared" si="31"/>
        <v/>
      </c>
      <c r="R114" s="15" t="str">
        <f t="shared" si="31"/>
        <v/>
      </c>
      <c r="S114" s="15" t="str">
        <f t="shared" si="31"/>
        <v/>
      </c>
      <c r="T114" s="15" t="str">
        <f t="shared" si="31"/>
        <v/>
      </c>
      <c r="U114" s="15" t="str">
        <f t="shared" si="31"/>
        <v/>
      </c>
      <c r="V114" s="15" t="str">
        <f t="shared" si="31"/>
        <v/>
      </c>
      <c r="W114" s="15" t="str">
        <f t="shared" si="31"/>
        <v/>
      </c>
      <c r="X114" s="15" t="str">
        <f t="shared" si="31"/>
        <v/>
      </c>
      <c r="Y114" s="15" t="str">
        <f t="shared" si="31"/>
        <v/>
      </c>
      <c r="Z114" s="15" t="str">
        <f t="shared" si="31"/>
        <v/>
      </c>
      <c r="AA114" s="15" t="str">
        <f t="shared" si="31"/>
        <v/>
      </c>
      <c r="AB114" s="15" t="str">
        <f t="shared" si="31"/>
        <v/>
      </c>
      <c r="AC114" s="15" t="str">
        <f t="shared" ref="AC114:AR129" si="34">IF(AC$9=$K114,IF(OR(AC$9=$L114,AC$9=$L114-1,AC$9=$L114+1),"#","."),"")</f>
        <v/>
      </c>
      <c r="AD114" s="15" t="str">
        <f t="shared" si="34"/>
        <v/>
      </c>
      <c r="AE114" s="15" t="str">
        <f t="shared" si="34"/>
        <v/>
      </c>
      <c r="AF114" s="15" t="str">
        <f t="shared" si="34"/>
        <v/>
      </c>
      <c r="AG114" s="15" t="str">
        <f t="shared" si="34"/>
        <v/>
      </c>
      <c r="AH114" s="15" t="str">
        <f t="shared" si="34"/>
        <v/>
      </c>
      <c r="AI114" s="15" t="str">
        <f t="shared" si="34"/>
        <v/>
      </c>
      <c r="AJ114" s="15" t="str">
        <f t="shared" si="34"/>
        <v/>
      </c>
      <c r="AK114" s="15" t="str">
        <f t="shared" si="34"/>
        <v/>
      </c>
      <c r="AL114" s="15" t="str">
        <f t="shared" si="34"/>
        <v>.</v>
      </c>
      <c r="AM114" s="15" t="str">
        <f t="shared" si="34"/>
        <v/>
      </c>
      <c r="AN114" s="15" t="str">
        <f t="shared" si="34"/>
        <v/>
      </c>
      <c r="AO114" s="15" t="str">
        <f t="shared" si="34"/>
        <v/>
      </c>
      <c r="AP114" s="15" t="str">
        <f t="shared" si="34"/>
        <v/>
      </c>
      <c r="AQ114" s="15" t="str">
        <f t="shared" si="34"/>
        <v/>
      </c>
      <c r="AR114" s="15" t="str">
        <f t="shared" si="34"/>
        <v/>
      </c>
      <c r="AS114" s="15" t="str">
        <f t="shared" si="33"/>
        <v/>
      </c>
      <c r="AT114" s="15" t="str">
        <f t="shared" si="33"/>
        <v/>
      </c>
      <c r="AU114" s="15" t="str">
        <f t="shared" si="33"/>
        <v/>
      </c>
      <c r="AV114" s="15" t="str">
        <f t="shared" si="33"/>
        <v/>
      </c>
      <c r="AW114" s="15" t="str">
        <f t="shared" si="33"/>
        <v/>
      </c>
      <c r="AX114" s="15" t="str">
        <f t="shared" si="33"/>
        <v/>
      </c>
      <c r="AY114" s="15" t="str">
        <f t="shared" si="33"/>
        <v/>
      </c>
      <c r="AZ114" s="15" t="str">
        <f t="shared" si="33"/>
        <v/>
      </c>
      <c r="BA114" s="15" t="str">
        <f t="shared" si="33"/>
        <v/>
      </c>
    </row>
    <row r="115" spans="1:53">
      <c r="A115" s="1" t="s">
        <v>9</v>
      </c>
      <c r="B115" s="3" t="s">
        <v>38</v>
      </c>
      <c r="C115" s="25">
        <v>-2</v>
      </c>
      <c r="E115" s="14">
        <f t="shared" si="25"/>
        <v>187</v>
      </c>
      <c r="F115" s="15" cm="1">
        <f t="array" ref="F115">_xlfn.IFS(B114="addx",H114+C114,B114="noop",H114)</f>
        <v>29</v>
      </c>
      <c r="G115" s="14" cm="1">
        <f t="array" ref="G115">_xlfn.IFS(B115="addx",E115+1,B115="noop",E115)</f>
        <v>188</v>
      </c>
      <c r="H115" s="15">
        <f t="shared" si="26"/>
        <v>29</v>
      </c>
      <c r="J115" s="15">
        <v>106</v>
      </c>
      <c r="K115" s="15">
        <v>25</v>
      </c>
      <c r="L115" s="15">
        <f t="shared" si="24"/>
        <v>-1</v>
      </c>
      <c r="N115" s="15" t="str">
        <f t="shared" ref="N115:AC130" si="35">IF(N$9=$K115,IF(OR(N$9=$L115,N$9=$L115-1,N$9=$L115+1),"#","."),"")</f>
        <v/>
      </c>
      <c r="O115" s="15" t="str">
        <f t="shared" si="35"/>
        <v/>
      </c>
      <c r="P115" s="15" t="str">
        <f t="shared" si="35"/>
        <v/>
      </c>
      <c r="Q115" s="15" t="str">
        <f t="shared" si="35"/>
        <v/>
      </c>
      <c r="R115" s="15" t="str">
        <f t="shared" si="35"/>
        <v/>
      </c>
      <c r="S115" s="15" t="str">
        <f t="shared" si="35"/>
        <v/>
      </c>
      <c r="T115" s="15" t="str">
        <f t="shared" si="35"/>
        <v/>
      </c>
      <c r="U115" s="15" t="str">
        <f t="shared" si="35"/>
        <v/>
      </c>
      <c r="V115" s="15" t="str">
        <f t="shared" si="35"/>
        <v/>
      </c>
      <c r="W115" s="15" t="str">
        <f t="shared" si="35"/>
        <v/>
      </c>
      <c r="X115" s="15" t="str">
        <f t="shared" si="35"/>
        <v/>
      </c>
      <c r="Y115" s="15" t="str">
        <f t="shared" si="35"/>
        <v/>
      </c>
      <c r="Z115" s="15" t="str">
        <f t="shared" si="35"/>
        <v/>
      </c>
      <c r="AA115" s="15" t="str">
        <f t="shared" si="35"/>
        <v/>
      </c>
      <c r="AB115" s="15" t="str">
        <f t="shared" si="35"/>
        <v/>
      </c>
      <c r="AC115" s="15" t="str">
        <f t="shared" si="35"/>
        <v/>
      </c>
      <c r="AD115" s="15" t="str">
        <f t="shared" si="34"/>
        <v/>
      </c>
      <c r="AE115" s="15" t="str">
        <f t="shared" si="34"/>
        <v/>
      </c>
      <c r="AF115" s="15" t="str">
        <f t="shared" si="34"/>
        <v/>
      </c>
      <c r="AG115" s="15" t="str">
        <f t="shared" si="34"/>
        <v/>
      </c>
      <c r="AH115" s="15" t="str">
        <f t="shared" si="34"/>
        <v/>
      </c>
      <c r="AI115" s="15" t="str">
        <f t="shared" si="34"/>
        <v/>
      </c>
      <c r="AJ115" s="15" t="str">
        <f t="shared" si="34"/>
        <v/>
      </c>
      <c r="AK115" s="15" t="str">
        <f t="shared" si="34"/>
        <v/>
      </c>
      <c r="AL115" s="15" t="str">
        <f t="shared" si="34"/>
        <v/>
      </c>
      <c r="AM115" s="15" t="str">
        <f t="shared" si="34"/>
        <v>.</v>
      </c>
      <c r="AN115" s="15" t="str">
        <f t="shared" si="34"/>
        <v/>
      </c>
      <c r="AO115" s="15" t="str">
        <f t="shared" si="34"/>
        <v/>
      </c>
      <c r="AP115" s="15" t="str">
        <f t="shared" si="34"/>
        <v/>
      </c>
      <c r="AQ115" s="15" t="str">
        <f t="shared" si="34"/>
        <v/>
      </c>
      <c r="AR115" s="15" t="str">
        <f t="shared" si="34"/>
        <v/>
      </c>
      <c r="AS115" s="15" t="str">
        <f t="shared" si="33"/>
        <v/>
      </c>
      <c r="AT115" s="15" t="str">
        <f t="shared" si="33"/>
        <v/>
      </c>
      <c r="AU115" s="15" t="str">
        <f t="shared" si="33"/>
        <v/>
      </c>
      <c r="AV115" s="15" t="str">
        <f t="shared" si="33"/>
        <v/>
      </c>
      <c r="AW115" s="15" t="str">
        <f t="shared" si="33"/>
        <v/>
      </c>
      <c r="AX115" s="15" t="str">
        <f t="shared" si="33"/>
        <v/>
      </c>
      <c r="AY115" s="15" t="str">
        <f t="shared" si="33"/>
        <v/>
      </c>
      <c r="AZ115" s="15" t="str">
        <f t="shared" si="33"/>
        <v/>
      </c>
      <c r="BA115" s="15" t="str">
        <f t="shared" si="33"/>
        <v/>
      </c>
    </row>
    <row r="116" spans="1:53">
      <c r="A116" s="1" t="s">
        <v>2</v>
      </c>
      <c r="B116" s="3" t="s">
        <v>38</v>
      </c>
      <c r="C116" s="25">
        <v>2</v>
      </c>
      <c r="E116" s="14">
        <f t="shared" si="25"/>
        <v>189</v>
      </c>
      <c r="F116" s="15" cm="1">
        <f t="array" ref="F116">_xlfn.IFS(B115="addx",H115+C115,B115="noop",H115)</f>
        <v>27</v>
      </c>
      <c r="G116" s="14" cm="1">
        <f t="array" ref="G116">_xlfn.IFS(B116="addx",E116+1,B116="noop",E116)</f>
        <v>190</v>
      </c>
      <c r="H116" s="15">
        <f t="shared" si="26"/>
        <v>27</v>
      </c>
      <c r="J116" s="15">
        <v>107</v>
      </c>
      <c r="K116" s="15">
        <v>26</v>
      </c>
      <c r="L116" s="15">
        <f t="shared" si="24"/>
        <v>29</v>
      </c>
      <c r="N116" s="15" t="str">
        <f t="shared" si="35"/>
        <v/>
      </c>
      <c r="O116" s="15" t="str">
        <f t="shared" si="35"/>
        <v/>
      </c>
      <c r="P116" s="15" t="str">
        <f t="shared" si="35"/>
        <v/>
      </c>
      <c r="Q116" s="15" t="str">
        <f t="shared" si="35"/>
        <v/>
      </c>
      <c r="R116" s="15" t="str">
        <f t="shared" si="35"/>
        <v/>
      </c>
      <c r="S116" s="15" t="str">
        <f t="shared" si="35"/>
        <v/>
      </c>
      <c r="T116" s="15" t="str">
        <f t="shared" si="35"/>
        <v/>
      </c>
      <c r="U116" s="15" t="str">
        <f t="shared" si="35"/>
        <v/>
      </c>
      <c r="V116" s="15" t="str">
        <f t="shared" si="35"/>
        <v/>
      </c>
      <c r="W116" s="15" t="str">
        <f t="shared" si="35"/>
        <v/>
      </c>
      <c r="X116" s="15" t="str">
        <f t="shared" si="35"/>
        <v/>
      </c>
      <c r="Y116" s="15" t="str">
        <f t="shared" si="35"/>
        <v/>
      </c>
      <c r="Z116" s="15" t="str">
        <f t="shared" si="35"/>
        <v/>
      </c>
      <c r="AA116" s="15" t="str">
        <f t="shared" si="35"/>
        <v/>
      </c>
      <c r="AB116" s="15" t="str">
        <f t="shared" si="35"/>
        <v/>
      </c>
      <c r="AC116" s="15" t="str">
        <f t="shared" si="35"/>
        <v/>
      </c>
      <c r="AD116" s="15" t="str">
        <f t="shared" si="34"/>
        <v/>
      </c>
      <c r="AE116" s="15" t="str">
        <f t="shared" si="34"/>
        <v/>
      </c>
      <c r="AF116" s="15" t="str">
        <f t="shared" si="34"/>
        <v/>
      </c>
      <c r="AG116" s="15" t="str">
        <f t="shared" si="34"/>
        <v/>
      </c>
      <c r="AH116" s="15" t="str">
        <f t="shared" si="34"/>
        <v/>
      </c>
      <c r="AI116" s="15" t="str">
        <f t="shared" si="34"/>
        <v/>
      </c>
      <c r="AJ116" s="15" t="str">
        <f t="shared" si="34"/>
        <v/>
      </c>
      <c r="AK116" s="15" t="str">
        <f t="shared" si="34"/>
        <v/>
      </c>
      <c r="AL116" s="15" t="str">
        <f t="shared" si="34"/>
        <v/>
      </c>
      <c r="AM116" s="15" t="str">
        <f t="shared" si="34"/>
        <v/>
      </c>
      <c r="AN116" s="15" t="str">
        <f t="shared" si="34"/>
        <v>.</v>
      </c>
      <c r="AO116" s="15" t="str">
        <f t="shared" si="34"/>
        <v/>
      </c>
      <c r="AP116" s="15" t="str">
        <f t="shared" si="34"/>
        <v/>
      </c>
      <c r="AQ116" s="15" t="str">
        <f t="shared" si="34"/>
        <v/>
      </c>
      <c r="AR116" s="15" t="str">
        <f t="shared" si="34"/>
        <v/>
      </c>
      <c r="AS116" s="15" t="str">
        <f t="shared" si="33"/>
        <v/>
      </c>
      <c r="AT116" s="15" t="str">
        <f t="shared" si="33"/>
        <v/>
      </c>
      <c r="AU116" s="15" t="str">
        <f t="shared" si="33"/>
        <v/>
      </c>
      <c r="AV116" s="15" t="str">
        <f t="shared" si="33"/>
        <v/>
      </c>
      <c r="AW116" s="15" t="str">
        <f t="shared" si="33"/>
        <v/>
      </c>
      <c r="AX116" s="15" t="str">
        <f t="shared" si="33"/>
        <v/>
      </c>
      <c r="AY116" s="15" t="str">
        <f t="shared" si="33"/>
        <v/>
      </c>
      <c r="AZ116" s="15" t="str">
        <f t="shared" si="33"/>
        <v/>
      </c>
      <c r="BA116" s="15" t="str">
        <f t="shared" si="33"/>
        <v/>
      </c>
    </row>
    <row r="117" spans="1:53">
      <c r="A117" s="1" t="s">
        <v>1</v>
      </c>
      <c r="B117" s="3" t="s">
        <v>1</v>
      </c>
      <c r="C117" s="25"/>
      <c r="E117" s="14">
        <f t="shared" si="25"/>
        <v>191</v>
      </c>
      <c r="F117" s="15" cm="1">
        <f t="array" ref="F117">_xlfn.IFS(B116="addx",H116+C116,B116="noop",H116)</f>
        <v>29</v>
      </c>
      <c r="G117" s="14" cm="1">
        <f t="array" ref="G117">_xlfn.IFS(B117="addx",E117+1,B117="noop",E117)</f>
        <v>191</v>
      </c>
      <c r="H117" s="15">
        <f t="shared" si="26"/>
        <v>29</v>
      </c>
      <c r="J117" s="15">
        <v>108</v>
      </c>
      <c r="K117" s="15">
        <v>27</v>
      </c>
      <c r="L117" s="15">
        <f t="shared" si="24"/>
        <v>29</v>
      </c>
      <c r="N117" s="15" t="str">
        <f t="shared" si="35"/>
        <v/>
      </c>
      <c r="O117" s="15" t="str">
        <f t="shared" si="35"/>
        <v/>
      </c>
      <c r="P117" s="15" t="str">
        <f t="shared" si="35"/>
        <v/>
      </c>
      <c r="Q117" s="15" t="str">
        <f t="shared" si="35"/>
        <v/>
      </c>
      <c r="R117" s="15" t="str">
        <f t="shared" si="35"/>
        <v/>
      </c>
      <c r="S117" s="15" t="str">
        <f t="shared" si="35"/>
        <v/>
      </c>
      <c r="T117" s="15" t="str">
        <f t="shared" si="35"/>
        <v/>
      </c>
      <c r="U117" s="15" t="str">
        <f t="shared" si="35"/>
        <v/>
      </c>
      <c r="V117" s="15" t="str">
        <f t="shared" si="35"/>
        <v/>
      </c>
      <c r="W117" s="15" t="str">
        <f t="shared" si="35"/>
        <v/>
      </c>
      <c r="X117" s="15" t="str">
        <f t="shared" si="35"/>
        <v/>
      </c>
      <c r="Y117" s="15" t="str">
        <f t="shared" si="35"/>
        <v/>
      </c>
      <c r="Z117" s="15" t="str">
        <f t="shared" si="35"/>
        <v/>
      </c>
      <c r="AA117" s="15" t="str">
        <f t="shared" si="35"/>
        <v/>
      </c>
      <c r="AB117" s="15" t="str">
        <f t="shared" si="35"/>
        <v/>
      </c>
      <c r="AC117" s="15" t="str">
        <f t="shared" si="35"/>
        <v/>
      </c>
      <c r="AD117" s="15" t="str">
        <f t="shared" si="34"/>
        <v/>
      </c>
      <c r="AE117" s="15" t="str">
        <f t="shared" si="34"/>
        <v/>
      </c>
      <c r="AF117" s="15" t="str">
        <f t="shared" si="34"/>
        <v/>
      </c>
      <c r="AG117" s="15" t="str">
        <f t="shared" si="34"/>
        <v/>
      </c>
      <c r="AH117" s="15" t="str">
        <f t="shared" si="34"/>
        <v/>
      </c>
      <c r="AI117" s="15" t="str">
        <f t="shared" si="34"/>
        <v/>
      </c>
      <c r="AJ117" s="15" t="str">
        <f t="shared" si="34"/>
        <v/>
      </c>
      <c r="AK117" s="15" t="str">
        <f t="shared" si="34"/>
        <v/>
      </c>
      <c r="AL117" s="15" t="str">
        <f t="shared" si="34"/>
        <v/>
      </c>
      <c r="AM117" s="15" t="str">
        <f t="shared" si="34"/>
        <v/>
      </c>
      <c r="AN117" s="15" t="str">
        <f t="shared" si="34"/>
        <v/>
      </c>
      <c r="AO117" s="15" t="str">
        <f t="shared" si="34"/>
        <v>.</v>
      </c>
      <c r="AP117" s="15" t="str">
        <f t="shared" si="34"/>
        <v/>
      </c>
      <c r="AQ117" s="15" t="str">
        <f t="shared" si="34"/>
        <v/>
      </c>
      <c r="AR117" s="15" t="str">
        <f t="shared" si="34"/>
        <v/>
      </c>
      <c r="AS117" s="15" t="str">
        <f t="shared" si="33"/>
        <v/>
      </c>
      <c r="AT117" s="15" t="str">
        <f t="shared" si="33"/>
        <v/>
      </c>
      <c r="AU117" s="15" t="str">
        <f t="shared" si="33"/>
        <v/>
      </c>
      <c r="AV117" s="15" t="str">
        <f t="shared" si="33"/>
        <v/>
      </c>
      <c r="AW117" s="15" t="str">
        <f t="shared" si="33"/>
        <v/>
      </c>
      <c r="AX117" s="15" t="str">
        <f t="shared" si="33"/>
        <v/>
      </c>
      <c r="AY117" s="15" t="str">
        <f t="shared" si="33"/>
        <v/>
      </c>
      <c r="AZ117" s="15" t="str">
        <f t="shared" si="33"/>
        <v/>
      </c>
      <c r="BA117" s="15" t="str">
        <f t="shared" si="33"/>
        <v/>
      </c>
    </row>
    <row r="118" spans="1:53">
      <c r="A118" s="1" t="s">
        <v>3</v>
      </c>
      <c r="B118" s="3" t="s">
        <v>38</v>
      </c>
      <c r="C118" s="25">
        <v>3</v>
      </c>
      <c r="E118" s="14">
        <f t="shared" si="25"/>
        <v>192</v>
      </c>
      <c r="F118" s="15" cm="1">
        <f t="array" ref="F118">_xlfn.IFS(B117="addx",H117+C117,B117="noop",H117)</f>
        <v>29</v>
      </c>
      <c r="G118" s="14" cm="1">
        <f t="array" ref="G118">_xlfn.IFS(B118="addx",E118+1,B118="noop",E118)</f>
        <v>193</v>
      </c>
      <c r="H118" s="15">
        <f t="shared" si="26"/>
        <v>29</v>
      </c>
      <c r="J118" s="15">
        <v>109</v>
      </c>
      <c r="K118" s="15">
        <v>28</v>
      </c>
      <c r="L118" s="15">
        <f t="shared" si="24"/>
        <v>27</v>
      </c>
      <c r="N118" s="15" t="str">
        <f t="shared" si="35"/>
        <v/>
      </c>
      <c r="O118" s="15" t="str">
        <f t="shared" si="35"/>
        <v/>
      </c>
      <c r="P118" s="15" t="str">
        <f t="shared" si="35"/>
        <v/>
      </c>
      <c r="Q118" s="15" t="str">
        <f t="shared" si="35"/>
        <v/>
      </c>
      <c r="R118" s="15" t="str">
        <f t="shared" si="35"/>
        <v/>
      </c>
      <c r="S118" s="15" t="str">
        <f t="shared" si="35"/>
        <v/>
      </c>
      <c r="T118" s="15" t="str">
        <f t="shared" si="35"/>
        <v/>
      </c>
      <c r="U118" s="15" t="str">
        <f t="shared" si="35"/>
        <v/>
      </c>
      <c r="V118" s="15" t="str">
        <f t="shared" si="35"/>
        <v/>
      </c>
      <c r="W118" s="15" t="str">
        <f t="shared" si="35"/>
        <v/>
      </c>
      <c r="X118" s="15" t="str">
        <f t="shared" si="35"/>
        <v/>
      </c>
      <c r="Y118" s="15" t="str">
        <f t="shared" si="35"/>
        <v/>
      </c>
      <c r="Z118" s="15" t="str">
        <f t="shared" si="35"/>
        <v/>
      </c>
      <c r="AA118" s="15" t="str">
        <f t="shared" si="35"/>
        <v/>
      </c>
      <c r="AB118" s="15" t="str">
        <f t="shared" si="35"/>
        <v/>
      </c>
      <c r="AC118" s="15" t="str">
        <f t="shared" si="35"/>
        <v/>
      </c>
      <c r="AD118" s="15" t="str">
        <f t="shared" si="34"/>
        <v/>
      </c>
      <c r="AE118" s="15" t="str">
        <f t="shared" si="34"/>
        <v/>
      </c>
      <c r="AF118" s="15" t="str">
        <f t="shared" si="34"/>
        <v/>
      </c>
      <c r="AG118" s="15" t="str">
        <f t="shared" si="34"/>
        <v/>
      </c>
      <c r="AH118" s="15" t="str">
        <f t="shared" si="34"/>
        <v/>
      </c>
      <c r="AI118" s="15" t="str">
        <f t="shared" si="34"/>
        <v/>
      </c>
      <c r="AJ118" s="15" t="str">
        <f t="shared" si="34"/>
        <v/>
      </c>
      <c r="AK118" s="15" t="str">
        <f t="shared" si="34"/>
        <v/>
      </c>
      <c r="AL118" s="15" t="str">
        <f t="shared" si="34"/>
        <v/>
      </c>
      <c r="AM118" s="15" t="str">
        <f t="shared" si="34"/>
        <v/>
      </c>
      <c r="AN118" s="15" t="str">
        <f t="shared" si="34"/>
        <v/>
      </c>
      <c r="AO118" s="15" t="str">
        <f t="shared" si="34"/>
        <v/>
      </c>
      <c r="AP118" s="15" t="str">
        <f t="shared" si="34"/>
        <v>#</v>
      </c>
      <c r="AQ118" s="15" t="str">
        <f t="shared" si="34"/>
        <v/>
      </c>
      <c r="AR118" s="15" t="str">
        <f t="shared" si="34"/>
        <v/>
      </c>
      <c r="AS118" s="15" t="str">
        <f t="shared" si="33"/>
        <v/>
      </c>
      <c r="AT118" s="15" t="str">
        <f t="shared" si="33"/>
        <v/>
      </c>
      <c r="AU118" s="15" t="str">
        <f t="shared" si="33"/>
        <v/>
      </c>
      <c r="AV118" s="15" t="str">
        <f t="shared" si="33"/>
        <v/>
      </c>
      <c r="AW118" s="15" t="str">
        <f t="shared" si="33"/>
        <v/>
      </c>
      <c r="AX118" s="15" t="str">
        <f t="shared" si="33"/>
        <v/>
      </c>
      <c r="AY118" s="15" t="str">
        <f t="shared" si="33"/>
        <v/>
      </c>
      <c r="AZ118" s="15" t="str">
        <f t="shared" si="33"/>
        <v/>
      </c>
      <c r="BA118" s="15" t="str">
        <f t="shared" si="33"/>
        <v/>
      </c>
    </row>
    <row r="119" spans="1:53">
      <c r="A119" s="1" t="s">
        <v>2</v>
      </c>
      <c r="B119" s="3" t="s">
        <v>38</v>
      </c>
      <c r="C119" s="25">
        <v>2</v>
      </c>
      <c r="E119" s="14">
        <f t="shared" si="25"/>
        <v>194</v>
      </c>
      <c r="F119" s="15" cm="1">
        <f t="array" ref="F119">_xlfn.IFS(B118="addx",H118+C118,B118="noop",H118)</f>
        <v>32</v>
      </c>
      <c r="G119" s="14" cm="1">
        <f t="array" ref="G119">_xlfn.IFS(B119="addx",E119+1,B119="noop",E119)</f>
        <v>195</v>
      </c>
      <c r="H119" s="15">
        <f t="shared" si="26"/>
        <v>32</v>
      </c>
      <c r="J119" s="15">
        <v>110</v>
      </c>
      <c r="K119" s="15">
        <v>29</v>
      </c>
      <c r="L119" s="15">
        <f t="shared" si="24"/>
        <v>27</v>
      </c>
      <c r="N119" s="15" t="str">
        <f t="shared" si="35"/>
        <v/>
      </c>
      <c r="O119" s="15" t="str">
        <f t="shared" si="35"/>
        <v/>
      </c>
      <c r="P119" s="15" t="str">
        <f t="shared" si="35"/>
        <v/>
      </c>
      <c r="Q119" s="15" t="str">
        <f t="shared" si="35"/>
        <v/>
      </c>
      <c r="R119" s="15" t="str">
        <f t="shared" si="35"/>
        <v/>
      </c>
      <c r="S119" s="15" t="str">
        <f t="shared" si="35"/>
        <v/>
      </c>
      <c r="T119" s="15" t="str">
        <f t="shared" si="35"/>
        <v/>
      </c>
      <c r="U119" s="15" t="str">
        <f t="shared" si="35"/>
        <v/>
      </c>
      <c r="V119" s="15" t="str">
        <f t="shared" si="35"/>
        <v/>
      </c>
      <c r="W119" s="15" t="str">
        <f t="shared" si="35"/>
        <v/>
      </c>
      <c r="X119" s="15" t="str">
        <f t="shared" si="35"/>
        <v/>
      </c>
      <c r="Y119" s="15" t="str">
        <f t="shared" si="35"/>
        <v/>
      </c>
      <c r="Z119" s="15" t="str">
        <f t="shared" si="35"/>
        <v/>
      </c>
      <c r="AA119" s="15" t="str">
        <f t="shared" si="35"/>
        <v/>
      </c>
      <c r="AB119" s="15" t="str">
        <f t="shared" si="35"/>
        <v/>
      </c>
      <c r="AC119" s="15" t="str">
        <f t="shared" si="35"/>
        <v/>
      </c>
      <c r="AD119" s="15" t="str">
        <f t="shared" si="34"/>
        <v/>
      </c>
      <c r="AE119" s="15" t="str">
        <f t="shared" si="34"/>
        <v/>
      </c>
      <c r="AF119" s="15" t="str">
        <f t="shared" si="34"/>
        <v/>
      </c>
      <c r="AG119" s="15" t="str">
        <f t="shared" si="34"/>
        <v/>
      </c>
      <c r="AH119" s="15" t="str">
        <f t="shared" si="34"/>
        <v/>
      </c>
      <c r="AI119" s="15" t="str">
        <f t="shared" si="34"/>
        <v/>
      </c>
      <c r="AJ119" s="15" t="str">
        <f t="shared" si="34"/>
        <v/>
      </c>
      <c r="AK119" s="15" t="str">
        <f t="shared" si="34"/>
        <v/>
      </c>
      <c r="AL119" s="15" t="str">
        <f t="shared" si="34"/>
        <v/>
      </c>
      <c r="AM119" s="15" t="str">
        <f t="shared" si="34"/>
        <v/>
      </c>
      <c r="AN119" s="15" t="str">
        <f t="shared" si="34"/>
        <v/>
      </c>
      <c r="AO119" s="15" t="str">
        <f t="shared" si="34"/>
        <v/>
      </c>
      <c r="AP119" s="15" t="str">
        <f t="shared" si="34"/>
        <v/>
      </c>
      <c r="AQ119" s="15" t="str">
        <f t="shared" si="34"/>
        <v>.</v>
      </c>
      <c r="AR119" s="15" t="str">
        <f t="shared" si="34"/>
        <v/>
      </c>
      <c r="AS119" s="15" t="str">
        <f t="shared" si="33"/>
        <v/>
      </c>
      <c r="AT119" s="15" t="str">
        <f t="shared" si="33"/>
        <v/>
      </c>
      <c r="AU119" s="15" t="str">
        <f t="shared" si="33"/>
        <v/>
      </c>
      <c r="AV119" s="15" t="str">
        <f t="shared" si="33"/>
        <v/>
      </c>
      <c r="AW119" s="15" t="str">
        <f t="shared" si="33"/>
        <v/>
      </c>
      <c r="AX119" s="15" t="str">
        <f t="shared" si="33"/>
        <v/>
      </c>
      <c r="AY119" s="15" t="str">
        <f t="shared" si="33"/>
        <v/>
      </c>
      <c r="AZ119" s="15" t="str">
        <f t="shared" si="33"/>
        <v/>
      </c>
      <c r="BA119" s="15" t="str">
        <f t="shared" si="33"/>
        <v/>
      </c>
    </row>
    <row r="120" spans="1:53">
      <c r="A120" s="1" t="s">
        <v>1</v>
      </c>
      <c r="B120" s="3" t="s">
        <v>1</v>
      </c>
      <c r="C120" s="25"/>
      <c r="E120" s="14">
        <f t="shared" si="25"/>
        <v>196</v>
      </c>
      <c r="F120" s="15" cm="1">
        <f t="array" ref="F120">_xlfn.IFS(B119="addx",H119+C119,B119="noop",H119)</f>
        <v>34</v>
      </c>
      <c r="G120" s="14" cm="1">
        <f t="array" ref="G120">_xlfn.IFS(B120="addx",E120+1,B120="noop",E120)</f>
        <v>196</v>
      </c>
      <c r="H120" s="15">
        <f t="shared" si="26"/>
        <v>34</v>
      </c>
      <c r="J120" s="15">
        <v>111</v>
      </c>
      <c r="K120" s="15">
        <v>30</v>
      </c>
      <c r="L120" s="15">
        <f t="shared" si="24"/>
        <v>29</v>
      </c>
      <c r="N120" s="15" t="str">
        <f t="shared" si="35"/>
        <v/>
      </c>
      <c r="O120" s="15" t="str">
        <f t="shared" si="35"/>
        <v/>
      </c>
      <c r="P120" s="15" t="str">
        <f t="shared" si="35"/>
        <v/>
      </c>
      <c r="Q120" s="15" t="str">
        <f t="shared" si="35"/>
        <v/>
      </c>
      <c r="R120" s="15" t="str">
        <f t="shared" si="35"/>
        <v/>
      </c>
      <c r="S120" s="15" t="str">
        <f t="shared" si="35"/>
        <v/>
      </c>
      <c r="T120" s="15" t="str">
        <f t="shared" si="35"/>
        <v/>
      </c>
      <c r="U120" s="15" t="str">
        <f t="shared" si="35"/>
        <v/>
      </c>
      <c r="V120" s="15" t="str">
        <f t="shared" si="35"/>
        <v/>
      </c>
      <c r="W120" s="15" t="str">
        <f t="shared" si="35"/>
        <v/>
      </c>
      <c r="X120" s="15" t="str">
        <f t="shared" si="35"/>
        <v/>
      </c>
      <c r="Y120" s="15" t="str">
        <f t="shared" si="35"/>
        <v/>
      </c>
      <c r="Z120" s="15" t="str">
        <f t="shared" si="35"/>
        <v/>
      </c>
      <c r="AA120" s="15" t="str">
        <f t="shared" si="35"/>
        <v/>
      </c>
      <c r="AB120" s="15" t="str">
        <f t="shared" si="35"/>
        <v/>
      </c>
      <c r="AC120" s="15" t="str">
        <f t="shared" si="35"/>
        <v/>
      </c>
      <c r="AD120" s="15" t="str">
        <f t="shared" si="34"/>
        <v/>
      </c>
      <c r="AE120" s="15" t="str">
        <f t="shared" si="34"/>
        <v/>
      </c>
      <c r="AF120" s="15" t="str">
        <f t="shared" si="34"/>
        <v/>
      </c>
      <c r="AG120" s="15" t="str">
        <f t="shared" si="34"/>
        <v/>
      </c>
      <c r="AH120" s="15" t="str">
        <f t="shared" si="34"/>
        <v/>
      </c>
      <c r="AI120" s="15" t="str">
        <f t="shared" si="34"/>
        <v/>
      </c>
      <c r="AJ120" s="15" t="str">
        <f t="shared" si="34"/>
        <v/>
      </c>
      <c r="AK120" s="15" t="str">
        <f t="shared" si="34"/>
        <v/>
      </c>
      <c r="AL120" s="15" t="str">
        <f t="shared" si="34"/>
        <v/>
      </c>
      <c r="AM120" s="15" t="str">
        <f t="shared" si="34"/>
        <v/>
      </c>
      <c r="AN120" s="15" t="str">
        <f t="shared" si="34"/>
        <v/>
      </c>
      <c r="AO120" s="15" t="str">
        <f t="shared" si="34"/>
        <v/>
      </c>
      <c r="AP120" s="15" t="str">
        <f t="shared" si="34"/>
        <v/>
      </c>
      <c r="AQ120" s="15" t="str">
        <f t="shared" si="34"/>
        <v/>
      </c>
      <c r="AR120" s="15" t="str">
        <f t="shared" si="34"/>
        <v>#</v>
      </c>
      <c r="AS120" s="15" t="str">
        <f t="shared" si="33"/>
        <v/>
      </c>
      <c r="AT120" s="15" t="str">
        <f t="shared" si="33"/>
        <v/>
      </c>
      <c r="AU120" s="15" t="str">
        <f t="shared" si="33"/>
        <v/>
      </c>
      <c r="AV120" s="15" t="str">
        <f t="shared" si="33"/>
        <v/>
      </c>
      <c r="AW120" s="15" t="str">
        <f t="shared" si="33"/>
        <v/>
      </c>
      <c r="AX120" s="15" t="str">
        <f t="shared" si="33"/>
        <v/>
      </c>
      <c r="AY120" s="15" t="str">
        <f t="shared" si="33"/>
        <v/>
      </c>
      <c r="AZ120" s="15" t="str">
        <f t="shared" si="33"/>
        <v/>
      </c>
      <c r="BA120" s="15" t="str">
        <f t="shared" si="33"/>
        <v/>
      </c>
    </row>
    <row r="121" spans="1:53">
      <c r="A121" s="1" t="s">
        <v>17</v>
      </c>
      <c r="B121" s="3" t="s">
        <v>38</v>
      </c>
      <c r="C121" s="25">
        <v>-13</v>
      </c>
      <c r="E121" s="14">
        <f t="shared" si="25"/>
        <v>197</v>
      </c>
      <c r="F121" s="15" cm="1">
        <f t="array" ref="F121">_xlfn.IFS(B120="addx",H120+C120,B120="noop",H120)</f>
        <v>34</v>
      </c>
      <c r="G121" s="14" cm="1">
        <f t="array" ref="G121">_xlfn.IFS(B121="addx",E121+1,B121="noop",E121)</f>
        <v>198</v>
      </c>
      <c r="H121" s="15">
        <f t="shared" si="26"/>
        <v>34</v>
      </c>
      <c r="J121" s="15">
        <v>112</v>
      </c>
      <c r="K121" s="15">
        <v>31</v>
      </c>
      <c r="L121" s="15">
        <f t="shared" si="24"/>
        <v>29</v>
      </c>
      <c r="N121" s="15" t="str">
        <f t="shared" si="35"/>
        <v/>
      </c>
      <c r="O121" s="15" t="str">
        <f t="shared" si="35"/>
        <v/>
      </c>
      <c r="P121" s="15" t="str">
        <f t="shared" si="35"/>
        <v/>
      </c>
      <c r="Q121" s="15" t="str">
        <f t="shared" si="35"/>
        <v/>
      </c>
      <c r="R121" s="15" t="str">
        <f t="shared" si="35"/>
        <v/>
      </c>
      <c r="S121" s="15" t="str">
        <f t="shared" si="35"/>
        <v/>
      </c>
      <c r="T121" s="15" t="str">
        <f t="shared" si="35"/>
        <v/>
      </c>
      <c r="U121" s="15" t="str">
        <f t="shared" si="35"/>
        <v/>
      </c>
      <c r="V121" s="15" t="str">
        <f t="shared" si="35"/>
        <v/>
      </c>
      <c r="W121" s="15" t="str">
        <f t="shared" si="35"/>
        <v/>
      </c>
      <c r="X121" s="15" t="str">
        <f t="shared" si="35"/>
        <v/>
      </c>
      <c r="Y121" s="15" t="str">
        <f t="shared" si="35"/>
        <v/>
      </c>
      <c r="Z121" s="15" t="str">
        <f t="shared" si="35"/>
        <v/>
      </c>
      <c r="AA121" s="15" t="str">
        <f t="shared" si="35"/>
        <v/>
      </c>
      <c r="AB121" s="15" t="str">
        <f t="shared" si="35"/>
        <v/>
      </c>
      <c r="AC121" s="15" t="str">
        <f t="shared" si="35"/>
        <v/>
      </c>
      <c r="AD121" s="15" t="str">
        <f t="shared" si="34"/>
        <v/>
      </c>
      <c r="AE121" s="15" t="str">
        <f t="shared" si="34"/>
        <v/>
      </c>
      <c r="AF121" s="15" t="str">
        <f t="shared" si="34"/>
        <v/>
      </c>
      <c r="AG121" s="15" t="str">
        <f t="shared" si="34"/>
        <v/>
      </c>
      <c r="AH121" s="15" t="str">
        <f t="shared" si="34"/>
        <v/>
      </c>
      <c r="AI121" s="15" t="str">
        <f t="shared" si="34"/>
        <v/>
      </c>
      <c r="AJ121" s="15" t="str">
        <f t="shared" si="34"/>
        <v/>
      </c>
      <c r="AK121" s="15" t="str">
        <f t="shared" si="34"/>
        <v/>
      </c>
      <c r="AL121" s="15" t="str">
        <f t="shared" si="34"/>
        <v/>
      </c>
      <c r="AM121" s="15" t="str">
        <f t="shared" si="34"/>
        <v/>
      </c>
      <c r="AN121" s="15" t="str">
        <f t="shared" si="34"/>
        <v/>
      </c>
      <c r="AO121" s="15" t="str">
        <f t="shared" si="34"/>
        <v/>
      </c>
      <c r="AP121" s="15" t="str">
        <f t="shared" si="34"/>
        <v/>
      </c>
      <c r="AQ121" s="15" t="str">
        <f t="shared" si="34"/>
        <v/>
      </c>
      <c r="AR121" s="15" t="str">
        <f t="shared" si="34"/>
        <v/>
      </c>
      <c r="AS121" s="15" t="str">
        <f t="shared" si="33"/>
        <v>.</v>
      </c>
      <c r="AT121" s="15" t="str">
        <f t="shared" si="33"/>
        <v/>
      </c>
      <c r="AU121" s="15" t="str">
        <f t="shared" si="33"/>
        <v/>
      </c>
      <c r="AV121" s="15" t="str">
        <f t="shared" si="33"/>
        <v/>
      </c>
      <c r="AW121" s="15" t="str">
        <f t="shared" si="33"/>
        <v/>
      </c>
      <c r="AX121" s="15" t="str">
        <f t="shared" si="33"/>
        <v/>
      </c>
      <c r="AY121" s="15" t="str">
        <f t="shared" si="33"/>
        <v/>
      </c>
      <c r="AZ121" s="15" t="str">
        <f t="shared" si="33"/>
        <v/>
      </c>
      <c r="BA121" s="15" t="str">
        <f t="shared" si="33"/>
        <v/>
      </c>
    </row>
    <row r="122" spans="1:53">
      <c r="A122" s="1" t="s">
        <v>36</v>
      </c>
      <c r="B122" s="3" t="s">
        <v>38</v>
      </c>
      <c r="C122" s="25">
        <v>-20</v>
      </c>
      <c r="E122" s="14">
        <f t="shared" si="25"/>
        <v>199</v>
      </c>
      <c r="F122" s="15" cm="1">
        <f t="array" ref="F122">_xlfn.IFS(B121="addx",H121+C121,B121="noop",H121)</f>
        <v>21</v>
      </c>
      <c r="G122" s="14" cm="1">
        <f t="array" ref="G122">_xlfn.IFS(B122="addx",E122+1,B122="noop",E122)</f>
        <v>200</v>
      </c>
      <c r="H122" s="15">
        <f t="shared" si="26"/>
        <v>21</v>
      </c>
      <c r="J122" s="15">
        <v>113</v>
      </c>
      <c r="K122" s="15">
        <v>32</v>
      </c>
      <c r="L122" s="15">
        <f t="shared" si="24"/>
        <v>24</v>
      </c>
      <c r="N122" s="15" t="str">
        <f t="shared" si="35"/>
        <v/>
      </c>
      <c r="O122" s="15" t="str">
        <f t="shared" si="35"/>
        <v/>
      </c>
      <c r="P122" s="15" t="str">
        <f t="shared" si="35"/>
        <v/>
      </c>
      <c r="Q122" s="15" t="str">
        <f t="shared" si="35"/>
        <v/>
      </c>
      <c r="R122" s="15" t="str">
        <f t="shared" si="35"/>
        <v/>
      </c>
      <c r="S122" s="15" t="str">
        <f t="shared" si="35"/>
        <v/>
      </c>
      <c r="T122" s="15" t="str">
        <f t="shared" si="35"/>
        <v/>
      </c>
      <c r="U122" s="15" t="str">
        <f t="shared" si="35"/>
        <v/>
      </c>
      <c r="V122" s="15" t="str">
        <f t="shared" si="35"/>
        <v/>
      </c>
      <c r="W122" s="15" t="str">
        <f t="shared" si="35"/>
        <v/>
      </c>
      <c r="X122" s="15" t="str">
        <f t="shared" si="35"/>
        <v/>
      </c>
      <c r="Y122" s="15" t="str">
        <f t="shared" si="35"/>
        <v/>
      </c>
      <c r="Z122" s="15" t="str">
        <f t="shared" si="35"/>
        <v/>
      </c>
      <c r="AA122" s="15" t="str">
        <f t="shared" si="35"/>
        <v/>
      </c>
      <c r="AB122" s="15" t="str">
        <f t="shared" si="35"/>
        <v/>
      </c>
      <c r="AC122" s="15" t="str">
        <f t="shared" si="35"/>
        <v/>
      </c>
      <c r="AD122" s="15" t="str">
        <f t="shared" si="34"/>
        <v/>
      </c>
      <c r="AE122" s="15" t="str">
        <f t="shared" si="34"/>
        <v/>
      </c>
      <c r="AF122" s="15" t="str">
        <f t="shared" si="34"/>
        <v/>
      </c>
      <c r="AG122" s="15" t="str">
        <f t="shared" si="34"/>
        <v/>
      </c>
      <c r="AH122" s="15" t="str">
        <f t="shared" si="34"/>
        <v/>
      </c>
      <c r="AI122" s="15" t="str">
        <f t="shared" si="34"/>
        <v/>
      </c>
      <c r="AJ122" s="15" t="str">
        <f t="shared" si="34"/>
        <v/>
      </c>
      <c r="AK122" s="15" t="str">
        <f t="shared" si="34"/>
        <v/>
      </c>
      <c r="AL122" s="15" t="str">
        <f t="shared" si="34"/>
        <v/>
      </c>
      <c r="AM122" s="15" t="str">
        <f t="shared" si="34"/>
        <v/>
      </c>
      <c r="AN122" s="15" t="str">
        <f t="shared" si="34"/>
        <v/>
      </c>
      <c r="AO122" s="15" t="str">
        <f t="shared" si="34"/>
        <v/>
      </c>
      <c r="AP122" s="15" t="str">
        <f t="shared" si="34"/>
        <v/>
      </c>
      <c r="AQ122" s="15" t="str">
        <f t="shared" si="34"/>
        <v/>
      </c>
      <c r="AR122" s="15" t="str">
        <f t="shared" si="34"/>
        <v/>
      </c>
      <c r="AS122" s="15" t="str">
        <f t="shared" si="33"/>
        <v/>
      </c>
      <c r="AT122" s="15" t="str">
        <f t="shared" si="33"/>
        <v>.</v>
      </c>
      <c r="AU122" s="15" t="str">
        <f t="shared" si="33"/>
        <v/>
      </c>
      <c r="AV122" s="15" t="str">
        <f t="shared" si="33"/>
        <v/>
      </c>
      <c r="AW122" s="15" t="str">
        <f t="shared" si="33"/>
        <v/>
      </c>
      <c r="AX122" s="15" t="str">
        <f t="shared" si="33"/>
        <v/>
      </c>
      <c r="AY122" s="15" t="str">
        <f t="shared" si="33"/>
        <v/>
      </c>
      <c r="AZ122" s="15" t="str">
        <f t="shared" si="33"/>
        <v/>
      </c>
      <c r="BA122" s="15" t="str">
        <f t="shared" si="33"/>
        <v/>
      </c>
    </row>
    <row r="123" spans="1:53">
      <c r="A123" s="1" t="s">
        <v>1</v>
      </c>
      <c r="B123" s="3" t="s">
        <v>1</v>
      </c>
      <c r="C123" s="25"/>
      <c r="E123" s="14">
        <f t="shared" si="25"/>
        <v>201</v>
      </c>
      <c r="F123" s="15" cm="1">
        <f t="array" ref="F123">_xlfn.IFS(B122="addx",H122+C122,B122="noop",H122)</f>
        <v>1</v>
      </c>
      <c r="G123" s="14" cm="1">
        <f t="array" ref="G123">_xlfn.IFS(B123="addx",E123+1,B123="noop",E123)</f>
        <v>201</v>
      </c>
      <c r="H123" s="15">
        <f t="shared" si="26"/>
        <v>1</v>
      </c>
      <c r="J123" s="15">
        <v>114</v>
      </c>
      <c r="K123" s="15">
        <v>33</v>
      </c>
      <c r="L123" s="15">
        <f t="shared" si="24"/>
        <v>24</v>
      </c>
      <c r="N123" s="15" t="str">
        <f t="shared" si="35"/>
        <v/>
      </c>
      <c r="O123" s="15" t="str">
        <f t="shared" si="35"/>
        <v/>
      </c>
      <c r="P123" s="15" t="str">
        <f t="shared" si="35"/>
        <v/>
      </c>
      <c r="Q123" s="15" t="str">
        <f t="shared" si="35"/>
        <v/>
      </c>
      <c r="R123" s="15" t="str">
        <f t="shared" si="35"/>
        <v/>
      </c>
      <c r="S123" s="15" t="str">
        <f t="shared" si="35"/>
        <v/>
      </c>
      <c r="T123" s="15" t="str">
        <f t="shared" si="35"/>
        <v/>
      </c>
      <c r="U123" s="15" t="str">
        <f t="shared" si="35"/>
        <v/>
      </c>
      <c r="V123" s="15" t="str">
        <f t="shared" si="35"/>
        <v/>
      </c>
      <c r="W123" s="15" t="str">
        <f t="shared" si="35"/>
        <v/>
      </c>
      <c r="X123" s="15" t="str">
        <f t="shared" si="35"/>
        <v/>
      </c>
      <c r="Y123" s="15" t="str">
        <f t="shared" si="35"/>
        <v/>
      </c>
      <c r="Z123" s="15" t="str">
        <f t="shared" si="35"/>
        <v/>
      </c>
      <c r="AA123" s="15" t="str">
        <f t="shared" si="35"/>
        <v/>
      </c>
      <c r="AB123" s="15" t="str">
        <f t="shared" si="35"/>
        <v/>
      </c>
      <c r="AC123" s="15" t="str">
        <f t="shared" si="35"/>
        <v/>
      </c>
      <c r="AD123" s="15" t="str">
        <f t="shared" si="34"/>
        <v/>
      </c>
      <c r="AE123" s="15" t="str">
        <f t="shared" si="34"/>
        <v/>
      </c>
      <c r="AF123" s="15" t="str">
        <f t="shared" si="34"/>
        <v/>
      </c>
      <c r="AG123" s="15" t="str">
        <f t="shared" si="34"/>
        <v/>
      </c>
      <c r="AH123" s="15" t="str">
        <f t="shared" si="34"/>
        <v/>
      </c>
      <c r="AI123" s="15" t="str">
        <f t="shared" si="34"/>
        <v/>
      </c>
      <c r="AJ123" s="15" t="str">
        <f t="shared" si="34"/>
        <v/>
      </c>
      <c r="AK123" s="15" t="str">
        <f t="shared" si="34"/>
        <v/>
      </c>
      <c r="AL123" s="15" t="str">
        <f t="shared" si="34"/>
        <v/>
      </c>
      <c r="AM123" s="15" t="str">
        <f t="shared" si="34"/>
        <v/>
      </c>
      <c r="AN123" s="15" t="str">
        <f t="shared" si="34"/>
        <v/>
      </c>
      <c r="AO123" s="15" t="str">
        <f t="shared" si="34"/>
        <v/>
      </c>
      <c r="AP123" s="15" t="str">
        <f t="shared" si="34"/>
        <v/>
      </c>
      <c r="AQ123" s="15" t="str">
        <f t="shared" si="34"/>
        <v/>
      </c>
      <c r="AR123" s="15" t="str">
        <f t="shared" si="34"/>
        <v/>
      </c>
      <c r="AS123" s="15" t="str">
        <f t="shared" si="33"/>
        <v/>
      </c>
      <c r="AT123" s="15" t="str">
        <f t="shared" si="33"/>
        <v/>
      </c>
      <c r="AU123" s="15" t="str">
        <f t="shared" si="33"/>
        <v>.</v>
      </c>
      <c r="AV123" s="15" t="str">
        <f t="shared" si="33"/>
        <v/>
      </c>
      <c r="AW123" s="15" t="str">
        <f t="shared" si="33"/>
        <v/>
      </c>
      <c r="AX123" s="15" t="str">
        <f t="shared" si="33"/>
        <v/>
      </c>
      <c r="AY123" s="15" t="str">
        <f t="shared" si="33"/>
        <v/>
      </c>
      <c r="AZ123" s="15" t="str">
        <f t="shared" si="33"/>
        <v/>
      </c>
      <c r="BA123" s="15" t="str">
        <f t="shared" si="33"/>
        <v/>
      </c>
    </row>
    <row r="124" spans="1:53">
      <c r="A124" s="1" t="s">
        <v>0</v>
      </c>
      <c r="B124" s="3" t="s">
        <v>38</v>
      </c>
      <c r="C124" s="25">
        <v>1</v>
      </c>
      <c r="E124" s="14">
        <f t="shared" si="25"/>
        <v>202</v>
      </c>
      <c r="F124" s="15" cm="1">
        <f t="array" ref="F124">_xlfn.IFS(B123="addx",H123+C123,B123="noop",H123)</f>
        <v>1</v>
      </c>
      <c r="G124" s="14" cm="1">
        <f t="array" ref="G124">_xlfn.IFS(B124="addx",E124+1,B124="noop",E124)</f>
        <v>203</v>
      </c>
      <c r="H124" s="15">
        <f t="shared" si="26"/>
        <v>1</v>
      </c>
      <c r="J124" s="15">
        <v>115</v>
      </c>
      <c r="K124" s="15">
        <v>34</v>
      </c>
      <c r="L124" s="15">
        <f t="shared" si="24"/>
        <v>36</v>
      </c>
      <c r="N124" s="15" t="str">
        <f t="shared" si="35"/>
        <v/>
      </c>
      <c r="O124" s="15" t="str">
        <f t="shared" si="35"/>
        <v/>
      </c>
      <c r="P124" s="15" t="str">
        <f t="shared" si="35"/>
        <v/>
      </c>
      <c r="Q124" s="15" t="str">
        <f t="shared" si="35"/>
        <v/>
      </c>
      <c r="R124" s="15" t="str">
        <f t="shared" si="35"/>
        <v/>
      </c>
      <c r="S124" s="15" t="str">
        <f t="shared" si="35"/>
        <v/>
      </c>
      <c r="T124" s="15" t="str">
        <f t="shared" si="35"/>
        <v/>
      </c>
      <c r="U124" s="15" t="str">
        <f t="shared" si="35"/>
        <v/>
      </c>
      <c r="V124" s="15" t="str">
        <f t="shared" si="35"/>
        <v/>
      </c>
      <c r="W124" s="15" t="str">
        <f t="shared" si="35"/>
        <v/>
      </c>
      <c r="X124" s="15" t="str">
        <f t="shared" si="35"/>
        <v/>
      </c>
      <c r="Y124" s="15" t="str">
        <f t="shared" si="35"/>
        <v/>
      </c>
      <c r="Z124" s="15" t="str">
        <f t="shared" si="35"/>
        <v/>
      </c>
      <c r="AA124" s="15" t="str">
        <f t="shared" si="35"/>
        <v/>
      </c>
      <c r="AB124" s="15" t="str">
        <f t="shared" si="35"/>
        <v/>
      </c>
      <c r="AC124" s="15" t="str">
        <f t="shared" si="35"/>
        <v/>
      </c>
      <c r="AD124" s="15" t="str">
        <f t="shared" si="34"/>
        <v/>
      </c>
      <c r="AE124" s="15" t="str">
        <f t="shared" si="34"/>
        <v/>
      </c>
      <c r="AF124" s="15" t="str">
        <f t="shared" si="34"/>
        <v/>
      </c>
      <c r="AG124" s="15" t="str">
        <f t="shared" si="34"/>
        <v/>
      </c>
      <c r="AH124" s="15" t="str">
        <f t="shared" si="34"/>
        <v/>
      </c>
      <c r="AI124" s="15" t="str">
        <f t="shared" si="34"/>
        <v/>
      </c>
      <c r="AJ124" s="15" t="str">
        <f t="shared" si="34"/>
        <v/>
      </c>
      <c r="AK124" s="15" t="str">
        <f t="shared" si="34"/>
        <v/>
      </c>
      <c r="AL124" s="15" t="str">
        <f t="shared" si="34"/>
        <v/>
      </c>
      <c r="AM124" s="15" t="str">
        <f t="shared" si="34"/>
        <v/>
      </c>
      <c r="AN124" s="15" t="str">
        <f t="shared" si="34"/>
        <v/>
      </c>
      <c r="AO124" s="15" t="str">
        <f t="shared" si="34"/>
        <v/>
      </c>
      <c r="AP124" s="15" t="str">
        <f t="shared" si="34"/>
        <v/>
      </c>
      <c r="AQ124" s="15" t="str">
        <f t="shared" si="34"/>
        <v/>
      </c>
      <c r="AR124" s="15" t="str">
        <f t="shared" si="34"/>
        <v/>
      </c>
      <c r="AS124" s="15" t="str">
        <f t="shared" si="33"/>
        <v/>
      </c>
      <c r="AT124" s="15" t="str">
        <f t="shared" si="33"/>
        <v/>
      </c>
      <c r="AU124" s="15" t="str">
        <f t="shared" si="33"/>
        <v/>
      </c>
      <c r="AV124" s="15" t="str">
        <f t="shared" si="33"/>
        <v>.</v>
      </c>
      <c r="AW124" s="15" t="str">
        <f t="shared" si="33"/>
        <v/>
      </c>
      <c r="AX124" s="15" t="str">
        <f t="shared" si="33"/>
        <v/>
      </c>
      <c r="AY124" s="15" t="str">
        <f t="shared" si="33"/>
        <v/>
      </c>
      <c r="AZ124" s="15" t="str">
        <f t="shared" si="33"/>
        <v/>
      </c>
      <c r="BA124" s="15" t="str">
        <f t="shared" si="33"/>
        <v/>
      </c>
    </row>
    <row r="125" spans="1:53">
      <c r="A125" s="1" t="s">
        <v>2</v>
      </c>
      <c r="B125" s="3" t="s">
        <v>38</v>
      </c>
      <c r="C125" s="25">
        <v>2</v>
      </c>
      <c r="E125" s="14">
        <f t="shared" si="25"/>
        <v>204</v>
      </c>
      <c r="F125" s="15" cm="1">
        <f t="array" ref="F125">_xlfn.IFS(B124="addx",H124+C124,B124="noop",H124)</f>
        <v>2</v>
      </c>
      <c r="G125" s="14" cm="1">
        <f t="array" ref="G125">_xlfn.IFS(B125="addx",E125+1,B125="noop",E125)</f>
        <v>205</v>
      </c>
      <c r="H125" s="15">
        <f t="shared" si="26"/>
        <v>2</v>
      </c>
      <c r="J125" s="15">
        <v>116</v>
      </c>
      <c r="K125" s="15">
        <v>35</v>
      </c>
      <c r="L125" s="15">
        <f t="shared" si="24"/>
        <v>36</v>
      </c>
      <c r="N125" s="15" t="str">
        <f t="shared" si="35"/>
        <v/>
      </c>
      <c r="O125" s="15" t="str">
        <f t="shared" si="35"/>
        <v/>
      </c>
      <c r="P125" s="15" t="str">
        <f t="shared" si="35"/>
        <v/>
      </c>
      <c r="Q125" s="15" t="str">
        <f t="shared" si="35"/>
        <v/>
      </c>
      <c r="R125" s="15" t="str">
        <f t="shared" si="35"/>
        <v/>
      </c>
      <c r="S125" s="15" t="str">
        <f t="shared" si="35"/>
        <v/>
      </c>
      <c r="T125" s="15" t="str">
        <f t="shared" si="35"/>
        <v/>
      </c>
      <c r="U125" s="15" t="str">
        <f t="shared" si="35"/>
        <v/>
      </c>
      <c r="V125" s="15" t="str">
        <f t="shared" si="35"/>
        <v/>
      </c>
      <c r="W125" s="15" t="str">
        <f t="shared" si="35"/>
        <v/>
      </c>
      <c r="X125" s="15" t="str">
        <f t="shared" si="35"/>
        <v/>
      </c>
      <c r="Y125" s="15" t="str">
        <f t="shared" si="35"/>
        <v/>
      </c>
      <c r="Z125" s="15" t="str">
        <f t="shared" si="35"/>
        <v/>
      </c>
      <c r="AA125" s="15" t="str">
        <f t="shared" si="35"/>
        <v/>
      </c>
      <c r="AB125" s="15" t="str">
        <f t="shared" si="35"/>
        <v/>
      </c>
      <c r="AC125" s="15" t="str">
        <f t="shared" si="35"/>
        <v/>
      </c>
      <c r="AD125" s="15" t="str">
        <f t="shared" si="34"/>
        <v/>
      </c>
      <c r="AE125" s="15" t="str">
        <f t="shared" si="34"/>
        <v/>
      </c>
      <c r="AF125" s="15" t="str">
        <f t="shared" si="34"/>
        <v/>
      </c>
      <c r="AG125" s="15" t="str">
        <f t="shared" si="34"/>
        <v/>
      </c>
      <c r="AH125" s="15" t="str">
        <f t="shared" si="34"/>
        <v/>
      </c>
      <c r="AI125" s="15" t="str">
        <f t="shared" si="34"/>
        <v/>
      </c>
      <c r="AJ125" s="15" t="str">
        <f t="shared" si="34"/>
        <v/>
      </c>
      <c r="AK125" s="15" t="str">
        <f t="shared" si="34"/>
        <v/>
      </c>
      <c r="AL125" s="15" t="str">
        <f t="shared" si="34"/>
        <v/>
      </c>
      <c r="AM125" s="15" t="str">
        <f t="shared" si="34"/>
        <v/>
      </c>
      <c r="AN125" s="15" t="str">
        <f t="shared" si="34"/>
        <v/>
      </c>
      <c r="AO125" s="15" t="str">
        <f t="shared" si="34"/>
        <v/>
      </c>
      <c r="AP125" s="15" t="str">
        <f t="shared" si="34"/>
        <v/>
      </c>
      <c r="AQ125" s="15" t="str">
        <f t="shared" si="34"/>
        <v/>
      </c>
      <c r="AR125" s="15" t="str">
        <f t="shared" si="34"/>
        <v/>
      </c>
      <c r="AS125" s="15" t="str">
        <f t="shared" si="33"/>
        <v/>
      </c>
      <c r="AT125" s="15" t="str">
        <f t="shared" si="33"/>
        <v/>
      </c>
      <c r="AU125" s="15" t="str">
        <f t="shared" si="33"/>
        <v/>
      </c>
      <c r="AV125" s="15" t="str">
        <f t="shared" si="33"/>
        <v/>
      </c>
      <c r="AW125" s="15" t="str">
        <f t="shared" si="33"/>
        <v>#</v>
      </c>
      <c r="AX125" s="15" t="str">
        <f t="shared" si="33"/>
        <v/>
      </c>
      <c r="AY125" s="15" t="str">
        <f t="shared" si="33"/>
        <v/>
      </c>
      <c r="AZ125" s="15" t="str">
        <f t="shared" si="33"/>
        <v/>
      </c>
      <c r="BA125" s="15" t="str">
        <f t="shared" si="33"/>
        <v/>
      </c>
    </row>
    <row r="126" spans="1:53">
      <c r="A126" s="1" t="s">
        <v>4</v>
      </c>
      <c r="B126" s="3" t="s">
        <v>38</v>
      </c>
      <c r="C126" s="25">
        <v>5</v>
      </c>
      <c r="E126" s="14">
        <f t="shared" si="25"/>
        <v>206</v>
      </c>
      <c r="F126" s="15" cm="1">
        <f t="array" ref="F126">_xlfn.IFS(B125="addx",H125+C125,B125="noop",H125)</f>
        <v>4</v>
      </c>
      <c r="G126" s="14" cm="1">
        <f t="array" ref="G126">_xlfn.IFS(B126="addx",E126+1,B126="noop",E126)</f>
        <v>207</v>
      </c>
      <c r="H126" s="15">
        <f t="shared" si="26"/>
        <v>4</v>
      </c>
      <c r="J126" s="15">
        <v>117</v>
      </c>
      <c r="K126" s="15">
        <v>36</v>
      </c>
      <c r="L126" s="15">
        <f t="shared" si="24"/>
        <v>-1</v>
      </c>
      <c r="N126" s="15" t="str">
        <f t="shared" si="35"/>
        <v/>
      </c>
      <c r="O126" s="15" t="str">
        <f t="shared" si="35"/>
        <v/>
      </c>
      <c r="P126" s="15" t="str">
        <f t="shared" si="35"/>
        <v/>
      </c>
      <c r="Q126" s="15" t="str">
        <f t="shared" si="35"/>
        <v/>
      </c>
      <c r="R126" s="15" t="str">
        <f t="shared" si="35"/>
        <v/>
      </c>
      <c r="S126" s="15" t="str">
        <f t="shared" si="35"/>
        <v/>
      </c>
      <c r="T126" s="15" t="str">
        <f t="shared" si="35"/>
        <v/>
      </c>
      <c r="U126" s="15" t="str">
        <f t="shared" si="35"/>
        <v/>
      </c>
      <c r="V126" s="15" t="str">
        <f t="shared" si="35"/>
        <v/>
      </c>
      <c r="W126" s="15" t="str">
        <f t="shared" si="35"/>
        <v/>
      </c>
      <c r="X126" s="15" t="str">
        <f t="shared" si="35"/>
        <v/>
      </c>
      <c r="Y126" s="15" t="str">
        <f t="shared" si="35"/>
        <v/>
      </c>
      <c r="Z126" s="15" t="str">
        <f t="shared" si="35"/>
        <v/>
      </c>
      <c r="AA126" s="15" t="str">
        <f t="shared" si="35"/>
        <v/>
      </c>
      <c r="AB126" s="15" t="str">
        <f t="shared" si="35"/>
        <v/>
      </c>
      <c r="AC126" s="15" t="str">
        <f t="shared" si="35"/>
        <v/>
      </c>
      <c r="AD126" s="15" t="str">
        <f t="shared" si="34"/>
        <v/>
      </c>
      <c r="AE126" s="15" t="str">
        <f t="shared" si="34"/>
        <v/>
      </c>
      <c r="AF126" s="15" t="str">
        <f t="shared" si="34"/>
        <v/>
      </c>
      <c r="AG126" s="15" t="str">
        <f t="shared" si="34"/>
        <v/>
      </c>
      <c r="AH126" s="15" t="str">
        <f t="shared" si="34"/>
        <v/>
      </c>
      <c r="AI126" s="15" t="str">
        <f t="shared" si="34"/>
        <v/>
      </c>
      <c r="AJ126" s="15" t="str">
        <f t="shared" si="34"/>
        <v/>
      </c>
      <c r="AK126" s="15" t="str">
        <f t="shared" si="34"/>
        <v/>
      </c>
      <c r="AL126" s="15" t="str">
        <f t="shared" si="34"/>
        <v/>
      </c>
      <c r="AM126" s="15" t="str">
        <f t="shared" si="34"/>
        <v/>
      </c>
      <c r="AN126" s="15" t="str">
        <f t="shared" si="34"/>
        <v/>
      </c>
      <c r="AO126" s="15" t="str">
        <f t="shared" si="34"/>
        <v/>
      </c>
      <c r="AP126" s="15" t="str">
        <f t="shared" si="34"/>
        <v/>
      </c>
      <c r="AQ126" s="15" t="str">
        <f t="shared" si="34"/>
        <v/>
      </c>
      <c r="AR126" s="15" t="str">
        <f t="shared" si="34"/>
        <v/>
      </c>
      <c r="AS126" s="15" t="str">
        <f t="shared" si="33"/>
        <v/>
      </c>
      <c r="AT126" s="15" t="str">
        <f t="shared" si="33"/>
        <v/>
      </c>
      <c r="AU126" s="15" t="str">
        <f t="shared" si="33"/>
        <v/>
      </c>
      <c r="AV126" s="15" t="str">
        <f t="shared" si="33"/>
        <v/>
      </c>
      <c r="AW126" s="15" t="str">
        <f t="shared" si="33"/>
        <v/>
      </c>
      <c r="AX126" s="15" t="str">
        <f t="shared" si="33"/>
        <v>.</v>
      </c>
      <c r="AY126" s="15" t="str">
        <f t="shared" si="33"/>
        <v/>
      </c>
      <c r="AZ126" s="15" t="str">
        <f t="shared" si="33"/>
        <v/>
      </c>
      <c r="BA126" s="15" t="str">
        <f t="shared" si="33"/>
        <v/>
      </c>
    </row>
    <row r="127" spans="1:53">
      <c r="A127" s="1" t="s">
        <v>2</v>
      </c>
      <c r="B127" s="3" t="s">
        <v>38</v>
      </c>
      <c r="C127" s="25">
        <v>2</v>
      </c>
      <c r="E127" s="14">
        <f t="shared" si="25"/>
        <v>208</v>
      </c>
      <c r="F127" s="15" cm="1">
        <f t="array" ref="F127">_xlfn.IFS(B126="addx",H126+C126,B126="noop",H126)</f>
        <v>9</v>
      </c>
      <c r="G127" s="14" cm="1">
        <f t="array" ref="G127">_xlfn.IFS(B127="addx",E127+1,B127="noop",E127)</f>
        <v>209</v>
      </c>
      <c r="H127" s="15">
        <f t="shared" si="26"/>
        <v>9</v>
      </c>
      <c r="J127" s="15">
        <v>118</v>
      </c>
      <c r="K127" s="15">
        <v>37</v>
      </c>
      <c r="L127" s="15">
        <f t="shared" si="24"/>
        <v>-1</v>
      </c>
      <c r="N127" s="15" t="str">
        <f t="shared" si="35"/>
        <v/>
      </c>
      <c r="O127" s="15" t="str">
        <f t="shared" si="35"/>
        <v/>
      </c>
      <c r="P127" s="15" t="str">
        <f t="shared" si="35"/>
        <v/>
      </c>
      <c r="Q127" s="15" t="str">
        <f t="shared" si="35"/>
        <v/>
      </c>
      <c r="R127" s="15" t="str">
        <f t="shared" si="35"/>
        <v/>
      </c>
      <c r="S127" s="15" t="str">
        <f t="shared" si="35"/>
        <v/>
      </c>
      <c r="T127" s="15" t="str">
        <f t="shared" si="35"/>
        <v/>
      </c>
      <c r="U127" s="15" t="str">
        <f t="shared" si="35"/>
        <v/>
      </c>
      <c r="V127" s="15" t="str">
        <f t="shared" si="35"/>
        <v/>
      </c>
      <c r="W127" s="15" t="str">
        <f t="shared" si="35"/>
        <v/>
      </c>
      <c r="X127" s="15" t="str">
        <f t="shared" si="35"/>
        <v/>
      </c>
      <c r="Y127" s="15" t="str">
        <f t="shared" si="35"/>
        <v/>
      </c>
      <c r="Z127" s="15" t="str">
        <f t="shared" si="35"/>
        <v/>
      </c>
      <c r="AA127" s="15" t="str">
        <f t="shared" si="35"/>
        <v/>
      </c>
      <c r="AB127" s="15" t="str">
        <f t="shared" si="35"/>
        <v/>
      </c>
      <c r="AC127" s="15" t="str">
        <f t="shared" si="35"/>
        <v/>
      </c>
      <c r="AD127" s="15" t="str">
        <f t="shared" si="34"/>
        <v/>
      </c>
      <c r="AE127" s="15" t="str">
        <f t="shared" si="34"/>
        <v/>
      </c>
      <c r="AF127" s="15" t="str">
        <f t="shared" si="34"/>
        <v/>
      </c>
      <c r="AG127" s="15" t="str">
        <f t="shared" si="34"/>
        <v/>
      </c>
      <c r="AH127" s="15" t="str">
        <f t="shared" si="34"/>
        <v/>
      </c>
      <c r="AI127" s="15" t="str">
        <f t="shared" si="34"/>
        <v/>
      </c>
      <c r="AJ127" s="15" t="str">
        <f t="shared" si="34"/>
        <v/>
      </c>
      <c r="AK127" s="15" t="str">
        <f t="shared" si="34"/>
        <v/>
      </c>
      <c r="AL127" s="15" t="str">
        <f t="shared" si="34"/>
        <v/>
      </c>
      <c r="AM127" s="15" t="str">
        <f t="shared" si="34"/>
        <v/>
      </c>
      <c r="AN127" s="15" t="str">
        <f t="shared" si="34"/>
        <v/>
      </c>
      <c r="AO127" s="15" t="str">
        <f t="shared" si="34"/>
        <v/>
      </c>
      <c r="AP127" s="15" t="str">
        <f t="shared" si="34"/>
        <v/>
      </c>
      <c r="AQ127" s="15" t="str">
        <f t="shared" si="34"/>
        <v/>
      </c>
      <c r="AR127" s="15" t="str">
        <f t="shared" si="34"/>
        <v/>
      </c>
      <c r="AS127" s="15" t="str">
        <f t="shared" si="33"/>
        <v/>
      </c>
      <c r="AT127" s="15" t="str">
        <f t="shared" si="33"/>
        <v/>
      </c>
      <c r="AU127" s="15" t="str">
        <f t="shared" si="33"/>
        <v/>
      </c>
      <c r="AV127" s="15" t="str">
        <f t="shared" si="33"/>
        <v/>
      </c>
      <c r="AW127" s="15" t="str">
        <f t="shared" si="33"/>
        <v/>
      </c>
      <c r="AX127" s="15" t="str">
        <f t="shared" si="33"/>
        <v/>
      </c>
      <c r="AY127" s="15" t="str">
        <f t="shared" si="33"/>
        <v>.</v>
      </c>
      <c r="AZ127" s="15" t="str">
        <f t="shared" si="33"/>
        <v/>
      </c>
      <c r="BA127" s="15" t="str">
        <f t="shared" si="33"/>
        <v/>
      </c>
    </row>
    <row r="128" spans="1:53">
      <c r="A128" s="1" t="s">
        <v>4</v>
      </c>
      <c r="B128" s="3" t="s">
        <v>38</v>
      </c>
      <c r="C128" s="25">
        <v>5</v>
      </c>
      <c r="E128" s="14">
        <f t="shared" si="25"/>
        <v>210</v>
      </c>
      <c r="F128" s="15" cm="1">
        <f t="array" ref="F128">_xlfn.IFS(B127="addx",H127+C127,B127="noop",H127)</f>
        <v>11</v>
      </c>
      <c r="G128" s="14" cm="1">
        <f t="array" ref="G128">_xlfn.IFS(B128="addx",E128+1,B128="noop",E128)</f>
        <v>211</v>
      </c>
      <c r="H128" s="15">
        <f t="shared" si="26"/>
        <v>11</v>
      </c>
      <c r="J128" s="15">
        <v>119</v>
      </c>
      <c r="K128" s="15">
        <v>38</v>
      </c>
      <c r="L128" s="15">
        <f t="shared" si="24"/>
        <v>-1</v>
      </c>
      <c r="N128" s="15" t="str">
        <f t="shared" si="35"/>
        <v/>
      </c>
      <c r="O128" s="15" t="str">
        <f t="shared" si="35"/>
        <v/>
      </c>
      <c r="P128" s="15" t="str">
        <f t="shared" si="35"/>
        <v/>
      </c>
      <c r="Q128" s="15" t="str">
        <f t="shared" si="35"/>
        <v/>
      </c>
      <c r="R128" s="15" t="str">
        <f t="shared" si="35"/>
        <v/>
      </c>
      <c r="S128" s="15" t="str">
        <f t="shared" si="35"/>
        <v/>
      </c>
      <c r="T128" s="15" t="str">
        <f t="shared" si="35"/>
        <v/>
      </c>
      <c r="U128" s="15" t="str">
        <f t="shared" si="35"/>
        <v/>
      </c>
      <c r="V128" s="15" t="str">
        <f t="shared" si="35"/>
        <v/>
      </c>
      <c r="W128" s="15" t="str">
        <f t="shared" si="35"/>
        <v/>
      </c>
      <c r="X128" s="15" t="str">
        <f t="shared" si="35"/>
        <v/>
      </c>
      <c r="Y128" s="15" t="str">
        <f t="shared" si="35"/>
        <v/>
      </c>
      <c r="Z128" s="15" t="str">
        <f t="shared" si="35"/>
        <v/>
      </c>
      <c r="AA128" s="15" t="str">
        <f t="shared" si="35"/>
        <v/>
      </c>
      <c r="AB128" s="15" t="str">
        <f t="shared" si="35"/>
        <v/>
      </c>
      <c r="AC128" s="15" t="str">
        <f t="shared" si="35"/>
        <v/>
      </c>
      <c r="AD128" s="15" t="str">
        <f t="shared" si="34"/>
        <v/>
      </c>
      <c r="AE128" s="15" t="str">
        <f t="shared" si="34"/>
        <v/>
      </c>
      <c r="AF128" s="15" t="str">
        <f t="shared" si="34"/>
        <v/>
      </c>
      <c r="AG128" s="15" t="str">
        <f t="shared" si="34"/>
        <v/>
      </c>
      <c r="AH128" s="15" t="str">
        <f t="shared" si="34"/>
        <v/>
      </c>
      <c r="AI128" s="15" t="str">
        <f t="shared" si="34"/>
        <v/>
      </c>
      <c r="AJ128" s="15" t="str">
        <f t="shared" si="34"/>
        <v/>
      </c>
      <c r="AK128" s="15" t="str">
        <f t="shared" si="34"/>
        <v/>
      </c>
      <c r="AL128" s="15" t="str">
        <f t="shared" si="34"/>
        <v/>
      </c>
      <c r="AM128" s="15" t="str">
        <f t="shared" si="34"/>
        <v/>
      </c>
      <c r="AN128" s="15" t="str">
        <f t="shared" si="34"/>
        <v/>
      </c>
      <c r="AO128" s="15" t="str">
        <f t="shared" si="34"/>
        <v/>
      </c>
      <c r="AP128" s="15" t="str">
        <f t="shared" si="34"/>
        <v/>
      </c>
      <c r="AQ128" s="15" t="str">
        <f t="shared" si="34"/>
        <v/>
      </c>
      <c r="AR128" s="15" t="str">
        <f t="shared" si="34"/>
        <v/>
      </c>
      <c r="AS128" s="15" t="str">
        <f t="shared" si="33"/>
        <v/>
      </c>
      <c r="AT128" s="15" t="str">
        <f t="shared" si="33"/>
        <v/>
      </c>
      <c r="AU128" s="15" t="str">
        <f t="shared" si="33"/>
        <v/>
      </c>
      <c r="AV128" s="15" t="str">
        <f t="shared" si="33"/>
        <v/>
      </c>
      <c r="AW128" s="15" t="str">
        <f t="shared" si="33"/>
        <v/>
      </c>
      <c r="AX128" s="15" t="str">
        <f t="shared" si="33"/>
        <v/>
      </c>
      <c r="AY128" s="15" t="str">
        <f t="shared" si="33"/>
        <v/>
      </c>
      <c r="AZ128" s="15" t="str">
        <f t="shared" si="33"/>
        <v>.</v>
      </c>
      <c r="BA128" s="15" t="str">
        <f t="shared" si="33"/>
        <v/>
      </c>
    </row>
    <row r="129" spans="1:53">
      <c r="A129" s="1" t="s">
        <v>1</v>
      </c>
      <c r="B129" s="3" t="s">
        <v>1</v>
      </c>
      <c r="C129" s="25"/>
      <c r="E129" s="14">
        <f t="shared" si="25"/>
        <v>212</v>
      </c>
      <c r="F129" s="15" cm="1">
        <f t="array" ref="F129">_xlfn.IFS(B128="addx",H128+C128,B128="noop",H128)</f>
        <v>16</v>
      </c>
      <c r="G129" s="14" cm="1">
        <f t="array" ref="G129">_xlfn.IFS(B129="addx",E129+1,B129="noop",E129)</f>
        <v>212</v>
      </c>
      <c r="H129" s="15">
        <f t="shared" si="26"/>
        <v>16</v>
      </c>
      <c r="J129" s="15">
        <v>120</v>
      </c>
      <c r="K129" s="15">
        <v>39</v>
      </c>
      <c r="L129" s="15">
        <f t="shared" si="24"/>
        <v>-1</v>
      </c>
      <c r="N129" s="15" t="str">
        <f t="shared" si="35"/>
        <v/>
      </c>
      <c r="O129" s="15" t="str">
        <f t="shared" si="35"/>
        <v/>
      </c>
      <c r="P129" s="15" t="str">
        <f t="shared" si="35"/>
        <v/>
      </c>
      <c r="Q129" s="15" t="str">
        <f t="shared" si="35"/>
        <v/>
      </c>
      <c r="R129" s="15" t="str">
        <f t="shared" si="35"/>
        <v/>
      </c>
      <c r="S129" s="15" t="str">
        <f t="shared" si="35"/>
        <v/>
      </c>
      <c r="T129" s="15" t="str">
        <f t="shared" si="35"/>
        <v/>
      </c>
      <c r="U129" s="15" t="str">
        <f t="shared" si="35"/>
        <v/>
      </c>
      <c r="V129" s="15" t="str">
        <f t="shared" si="35"/>
        <v/>
      </c>
      <c r="W129" s="15" t="str">
        <f t="shared" si="35"/>
        <v/>
      </c>
      <c r="X129" s="15" t="str">
        <f t="shared" si="35"/>
        <v/>
      </c>
      <c r="Y129" s="15" t="str">
        <f t="shared" si="35"/>
        <v/>
      </c>
      <c r="Z129" s="15" t="str">
        <f t="shared" si="35"/>
        <v/>
      </c>
      <c r="AA129" s="15" t="str">
        <f t="shared" si="35"/>
        <v/>
      </c>
      <c r="AB129" s="15" t="str">
        <f t="shared" si="35"/>
        <v/>
      </c>
      <c r="AC129" s="15" t="str">
        <f t="shared" si="35"/>
        <v/>
      </c>
      <c r="AD129" s="15" t="str">
        <f t="shared" si="34"/>
        <v/>
      </c>
      <c r="AE129" s="15" t="str">
        <f t="shared" si="34"/>
        <v/>
      </c>
      <c r="AF129" s="15" t="str">
        <f t="shared" si="34"/>
        <v/>
      </c>
      <c r="AG129" s="15" t="str">
        <f t="shared" si="34"/>
        <v/>
      </c>
      <c r="AH129" s="15" t="str">
        <f t="shared" si="34"/>
        <v/>
      </c>
      <c r="AI129" s="15" t="str">
        <f t="shared" si="34"/>
        <v/>
      </c>
      <c r="AJ129" s="15" t="str">
        <f t="shared" si="34"/>
        <v/>
      </c>
      <c r="AK129" s="15" t="str">
        <f t="shared" si="34"/>
        <v/>
      </c>
      <c r="AL129" s="15" t="str">
        <f t="shared" si="34"/>
        <v/>
      </c>
      <c r="AM129" s="15" t="str">
        <f t="shared" si="34"/>
        <v/>
      </c>
      <c r="AN129" s="15" t="str">
        <f t="shared" si="34"/>
        <v/>
      </c>
      <c r="AO129" s="15" t="str">
        <f t="shared" si="34"/>
        <v/>
      </c>
      <c r="AP129" s="15" t="str">
        <f t="shared" si="34"/>
        <v/>
      </c>
      <c r="AQ129" s="15" t="str">
        <f t="shared" si="34"/>
        <v/>
      </c>
      <c r="AR129" s="15" t="str">
        <f t="shared" si="34"/>
        <v/>
      </c>
      <c r="AS129" s="15" t="str">
        <f t="shared" si="33"/>
        <v/>
      </c>
      <c r="AT129" s="15" t="str">
        <f t="shared" si="33"/>
        <v/>
      </c>
      <c r="AU129" s="15" t="str">
        <f t="shared" si="33"/>
        <v/>
      </c>
      <c r="AV129" s="15" t="str">
        <f t="shared" si="33"/>
        <v/>
      </c>
      <c r="AW129" s="15" t="str">
        <f t="shared" si="33"/>
        <v/>
      </c>
      <c r="AX129" s="15" t="str">
        <f t="shared" si="33"/>
        <v/>
      </c>
      <c r="AY129" s="15" t="str">
        <f t="shared" si="33"/>
        <v/>
      </c>
      <c r="AZ129" s="15" t="str">
        <f t="shared" si="33"/>
        <v/>
      </c>
      <c r="BA129" s="15" t="str">
        <f t="shared" si="33"/>
        <v>.</v>
      </c>
    </row>
    <row r="130" spans="1:53">
      <c r="A130" s="1" t="s">
        <v>1</v>
      </c>
      <c r="B130" s="3" t="s">
        <v>1</v>
      </c>
      <c r="C130" s="25"/>
      <c r="E130" s="14">
        <f t="shared" si="25"/>
        <v>213</v>
      </c>
      <c r="F130" s="15" cm="1">
        <f t="array" ref="F130">_xlfn.IFS(B129="addx",H129+C129,B129="noop",H129)</f>
        <v>16</v>
      </c>
      <c r="G130" s="14" cm="1">
        <f t="array" ref="G130">_xlfn.IFS(B130="addx",E130+1,B130="noop",E130)</f>
        <v>213</v>
      </c>
      <c r="H130" s="15">
        <f t="shared" si="26"/>
        <v>16</v>
      </c>
      <c r="J130" s="15">
        <v>121</v>
      </c>
      <c r="K130" s="15">
        <v>0</v>
      </c>
      <c r="L130" s="15">
        <f t="shared" si="24"/>
        <v>-1</v>
      </c>
      <c r="N130" s="15" t="str">
        <f t="shared" si="35"/>
        <v>#</v>
      </c>
      <c r="O130" s="15" t="str">
        <f t="shared" si="35"/>
        <v/>
      </c>
      <c r="P130" s="15" t="str">
        <f t="shared" si="35"/>
        <v/>
      </c>
      <c r="Q130" s="15" t="str">
        <f t="shared" si="35"/>
        <v/>
      </c>
      <c r="R130" s="15" t="str">
        <f t="shared" si="35"/>
        <v/>
      </c>
      <c r="S130" s="15" t="str">
        <f t="shared" si="35"/>
        <v/>
      </c>
      <c r="T130" s="15" t="str">
        <f t="shared" si="35"/>
        <v/>
      </c>
      <c r="U130" s="15" t="str">
        <f t="shared" si="35"/>
        <v/>
      </c>
      <c r="V130" s="15" t="str">
        <f t="shared" si="35"/>
        <v/>
      </c>
      <c r="W130" s="15" t="str">
        <f t="shared" si="35"/>
        <v/>
      </c>
      <c r="X130" s="15" t="str">
        <f t="shared" si="35"/>
        <v/>
      </c>
      <c r="Y130" s="15" t="str">
        <f t="shared" si="35"/>
        <v/>
      </c>
      <c r="Z130" s="15" t="str">
        <f t="shared" si="35"/>
        <v/>
      </c>
      <c r="AA130" s="15" t="str">
        <f t="shared" si="35"/>
        <v/>
      </c>
      <c r="AB130" s="15" t="str">
        <f t="shared" si="35"/>
        <v/>
      </c>
      <c r="AC130" s="15" t="str">
        <f t="shared" ref="AC130:AR145" si="36">IF(AC$9=$K130,IF(OR(AC$9=$L130,AC$9=$L130-1,AC$9=$L130+1),"#","."),"")</f>
        <v/>
      </c>
      <c r="AD130" s="15" t="str">
        <f t="shared" si="36"/>
        <v/>
      </c>
      <c r="AE130" s="15" t="str">
        <f t="shared" si="36"/>
        <v/>
      </c>
      <c r="AF130" s="15" t="str">
        <f t="shared" si="36"/>
        <v/>
      </c>
      <c r="AG130" s="15" t="str">
        <f t="shared" si="36"/>
        <v/>
      </c>
      <c r="AH130" s="15" t="str">
        <f t="shared" si="36"/>
        <v/>
      </c>
      <c r="AI130" s="15" t="str">
        <f t="shared" si="36"/>
        <v/>
      </c>
      <c r="AJ130" s="15" t="str">
        <f t="shared" si="36"/>
        <v/>
      </c>
      <c r="AK130" s="15" t="str">
        <f t="shared" si="36"/>
        <v/>
      </c>
      <c r="AL130" s="15" t="str">
        <f t="shared" si="36"/>
        <v/>
      </c>
      <c r="AM130" s="15" t="str">
        <f t="shared" si="36"/>
        <v/>
      </c>
      <c r="AN130" s="15" t="str">
        <f t="shared" si="36"/>
        <v/>
      </c>
      <c r="AO130" s="15" t="str">
        <f t="shared" si="36"/>
        <v/>
      </c>
      <c r="AP130" s="15" t="str">
        <f t="shared" si="36"/>
        <v/>
      </c>
      <c r="AQ130" s="15" t="str">
        <f t="shared" si="36"/>
        <v/>
      </c>
      <c r="AR130" s="15" t="str">
        <f t="shared" si="36"/>
        <v/>
      </c>
      <c r="AS130" s="15" t="str">
        <f t="shared" si="33"/>
        <v/>
      </c>
      <c r="AT130" s="15" t="str">
        <f t="shared" si="33"/>
        <v/>
      </c>
      <c r="AU130" s="15" t="str">
        <f t="shared" si="33"/>
        <v/>
      </c>
      <c r="AV130" s="15" t="str">
        <f t="shared" si="33"/>
        <v/>
      </c>
      <c r="AW130" s="15" t="str">
        <f t="shared" si="33"/>
        <v/>
      </c>
      <c r="AX130" s="15" t="str">
        <f t="shared" si="33"/>
        <v/>
      </c>
      <c r="AY130" s="15" t="str">
        <f t="shared" si="33"/>
        <v/>
      </c>
      <c r="AZ130" s="15" t="str">
        <f t="shared" si="33"/>
        <v/>
      </c>
      <c r="BA130" s="15" t="str">
        <f t="shared" si="33"/>
        <v/>
      </c>
    </row>
    <row r="131" spans="1:53">
      <c r="A131" s="1" t="s">
        <v>1</v>
      </c>
      <c r="B131" s="3" t="s">
        <v>1</v>
      </c>
      <c r="C131" s="25"/>
      <c r="E131" s="14">
        <f t="shared" si="25"/>
        <v>214</v>
      </c>
      <c r="F131" s="15" cm="1">
        <f t="array" ref="F131">_xlfn.IFS(B130="addx",H130+C130,B130="noop",H130)</f>
        <v>16</v>
      </c>
      <c r="G131" s="14" cm="1">
        <f t="array" ref="G131">_xlfn.IFS(B131="addx",E131+1,B131="noop",E131)</f>
        <v>214</v>
      </c>
      <c r="H131" s="15">
        <f t="shared" si="26"/>
        <v>16</v>
      </c>
      <c r="J131" s="15">
        <v>122</v>
      </c>
      <c r="K131" s="15">
        <v>1</v>
      </c>
      <c r="L131" s="15">
        <f t="shared" si="24"/>
        <v>23</v>
      </c>
      <c r="N131" s="15" t="str">
        <f t="shared" ref="N131:AC146" si="37">IF(N$9=$K131,IF(OR(N$9=$L131,N$9=$L131-1,N$9=$L131+1),"#","."),"")</f>
        <v/>
      </c>
      <c r="O131" s="15" t="str">
        <f t="shared" si="37"/>
        <v>.</v>
      </c>
      <c r="P131" s="15" t="str">
        <f t="shared" si="37"/>
        <v/>
      </c>
      <c r="Q131" s="15" t="str">
        <f t="shared" si="37"/>
        <v/>
      </c>
      <c r="R131" s="15" t="str">
        <f t="shared" si="37"/>
        <v/>
      </c>
      <c r="S131" s="15" t="str">
        <f t="shared" si="37"/>
        <v/>
      </c>
      <c r="T131" s="15" t="str">
        <f t="shared" si="37"/>
        <v/>
      </c>
      <c r="U131" s="15" t="str">
        <f t="shared" si="37"/>
        <v/>
      </c>
      <c r="V131" s="15" t="str">
        <f t="shared" si="37"/>
        <v/>
      </c>
      <c r="W131" s="15" t="str">
        <f t="shared" si="37"/>
        <v/>
      </c>
      <c r="X131" s="15" t="str">
        <f t="shared" si="37"/>
        <v/>
      </c>
      <c r="Y131" s="15" t="str">
        <f t="shared" si="37"/>
        <v/>
      </c>
      <c r="Z131" s="15" t="str">
        <f t="shared" si="37"/>
        <v/>
      </c>
      <c r="AA131" s="15" t="str">
        <f t="shared" si="37"/>
        <v/>
      </c>
      <c r="AB131" s="15" t="str">
        <f t="shared" si="37"/>
        <v/>
      </c>
      <c r="AC131" s="15" t="str">
        <f t="shared" si="37"/>
        <v/>
      </c>
      <c r="AD131" s="15" t="str">
        <f t="shared" si="36"/>
        <v/>
      </c>
      <c r="AE131" s="15" t="str">
        <f t="shared" si="36"/>
        <v/>
      </c>
      <c r="AF131" s="15" t="str">
        <f t="shared" si="36"/>
        <v/>
      </c>
      <c r="AG131" s="15" t="str">
        <f t="shared" si="36"/>
        <v/>
      </c>
      <c r="AH131" s="15" t="str">
        <f t="shared" si="36"/>
        <v/>
      </c>
      <c r="AI131" s="15" t="str">
        <f t="shared" si="36"/>
        <v/>
      </c>
      <c r="AJ131" s="15" t="str">
        <f t="shared" si="36"/>
        <v/>
      </c>
      <c r="AK131" s="15" t="str">
        <f t="shared" si="36"/>
        <v/>
      </c>
      <c r="AL131" s="15" t="str">
        <f t="shared" si="36"/>
        <v/>
      </c>
      <c r="AM131" s="15" t="str">
        <f t="shared" si="36"/>
        <v/>
      </c>
      <c r="AN131" s="15" t="str">
        <f t="shared" si="36"/>
        <v/>
      </c>
      <c r="AO131" s="15" t="str">
        <f t="shared" si="36"/>
        <v/>
      </c>
      <c r="AP131" s="15" t="str">
        <f t="shared" si="36"/>
        <v/>
      </c>
      <c r="AQ131" s="15" t="str">
        <f t="shared" si="36"/>
        <v/>
      </c>
      <c r="AR131" s="15" t="str">
        <f t="shared" si="36"/>
        <v/>
      </c>
      <c r="AS131" s="15" t="str">
        <f t="shared" si="33"/>
        <v/>
      </c>
      <c r="AT131" s="15" t="str">
        <f t="shared" si="33"/>
        <v/>
      </c>
      <c r="AU131" s="15" t="str">
        <f t="shared" si="33"/>
        <v/>
      </c>
      <c r="AV131" s="15" t="str">
        <f t="shared" si="33"/>
        <v/>
      </c>
      <c r="AW131" s="15" t="str">
        <f t="shared" si="33"/>
        <v/>
      </c>
      <c r="AX131" s="15" t="str">
        <f t="shared" si="33"/>
        <v/>
      </c>
      <c r="AY131" s="15" t="str">
        <f t="shared" si="33"/>
        <v/>
      </c>
      <c r="AZ131" s="15" t="str">
        <f t="shared" si="33"/>
        <v/>
      </c>
      <c r="BA131" s="15" t="str">
        <f t="shared" si="33"/>
        <v/>
      </c>
    </row>
    <row r="132" spans="1:53">
      <c r="A132" s="1" t="s">
        <v>1</v>
      </c>
      <c r="B132" s="3" t="s">
        <v>1</v>
      </c>
      <c r="C132" s="25"/>
      <c r="E132" s="14">
        <f t="shared" si="25"/>
        <v>215</v>
      </c>
      <c r="F132" s="15" cm="1">
        <f t="array" ref="F132">_xlfn.IFS(B131="addx",H131+C131,B131="noop",H131)</f>
        <v>16</v>
      </c>
      <c r="G132" s="14" cm="1">
        <f t="array" ref="G132">_xlfn.IFS(B132="addx",E132+1,B132="noop",E132)</f>
        <v>215</v>
      </c>
      <c r="H132" s="15">
        <f t="shared" si="26"/>
        <v>16</v>
      </c>
      <c r="J132" s="15">
        <v>123</v>
      </c>
      <c r="K132" s="15">
        <v>2</v>
      </c>
      <c r="L132" s="15">
        <f t="shared" si="24"/>
        <v>23</v>
      </c>
      <c r="N132" s="15" t="str">
        <f t="shared" si="37"/>
        <v/>
      </c>
      <c r="O132" s="15" t="str">
        <f t="shared" si="37"/>
        <v/>
      </c>
      <c r="P132" s="15" t="str">
        <f t="shared" si="37"/>
        <v>.</v>
      </c>
      <c r="Q132" s="15" t="str">
        <f t="shared" si="37"/>
        <v/>
      </c>
      <c r="R132" s="15" t="str">
        <f t="shared" si="37"/>
        <v/>
      </c>
      <c r="S132" s="15" t="str">
        <f t="shared" si="37"/>
        <v/>
      </c>
      <c r="T132" s="15" t="str">
        <f t="shared" si="37"/>
        <v/>
      </c>
      <c r="U132" s="15" t="str">
        <f t="shared" si="37"/>
        <v/>
      </c>
      <c r="V132" s="15" t="str">
        <f t="shared" si="37"/>
        <v/>
      </c>
      <c r="W132" s="15" t="str">
        <f t="shared" si="37"/>
        <v/>
      </c>
      <c r="X132" s="15" t="str">
        <f t="shared" si="37"/>
        <v/>
      </c>
      <c r="Y132" s="15" t="str">
        <f t="shared" si="37"/>
        <v/>
      </c>
      <c r="Z132" s="15" t="str">
        <f t="shared" si="37"/>
        <v/>
      </c>
      <c r="AA132" s="15" t="str">
        <f t="shared" si="37"/>
        <v/>
      </c>
      <c r="AB132" s="15" t="str">
        <f t="shared" si="37"/>
        <v/>
      </c>
      <c r="AC132" s="15" t="str">
        <f t="shared" si="37"/>
        <v/>
      </c>
      <c r="AD132" s="15" t="str">
        <f t="shared" si="36"/>
        <v/>
      </c>
      <c r="AE132" s="15" t="str">
        <f t="shared" si="36"/>
        <v/>
      </c>
      <c r="AF132" s="15" t="str">
        <f t="shared" si="36"/>
        <v/>
      </c>
      <c r="AG132" s="15" t="str">
        <f t="shared" si="36"/>
        <v/>
      </c>
      <c r="AH132" s="15" t="str">
        <f t="shared" si="36"/>
        <v/>
      </c>
      <c r="AI132" s="15" t="str">
        <f t="shared" si="36"/>
        <v/>
      </c>
      <c r="AJ132" s="15" t="str">
        <f t="shared" si="36"/>
        <v/>
      </c>
      <c r="AK132" s="15" t="str">
        <f t="shared" si="36"/>
        <v/>
      </c>
      <c r="AL132" s="15" t="str">
        <f t="shared" si="36"/>
        <v/>
      </c>
      <c r="AM132" s="15" t="str">
        <f t="shared" si="36"/>
        <v/>
      </c>
      <c r="AN132" s="15" t="str">
        <f t="shared" si="36"/>
        <v/>
      </c>
      <c r="AO132" s="15" t="str">
        <f t="shared" si="36"/>
        <v/>
      </c>
      <c r="AP132" s="15" t="str">
        <f t="shared" si="36"/>
        <v/>
      </c>
      <c r="AQ132" s="15" t="str">
        <f t="shared" si="36"/>
        <v/>
      </c>
      <c r="AR132" s="15" t="str">
        <f t="shared" si="36"/>
        <v/>
      </c>
      <c r="AS132" s="15" t="str">
        <f t="shared" si="33"/>
        <v/>
      </c>
      <c r="AT132" s="15" t="str">
        <f t="shared" si="33"/>
        <v/>
      </c>
      <c r="AU132" s="15" t="str">
        <f t="shared" si="33"/>
        <v/>
      </c>
      <c r="AV132" s="15" t="str">
        <f t="shared" si="33"/>
        <v/>
      </c>
      <c r="AW132" s="15" t="str">
        <f t="shared" si="33"/>
        <v/>
      </c>
      <c r="AX132" s="15" t="str">
        <f t="shared" si="33"/>
        <v/>
      </c>
      <c r="AY132" s="15" t="str">
        <f t="shared" si="33"/>
        <v/>
      </c>
      <c r="AZ132" s="15" t="str">
        <f t="shared" si="33"/>
        <v/>
      </c>
      <c r="BA132" s="15" t="str">
        <f t="shared" si="33"/>
        <v/>
      </c>
    </row>
    <row r="133" spans="1:53">
      <c r="A133" s="1" t="s">
        <v>1</v>
      </c>
      <c r="B133" s="3" t="s">
        <v>1</v>
      </c>
      <c r="C133" s="25"/>
      <c r="E133" s="14">
        <f t="shared" si="25"/>
        <v>216</v>
      </c>
      <c r="F133" s="15" cm="1">
        <f t="array" ref="F133">_xlfn.IFS(B132="addx",H132+C132,B132="noop",H132)</f>
        <v>16</v>
      </c>
      <c r="G133" s="14" cm="1">
        <f t="array" ref="G133">_xlfn.IFS(B133="addx",E133+1,B133="noop",E133)</f>
        <v>216</v>
      </c>
      <c r="H133" s="15">
        <f t="shared" si="26"/>
        <v>16</v>
      </c>
      <c r="J133" s="15">
        <v>124</v>
      </c>
      <c r="K133" s="15">
        <v>3</v>
      </c>
      <c r="L133" s="15">
        <f t="shared" si="24"/>
        <v>6</v>
      </c>
      <c r="N133" s="15" t="str">
        <f t="shared" si="37"/>
        <v/>
      </c>
      <c r="O133" s="15" t="str">
        <f t="shared" si="37"/>
        <v/>
      </c>
      <c r="P133" s="15" t="str">
        <f t="shared" si="37"/>
        <v/>
      </c>
      <c r="Q133" s="15" t="str">
        <f t="shared" si="37"/>
        <v>.</v>
      </c>
      <c r="R133" s="15" t="str">
        <f t="shared" si="37"/>
        <v/>
      </c>
      <c r="S133" s="15" t="str">
        <f t="shared" si="37"/>
        <v/>
      </c>
      <c r="T133" s="15" t="str">
        <f t="shared" si="37"/>
        <v/>
      </c>
      <c r="U133" s="15" t="str">
        <f t="shared" si="37"/>
        <v/>
      </c>
      <c r="V133" s="15" t="str">
        <f t="shared" si="37"/>
        <v/>
      </c>
      <c r="W133" s="15" t="str">
        <f t="shared" si="37"/>
        <v/>
      </c>
      <c r="X133" s="15" t="str">
        <f t="shared" si="37"/>
        <v/>
      </c>
      <c r="Y133" s="15" t="str">
        <f t="shared" si="37"/>
        <v/>
      </c>
      <c r="Z133" s="15" t="str">
        <f t="shared" si="37"/>
        <v/>
      </c>
      <c r="AA133" s="15" t="str">
        <f t="shared" si="37"/>
        <v/>
      </c>
      <c r="AB133" s="15" t="str">
        <f t="shared" si="37"/>
        <v/>
      </c>
      <c r="AC133" s="15" t="str">
        <f t="shared" si="37"/>
        <v/>
      </c>
      <c r="AD133" s="15" t="str">
        <f t="shared" si="36"/>
        <v/>
      </c>
      <c r="AE133" s="15" t="str">
        <f t="shared" si="36"/>
        <v/>
      </c>
      <c r="AF133" s="15" t="str">
        <f t="shared" si="36"/>
        <v/>
      </c>
      <c r="AG133" s="15" t="str">
        <f t="shared" si="36"/>
        <v/>
      </c>
      <c r="AH133" s="15" t="str">
        <f t="shared" si="36"/>
        <v/>
      </c>
      <c r="AI133" s="15" t="str">
        <f t="shared" si="36"/>
        <v/>
      </c>
      <c r="AJ133" s="15" t="str">
        <f t="shared" si="36"/>
        <v/>
      </c>
      <c r="AK133" s="15" t="str">
        <f t="shared" si="36"/>
        <v/>
      </c>
      <c r="AL133" s="15" t="str">
        <f t="shared" si="36"/>
        <v/>
      </c>
      <c r="AM133" s="15" t="str">
        <f t="shared" si="36"/>
        <v/>
      </c>
      <c r="AN133" s="15" t="str">
        <f t="shared" si="36"/>
        <v/>
      </c>
      <c r="AO133" s="15" t="str">
        <f t="shared" si="36"/>
        <v/>
      </c>
      <c r="AP133" s="15" t="str">
        <f t="shared" si="36"/>
        <v/>
      </c>
      <c r="AQ133" s="15" t="str">
        <f t="shared" si="36"/>
        <v/>
      </c>
      <c r="AR133" s="15" t="str">
        <f t="shared" si="36"/>
        <v/>
      </c>
      <c r="AS133" s="15" t="str">
        <f t="shared" si="33"/>
        <v/>
      </c>
      <c r="AT133" s="15" t="str">
        <f t="shared" si="33"/>
        <v/>
      </c>
      <c r="AU133" s="15" t="str">
        <f t="shared" si="33"/>
        <v/>
      </c>
      <c r="AV133" s="15" t="str">
        <f t="shared" si="33"/>
        <v/>
      </c>
      <c r="AW133" s="15" t="str">
        <f t="shared" si="33"/>
        <v/>
      </c>
      <c r="AX133" s="15" t="str">
        <f t="shared" si="33"/>
        <v/>
      </c>
      <c r="AY133" s="15" t="str">
        <f t="shared" si="33"/>
        <v/>
      </c>
      <c r="AZ133" s="15" t="str">
        <f t="shared" si="33"/>
        <v/>
      </c>
      <c r="BA133" s="15" t="str">
        <f t="shared" si="33"/>
        <v/>
      </c>
    </row>
    <row r="134" spans="1:53">
      <c r="A134" s="1" t="s">
        <v>0</v>
      </c>
      <c r="B134" s="3" t="s">
        <v>38</v>
      </c>
      <c r="C134" s="25">
        <v>1</v>
      </c>
      <c r="E134" s="14">
        <f t="shared" si="25"/>
        <v>217</v>
      </c>
      <c r="F134" s="15" cm="1">
        <f t="array" ref="F134">_xlfn.IFS(B133="addx",H133+C133,B133="noop",H133)</f>
        <v>16</v>
      </c>
      <c r="G134" s="14" cm="1">
        <f t="array" ref="G134">_xlfn.IFS(B134="addx",E134+1,B134="noop",E134)</f>
        <v>218</v>
      </c>
      <c r="H134" s="15">
        <f t="shared" si="26"/>
        <v>16</v>
      </c>
      <c r="J134" s="15">
        <v>125</v>
      </c>
      <c r="K134" s="15">
        <v>4</v>
      </c>
      <c r="L134" s="15">
        <f t="shared" si="24"/>
        <v>6</v>
      </c>
      <c r="N134" s="15" t="str">
        <f t="shared" si="37"/>
        <v/>
      </c>
      <c r="O134" s="15" t="str">
        <f t="shared" si="37"/>
        <v/>
      </c>
      <c r="P134" s="15" t="str">
        <f t="shared" si="37"/>
        <v/>
      </c>
      <c r="Q134" s="15" t="str">
        <f t="shared" si="37"/>
        <v/>
      </c>
      <c r="R134" s="15" t="str">
        <f t="shared" si="37"/>
        <v>.</v>
      </c>
      <c r="S134" s="15" t="str">
        <f t="shared" si="37"/>
        <v/>
      </c>
      <c r="T134" s="15" t="str">
        <f t="shared" si="37"/>
        <v/>
      </c>
      <c r="U134" s="15" t="str">
        <f t="shared" si="37"/>
        <v/>
      </c>
      <c r="V134" s="15" t="str">
        <f t="shared" si="37"/>
        <v/>
      </c>
      <c r="W134" s="15" t="str">
        <f t="shared" si="37"/>
        <v/>
      </c>
      <c r="X134" s="15" t="str">
        <f t="shared" si="37"/>
        <v/>
      </c>
      <c r="Y134" s="15" t="str">
        <f t="shared" si="37"/>
        <v/>
      </c>
      <c r="Z134" s="15" t="str">
        <f t="shared" si="37"/>
        <v/>
      </c>
      <c r="AA134" s="15" t="str">
        <f t="shared" si="37"/>
        <v/>
      </c>
      <c r="AB134" s="15" t="str">
        <f t="shared" si="37"/>
        <v/>
      </c>
      <c r="AC134" s="15" t="str">
        <f t="shared" si="37"/>
        <v/>
      </c>
      <c r="AD134" s="15" t="str">
        <f t="shared" si="36"/>
        <v/>
      </c>
      <c r="AE134" s="15" t="str">
        <f t="shared" si="36"/>
        <v/>
      </c>
      <c r="AF134" s="15" t="str">
        <f t="shared" si="36"/>
        <v/>
      </c>
      <c r="AG134" s="15" t="str">
        <f t="shared" si="36"/>
        <v/>
      </c>
      <c r="AH134" s="15" t="str">
        <f t="shared" si="36"/>
        <v/>
      </c>
      <c r="AI134" s="15" t="str">
        <f t="shared" si="36"/>
        <v/>
      </c>
      <c r="AJ134" s="15" t="str">
        <f t="shared" si="36"/>
        <v/>
      </c>
      <c r="AK134" s="15" t="str">
        <f t="shared" si="36"/>
        <v/>
      </c>
      <c r="AL134" s="15" t="str">
        <f t="shared" si="36"/>
        <v/>
      </c>
      <c r="AM134" s="15" t="str">
        <f t="shared" si="36"/>
        <v/>
      </c>
      <c r="AN134" s="15" t="str">
        <f t="shared" si="36"/>
        <v/>
      </c>
      <c r="AO134" s="15" t="str">
        <f t="shared" si="36"/>
        <v/>
      </c>
      <c r="AP134" s="15" t="str">
        <f t="shared" si="36"/>
        <v/>
      </c>
      <c r="AQ134" s="15" t="str">
        <f t="shared" si="36"/>
        <v/>
      </c>
      <c r="AR134" s="15" t="str">
        <f t="shared" si="36"/>
        <v/>
      </c>
      <c r="AS134" s="15" t="str">
        <f t="shared" si="33"/>
        <v/>
      </c>
      <c r="AT134" s="15" t="str">
        <f t="shared" si="33"/>
        <v/>
      </c>
      <c r="AU134" s="15" t="str">
        <f t="shared" si="33"/>
        <v/>
      </c>
      <c r="AV134" s="15" t="str">
        <f t="shared" si="33"/>
        <v/>
      </c>
      <c r="AW134" s="15" t="str">
        <f t="shared" si="33"/>
        <v/>
      </c>
      <c r="AX134" s="15" t="str">
        <f t="shared" si="33"/>
        <v/>
      </c>
      <c r="AY134" s="15" t="str">
        <f t="shared" si="33"/>
        <v/>
      </c>
      <c r="AZ134" s="15" t="str">
        <f t="shared" si="33"/>
        <v/>
      </c>
      <c r="BA134" s="15" t="str">
        <f t="shared" si="33"/>
        <v/>
      </c>
    </row>
    <row r="135" spans="1:53">
      <c r="A135" s="1" t="s">
        <v>2</v>
      </c>
      <c r="B135" s="3" t="s">
        <v>38</v>
      </c>
      <c r="C135" s="25">
        <v>2</v>
      </c>
      <c r="E135" s="14">
        <f t="shared" si="25"/>
        <v>219</v>
      </c>
      <c r="F135" s="15" cm="1">
        <f t="array" ref="F135">_xlfn.IFS(B134="addx",H134+C134,B134="noop",H134)</f>
        <v>17</v>
      </c>
      <c r="G135" s="14" cm="1">
        <f t="array" ref="G135">_xlfn.IFS(B135="addx",E135+1,B135="noop",E135)</f>
        <v>220</v>
      </c>
      <c r="H135" s="15">
        <f t="shared" si="26"/>
        <v>17</v>
      </c>
      <c r="J135" s="15">
        <v>126</v>
      </c>
      <c r="K135" s="15">
        <v>5</v>
      </c>
      <c r="L135" s="15">
        <f t="shared" si="24"/>
        <v>6</v>
      </c>
      <c r="N135" s="15" t="str">
        <f t="shared" si="37"/>
        <v/>
      </c>
      <c r="O135" s="15" t="str">
        <f t="shared" si="37"/>
        <v/>
      </c>
      <c r="P135" s="15" t="str">
        <f t="shared" si="37"/>
        <v/>
      </c>
      <c r="Q135" s="15" t="str">
        <f t="shared" si="37"/>
        <v/>
      </c>
      <c r="R135" s="15" t="str">
        <f t="shared" si="37"/>
        <v/>
      </c>
      <c r="S135" s="15" t="str">
        <f t="shared" si="37"/>
        <v>#</v>
      </c>
      <c r="T135" s="15" t="str">
        <f t="shared" si="37"/>
        <v/>
      </c>
      <c r="U135" s="15" t="str">
        <f t="shared" si="37"/>
        <v/>
      </c>
      <c r="V135" s="15" t="str">
        <f t="shared" si="37"/>
        <v/>
      </c>
      <c r="W135" s="15" t="str">
        <f t="shared" si="37"/>
        <v/>
      </c>
      <c r="X135" s="15" t="str">
        <f t="shared" si="37"/>
        <v/>
      </c>
      <c r="Y135" s="15" t="str">
        <f t="shared" si="37"/>
        <v/>
      </c>
      <c r="Z135" s="15" t="str">
        <f t="shared" si="37"/>
        <v/>
      </c>
      <c r="AA135" s="15" t="str">
        <f t="shared" si="37"/>
        <v/>
      </c>
      <c r="AB135" s="15" t="str">
        <f t="shared" si="37"/>
        <v/>
      </c>
      <c r="AC135" s="15" t="str">
        <f t="shared" si="37"/>
        <v/>
      </c>
      <c r="AD135" s="15" t="str">
        <f t="shared" si="36"/>
        <v/>
      </c>
      <c r="AE135" s="15" t="str">
        <f t="shared" si="36"/>
        <v/>
      </c>
      <c r="AF135" s="15" t="str">
        <f t="shared" si="36"/>
        <v/>
      </c>
      <c r="AG135" s="15" t="str">
        <f t="shared" si="36"/>
        <v/>
      </c>
      <c r="AH135" s="15" t="str">
        <f t="shared" si="36"/>
        <v/>
      </c>
      <c r="AI135" s="15" t="str">
        <f t="shared" si="36"/>
        <v/>
      </c>
      <c r="AJ135" s="15" t="str">
        <f t="shared" si="36"/>
        <v/>
      </c>
      <c r="AK135" s="15" t="str">
        <f t="shared" si="36"/>
        <v/>
      </c>
      <c r="AL135" s="15" t="str">
        <f t="shared" si="36"/>
        <v/>
      </c>
      <c r="AM135" s="15" t="str">
        <f t="shared" si="36"/>
        <v/>
      </c>
      <c r="AN135" s="15" t="str">
        <f t="shared" si="36"/>
        <v/>
      </c>
      <c r="AO135" s="15" t="str">
        <f t="shared" si="36"/>
        <v/>
      </c>
      <c r="AP135" s="15" t="str">
        <f t="shared" si="36"/>
        <v/>
      </c>
      <c r="AQ135" s="15" t="str">
        <f t="shared" si="36"/>
        <v/>
      </c>
      <c r="AR135" s="15" t="str">
        <f t="shared" si="36"/>
        <v/>
      </c>
      <c r="AS135" s="15" t="str">
        <f t="shared" si="33"/>
        <v/>
      </c>
      <c r="AT135" s="15" t="str">
        <f t="shared" si="33"/>
        <v/>
      </c>
      <c r="AU135" s="15" t="str">
        <f t="shared" si="33"/>
        <v/>
      </c>
      <c r="AV135" s="15" t="str">
        <f t="shared" si="33"/>
        <v/>
      </c>
      <c r="AW135" s="15" t="str">
        <f t="shared" si="33"/>
        <v/>
      </c>
      <c r="AX135" s="15" t="str">
        <f t="shared" si="33"/>
        <v/>
      </c>
      <c r="AY135" s="15" t="str">
        <f t="shared" si="33"/>
        <v/>
      </c>
      <c r="AZ135" s="15" t="str">
        <f t="shared" si="33"/>
        <v/>
      </c>
      <c r="BA135" s="15" t="str">
        <f t="shared" si="33"/>
        <v/>
      </c>
    </row>
    <row r="136" spans="1:53">
      <c r="A136" s="1" t="s">
        <v>33</v>
      </c>
      <c r="B136" s="3" t="s">
        <v>38</v>
      </c>
      <c r="C136" s="25">
        <v>-18</v>
      </c>
      <c r="E136" s="14">
        <f t="shared" si="25"/>
        <v>221</v>
      </c>
      <c r="F136" s="15" cm="1">
        <f t="array" ref="F136">_xlfn.IFS(B135="addx",H135+C135,B135="noop",H135)</f>
        <v>19</v>
      </c>
      <c r="G136" s="14" cm="1">
        <f t="array" ref="G136">_xlfn.IFS(B136="addx",E136+1,B136="noop",E136)</f>
        <v>222</v>
      </c>
      <c r="H136" s="15">
        <f t="shared" si="26"/>
        <v>19</v>
      </c>
      <c r="J136" s="15">
        <v>127</v>
      </c>
      <c r="K136" s="15">
        <v>6</v>
      </c>
      <c r="L136" s="15">
        <f t="shared" si="24"/>
        <v>39</v>
      </c>
      <c r="N136" s="15" t="str">
        <f t="shared" si="37"/>
        <v/>
      </c>
      <c r="O136" s="15" t="str">
        <f t="shared" si="37"/>
        <v/>
      </c>
      <c r="P136" s="15" t="str">
        <f t="shared" si="37"/>
        <v/>
      </c>
      <c r="Q136" s="15" t="str">
        <f t="shared" si="37"/>
        <v/>
      </c>
      <c r="R136" s="15" t="str">
        <f t="shared" si="37"/>
        <v/>
      </c>
      <c r="S136" s="15" t="str">
        <f t="shared" si="37"/>
        <v/>
      </c>
      <c r="T136" s="15" t="str">
        <f t="shared" si="37"/>
        <v>.</v>
      </c>
      <c r="U136" s="15" t="str">
        <f t="shared" si="37"/>
        <v/>
      </c>
      <c r="V136" s="15" t="str">
        <f t="shared" si="37"/>
        <v/>
      </c>
      <c r="W136" s="15" t="str">
        <f t="shared" si="37"/>
        <v/>
      </c>
      <c r="X136" s="15" t="str">
        <f t="shared" si="37"/>
        <v/>
      </c>
      <c r="Y136" s="15" t="str">
        <f t="shared" si="37"/>
        <v/>
      </c>
      <c r="Z136" s="15" t="str">
        <f t="shared" si="37"/>
        <v/>
      </c>
      <c r="AA136" s="15" t="str">
        <f t="shared" si="37"/>
        <v/>
      </c>
      <c r="AB136" s="15" t="str">
        <f t="shared" si="37"/>
        <v/>
      </c>
      <c r="AC136" s="15" t="str">
        <f t="shared" si="37"/>
        <v/>
      </c>
      <c r="AD136" s="15" t="str">
        <f t="shared" si="36"/>
        <v/>
      </c>
      <c r="AE136" s="15" t="str">
        <f t="shared" si="36"/>
        <v/>
      </c>
      <c r="AF136" s="15" t="str">
        <f t="shared" si="36"/>
        <v/>
      </c>
      <c r="AG136" s="15" t="str">
        <f t="shared" si="36"/>
        <v/>
      </c>
      <c r="AH136" s="15" t="str">
        <f t="shared" si="36"/>
        <v/>
      </c>
      <c r="AI136" s="15" t="str">
        <f t="shared" si="36"/>
        <v/>
      </c>
      <c r="AJ136" s="15" t="str">
        <f t="shared" si="36"/>
        <v/>
      </c>
      <c r="AK136" s="15" t="str">
        <f t="shared" si="36"/>
        <v/>
      </c>
      <c r="AL136" s="15" t="str">
        <f t="shared" si="36"/>
        <v/>
      </c>
      <c r="AM136" s="15" t="str">
        <f t="shared" si="36"/>
        <v/>
      </c>
      <c r="AN136" s="15" t="str">
        <f t="shared" si="36"/>
        <v/>
      </c>
      <c r="AO136" s="15" t="str">
        <f t="shared" si="36"/>
        <v/>
      </c>
      <c r="AP136" s="15" t="str">
        <f t="shared" si="36"/>
        <v/>
      </c>
      <c r="AQ136" s="15" t="str">
        <f t="shared" si="36"/>
        <v/>
      </c>
      <c r="AR136" s="15" t="str">
        <f t="shared" si="36"/>
        <v/>
      </c>
      <c r="AS136" s="15" t="str">
        <f t="shared" si="33"/>
        <v/>
      </c>
      <c r="AT136" s="15" t="str">
        <f t="shared" si="33"/>
        <v/>
      </c>
      <c r="AU136" s="15" t="str">
        <f t="shared" si="33"/>
        <v/>
      </c>
      <c r="AV136" s="15" t="str">
        <f t="shared" si="33"/>
        <v/>
      </c>
      <c r="AW136" s="15" t="str">
        <f t="shared" si="33"/>
        <v/>
      </c>
      <c r="AX136" s="15" t="str">
        <f t="shared" si="33"/>
        <v/>
      </c>
      <c r="AY136" s="15" t="str">
        <f t="shared" si="33"/>
        <v/>
      </c>
      <c r="AZ136" s="15" t="str">
        <f t="shared" si="33"/>
        <v/>
      </c>
      <c r="BA136" s="15" t="str">
        <f t="shared" si="33"/>
        <v/>
      </c>
    </row>
    <row r="137" spans="1:53">
      <c r="A137" s="1" t="s">
        <v>1</v>
      </c>
      <c r="B137" s="3" t="s">
        <v>1</v>
      </c>
      <c r="C137" s="25"/>
      <c r="E137" s="14">
        <f t="shared" si="25"/>
        <v>223</v>
      </c>
      <c r="F137" s="15" cm="1">
        <f t="array" ref="F137">_xlfn.IFS(B136="addx",H136+C136,B136="noop",H136)</f>
        <v>1</v>
      </c>
      <c r="G137" s="14" cm="1">
        <f t="array" ref="G137">_xlfn.IFS(B137="addx",E137+1,B137="noop",E137)</f>
        <v>223</v>
      </c>
      <c r="H137" s="15">
        <f t="shared" si="26"/>
        <v>1</v>
      </c>
      <c r="J137" s="15">
        <v>128</v>
      </c>
      <c r="K137" s="15">
        <v>7</v>
      </c>
      <c r="L137" s="15">
        <f t="shared" si="24"/>
        <v>39</v>
      </c>
      <c r="N137" s="15" t="str">
        <f t="shared" si="37"/>
        <v/>
      </c>
      <c r="O137" s="15" t="str">
        <f t="shared" si="37"/>
        <v/>
      </c>
      <c r="P137" s="15" t="str">
        <f t="shared" si="37"/>
        <v/>
      </c>
      <c r="Q137" s="15" t="str">
        <f t="shared" si="37"/>
        <v/>
      </c>
      <c r="R137" s="15" t="str">
        <f t="shared" si="37"/>
        <v/>
      </c>
      <c r="S137" s="15" t="str">
        <f t="shared" si="37"/>
        <v/>
      </c>
      <c r="T137" s="15" t="str">
        <f t="shared" si="37"/>
        <v/>
      </c>
      <c r="U137" s="15" t="str">
        <f t="shared" si="37"/>
        <v>.</v>
      </c>
      <c r="V137" s="15" t="str">
        <f t="shared" si="37"/>
        <v/>
      </c>
      <c r="W137" s="15" t="str">
        <f t="shared" si="37"/>
        <v/>
      </c>
      <c r="X137" s="15" t="str">
        <f t="shared" si="37"/>
        <v/>
      </c>
      <c r="Y137" s="15" t="str">
        <f t="shared" si="37"/>
        <v/>
      </c>
      <c r="Z137" s="15" t="str">
        <f t="shared" si="37"/>
        <v/>
      </c>
      <c r="AA137" s="15" t="str">
        <f t="shared" si="37"/>
        <v/>
      </c>
      <c r="AB137" s="15" t="str">
        <f t="shared" si="37"/>
        <v/>
      </c>
      <c r="AC137" s="15" t="str">
        <f t="shared" si="37"/>
        <v/>
      </c>
      <c r="AD137" s="15" t="str">
        <f t="shared" si="36"/>
        <v/>
      </c>
      <c r="AE137" s="15" t="str">
        <f t="shared" si="36"/>
        <v/>
      </c>
      <c r="AF137" s="15" t="str">
        <f t="shared" si="36"/>
        <v/>
      </c>
      <c r="AG137" s="15" t="str">
        <f t="shared" si="36"/>
        <v/>
      </c>
      <c r="AH137" s="15" t="str">
        <f t="shared" si="36"/>
        <v/>
      </c>
      <c r="AI137" s="15" t="str">
        <f t="shared" si="36"/>
        <v/>
      </c>
      <c r="AJ137" s="15" t="str">
        <f t="shared" si="36"/>
        <v/>
      </c>
      <c r="AK137" s="15" t="str">
        <f t="shared" si="36"/>
        <v/>
      </c>
      <c r="AL137" s="15" t="str">
        <f t="shared" si="36"/>
        <v/>
      </c>
      <c r="AM137" s="15" t="str">
        <f t="shared" si="36"/>
        <v/>
      </c>
      <c r="AN137" s="15" t="str">
        <f t="shared" si="36"/>
        <v/>
      </c>
      <c r="AO137" s="15" t="str">
        <f t="shared" si="36"/>
        <v/>
      </c>
      <c r="AP137" s="15" t="str">
        <f t="shared" si="36"/>
        <v/>
      </c>
      <c r="AQ137" s="15" t="str">
        <f t="shared" si="36"/>
        <v/>
      </c>
      <c r="AR137" s="15" t="str">
        <f t="shared" si="36"/>
        <v/>
      </c>
      <c r="AS137" s="15" t="str">
        <f t="shared" si="33"/>
        <v/>
      </c>
      <c r="AT137" s="15" t="str">
        <f t="shared" si="33"/>
        <v/>
      </c>
      <c r="AU137" s="15" t="str">
        <f t="shared" si="33"/>
        <v/>
      </c>
      <c r="AV137" s="15" t="str">
        <f t="shared" si="33"/>
        <v/>
      </c>
      <c r="AW137" s="15" t="str">
        <f t="shared" si="33"/>
        <v/>
      </c>
      <c r="AX137" s="15" t="str">
        <f t="shared" si="33"/>
        <v/>
      </c>
      <c r="AY137" s="15" t="str">
        <f t="shared" si="33"/>
        <v/>
      </c>
      <c r="AZ137" s="15" t="str">
        <f t="shared" si="33"/>
        <v/>
      </c>
      <c r="BA137" s="15" t="str">
        <f t="shared" si="33"/>
        <v/>
      </c>
    </row>
    <row r="138" spans="1:53">
      <c r="A138" s="1" t="s">
        <v>37</v>
      </c>
      <c r="B138" s="3" t="s">
        <v>38</v>
      </c>
      <c r="C138" s="25">
        <v>26</v>
      </c>
      <c r="E138" s="14">
        <f t="shared" si="25"/>
        <v>224</v>
      </c>
      <c r="F138" s="15" cm="1">
        <f t="array" ref="F138">_xlfn.IFS(B137="addx",H137+C137,B137="noop",H137)</f>
        <v>1</v>
      </c>
      <c r="G138" s="14" cm="1">
        <f t="array" ref="G138">_xlfn.IFS(B138="addx",E138+1,B138="noop",E138)</f>
        <v>225</v>
      </c>
      <c r="H138" s="15">
        <f t="shared" si="26"/>
        <v>1</v>
      </c>
      <c r="J138" s="15">
        <v>129</v>
      </c>
      <c r="K138" s="15">
        <v>8</v>
      </c>
      <c r="L138" s="15">
        <f t="shared" si="24"/>
        <v>7</v>
      </c>
      <c r="N138" s="15" t="str">
        <f t="shared" si="37"/>
        <v/>
      </c>
      <c r="O138" s="15" t="str">
        <f t="shared" si="37"/>
        <v/>
      </c>
      <c r="P138" s="15" t="str">
        <f t="shared" si="37"/>
        <v/>
      </c>
      <c r="Q138" s="15" t="str">
        <f t="shared" si="37"/>
        <v/>
      </c>
      <c r="R138" s="15" t="str">
        <f t="shared" si="37"/>
        <v/>
      </c>
      <c r="S138" s="15" t="str">
        <f t="shared" si="37"/>
        <v/>
      </c>
      <c r="T138" s="15" t="str">
        <f t="shared" si="37"/>
        <v/>
      </c>
      <c r="U138" s="15" t="str">
        <f t="shared" si="37"/>
        <v/>
      </c>
      <c r="V138" s="15" t="str">
        <f t="shared" si="37"/>
        <v>#</v>
      </c>
      <c r="W138" s="15" t="str">
        <f t="shared" si="37"/>
        <v/>
      </c>
      <c r="X138" s="15" t="str">
        <f t="shared" si="37"/>
        <v/>
      </c>
      <c r="Y138" s="15" t="str">
        <f t="shared" si="37"/>
        <v/>
      </c>
      <c r="Z138" s="15" t="str">
        <f t="shared" si="37"/>
        <v/>
      </c>
      <c r="AA138" s="15" t="str">
        <f t="shared" si="37"/>
        <v/>
      </c>
      <c r="AB138" s="15" t="str">
        <f t="shared" si="37"/>
        <v/>
      </c>
      <c r="AC138" s="15" t="str">
        <f t="shared" si="37"/>
        <v/>
      </c>
      <c r="AD138" s="15" t="str">
        <f t="shared" si="36"/>
        <v/>
      </c>
      <c r="AE138" s="15" t="str">
        <f t="shared" si="36"/>
        <v/>
      </c>
      <c r="AF138" s="15" t="str">
        <f t="shared" si="36"/>
        <v/>
      </c>
      <c r="AG138" s="15" t="str">
        <f t="shared" si="36"/>
        <v/>
      </c>
      <c r="AH138" s="15" t="str">
        <f t="shared" si="36"/>
        <v/>
      </c>
      <c r="AI138" s="15" t="str">
        <f t="shared" si="36"/>
        <v/>
      </c>
      <c r="AJ138" s="15" t="str">
        <f t="shared" si="36"/>
        <v/>
      </c>
      <c r="AK138" s="15" t="str">
        <f t="shared" si="36"/>
        <v/>
      </c>
      <c r="AL138" s="15" t="str">
        <f t="shared" si="36"/>
        <v/>
      </c>
      <c r="AM138" s="15" t="str">
        <f t="shared" si="36"/>
        <v/>
      </c>
      <c r="AN138" s="15" t="str">
        <f t="shared" si="36"/>
        <v/>
      </c>
      <c r="AO138" s="15" t="str">
        <f t="shared" si="36"/>
        <v/>
      </c>
      <c r="AP138" s="15" t="str">
        <f t="shared" si="36"/>
        <v/>
      </c>
      <c r="AQ138" s="15" t="str">
        <f t="shared" si="36"/>
        <v/>
      </c>
      <c r="AR138" s="15" t="str">
        <f t="shared" si="36"/>
        <v/>
      </c>
      <c r="AS138" s="15" t="str">
        <f t="shared" si="33"/>
        <v/>
      </c>
      <c r="AT138" s="15" t="str">
        <f t="shared" si="33"/>
        <v/>
      </c>
      <c r="AU138" s="15" t="str">
        <f t="shared" si="33"/>
        <v/>
      </c>
      <c r="AV138" s="15" t="str">
        <f t="shared" ref="AV138:BA138" si="38">IF(AV$9=$K138,IF(OR(AV$9=$L138,AV$9=$L138-1,AV$9=$L138+1),"#","."),"")</f>
        <v/>
      </c>
      <c r="AW138" s="15" t="str">
        <f t="shared" si="38"/>
        <v/>
      </c>
      <c r="AX138" s="15" t="str">
        <f t="shared" si="38"/>
        <v/>
      </c>
      <c r="AY138" s="15" t="str">
        <f t="shared" si="38"/>
        <v/>
      </c>
      <c r="AZ138" s="15" t="str">
        <f t="shared" si="38"/>
        <v/>
      </c>
      <c r="BA138" s="15" t="str">
        <f t="shared" si="38"/>
        <v/>
      </c>
    </row>
    <row r="139" spans="1:53">
      <c r="A139" s="1" t="s">
        <v>8</v>
      </c>
      <c r="B139" s="3" t="s">
        <v>38</v>
      </c>
      <c r="C139" s="25">
        <v>-1</v>
      </c>
      <c r="E139" s="14">
        <f t="shared" si="25"/>
        <v>226</v>
      </c>
      <c r="F139" s="15" cm="1">
        <f t="array" ref="F139">_xlfn.IFS(B138="addx",H138+C138,B138="noop",H138)</f>
        <v>27</v>
      </c>
      <c r="G139" s="14" cm="1">
        <f t="array" ref="G139">_xlfn.IFS(B139="addx",E139+1,B139="noop",E139)</f>
        <v>227</v>
      </c>
      <c r="H139" s="15">
        <f t="shared" si="26"/>
        <v>27</v>
      </c>
      <c r="J139" s="15">
        <v>130</v>
      </c>
      <c r="K139" s="15">
        <v>9</v>
      </c>
      <c r="L139" s="15">
        <f t="shared" ref="L139:L202" si="39">VLOOKUP(J139,E$11:F$149,2)</f>
        <v>7</v>
      </c>
      <c r="N139" s="15" t="str">
        <f t="shared" si="37"/>
        <v/>
      </c>
      <c r="O139" s="15" t="str">
        <f t="shared" si="37"/>
        <v/>
      </c>
      <c r="P139" s="15" t="str">
        <f t="shared" si="37"/>
        <v/>
      </c>
      <c r="Q139" s="15" t="str">
        <f t="shared" si="37"/>
        <v/>
      </c>
      <c r="R139" s="15" t="str">
        <f t="shared" si="37"/>
        <v/>
      </c>
      <c r="S139" s="15" t="str">
        <f t="shared" si="37"/>
        <v/>
      </c>
      <c r="T139" s="15" t="str">
        <f t="shared" si="37"/>
        <v/>
      </c>
      <c r="U139" s="15" t="str">
        <f t="shared" si="37"/>
        <v/>
      </c>
      <c r="V139" s="15" t="str">
        <f t="shared" si="37"/>
        <v/>
      </c>
      <c r="W139" s="15" t="str">
        <f t="shared" si="37"/>
        <v>.</v>
      </c>
      <c r="X139" s="15" t="str">
        <f t="shared" si="37"/>
        <v/>
      </c>
      <c r="Y139" s="15" t="str">
        <f t="shared" si="37"/>
        <v/>
      </c>
      <c r="Z139" s="15" t="str">
        <f t="shared" si="37"/>
        <v/>
      </c>
      <c r="AA139" s="15" t="str">
        <f t="shared" si="37"/>
        <v/>
      </c>
      <c r="AB139" s="15" t="str">
        <f t="shared" si="37"/>
        <v/>
      </c>
      <c r="AC139" s="15" t="str">
        <f t="shared" si="37"/>
        <v/>
      </c>
      <c r="AD139" s="15" t="str">
        <f t="shared" si="36"/>
        <v/>
      </c>
      <c r="AE139" s="15" t="str">
        <f t="shared" si="36"/>
        <v/>
      </c>
      <c r="AF139" s="15" t="str">
        <f t="shared" si="36"/>
        <v/>
      </c>
      <c r="AG139" s="15" t="str">
        <f t="shared" si="36"/>
        <v/>
      </c>
      <c r="AH139" s="15" t="str">
        <f t="shared" si="36"/>
        <v/>
      </c>
      <c r="AI139" s="15" t="str">
        <f t="shared" si="36"/>
        <v/>
      </c>
      <c r="AJ139" s="15" t="str">
        <f t="shared" si="36"/>
        <v/>
      </c>
      <c r="AK139" s="15" t="str">
        <f t="shared" si="36"/>
        <v/>
      </c>
      <c r="AL139" s="15" t="str">
        <f t="shared" si="36"/>
        <v/>
      </c>
      <c r="AM139" s="15" t="str">
        <f t="shared" si="36"/>
        <v/>
      </c>
      <c r="AN139" s="15" t="str">
        <f t="shared" si="36"/>
        <v/>
      </c>
      <c r="AO139" s="15" t="str">
        <f t="shared" si="36"/>
        <v/>
      </c>
      <c r="AP139" s="15" t="str">
        <f t="shared" si="36"/>
        <v/>
      </c>
      <c r="AQ139" s="15" t="str">
        <f t="shared" si="36"/>
        <v/>
      </c>
      <c r="AR139" s="15" t="str">
        <f t="shared" si="36"/>
        <v/>
      </c>
      <c r="AS139" s="15" t="str">
        <f t="shared" ref="AS139:BA167" si="40">IF(AS$9=$K139,IF(OR(AS$9=$L139,AS$9=$L139-1,AS$9=$L139+1),"#","."),"")</f>
        <v/>
      </c>
      <c r="AT139" s="15" t="str">
        <f t="shared" si="40"/>
        <v/>
      </c>
      <c r="AU139" s="15" t="str">
        <f t="shared" si="40"/>
        <v/>
      </c>
      <c r="AV139" s="15" t="str">
        <f t="shared" si="40"/>
        <v/>
      </c>
      <c r="AW139" s="15" t="str">
        <f t="shared" si="40"/>
        <v/>
      </c>
      <c r="AX139" s="15" t="str">
        <f t="shared" si="40"/>
        <v/>
      </c>
      <c r="AY139" s="15" t="str">
        <f t="shared" si="40"/>
        <v/>
      </c>
      <c r="AZ139" s="15" t="str">
        <f t="shared" si="40"/>
        <v/>
      </c>
      <c r="BA139" s="15" t="str">
        <f t="shared" si="40"/>
        <v/>
      </c>
    </row>
    <row r="140" spans="1:53">
      <c r="A140" s="1" t="s">
        <v>19</v>
      </c>
      <c r="B140" s="3" t="s">
        <v>38</v>
      </c>
      <c r="C140" s="25">
        <v>6</v>
      </c>
      <c r="E140" s="14">
        <f t="shared" si="25"/>
        <v>228</v>
      </c>
      <c r="F140" s="15" cm="1">
        <f t="array" ref="F140">_xlfn.IFS(B139="addx",H139+C139,B139="noop",H139)</f>
        <v>26</v>
      </c>
      <c r="G140" s="14" cm="1">
        <f t="array" ref="G140">_xlfn.IFS(B140="addx",E140+1,B140="noop",E140)</f>
        <v>229</v>
      </c>
      <c r="H140" s="15">
        <f t="shared" si="26"/>
        <v>26</v>
      </c>
      <c r="J140" s="15">
        <v>131</v>
      </c>
      <c r="K140" s="15">
        <v>10</v>
      </c>
      <c r="L140" s="15">
        <f t="shared" si="39"/>
        <v>10</v>
      </c>
      <c r="N140" s="15" t="str">
        <f t="shared" si="37"/>
        <v/>
      </c>
      <c r="O140" s="15" t="str">
        <f t="shared" si="37"/>
        <v/>
      </c>
      <c r="P140" s="15" t="str">
        <f t="shared" si="37"/>
        <v/>
      </c>
      <c r="Q140" s="15" t="str">
        <f t="shared" si="37"/>
        <v/>
      </c>
      <c r="R140" s="15" t="str">
        <f t="shared" si="37"/>
        <v/>
      </c>
      <c r="S140" s="15" t="str">
        <f t="shared" si="37"/>
        <v/>
      </c>
      <c r="T140" s="15" t="str">
        <f t="shared" si="37"/>
        <v/>
      </c>
      <c r="U140" s="15" t="str">
        <f t="shared" si="37"/>
        <v/>
      </c>
      <c r="V140" s="15" t="str">
        <f t="shared" si="37"/>
        <v/>
      </c>
      <c r="W140" s="15" t="str">
        <f t="shared" si="37"/>
        <v/>
      </c>
      <c r="X140" s="15" t="str">
        <f t="shared" si="37"/>
        <v>#</v>
      </c>
      <c r="Y140" s="15" t="str">
        <f t="shared" si="37"/>
        <v/>
      </c>
      <c r="Z140" s="15" t="str">
        <f t="shared" si="37"/>
        <v/>
      </c>
      <c r="AA140" s="15" t="str">
        <f t="shared" si="37"/>
        <v/>
      </c>
      <c r="AB140" s="15" t="str">
        <f t="shared" si="37"/>
        <v/>
      </c>
      <c r="AC140" s="15" t="str">
        <f t="shared" si="37"/>
        <v/>
      </c>
      <c r="AD140" s="15" t="str">
        <f t="shared" si="36"/>
        <v/>
      </c>
      <c r="AE140" s="15" t="str">
        <f t="shared" si="36"/>
        <v/>
      </c>
      <c r="AF140" s="15" t="str">
        <f t="shared" si="36"/>
        <v/>
      </c>
      <c r="AG140" s="15" t="str">
        <f t="shared" si="36"/>
        <v/>
      </c>
      <c r="AH140" s="15" t="str">
        <f t="shared" si="36"/>
        <v/>
      </c>
      <c r="AI140" s="15" t="str">
        <f t="shared" si="36"/>
        <v/>
      </c>
      <c r="AJ140" s="15" t="str">
        <f t="shared" si="36"/>
        <v/>
      </c>
      <c r="AK140" s="15" t="str">
        <f t="shared" si="36"/>
        <v/>
      </c>
      <c r="AL140" s="15" t="str">
        <f t="shared" si="36"/>
        <v/>
      </c>
      <c r="AM140" s="15" t="str">
        <f t="shared" si="36"/>
        <v/>
      </c>
      <c r="AN140" s="15" t="str">
        <f t="shared" si="36"/>
        <v/>
      </c>
      <c r="AO140" s="15" t="str">
        <f t="shared" si="36"/>
        <v/>
      </c>
      <c r="AP140" s="15" t="str">
        <f t="shared" si="36"/>
        <v/>
      </c>
      <c r="AQ140" s="15" t="str">
        <f t="shared" si="36"/>
        <v/>
      </c>
      <c r="AR140" s="15" t="str">
        <f t="shared" si="36"/>
        <v/>
      </c>
      <c r="AS140" s="15" t="str">
        <f t="shared" si="40"/>
        <v/>
      </c>
      <c r="AT140" s="15" t="str">
        <f t="shared" si="40"/>
        <v/>
      </c>
      <c r="AU140" s="15" t="str">
        <f t="shared" si="40"/>
        <v/>
      </c>
      <c r="AV140" s="15" t="str">
        <f t="shared" si="40"/>
        <v/>
      </c>
      <c r="AW140" s="15" t="str">
        <f t="shared" si="40"/>
        <v/>
      </c>
      <c r="AX140" s="15" t="str">
        <f t="shared" si="40"/>
        <v/>
      </c>
      <c r="AY140" s="15" t="str">
        <f t="shared" si="40"/>
        <v/>
      </c>
      <c r="AZ140" s="15" t="str">
        <f t="shared" si="40"/>
        <v/>
      </c>
      <c r="BA140" s="15" t="str">
        <f t="shared" si="40"/>
        <v/>
      </c>
    </row>
    <row r="141" spans="1:53">
      <c r="A141" s="1" t="s">
        <v>1</v>
      </c>
      <c r="B141" s="3" t="s">
        <v>1</v>
      </c>
      <c r="C141" s="25"/>
      <c r="E141" s="14">
        <f t="shared" ref="E141:E149" si="41">G140+1</f>
        <v>230</v>
      </c>
      <c r="F141" s="15" cm="1">
        <f t="array" ref="F141">_xlfn.IFS(B140="addx",H140+C140,B140="noop",H140)</f>
        <v>32</v>
      </c>
      <c r="G141" s="14" cm="1">
        <f t="array" ref="G141">_xlfn.IFS(B141="addx",E141+1,B141="noop",E141)</f>
        <v>230</v>
      </c>
      <c r="H141" s="15">
        <f t="shared" si="26"/>
        <v>32</v>
      </c>
      <c r="J141" s="15">
        <v>132</v>
      </c>
      <c r="K141" s="15">
        <v>11</v>
      </c>
      <c r="L141" s="15">
        <f t="shared" si="39"/>
        <v>10</v>
      </c>
      <c r="N141" s="15" t="str">
        <f t="shared" si="37"/>
        <v/>
      </c>
      <c r="O141" s="15" t="str">
        <f t="shared" si="37"/>
        <v/>
      </c>
      <c r="P141" s="15" t="str">
        <f t="shared" si="37"/>
        <v/>
      </c>
      <c r="Q141" s="15" t="str">
        <f t="shared" si="37"/>
        <v/>
      </c>
      <c r="R141" s="15" t="str">
        <f t="shared" si="37"/>
        <v/>
      </c>
      <c r="S141" s="15" t="str">
        <f t="shared" si="37"/>
        <v/>
      </c>
      <c r="T141" s="15" t="str">
        <f t="shared" si="37"/>
        <v/>
      </c>
      <c r="U141" s="15" t="str">
        <f t="shared" si="37"/>
        <v/>
      </c>
      <c r="V141" s="15" t="str">
        <f t="shared" si="37"/>
        <v/>
      </c>
      <c r="W141" s="15" t="str">
        <f t="shared" si="37"/>
        <v/>
      </c>
      <c r="X141" s="15" t="str">
        <f t="shared" si="37"/>
        <v/>
      </c>
      <c r="Y141" s="15" t="str">
        <f t="shared" si="37"/>
        <v>#</v>
      </c>
      <c r="Z141" s="15" t="str">
        <f t="shared" si="37"/>
        <v/>
      </c>
      <c r="AA141" s="15" t="str">
        <f t="shared" si="37"/>
        <v/>
      </c>
      <c r="AB141" s="15" t="str">
        <f t="shared" si="37"/>
        <v/>
      </c>
      <c r="AC141" s="15" t="str">
        <f t="shared" si="37"/>
        <v/>
      </c>
      <c r="AD141" s="15" t="str">
        <f t="shared" si="36"/>
        <v/>
      </c>
      <c r="AE141" s="15" t="str">
        <f t="shared" si="36"/>
        <v/>
      </c>
      <c r="AF141" s="15" t="str">
        <f t="shared" si="36"/>
        <v/>
      </c>
      <c r="AG141" s="15" t="str">
        <f t="shared" si="36"/>
        <v/>
      </c>
      <c r="AH141" s="15" t="str">
        <f t="shared" si="36"/>
        <v/>
      </c>
      <c r="AI141" s="15" t="str">
        <f t="shared" si="36"/>
        <v/>
      </c>
      <c r="AJ141" s="15" t="str">
        <f t="shared" si="36"/>
        <v/>
      </c>
      <c r="AK141" s="15" t="str">
        <f t="shared" si="36"/>
        <v/>
      </c>
      <c r="AL141" s="15" t="str">
        <f t="shared" si="36"/>
        <v/>
      </c>
      <c r="AM141" s="15" t="str">
        <f t="shared" si="36"/>
        <v/>
      </c>
      <c r="AN141" s="15" t="str">
        <f t="shared" si="36"/>
        <v/>
      </c>
      <c r="AO141" s="15" t="str">
        <f t="shared" si="36"/>
        <v/>
      </c>
      <c r="AP141" s="15" t="str">
        <f t="shared" si="36"/>
        <v/>
      </c>
      <c r="AQ141" s="15" t="str">
        <f t="shared" si="36"/>
        <v/>
      </c>
      <c r="AR141" s="15" t="str">
        <f t="shared" si="36"/>
        <v/>
      </c>
      <c r="AS141" s="15" t="str">
        <f t="shared" si="40"/>
        <v/>
      </c>
      <c r="AT141" s="15" t="str">
        <f t="shared" si="40"/>
        <v/>
      </c>
      <c r="AU141" s="15" t="str">
        <f t="shared" si="40"/>
        <v/>
      </c>
      <c r="AV141" s="15" t="str">
        <f t="shared" si="40"/>
        <v/>
      </c>
      <c r="AW141" s="15" t="str">
        <f t="shared" si="40"/>
        <v/>
      </c>
      <c r="AX141" s="15" t="str">
        <f t="shared" si="40"/>
        <v/>
      </c>
      <c r="AY141" s="15" t="str">
        <f t="shared" si="40"/>
        <v/>
      </c>
      <c r="AZ141" s="15" t="str">
        <f t="shared" si="40"/>
        <v/>
      </c>
      <c r="BA141" s="15" t="str">
        <f t="shared" si="40"/>
        <v/>
      </c>
    </row>
    <row r="142" spans="1:53">
      <c r="A142" s="1" t="s">
        <v>1</v>
      </c>
      <c r="B142" s="3" t="s">
        <v>1</v>
      </c>
      <c r="C142" s="25"/>
      <c r="E142" s="14">
        <f t="shared" si="41"/>
        <v>231</v>
      </c>
      <c r="F142" s="15" cm="1">
        <f t="array" ref="F142">_xlfn.IFS(B141="addx",H141+C141,B141="noop",H141)</f>
        <v>32</v>
      </c>
      <c r="G142" s="14" cm="1">
        <f t="array" ref="G142">_xlfn.IFS(B142="addx",E142+1,B142="noop",E142)</f>
        <v>231</v>
      </c>
      <c r="H142" s="15">
        <f t="shared" ref="H142:H149" si="42">F142</f>
        <v>32</v>
      </c>
      <c r="J142" s="15">
        <v>133</v>
      </c>
      <c r="K142" s="15">
        <v>12</v>
      </c>
      <c r="L142" s="15">
        <f t="shared" si="39"/>
        <v>11</v>
      </c>
      <c r="N142" s="15" t="str">
        <f t="shared" si="37"/>
        <v/>
      </c>
      <c r="O142" s="15" t="str">
        <f t="shared" si="37"/>
        <v/>
      </c>
      <c r="P142" s="15" t="str">
        <f t="shared" si="37"/>
        <v/>
      </c>
      <c r="Q142" s="15" t="str">
        <f t="shared" si="37"/>
        <v/>
      </c>
      <c r="R142" s="15" t="str">
        <f t="shared" si="37"/>
        <v/>
      </c>
      <c r="S142" s="15" t="str">
        <f t="shared" si="37"/>
        <v/>
      </c>
      <c r="T142" s="15" t="str">
        <f t="shared" si="37"/>
        <v/>
      </c>
      <c r="U142" s="15" t="str">
        <f t="shared" si="37"/>
        <v/>
      </c>
      <c r="V142" s="15" t="str">
        <f t="shared" si="37"/>
        <v/>
      </c>
      <c r="W142" s="15" t="str">
        <f t="shared" si="37"/>
        <v/>
      </c>
      <c r="X142" s="15" t="str">
        <f t="shared" si="37"/>
        <v/>
      </c>
      <c r="Y142" s="15" t="str">
        <f t="shared" si="37"/>
        <v/>
      </c>
      <c r="Z142" s="15" t="str">
        <f t="shared" si="37"/>
        <v>#</v>
      </c>
      <c r="AA142" s="15" t="str">
        <f t="shared" si="37"/>
        <v/>
      </c>
      <c r="AB142" s="15" t="str">
        <f t="shared" si="37"/>
        <v/>
      </c>
      <c r="AC142" s="15" t="str">
        <f t="shared" si="37"/>
        <v/>
      </c>
      <c r="AD142" s="15" t="str">
        <f t="shared" si="36"/>
        <v/>
      </c>
      <c r="AE142" s="15" t="str">
        <f t="shared" si="36"/>
        <v/>
      </c>
      <c r="AF142" s="15" t="str">
        <f t="shared" si="36"/>
        <v/>
      </c>
      <c r="AG142" s="15" t="str">
        <f t="shared" si="36"/>
        <v/>
      </c>
      <c r="AH142" s="15" t="str">
        <f t="shared" si="36"/>
        <v/>
      </c>
      <c r="AI142" s="15" t="str">
        <f t="shared" si="36"/>
        <v/>
      </c>
      <c r="AJ142" s="15" t="str">
        <f t="shared" si="36"/>
        <v/>
      </c>
      <c r="AK142" s="15" t="str">
        <f t="shared" si="36"/>
        <v/>
      </c>
      <c r="AL142" s="15" t="str">
        <f t="shared" si="36"/>
        <v/>
      </c>
      <c r="AM142" s="15" t="str">
        <f t="shared" si="36"/>
        <v/>
      </c>
      <c r="AN142" s="15" t="str">
        <f t="shared" si="36"/>
        <v/>
      </c>
      <c r="AO142" s="15" t="str">
        <f t="shared" si="36"/>
        <v/>
      </c>
      <c r="AP142" s="15" t="str">
        <f t="shared" si="36"/>
        <v/>
      </c>
      <c r="AQ142" s="15" t="str">
        <f t="shared" si="36"/>
        <v/>
      </c>
      <c r="AR142" s="15" t="str">
        <f t="shared" si="36"/>
        <v/>
      </c>
      <c r="AS142" s="15" t="str">
        <f t="shared" si="40"/>
        <v/>
      </c>
      <c r="AT142" s="15" t="str">
        <f t="shared" si="40"/>
        <v/>
      </c>
      <c r="AU142" s="15" t="str">
        <f t="shared" si="40"/>
        <v/>
      </c>
      <c r="AV142" s="15" t="str">
        <f t="shared" si="40"/>
        <v/>
      </c>
      <c r="AW142" s="15" t="str">
        <f t="shared" si="40"/>
        <v/>
      </c>
      <c r="AX142" s="15" t="str">
        <f t="shared" si="40"/>
        <v/>
      </c>
      <c r="AY142" s="15" t="str">
        <f t="shared" si="40"/>
        <v/>
      </c>
      <c r="AZ142" s="15" t="str">
        <f t="shared" si="40"/>
        <v/>
      </c>
      <c r="BA142" s="15" t="str">
        <f t="shared" si="40"/>
        <v/>
      </c>
    </row>
    <row r="143" spans="1:53">
      <c r="A143" s="1" t="s">
        <v>1</v>
      </c>
      <c r="B143" s="3" t="s">
        <v>1</v>
      </c>
      <c r="C143" s="25"/>
      <c r="E143" s="14">
        <f t="shared" si="41"/>
        <v>232</v>
      </c>
      <c r="F143" s="15" cm="1">
        <f t="array" ref="F143">_xlfn.IFS(B142="addx",H142+C142,B142="noop",H142)</f>
        <v>32</v>
      </c>
      <c r="G143" s="14" cm="1">
        <f t="array" ref="G143">_xlfn.IFS(B143="addx",E143+1,B143="noop",E143)</f>
        <v>232</v>
      </c>
      <c r="H143" s="15">
        <f t="shared" si="42"/>
        <v>32</v>
      </c>
      <c r="J143" s="15">
        <v>134</v>
      </c>
      <c r="K143" s="15">
        <v>13</v>
      </c>
      <c r="L143" s="15">
        <f t="shared" si="39"/>
        <v>11</v>
      </c>
      <c r="N143" s="15" t="str">
        <f t="shared" si="37"/>
        <v/>
      </c>
      <c r="O143" s="15" t="str">
        <f t="shared" si="37"/>
        <v/>
      </c>
      <c r="P143" s="15" t="str">
        <f t="shared" si="37"/>
        <v/>
      </c>
      <c r="Q143" s="15" t="str">
        <f t="shared" si="37"/>
        <v/>
      </c>
      <c r="R143" s="15" t="str">
        <f t="shared" si="37"/>
        <v/>
      </c>
      <c r="S143" s="15" t="str">
        <f t="shared" si="37"/>
        <v/>
      </c>
      <c r="T143" s="15" t="str">
        <f t="shared" si="37"/>
        <v/>
      </c>
      <c r="U143" s="15" t="str">
        <f t="shared" si="37"/>
        <v/>
      </c>
      <c r="V143" s="15" t="str">
        <f t="shared" si="37"/>
        <v/>
      </c>
      <c r="W143" s="15" t="str">
        <f t="shared" si="37"/>
        <v/>
      </c>
      <c r="X143" s="15" t="str">
        <f t="shared" si="37"/>
        <v/>
      </c>
      <c r="Y143" s="15" t="str">
        <f t="shared" si="37"/>
        <v/>
      </c>
      <c r="Z143" s="15" t="str">
        <f t="shared" si="37"/>
        <v/>
      </c>
      <c r="AA143" s="15" t="str">
        <f t="shared" si="37"/>
        <v>.</v>
      </c>
      <c r="AB143" s="15" t="str">
        <f t="shared" si="37"/>
        <v/>
      </c>
      <c r="AC143" s="15" t="str">
        <f t="shared" si="37"/>
        <v/>
      </c>
      <c r="AD143" s="15" t="str">
        <f t="shared" si="36"/>
        <v/>
      </c>
      <c r="AE143" s="15" t="str">
        <f t="shared" si="36"/>
        <v/>
      </c>
      <c r="AF143" s="15" t="str">
        <f t="shared" si="36"/>
        <v/>
      </c>
      <c r="AG143" s="15" t="str">
        <f t="shared" si="36"/>
        <v/>
      </c>
      <c r="AH143" s="15" t="str">
        <f t="shared" si="36"/>
        <v/>
      </c>
      <c r="AI143" s="15" t="str">
        <f t="shared" si="36"/>
        <v/>
      </c>
      <c r="AJ143" s="15" t="str">
        <f t="shared" si="36"/>
        <v/>
      </c>
      <c r="AK143" s="15" t="str">
        <f t="shared" si="36"/>
        <v/>
      </c>
      <c r="AL143" s="15" t="str">
        <f t="shared" si="36"/>
        <v/>
      </c>
      <c r="AM143" s="15" t="str">
        <f t="shared" si="36"/>
        <v/>
      </c>
      <c r="AN143" s="15" t="str">
        <f t="shared" si="36"/>
        <v/>
      </c>
      <c r="AO143" s="15" t="str">
        <f t="shared" si="36"/>
        <v/>
      </c>
      <c r="AP143" s="15" t="str">
        <f t="shared" si="36"/>
        <v/>
      </c>
      <c r="AQ143" s="15" t="str">
        <f t="shared" si="36"/>
        <v/>
      </c>
      <c r="AR143" s="15" t="str">
        <f t="shared" si="36"/>
        <v/>
      </c>
      <c r="AS143" s="15" t="str">
        <f t="shared" si="40"/>
        <v/>
      </c>
      <c r="AT143" s="15" t="str">
        <f t="shared" si="40"/>
        <v/>
      </c>
      <c r="AU143" s="15" t="str">
        <f t="shared" si="40"/>
        <v/>
      </c>
      <c r="AV143" s="15" t="str">
        <f t="shared" si="40"/>
        <v/>
      </c>
      <c r="AW143" s="15" t="str">
        <f t="shared" si="40"/>
        <v/>
      </c>
      <c r="AX143" s="15" t="str">
        <f t="shared" si="40"/>
        <v/>
      </c>
      <c r="AY143" s="15" t="str">
        <f t="shared" si="40"/>
        <v/>
      </c>
      <c r="AZ143" s="15" t="str">
        <f t="shared" si="40"/>
        <v/>
      </c>
      <c r="BA143" s="15" t="str">
        <f t="shared" si="40"/>
        <v/>
      </c>
    </row>
    <row r="144" spans="1:53">
      <c r="A144" s="1" t="s">
        <v>5</v>
      </c>
      <c r="B144" s="3" t="s">
        <v>38</v>
      </c>
      <c r="C144" s="25">
        <v>4</v>
      </c>
      <c r="E144" s="14">
        <f t="shared" si="41"/>
        <v>233</v>
      </c>
      <c r="F144" s="15" cm="1">
        <f t="array" ref="F144">_xlfn.IFS(B143="addx",H143+C143,B143="noop",H143)</f>
        <v>32</v>
      </c>
      <c r="G144" s="14" cm="1">
        <f t="array" ref="G144">_xlfn.IFS(B144="addx",E144+1,B144="noop",E144)</f>
        <v>234</v>
      </c>
      <c r="H144" s="15">
        <f t="shared" si="42"/>
        <v>32</v>
      </c>
      <c r="J144" s="15">
        <v>135</v>
      </c>
      <c r="K144" s="15">
        <v>14</v>
      </c>
      <c r="L144" s="15">
        <f t="shared" si="39"/>
        <v>11</v>
      </c>
      <c r="N144" s="15" t="str">
        <f t="shared" si="37"/>
        <v/>
      </c>
      <c r="O144" s="15" t="str">
        <f t="shared" si="37"/>
        <v/>
      </c>
      <c r="P144" s="15" t="str">
        <f t="shared" si="37"/>
        <v/>
      </c>
      <c r="Q144" s="15" t="str">
        <f t="shared" si="37"/>
        <v/>
      </c>
      <c r="R144" s="15" t="str">
        <f t="shared" si="37"/>
        <v/>
      </c>
      <c r="S144" s="15" t="str">
        <f t="shared" si="37"/>
        <v/>
      </c>
      <c r="T144" s="15" t="str">
        <f t="shared" si="37"/>
        <v/>
      </c>
      <c r="U144" s="15" t="str">
        <f t="shared" si="37"/>
        <v/>
      </c>
      <c r="V144" s="15" t="str">
        <f t="shared" si="37"/>
        <v/>
      </c>
      <c r="W144" s="15" t="str">
        <f t="shared" si="37"/>
        <v/>
      </c>
      <c r="X144" s="15" t="str">
        <f t="shared" si="37"/>
        <v/>
      </c>
      <c r="Y144" s="15" t="str">
        <f t="shared" si="37"/>
        <v/>
      </c>
      <c r="Z144" s="15" t="str">
        <f t="shared" si="37"/>
        <v/>
      </c>
      <c r="AA144" s="15" t="str">
        <f t="shared" si="37"/>
        <v/>
      </c>
      <c r="AB144" s="15" t="str">
        <f t="shared" si="37"/>
        <v>.</v>
      </c>
      <c r="AC144" s="15" t="str">
        <f t="shared" si="37"/>
        <v/>
      </c>
      <c r="AD144" s="15" t="str">
        <f t="shared" si="36"/>
        <v/>
      </c>
      <c r="AE144" s="15" t="str">
        <f t="shared" si="36"/>
        <v/>
      </c>
      <c r="AF144" s="15" t="str">
        <f t="shared" si="36"/>
        <v/>
      </c>
      <c r="AG144" s="15" t="str">
        <f t="shared" si="36"/>
        <v/>
      </c>
      <c r="AH144" s="15" t="str">
        <f t="shared" si="36"/>
        <v/>
      </c>
      <c r="AI144" s="15" t="str">
        <f t="shared" si="36"/>
        <v/>
      </c>
      <c r="AJ144" s="15" t="str">
        <f t="shared" si="36"/>
        <v/>
      </c>
      <c r="AK144" s="15" t="str">
        <f t="shared" si="36"/>
        <v/>
      </c>
      <c r="AL144" s="15" t="str">
        <f t="shared" si="36"/>
        <v/>
      </c>
      <c r="AM144" s="15" t="str">
        <f t="shared" si="36"/>
        <v/>
      </c>
      <c r="AN144" s="15" t="str">
        <f t="shared" si="36"/>
        <v/>
      </c>
      <c r="AO144" s="15" t="str">
        <f t="shared" si="36"/>
        <v/>
      </c>
      <c r="AP144" s="15" t="str">
        <f t="shared" si="36"/>
        <v/>
      </c>
      <c r="AQ144" s="15" t="str">
        <f t="shared" si="36"/>
        <v/>
      </c>
      <c r="AR144" s="15" t="str">
        <f t="shared" si="36"/>
        <v/>
      </c>
      <c r="AS144" s="15" t="str">
        <f t="shared" si="40"/>
        <v/>
      </c>
      <c r="AT144" s="15" t="str">
        <f t="shared" si="40"/>
        <v/>
      </c>
      <c r="AU144" s="15" t="str">
        <f t="shared" si="40"/>
        <v/>
      </c>
      <c r="AV144" s="15" t="str">
        <f t="shared" si="40"/>
        <v/>
      </c>
      <c r="AW144" s="15" t="str">
        <f t="shared" si="40"/>
        <v/>
      </c>
      <c r="AX144" s="15" t="str">
        <f t="shared" si="40"/>
        <v/>
      </c>
      <c r="AY144" s="15" t="str">
        <f t="shared" si="40"/>
        <v/>
      </c>
      <c r="AZ144" s="15" t="str">
        <f t="shared" si="40"/>
        <v/>
      </c>
      <c r="BA144" s="15" t="str">
        <f t="shared" si="40"/>
        <v/>
      </c>
    </row>
    <row r="145" spans="1:53">
      <c r="A145" s="1" t="s">
        <v>0</v>
      </c>
      <c r="B145" s="3" t="s">
        <v>38</v>
      </c>
      <c r="C145" s="25">
        <v>1</v>
      </c>
      <c r="E145" s="14">
        <f t="shared" si="41"/>
        <v>235</v>
      </c>
      <c r="F145" s="15" cm="1">
        <f t="array" ref="F145">_xlfn.IFS(B144="addx",H144+C144,B144="noop",H144)</f>
        <v>36</v>
      </c>
      <c r="G145" s="14" cm="1">
        <f t="array" ref="G145">_xlfn.IFS(B145="addx",E145+1,B145="noop",E145)</f>
        <v>236</v>
      </c>
      <c r="H145" s="15">
        <f t="shared" si="42"/>
        <v>36</v>
      </c>
      <c r="J145" s="15">
        <v>136</v>
      </c>
      <c r="K145" s="15">
        <v>15</v>
      </c>
      <c r="L145" s="15">
        <f t="shared" si="39"/>
        <v>17</v>
      </c>
      <c r="N145" s="15" t="str">
        <f t="shared" si="37"/>
        <v/>
      </c>
      <c r="O145" s="15" t="str">
        <f t="shared" si="37"/>
        <v/>
      </c>
      <c r="P145" s="15" t="str">
        <f t="shared" si="37"/>
        <v/>
      </c>
      <c r="Q145" s="15" t="str">
        <f t="shared" si="37"/>
        <v/>
      </c>
      <c r="R145" s="15" t="str">
        <f t="shared" si="37"/>
        <v/>
      </c>
      <c r="S145" s="15" t="str">
        <f t="shared" si="37"/>
        <v/>
      </c>
      <c r="T145" s="15" t="str">
        <f t="shared" si="37"/>
        <v/>
      </c>
      <c r="U145" s="15" t="str">
        <f t="shared" si="37"/>
        <v/>
      </c>
      <c r="V145" s="15" t="str">
        <f t="shared" si="37"/>
        <v/>
      </c>
      <c r="W145" s="15" t="str">
        <f t="shared" si="37"/>
        <v/>
      </c>
      <c r="X145" s="15" t="str">
        <f t="shared" si="37"/>
        <v/>
      </c>
      <c r="Y145" s="15" t="str">
        <f t="shared" si="37"/>
        <v/>
      </c>
      <c r="Z145" s="15" t="str">
        <f t="shared" si="37"/>
        <v/>
      </c>
      <c r="AA145" s="15" t="str">
        <f t="shared" si="37"/>
        <v/>
      </c>
      <c r="AB145" s="15" t="str">
        <f t="shared" si="37"/>
        <v/>
      </c>
      <c r="AC145" s="15" t="str">
        <f t="shared" si="37"/>
        <v>.</v>
      </c>
      <c r="AD145" s="15" t="str">
        <f t="shared" si="36"/>
        <v/>
      </c>
      <c r="AE145" s="15" t="str">
        <f t="shared" si="36"/>
        <v/>
      </c>
      <c r="AF145" s="15" t="str">
        <f t="shared" si="36"/>
        <v/>
      </c>
      <c r="AG145" s="15" t="str">
        <f t="shared" si="36"/>
        <v/>
      </c>
      <c r="AH145" s="15" t="str">
        <f t="shared" si="36"/>
        <v/>
      </c>
      <c r="AI145" s="15" t="str">
        <f t="shared" si="36"/>
        <v/>
      </c>
      <c r="AJ145" s="15" t="str">
        <f t="shared" si="36"/>
        <v/>
      </c>
      <c r="AK145" s="15" t="str">
        <f t="shared" si="36"/>
        <v/>
      </c>
      <c r="AL145" s="15" t="str">
        <f t="shared" si="36"/>
        <v/>
      </c>
      <c r="AM145" s="15" t="str">
        <f t="shared" si="36"/>
        <v/>
      </c>
      <c r="AN145" s="15" t="str">
        <f t="shared" si="36"/>
        <v/>
      </c>
      <c r="AO145" s="15" t="str">
        <f t="shared" si="36"/>
        <v/>
      </c>
      <c r="AP145" s="15" t="str">
        <f t="shared" si="36"/>
        <v/>
      </c>
      <c r="AQ145" s="15" t="str">
        <f t="shared" si="36"/>
        <v/>
      </c>
      <c r="AR145" s="15" t="str">
        <f t="shared" si="36"/>
        <v/>
      </c>
      <c r="AS145" s="15" t="str">
        <f t="shared" si="40"/>
        <v/>
      </c>
      <c r="AT145" s="15" t="str">
        <f t="shared" si="40"/>
        <v/>
      </c>
      <c r="AU145" s="15" t="str">
        <f t="shared" si="40"/>
        <v/>
      </c>
      <c r="AV145" s="15" t="str">
        <f t="shared" si="40"/>
        <v/>
      </c>
      <c r="AW145" s="15" t="str">
        <f t="shared" si="40"/>
        <v/>
      </c>
      <c r="AX145" s="15" t="str">
        <f t="shared" si="40"/>
        <v/>
      </c>
      <c r="AY145" s="15" t="str">
        <f t="shared" si="40"/>
        <v/>
      </c>
      <c r="AZ145" s="15" t="str">
        <f t="shared" si="40"/>
        <v/>
      </c>
      <c r="BA145" s="15" t="str">
        <f t="shared" si="40"/>
        <v/>
      </c>
    </row>
    <row r="146" spans="1:53">
      <c r="A146" s="1" t="s">
        <v>1</v>
      </c>
      <c r="B146" s="3" t="s">
        <v>1</v>
      </c>
      <c r="C146" s="25"/>
      <c r="E146" s="14">
        <f t="shared" si="41"/>
        <v>237</v>
      </c>
      <c r="F146" s="15" cm="1">
        <f t="array" ref="F146">_xlfn.IFS(B145="addx",H145+C145,B145="noop",H145)</f>
        <v>37</v>
      </c>
      <c r="G146" s="14" cm="1">
        <f t="array" ref="G146">_xlfn.IFS(B146="addx",E146+1,B146="noop",E146)</f>
        <v>237</v>
      </c>
      <c r="H146" s="15">
        <f t="shared" si="42"/>
        <v>37</v>
      </c>
      <c r="J146" s="15">
        <v>137</v>
      </c>
      <c r="K146" s="15">
        <v>16</v>
      </c>
      <c r="L146" s="15">
        <f t="shared" si="39"/>
        <v>17</v>
      </c>
      <c r="N146" s="15" t="str">
        <f t="shared" si="37"/>
        <v/>
      </c>
      <c r="O146" s="15" t="str">
        <f t="shared" si="37"/>
        <v/>
      </c>
      <c r="P146" s="15" t="str">
        <f t="shared" si="37"/>
        <v/>
      </c>
      <c r="Q146" s="15" t="str">
        <f t="shared" si="37"/>
        <v/>
      </c>
      <c r="R146" s="15" t="str">
        <f t="shared" si="37"/>
        <v/>
      </c>
      <c r="S146" s="15" t="str">
        <f t="shared" si="37"/>
        <v/>
      </c>
      <c r="T146" s="15" t="str">
        <f t="shared" si="37"/>
        <v/>
      </c>
      <c r="U146" s="15" t="str">
        <f t="shared" si="37"/>
        <v/>
      </c>
      <c r="V146" s="15" t="str">
        <f t="shared" si="37"/>
        <v/>
      </c>
      <c r="W146" s="15" t="str">
        <f t="shared" si="37"/>
        <v/>
      </c>
      <c r="X146" s="15" t="str">
        <f t="shared" si="37"/>
        <v/>
      </c>
      <c r="Y146" s="15" t="str">
        <f t="shared" si="37"/>
        <v/>
      </c>
      <c r="Z146" s="15" t="str">
        <f t="shared" si="37"/>
        <v/>
      </c>
      <c r="AA146" s="15" t="str">
        <f t="shared" si="37"/>
        <v/>
      </c>
      <c r="AB146" s="15" t="str">
        <f t="shared" si="37"/>
        <v/>
      </c>
      <c r="AC146" s="15" t="str">
        <f t="shared" ref="AC146:AR161" si="43">IF(AC$9=$K146,IF(OR(AC$9=$L146,AC$9=$L146-1,AC$9=$L146+1),"#","."),"")</f>
        <v/>
      </c>
      <c r="AD146" s="15" t="str">
        <f t="shared" si="43"/>
        <v>#</v>
      </c>
      <c r="AE146" s="15" t="str">
        <f t="shared" si="43"/>
        <v/>
      </c>
      <c r="AF146" s="15" t="str">
        <f t="shared" si="43"/>
        <v/>
      </c>
      <c r="AG146" s="15" t="str">
        <f t="shared" si="43"/>
        <v/>
      </c>
      <c r="AH146" s="15" t="str">
        <f t="shared" si="43"/>
        <v/>
      </c>
      <c r="AI146" s="15" t="str">
        <f t="shared" si="43"/>
        <v/>
      </c>
      <c r="AJ146" s="15" t="str">
        <f t="shared" si="43"/>
        <v/>
      </c>
      <c r="AK146" s="15" t="str">
        <f t="shared" si="43"/>
        <v/>
      </c>
      <c r="AL146" s="15" t="str">
        <f t="shared" si="43"/>
        <v/>
      </c>
      <c r="AM146" s="15" t="str">
        <f t="shared" si="43"/>
        <v/>
      </c>
      <c r="AN146" s="15" t="str">
        <f t="shared" si="43"/>
        <v/>
      </c>
      <c r="AO146" s="15" t="str">
        <f t="shared" si="43"/>
        <v/>
      </c>
      <c r="AP146" s="15" t="str">
        <f t="shared" si="43"/>
        <v/>
      </c>
      <c r="AQ146" s="15" t="str">
        <f t="shared" si="43"/>
        <v/>
      </c>
      <c r="AR146" s="15" t="str">
        <f t="shared" si="43"/>
        <v/>
      </c>
      <c r="AS146" s="15" t="str">
        <f t="shared" si="40"/>
        <v/>
      </c>
      <c r="AT146" s="15" t="str">
        <f t="shared" si="40"/>
        <v/>
      </c>
      <c r="AU146" s="15" t="str">
        <f t="shared" si="40"/>
        <v/>
      </c>
      <c r="AV146" s="15" t="str">
        <f t="shared" si="40"/>
        <v/>
      </c>
      <c r="AW146" s="15" t="str">
        <f t="shared" si="40"/>
        <v/>
      </c>
      <c r="AX146" s="15" t="str">
        <f t="shared" si="40"/>
        <v/>
      </c>
      <c r="AY146" s="15" t="str">
        <f t="shared" si="40"/>
        <v/>
      </c>
      <c r="AZ146" s="15" t="str">
        <f t="shared" si="40"/>
        <v/>
      </c>
      <c r="BA146" s="15" t="str">
        <f t="shared" si="40"/>
        <v/>
      </c>
    </row>
    <row r="147" spans="1:53">
      <c r="A147" s="1" t="s">
        <v>1</v>
      </c>
      <c r="B147" s="3" t="s">
        <v>1</v>
      </c>
      <c r="C147" s="25"/>
      <c r="E147" s="14">
        <f t="shared" si="41"/>
        <v>238</v>
      </c>
      <c r="F147" s="15" cm="1">
        <f t="array" ref="F147">_xlfn.IFS(B146="addx",H146+C146,B146="noop",H146)</f>
        <v>37</v>
      </c>
      <c r="G147" s="14" cm="1">
        <f t="array" ref="G147">_xlfn.IFS(B147="addx",E147+1,B147="noop",E147)</f>
        <v>238</v>
      </c>
      <c r="H147" s="15">
        <f t="shared" si="42"/>
        <v>37</v>
      </c>
      <c r="J147" s="15">
        <v>138</v>
      </c>
      <c r="K147" s="15">
        <v>17</v>
      </c>
      <c r="L147" s="15">
        <f t="shared" si="39"/>
        <v>4</v>
      </c>
      <c r="N147" s="15" t="str">
        <f t="shared" ref="N147:AC162" si="44">IF(N$9=$K147,IF(OR(N$9=$L147,N$9=$L147-1,N$9=$L147+1),"#","."),"")</f>
        <v/>
      </c>
      <c r="O147" s="15" t="str">
        <f t="shared" si="44"/>
        <v/>
      </c>
      <c r="P147" s="15" t="str">
        <f t="shared" si="44"/>
        <v/>
      </c>
      <c r="Q147" s="15" t="str">
        <f t="shared" si="44"/>
        <v/>
      </c>
      <c r="R147" s="15" t="str">
        <f t="shared" si="44"/>
        <v/>
      </c>
      <c r="S147" s="15" t="str">
        <f t="shared" si="44"/>
        <v/>
      </c>
      <c r="T147" s="15" t="str">
        <f t="shared" si="44"/>
        <v/>
      </c>
      <c r="U147" s="15" t="str">
        <f t="shared" si="44"/>
        <v/>
      </c>
      <c r="V147" s="15" t="str">
        <f t="shared" si="44"/>
        <v/>
      </c>
      <c r="W147" s="15" t="str">
        <f t="shared" si="44"/>
        <v/>
      </c>
      <c r="X147" s="15" t="str">
        <f t="shared" si="44"/>
        <v/>
      </c>
      <c r="Y147" s="15" t="str">
        <f t="shared" si="44"/>
        <v/>
      </c>
      <c r="Z147" s="15" t="str">
        <f t="shared" si="44"/>
        <v/>
      </c>
      <c r="AA147" s="15" t="str">
        <f t="shared" si="44"/>
        <v/>
      </c>
      <c r="AB147" s="15" t="str">
        <f t="shared" si="44"/>
        <v/>
      </c>
      <c r="AC147" s="15" t="str">
        <f t="shared" si="44"/>
        <v/>
      </c>
      <c r="AD147" s="15" t="str">
        <f t="shared" si="43"/>
        <v/>
      </c>
      <c r="AE147" s="15" t="str">
        <f t="shared" si="43"/>
        <v>.</v>
      </c>
      <c r="AF147" s="15" t="str">
        <f t="shared" si="43"/>
        <v/>
      </c>
      <c r="AG147" s="15" t="str">
        <f t="shared" si="43"/>
        <v/>
      </c>
      <c r="AH147" s="15" t="str">
        <f t="shared" si="43"/>
        <v/>
      </c>
      <c r="AI147" s="15" t="str">
        <f t="shared" si="43"/>
        <v/>
      </c>
      <c r="AJ147" s="15" t="str">
        <f t="shared" si="43"/>
        <v/>
      </c>
      <c r="AK147" s="15" t="str">
        <f t="shared" si="43"/>
        <v/>
      </c>
      <c r="AL147" s="15" t="str">
        <f t="shared" si="43"/>
        <v/>
      </c>
      <c r="AM147" s="15" t="str">
        <f t="shared" si="43"/>
        <v/>
      </c>
      <c r="AN147" s="15" t="str">
        <f t="shared" si="43"/>
        <v/>
      </c>
      <c r="AO147" s="15" t="str">
        <f t="shared" si="43"/>
        <v/>
      </c>
      <c r="AP147" s="15" t="str">
        <f t="shared" si="43"/>
        <v/>
      </c>
      <c r="AQ147" s="15" t="str">
        <f t="shared" si="43"/>
        <v/>
      </c>
      <c r="AR147" s="15" t="str">
        <f t="shared" si="43"/>
        <v/>
      </c>
      <c r="AS147" s="15" t="str">
        <f t="shared" si="40"/>
        <v/>
      </c>
      <c r="AT147" s="15" t="str">
        <f t="shared" si="40"/>
        <v/>
      </c>
      <c r="AU147" s="15" t="str">
        <f t="shared" si="40"/>
        <v/>
      </c>
      <c r="AV147" s="15" t="str">
        <f t="shared" si="40"/>
        <v/>
      </c>
      <c r="AW147" s="15" t="str">
        <f t="shared" si="40"/>
        <v/>
      </c>
      <c r="AX147" s="15" t="str">
        <f t="shared" si="40"/>
        <v/>
      </c>
      <c r="AY147" s="15" t="str">
        <f t="shared" si="40"/>
        <v/>
      </c>
      <c r="AZ147" s="15" t="str">
        <f t="shared" si="40"/>
        <v/>
      </c>
      <c r="BA147" s="15" t="str">
        <f t="shared" si="40"/>
        <v/>
      </c>
    </row>
    <row r="148" spans="1:53">
      <c r="A148" s="1" t="s">
        <v>1</v>
      </c>
      <c r="B148" s="3" t="s">
        <v>1</v>
      </c>
      <c r="C148" s="25"/>
      <c r="E148" s="14">
        <f t="shared" si="41"/>
        <v>239</v>
      </c>
      <c r="F148" s="15" cm="1">
        <f t="array" ref="F148">_xlfn.IFS(B147="addx",H147+C147,B147="noop",H147)</f>
        <v>37</v>
      </c>
      <c r="G148" s="14" cm="1">
        <f t="array" ref="G148">_xlfn.IFS(B148="addx",E148+1,B148="noop",E148)</f>
        <v>239</v>
      </c>
      <c r="H148" s="15">
        <f t="shared" si="42"/>
        <v>37</v>
      </c>
      <c r="J148" s="15">
        <v>139</v>
      </c>
      <c r="K148" s="15">
        <v>18</v>
      </c>
      <c r="L148" s="15">
        <f t="shared" si="39"/>
        <v>4</v>
      </c>
      <c r="N148" s="15" t="str">
        <f t="shared" si="44"/>
        <v/>
      </c>
      <c r="O148" s="15" t="str">
        <f t="shared" si="44"/>
        <v/>
      </c>
      <c r="P148" s="15" t="str">
        <f t="shared" si="44"/>
        <v/>
      </c>
      <c r="Q148" s="15" t="str">
        <f t="shared" si="44"/>
        <v/>
      </c>
      <c r="R148" s="15" t="str">
        <f t="shared" si="44"/>
        <v/>
      </c>
      <c r="S148" s="15" t="str">
        <f t="shared" si="44"/>
        <v/>
      </c>
      <c r="T148" s="15" t="str">
        <f t="shared" si="44"/>
        <v/>
      </c>
      <c r="U148" s="15" t="str">
        <f t="shared" si="44"/>
        <v/>
      </c>
      <c r="V148" s="15" t="str">
        <f t="shared" si="44"/>
        <v/>
      </c>
      <c r="W148" s="15" t="str">
        <f t="shared" si="44"/>
        <v/>
      </c>
      <c r="X148" s="15" t="str">
        <f t="shared" si="44"/>
        <v/>
      </c>
      <c r="Y148" s="15" t="str">
        <f t="shared" si="44"/>
        <v/>
      </c>
      <c r="Z148" s="15" t="str">
        <f t="shared" si="44"/>
        <v/>
      </c>
      <c r="AA148" s="15" t="str">
        <f t="shared" si="44"/>
        <v/>
      </c>
      <c r="AB148" s="15" t="str">
        <f t="shared" si="44"/>
        <v/>
      </c>
      <c r="AC148" s="15" t="str">
        <f t="shared" si="44"/>
        <v/>
      </c>
      <c r="AD148" s="15" t="str">
        <f t="shared" si="43"/>
        <v/>
      </c>
      <c r="AE148" s="15" t="str">
        <f t="shared" si="43"/>
        <v/>
      </c>
      <c r="AF148" s="15" t="str">
        <f t="shared" si="43"/>
        <v>.</v>
      </c>
      <c r="AG148" s="15" t="str">
        <f t="shared" si="43"/>
        <v/>
      </c>
      <c r="AH148" s="15" t="str">
        <f t="shared" si="43"/>
        <v/>
      </c>
      <c r="AI148" s="15" t="str">
        <f t="shared" si="43"/>
        <v/>
      </c>
      <c r="AJ148" s="15" t="str">
        <f t="shared" si="43"/>
        <v/>
      </c>
      <c r="AK148" s="15" t="str">
        <f t="shared" si="43"/>
        <v/>
      </c>
      <c r="AL148" s="15" t="str">
        <f t="shared" si="43"/>
        <v/>
      </c>
      <c r="AM148" s="15" t="str">
        <f t="shared" si="43"/>
        <v/>
      </c>
      <c r="AN148" s="15" t="str">
        <f t="shared" si="43"/>
        <v/>
      </c>
      <c r="AO148" s="15" t="str">
        <f t="shared" si="43"/>
        <v/>
      </c>
      <c r="AP148" s="15" t="str">
        <f t="shared" si="43"/>
        <v/>
      </c>
      <c r="AQ148" s="15" t="str">
        <f t="shared" si="43"/>
        <v/>
      </c>
      <c r="AR148" s="15" t="str">
        <f t="shared" si="43"/>
        <v/>
      </c>
      <c r="AS148" s="15" t="str">
        <f t="shared" si="40"/>
        <v/>
      </c>
      <c r="AT148" s="15" t="str">
        <f t="shared" si="40"/>
        <v/>
      </c>
      <c r="AU148" s="15" t="str">
        <f t="shared" si="40"/>
        <v/>
      </c>
      <c r="AV148" s="15" t="str">
        <f t="shared" si="40"/>
        <v/>
      </c>
      <c r="AW148" s="15" t="str">
        <f t="shared" si="40"/>
        <v/>
      </c>
      <c r="AX148" s="15" t="str">
        <f t="shared" si="40"/>
        <v/>
      </c>
      <c r="AY148" s="15" t="str">
        <f t="shared" si="40"/>
        <v/>
      </c>
      <c r="AZ148" s="15" t="str">
        <f t="shared" si="40"/>
        <v/>
      </c>
      <c r="BA148" s="15" t="str">
        <f t="shared" si="40"/>
        <v/>
      </c>
    </row>
    <row r="149" spans="1:53">
      <c r="A149" s="1" t="s">
        <v>1</v>
      </c>
      <c r="B149" s="3" t="s">
        <v>1</v>
      </c>
      <c r="C149" s="25"/>
      <c r="E149" s="14">
        <f t="shared" si="41"/>
        <v>240</v>
      </c>
      <c r="F149" s="15" cm="1">
        <f t="array" ref="F149">_xlfn.IFS(B148="addx",H148+C148,B148="noop",H148)</f>
        <v>37</v>
      </c>
      <c r="G149" s="14" cm="1">
        <f t="array" ref="G149">_xlfn.IFS(B149="addx",E149+1,B149="noop",E149)</f>
        <v>240</v>
      </c>
      <c r="H149" s="15">
        <f t="shared" si="42"/>
        <v>37</v>
      </c>
      <c r="J149" s="15">
        <v>140</v>
      </c>
      <c r="K149" s="15">
        <v>19</v>
      </c>
      <c r="L149" s="15">
        <f t="shared" si="39"/>
        <v>21</v>
      </c>
      <c r="N149" s="15" t="str">
        <f t="shared" si="44"/>
        <v/>
      </c>
      <c r="O149" s="15" t="str">
        <f t="shared" si="44"/>
        <v/>
      </c>
      <c r="P149" s="15" t="str">
        <f t="shared" si="44"/>
        <v/>
      </c>
      <c r="Q149" s="15" t="str">
        <f t="shared" si="44"/>
        <v/>
      </c>
      <c r="R149" s="15" t="str">
        <f t="shared" si="44"/>
        <v/>
      </c>
      <c r="S149" s="15" t="str">
        <f t="shared" si="44"/>
        <v/>
      </c>
      <c r="T149" s="15" t="str">
        <f t="shared" si="44"/>
        <v/>
      </c>
      <c r="U149" s="15" t="str">
        <f t="shared" si="44"/>
        <v/>
      </c>
      <c r="V149" s="15" t="str">
        <f t="shared" si="44"/>
        <v/>
      </c>
      <c r="W149" s="15" t="str">
        <f t="shared" si="44"/>
        <v/>
      </c>
      <c r="X149" s="15" t="str">
        <f t="shared" si="44"/>
        <v/>
      </c>
      <c r="Y149" s="15" t="str">
        <f t="shared" si="44"/>
        <v/>
      </c>
      <c r="Z149" s="15" t="str">
        <f t="shared" si="44"/>
        <v/>
      </c>
      <c r="AA149" s="15" t="str">
        <f t="shared" si="44"/>
        <v/>
      </c>
      <c r="AB149" s="15" t="str">
        <f t="shared" si="44"/>
        <v/>
      </c>
      <c r="AC149" s="15" t="str">
        <f t="shared" si="44"/>
        <v/>
      </c>
      <c r="AD149" s="15" t="str">
        <f t="shared" si="43"/>
        <v/>
      </c>
      <c r="AE149" s="15" t="str">
        <f t="shared" si="43"/>
        <v/>
      </c>
      <c r="AF149" s="15" t="str">
        <f t="shared" si="43"/>
        <v/>
      </c>
      <c r="AG149" s="15" t="str">
        <f t="shared" si="43"/>
        <v>.</v>
      </c>
      <c r="AH149" s="15" t="str">
        <f t="shared" si="43"/>
        <v/>
      </c>
      <c r="AI149" s="15" t="str">
        <f t="shared" si="43"/>
        <v/>
      </c>
      <c r="AJ149" s="15" t="str">
        <f t="shared" si="43"/>
        <v/>
      </c>
      <c r="AK149" s="15" t="str">
        <f t="shared" si="43"/>
        <v/>
      </c>
      <c r="AL149" s="15" t="str">
        <f t="shared" si="43"/>
        <v/>
      </c>
      <c r="AM149" s="15" t="str">
        <f t="shared" si="43"/>
        <v/>
      </c>
      <c r="AN149" s="15" t="str">
        <f t="shared" si="43"/>
        <v/>
      </c>
      <c r="AO149" s="15" t="str">
        <f t="shared" si="43"/>
        <v/>
      </c>
      <c r="AP149" s="15" t="str">
        <f t="shared" si="43"/>
        <v/>
      </c>
      <c r="AQ149" s="15" t="str">
        <f t="shared" si="43"/>
        <v/>
      </c>
      <c r="AR149" s="15" t="str">
        <f t="shared" si="43"/>
        <v/>
      </c>
      <c r="AS149" s="15" t="str">
        <f t="shared" si="40"/>
        <v/>
      </c>
      <c r="AT149" s="15" t="str">
        <f t="shared" si="40"/>
        <v/>
      </c>
      <c r="AU149" s="15" t="str">
        <f t="shared" si="40"/>
        <v/>
      </c>
      <c r="AV149" s="15" t="str">
        <f t="shared" si="40"/>
        <v/>
      </c>
      <c r="AW149" s="15" t="str">
        <f t="shared" si="40"/>
        <v/>
      </c>
      <c r="AX149" s="15" t="str">
        <f t="shared" si="40"/>
        <v/>
      </c>
      <c r="AY149" s="15" t="str">
        <f t="shared" si="40"/>
        <v/>
      </c>
      <c r="AZ149" s="15" t="str">
        <f t="shared" si="40"/>
        <v/>
      </c>
      <c r="BA149" s="15" t="str">
        <f t="shared" si="40"/>
        <v/>
      </c>
    </row>
    <row r="150" spans="1:53">
      <c r="J150" s="15">
        <v>141</v>
      </c>
      <c r="K150" s="15">
        <v>20</v>
      </c>
      <c r="L150" s="15">
        <f t="shared" si="39"/>
        <v>21</v>
      </c>
      <c r="N150" s="15" t="str">
        <f t="shared" si="44"/>
        <v/>
      </c>
      <c r="O150" s="15" t="str">
        <f t="shared" si="44"/>
        <v/>
      </c>
      <c r="P150" s="15" t="str">
        <f t="shared" si="44"/>
        <v/>
      </c>
      <c r="Q150" s="15" t="str">
        <f t="shared" si="44"/>
        <v/>
      </c>
      <c r="R150" s="15" t="str">
        <f t="shared" si="44"/>
        <v/>
      </c>
      <c r="S150" s="15" t="str">
        <f t="shared" si="44"/>
        <v/>
      </c>
      <c r="T150" s="15" t="str">
        <f t="shared" si="44"/>
        <v/>
      </c>
      <c r="U150" s="15" t="str">
        <f t="shared" si="44"/>
        <v/>
      </c>
      <c r="V150" s="15" t="str">
        <f t="shared" si="44"/>
        <v/>
      </c>
      <c r="W150" s="15" t="str">
        <f t="shared" si="44"/>
        <v/>
      </c>
      <c r="X150" s="15" t="str">
        <f t="shared" si="44"/>
        <v/>
      </c>
      <c r="Y150" s="15" t="str">
        <f t="shared" si="44"/>
        <v/>
      </c>
      <c r="Z150" s="15" t="str">
        <f t="shared" si="44"/>
        <v/>
      </c>
      <c r="AA150" s="15" t="str">
        <f t="shared" si="44"/>
        <v/>
      </c>
      <c r="AB150" s="15" t="str">
        <f t="shared" si="44"/>
        <v/>
      </c>
      <c r="AC150" s="15" t="str">
        <f t="shared" si="44"/>
        <v/>
      </c>
      <c r="AD150" s="15" t="str">
        <f t="shared" si="43"/>
        <v/>
      </c>
      <c r="AE150" s="15" t="str">
        <f t="shared" si="43"/>
        <v/>
      </c>
      <c r="AF150" s="15" t="str">
        <f t="shared" si="43"/>
        <v/>
      </c>
      <c r="AG150" s="15" t="str">
        <f t="shared" si="43"/>
        <v/>
      </c>
      <c r="AH150" s="15" t="str">
        <f t="shared" si="43"/>
        <v>#</v>
      </c>
      <c r="AI150" s="15" t="str">
        <f t="shared" si="43"/>
        <v/>
      </c>
      <c r="AJ150" s="15" t="str">
        <f t="shared" si="43"/>
        <v/>
      </c>
      <c r="AK150" s="15" t="str">
        <f t="shared" si="43"/>
        <v/>
      </c>
      <c r="AL150" s="15" t="str">
        <f t="shared" si="43"/>
        <v/>
      </c>
      <c r="AM150" s="15" t="str">
        <f t="shared" si="43"/>
        <v/>
      </c>
      <c r="AN150" s="15" t="str">
        <f t="shared" si="43"/>
        <v/>
      </c>
      <c r="AO150" s="15" t="str">
        <f t="shared" si="43"/>
        <v/>
      </c>
      <c r="AP150" s="15" t="str">
        <f t="shared" si="43"/>
        <v/>
      </c>
      <c r="AQ150" s="15" t="str">
        <f t="shared" si="43"/>
        <v/>
      </c>
      <c r="AR150" s="15" t="str">
        <f t="shared" si="43"/>
        <v/>
      </c>
      <c r="AS150" s="15" t="str">
        <f t="shared" si="40"/>
        <v/>
      </c>
      <c r="AT150" s="15" t="str">
        <f t="shared" si="40"/>
        <v/>
      </c>
      <c r="AU150" s="15" t="str">
        <f t="shared" si="40"/>
        <v/>
      </c>
      <c r="AV150" s="15" t="str">
        <f t="shared" si="40"/>
        <v/>
      </c>
      <c r="AW150" s="15" t="str">
        <f t="shared" si="40"/>
        <v/>
      </c>
      <c r="AX150" s="15" t="str">
        <f t="shared" si="40"/>
        <v/>
      </c>
      <c r="AY150" s="15" t="str">
        <f t="shared" si="40"/>
        <v/>
      </c>
      <c r="AZ150" s="15" t="str">
        <f t="shared" si="40"/>
        <v/>
      </c>
      <c r="BA150" s="15" t="str">
        <f t="shared" si="40"/>
        <v/>
      </c>
    </row>
    <row r="151" spans="1:53">
      <c r="J151" s="15">
        <v>142</v>
      </c>
      <c r="K151" s="15">
        <v>21</v>
      </c>
      <c r="L151" s="15">
        <f t="shared" si="39"/>
        <v>21</v>
      </c>
      <c r="N151" s="15" t="str">
        <f t="shared" si="44"/>
        <v/>
      </c>
      <c r="O151" s="15" t="str">
        <f t="shared" si="44"/>
        <v/>
      </c>
      <c r="P151" s="15" t="str">
        <f t="shared" si="44"/>
        <v/>
      </c>
      <c r="Q151" s="15" t="str">
        <f t="shared" si="44"/>
        <v/>
      </c>
      <c r="R151" s="15" t="str">
        <f t="shared" si="44"/>
        <v/>
      </c>
      <c r="S151" s="15" t="str">
        <f t="shared" si="44"/>
        <v/>
      </c>
      <c r="T151" s="15" t="str">
        <f t="shared" si="44"/>
        <v/>
      </c>
      <c r="U151" s="15" t="str">
        <f t="shared" si="44"/>
        <v/>
      </c>
      <c r="V151" s="15" t="str">
        <f t="shared" si="44"/>
        <v/>
      </c>
      <c r="W151" s="15" t="str">
        <f t="shared" si="44"/>
        <v/>
      </c>
      <c r="X151" s="15" t="str">
        <f t="shared" si="44"/>
        <v/>
      </c>
      <c r="Y151" s="15" t="str">
        <f t="shared" si="44"/>
        <v/>
      </c>
      <c r="Z151" s="15" t="str">
        <f t="shared" si="44"/>
        <v/>
      </c>
      <c r="AA151" s="15" t="str">
        <f t="shared" si="44"/>
        <v/>
      </c>
      <c r="AB151" s="15" t="str">
        <f t="shared" si="44"/>
        <v/>
      </c>
      <c r="AC151" s="15" t="str">
        <f t="shared" si="44"/>
        <v/>
      </c>
      <c r="AD151" s="15" t="str">
        <f t="shared" si="43"/>
        <v/>
      </c>
      <c r="AE151" s="15" t="str">
        <f t="shared" si="43"/>
        <v/>
      </c>
      <c r="AF151" s="15" t="str">
        <f t="shared" si="43"/>
        <v/>
      </c>
      <c r="AG151" s="15" t="str">
        <f t="shared" si="43"/>
        <v/>
      </c>
      <c r="AH151" s="15" t="str">
        <f t="shared" si="43"/>
        <v/>
      </c>
      <c r="AI151" s="15" t="str">
        <f t="shared" si="43"/>
        <v>#</v>
      </c>
      <c r="AJ151" s="15" t="str">
        <f t="shared" si="43"/>
        <v/>
      </c>
      <c r="AK151" s="15" t="str">
        <f t="shared" si="43"/>
        <v/>
      </c>
      <c r="AL151" s="15" t="str">
        <f t="shared" si="43"/>
        <v/>
      </c>
      <c r="AM151" s="15" t="str">
        <f t="shared" si="43"/>
        <v/>
      </c>
      <c r="AN151" s="15" t="str">
        <f t="shared" si="43"/>
        <v/>
      </c>
      <c r="AO151" s="15" t="str">
        <f t="shared" si="43"/>
        <v/>
      </c>
      <c r="AP151" s="15" t="str">
        <f t="shared" si="43"/>
        <v/>
      </c>
      <c r="AQ151" s="15" t="str">
        <f t="shared" si="43"/>
        <v/>
      </c>
      <c r="AR151" s="15" t="str">
        <f t="shared" si="43"/>
        <v/>
      </c>
      <c r="AS151" s="15" t="str">
        <f t="shared" si="40"/>
        <v/>
      </c>
      <c r="AT151" s="15" t="str">
        <f t="shared" si="40"/>
        <v/>
      </c>
      <c r="AU151" s="15" t="str">
        <f t="shared" si="40"/>
        <v/>
      </c>
      <c r="AV151" s="15" t="str">
        <f t="shared" si="40"/>
        <v/>
      </c>
      <c r="AW151" s="15" t="str">
        <f t="shared" si="40"/>
        <v/>
      </c>
      <c r="AX151" s="15" t="str">
        <f t="shared" si="40"/>
        <v/>
      </c>
      <c r="AY151" s="15" t="str">
        <f t="shared" si="40"/>
        <v/>
      </c>
      <c r="AZ151" s="15" t="str">
        <f t="shared" si="40"/>
        <v/>
      </c>
      <c r="BA151" s="15" t="str">
        <f t="shared" si="40"/>
        <v/>
      </c>
    </row>
    <row r="152" spans="1:53">
      <c r="J152" s="15">
        <v>143</v>
      </c>
      <c r="K152" s="15">
        <v>22</v>
      </c>
      <c r="L152" s="15">
        <f t="shared" si="39"/>
        <v>21</v>
      </c>
      <c r="N152" s="15" t="str">
        <f t="shared" si="44"/>
        <v/>
      </c>
      <c r="O152" s="15" t="str">
        <f t="shared" si="44"/>
        <v/>
      </c>
      <c r="P152" s="15" t="str">
        <f t="shared" si="44"/>
        <v/>
      </c>
      <c r="Q152" s="15" t="str">
        <f t="shared" si="44"/>
        <v/>
      </c>
      <c r="R152" s="15" t="str">
        <f t="shared" si="44"/>
        <v/>
      </c>
      <c r="S152" s="15" t="str">
        <f t="shared" si="44"/>
        <v/>
      </c>
      <c r="T152" s="15" t="str">
        <f t="shared" si="44"/>
        <v/>
      </c>
      <c r="U152" s="15" t="str">
        <f t="shared" si="44"/>
        <v/>
      </c>
      <c r="V152" s="15" t="str">
        <f t="shared" si="44"/>
        <v/>
      </c>
      <c r="W152" s="15" t="str">
        <f t="shared" si="44"/>
        <v/>
      </c>
      <c r="X152" s="15" t="str">
        <f t="shared" si="44"/>
        <v/>
      </c>
      <c r="Y152" s="15" t="str">
        <f t="shared" si="44"/>
        <v/>
      </c>
      <c r="Z152" s="15" t="str">
        <f t="shared" si="44"/>
        <v/>
      </c>
      <c r="AA152" s="15" t="str">
        <f t="shared" si="44"/>
        <v/>
      </c>
      <c r="AB152" s="15" t="str">
        <f t="shared" si="44"/>
        <v/>
      </c>
      <c r="AC152" s="15" t="str">
        <f t="shared" si="44"/>
        <v/>
      </c>
      <c r="AD152" s="15" t="str">
        <f t="shared" si="43"/>
        <v/>
      </c>
      <c r="AE152" s="15" t="str">
        <f t="shared" si="43"/>
        <v/>
      </c>
      <c r="AF152" s="15" t="str">
        <f t="shared" si="43"/>
        <v/>
      </c>
      <c r="AG152" s="15" t="str">
        <f t="shared" si="43"/>
        <v/>
      </c>
      <c r="AH152" s="15" t="str">
        <f t="shared" si="43"/>
        <v/>
      </c>
      <c r="AI152" s="15" t="str">
        <f t="shared" si="43"/>
        <v/>
      </c>
      <c r="AJ152" s="15" t="str">
        <f t="shared" si="43"/>
        <v>#</v>
      </c>
      <c r="AK152" s="15" t="str">
        <f t="shared" si="43"/>
        <v/>
      </c>
      <c r="AL152" s="15" t="str">
        <f t="shared" si="43"/>
        <v/>
      </c>
      <c r="AM152" s="15" t="str">
        <f t="shared" si="43"/>
        <v/>
      </c>
      <c r="AN152" s="15" t="str">
        <f t="shared" si="43"/>
        <v/>
      </c>
      <c r="AO152" s="15" t="str">
        <f t="shared" si="43"/>
        <v/>
      </c>
      <c r="AP152" s="15" t="str">
        <f t="shared" si="43"/>
        <v/>
      </c>
      <c r="AQ152" s="15" t="str">
        <f t="shared" si="43"/>
        <v/>
      </c>
      <c r="AR152" s="15" t="str">
        <f t="shared" si="43"/>
        <v/>
      </c>
      <c r="AS152" s="15" t="str">
        <f t="shared" si="40"/>
        <v/>
      </c>
      <c r="AT152" s="15" t="str">
        <f t="shared" si="40"/>
        <v/>
      </c>
      <c r="AU152" s="15" t="str">
        <f t="shared" si="40"/>
        <v/>
      </c>
      <c r="AV152" s="15" t="str">
        <f t="shared" si="40"/>
        <v/>
      </c>
      <c r="AW152" s="15" t="str">
        <f t="shared" si="40"/>
        <v/>
      </c>
      <c r="AX152" s="15" t="str">
        <f t="shared" si="40"/>
        <v/>
      </c>
      <c r="AY152" s="15" t="str">
        <f t="shared" si="40"/>
        <v/>
      </c>
      <c r="AZ152" s="15" t="str">
        <f t="shared" si="40"/>
        <v/>
      </c>
      <c r="BA152" s="15" t="str">
        <f t="shared" si="40"/>
        <v/>
      </c>
    </row>
    <row r="153" spans="1:53">
      <c r="J153" s="15">
        <v>144</v>
      </c>
      <c r="K153" s="15">
        <v>23</v>
      </c>
      <c r="L153" s="15">
        <f t="shared" si="39"/>
        <v>21</v>
      </c>
      <c r="N153" s="15" t="str">
        <f t="shared" si="44"/>
        <v/>
      </c>
      <c r="O153" s="15" t="str">
        <f t="shared" si="44"/>
        <v/>
      </c>
      <c r="P153" s="15" t="str">
        <f t="shared" si="44"/>
        <v/>
      </c>
      <c r="Q153" s="15" t="str">
        <f t="shared" si="44"/>
        <v/>
      </c>
      <c r="R153" s="15" t="str">
        <f t="shared" si="44"/>
        <v/>
      </c>
      <c r="S153" s="15" t="str">
        <f t="shared" si="44"/>
        <v/>
      </c>
      <c r="T153" s="15" t="str">
        <f t="shared" si="44"/>
        <v/>
      </c>
      <c r="U153" s="15" t="str">
        <f t="shared" si="44"/>
        <v/>
      </c>
      <c r="V153" s="15" t="str">
        <f t="shared" si="44"/>
        <v/>
      </c>
      <c r="W153" s="15" t="str">
        <f t="shared" si="44"/>
        <v/>
      </c>
      <c r="X153" s="15" t="str">
        <f t="shared" si="44"/>
        <v/>
      </c>
      <c r="Y153" s="15" t="str">
        <f t="shared" si="44"/>
        <v/>
      </c>
      <c r="Z153" s="15" t="str">
        <f t="shared" si="44"/>
        <v/>
      </c>
      <c r="AA153" s="15" t="str">
        <f t="shared" si="44"/>
        <v/>
      </c>
      <c r="AB153" s="15" t="str">
        <f t="shared" si="44"/>
        <v/>
      </c>
      <c r="AC153" s="15" t="str">
        <f t="shared" si="44"/>
        <v/>
      </c>
      <c r="AD153" s="15" t="str">
        <f t="shared" si="43"/>
        <v/>
      </c>
      <c r="AE153" s="15" t="str">
        <f t="shared" si="43"/>
        <v/>
      </c>
      <c r="AF153" s="15" t="str">
        <f t="shared" si="43"/>
        <v/>
      </c>
      <c r="AG153" s="15" t="str">
        <f t="shared" si="43"/>
        <v/>
      </c>
      <c r="AH153" s="15" t="str">
        <f t="shared" si="43"/>
        <v/>
      </c>
      <c r="AI153" s="15" t="str">
        <f t="shared" si="43"/>
        <v/>
      </c>
      <c r="AJ153" s="15" t="str">
        <f t="shared" si="43"/>
        <v/>
      </c>
      <c r="AK153" s="15" t="str">
        <f t="shared" si="43"/>
        <v>.</v>
      </c>
      <c r="AL153" s="15" t="str">
        <f t="shared" si="43"/>
        <v/>
      </c>
      <c r="AM153" s="15" t="str">
        <f t="shared" si="43"/>
        <v/>
      </c>
      <c r="AN153" s="15" t="str">
        <f t="shared" si="43"/>
        <v/>
      </c>
      <c r="AO153" s="15" t="str">
        <f t="shared" si="43"/>
        <v/>
      </c>
      <c r="AP153" s="15" t="str">
        <f t="shared" si="43"/>
        <v/>
      </c>
      <c r="AQ153" s="15" t="str">
        <f t="shared" si="43"/>
        <v/>
      </c>
      <c r="AR153" s="15" t="str">
        <f t="shared" si="43"/>
        <v/>
      </c>
      <c r="AS153" s="15" t="str">
        <f t="shared" si="40"/>
        <v/>
      </c>
      <c r="AT153" s="15" t="str">
        <f t="shared" si="40"/>
        <v/>
      </c>
      <c r="AU153" s="15" t="str">
        <f t="shared" si="40"/>
        <v/>
      </c>
      <c r="AV153" s="15" t="str">
        <f t="shared" si="40"/>
        <v/>
      </c>
      <c r="AW153" s="15" t="str">
        <f t="shared" si="40"/>
        <v/>
      </c>
      <c r="AX153" s="15" t="str">
        <f t="shared" si="40"/>
        <v/>
      </c>
      <c r="AY153" s="15" t="str">
        <f t="shared" si="40"/>
        <v/>
      </c>
      <c r="AZ153" s="15" t="str">
        <f t="shared" si="40"/>
        <v/>
      </c>
      <c r="BA153" s="15" t="str">
        <f t="shared" si="40"/>
        <v/>
      </c>
    </row>
    <row r="154" spans="1:53">
      <c r="J154" s="15">
        <v>145</v>
      </c>
      <c r="K154" s="15">
        <v>24</v>
      </c>
      <c r="L154" s="15">
        <f t="shared" si="39"/>
        <v>33</v>
      </c>
      <c r="N154" s="15" t="str">
        <f t="shared" si="44"/>
        <v/>
      </c>
      <c r="O154" s="15" t="str">
        <f t="shared" si="44"/>
        <v/>
      </c>
      <c r="P154" s="15" t="str">
        <f t="shared" si="44"/>
        <v/>
      </c>
      <c r="Q154" s="15" t="str">
        <f t="shared" si="44"/>
        <v/>
      </c>
      <c r="R154" s="15" t="str">
        <f t="shared" si="44"/>
        <v/>
      </c>
      <c r="S154" s="15" t="str">
        <f t="shared" si="44"/>
        <v/>
      </c>
      <c r="T154" s="15" t="str">
        <f t="shared" si="44"/>
        <v/>
      </c>
      <c r="U154" s="15" t="str">
        <f t="shared" si="44"/>
        <v/>
      </c>
      <c r="V154" s="15" t="str">
        <f t="shared" si="44"/>
        <v/>
      </c>
      <c r="W154" s="15" t="str">
        <f t="shared" si="44"/>
        <v/>
      </c>
      <c r="X154" s="15" t="str">
        <f t="shared" si="44"/>
        <v/>
      </c>
      <c r="Y154" s="15" t="str">
        <f t="shared" si="44"/>
        <v/>
      </c>
      <c r="Z154" s="15" t="str">
        <f t="shared" si="44"/>
        <v/>
      </c>
      <c r="AA154" s="15" t="str">
        <f t="shared" si="44"/>
        <v/>
      </c>
      <c r="AB154" s="15" t="str">
        <f t="shared" si="44"/>
        <v/>
      </c>
      <c r="AC154" s="15" t="str">
        <f t="shared" si="44"/>
        <v/>
      </c>
      <c r="AD154" s="15" t="str">
        <f t="shared" si="43"/>
        <v/>
      </c>
      <c r="AE154" s="15" t="str">
        <f t="shared" si="43"/>
        <v/>
      </c>
      <c r="AF154" s="15" t="str">
        <f t="shared" si="43"/>
        <v/>
      </c>
      <c r="AG154" s="15" t="str">
        <f t="shared" si="43"/>
        <v/>
      </c>
      <c r="AH154" s="15" t="str">
        <f t="shared" si="43"/>
        <v/>
      </c>
      <c r="AI154" s="15" t="str">
        <f t="shared" si="43"/>
        <v/>
      </c>
      <c r="AJ154" s="15" t="str">
        <f t="shared" si="43"/>
        <v/>
      </c>
      <c r="AK154" s="15" t="str">
        <f t="shared" si="43"/>
        <v/>
      </c>
      <c r="AL154" s="15" t="str">
        <f t="shared" si="43"/>
        <v>.</v>
      </c>
      <c r="AM154" s="15" t="str">
        <f t="shared" si="43"/>
        <v/>
      </c>
      <c r="AN154" s="15" t="str">
        <f t="shared" si="43"/>
        <v/>
      </c>
      <c r="AO154" s="15" t="str">
        <f t="shared" si="43"/>
        <v/>
      </c>
      <c r="AP154" s="15" t="str">
        <f t="shared" si="43"/>
        <v/>
      </c>
      <c r="AQ154" s="15" t="str">
        <f t="shared" si="43"/>
        <v/>
      </c>
      <c r="AR154" s="15" t="str">
        <f t="shared" si="43"/>
        <v/>
      </c>
      <c r="AS154" s="15" t="str">
        <f t="shared" si="40"/>
        <v/>
      </c>
      <c r="AT154" s="15" t="str">
        <f t="shared" si="40"/>
        <v/>
      </c>
      <c r="AU154" s="15" t="str">
        <f t="shared" si="40"/>
        <v/>
      </c>
      <c r="AV154" s="15" t="str">
        <f t="shared" si="40"/>
        <v/>
      </c>
      <c r="AW154" s="15" t="str">
        <f t="shared" si="40"/>
        <v/>
      </c>
      <c r="AX154" s="15" t="str">
        <f t="shared" si="40"/>
        <v/>
      </c>
      <c r="AY154" s="15" t="str">
        <f t="shared" si="40"/>
        <v/>
      </c>
      <c r="AZ154" s="15" t="str">
        <f t="shared" si="40"/>
        <v/>
      </c>
      <c r="BA154" s="15" t="str">
        <f t="shared" si="40"/>
        <v/>
      </c>
    </row>
    <row r="155" spans="1:53">
      <c r="J155" s="15">
        <v>146</v>
      </c>
      <c r="K155" s="15">
        <v>25</v>
      </c>
      <c r="L155" s="15">
        <f t="shared" si="39"/>
        <v>33</v>
      </c>
      <c r="N155" s="15" t="str">
        <f t="shared" si="44"/>
        <v/>
      </c>
      <c r="O155" s="15" t="str">
        <f t="shared" si="44"/>
        <v/>
      </c>
      <c r="P155" s="15" t="str">
        <f t="shared" si="44"/>
        <v/>
      </c>
      <c r="Q155" s="15" t="str">
        <f t="shared" si="44"/>
        <v/>
      </c>
      <c r="R155" s="15" t="str">
        <f t="shared" si="44"/>
        <v/>
      </c>
      <c r="S155" s="15" t="str">
        <f t="shared" si="44"/>
        <v/>
      </c>
      <c r="T155" s="15" t="str">
        <f t="shared" si="44"/>
        <v/>
      </c>
      <c r="U155" s="15" t="str">
        <f t="shared" si="44"/>
        <v/>
      </c>
      <c r="V155" s="15" t="str">
        <f t="shared" si="44"/>
        <v/>
      </c>
      <c r="W155" s="15" t="str">
        <f t="shared" si="44"/>
        <v/>
      </c>
      <c r="X155" s="15" t="str">
        <f t="shared" si="44"/>
        <v/>
      </c>
      <c r="Y155" s="15" t="str">
        <f t="shared" si="44"/>
        <v/>
      </c>
      <c r="Z155" s="15" t="str">
        <f t="shared" si="44"/>
        <v/>
      </c>
      <c r="AA155" s="15" t="str">
        <f t="shared" si="44"/>
        <v/>
      </c>
      <c r="AB155" s="15" t="str">
        <f t="shared" si="44"/>
        <v/>
      </c>
      <c r="AC155" s="15" t="str">
        <f t="shared" si="44"/>
        <v/>
      </c>
      <c r="AD155" s="15" t="str">
        <f t="shared" si="43"/>
        <v/>
      </c>
      <c r="AE155" s="15" t="str">
        <f t="shared" si="43"/>
        <v/>
      </c>
      <c r="AF155" s="15" t="str">
        <f t="shared" si="43"/>
        <v/>
      </c>
      <c r="AG155" s="15" t="str">
        <f t="shared" si="43"/>
        <v/>
      </c>
      <c r="AH155" s="15" t="str">
        <f t="shared" si="43"/>
        <v/>
      </c>
      <c r="AI155" s="15" t="str">
        <f t="shared" si="43"/>
        <v/>
      </c>
      <c r="AJ155" s="15" t="str">
        <f t="shared" si="43"/>
        <v/>
      </c>
      <c r="AK155" s="15" t="str">
        <f t="shared" si="43"/>
        <v/>
      </c>
      <c r="AL155" s="15" t="str">
        <f t="shared" si="43"/>
        <v/>
      </c>
      <c r="AM155" s="15" t="str">
        <f t="shared" si="43"/>
        <v>.</v>
      </c>
      <c r="AN155" s="15" t="str">
        <f t="shared" si="43"/>
        <v/>
      </c>
      <c r="AO155" s="15" t="str">
        <f t="shared" si="43"/>
        <v/>
      </c>
      <c r="AP155" s="15" t="str">
        <f t="shared" si="43"/>
        <v/>
      </c>
      <c r="AQ155" s="15" t="str">
        <f t="shared" si="43"/>
        <v/>
      </c>
      <c r="AR155" s="15" t="str">
        <f t="shared" si="43"/>
        <v/>
      </c>
      <c r="AS155" s="15" t="str">
        <f t="shared" si="40"/>
        <v/>
      </c>
      <c r="AT155" s="15" t="str">
        <f t="shared" si="40"/>
        <v/>
      </c>
      <c r="AU155" s="15" t="str">
        <f t="shared" si="40"/>
        <v/>
      </c>
      <c r="AV155" s="15" t="str">
        <f t="shared" si="40"/>
        <v/>
      </c>
      <c r="AW155" s="15" t="str">
        <f t="shared" si="40"/>
        <v/>
      </c>
      <c r="AX155" s="15" t="str">
        <f t="shared" si="40"/>
        <v/>
      </c>
      <c r="AY155" s="15" t="str">
        <f t="shared" si="40"/>
        <v/>
      </c>
      <c r="AZ155" s="15" t="str">
        <f t="shared" si="40"/>
        <v/>
      </c>
      <c r="BA155" s="15" t="str">
        <f t="shared" si="40"/>
        <v/>
      </c>
    </row>
    <row r="156" spans="1:53">
      <c r="J156" s="15">
        <v>147</v>
      </c>
      <c r="K156" s="15">
        <v>26</v>
      </c>
      <c r="L156" s="15">
        <f t="shared" si="39"/>
        <v>29</v>
      </c>
      <c r="N156" s="15" t="str">
        <f t="shared" si="44"/>
        <v/>
      </c>
      <c r="O156" s="15" t="str">
        <f t="shared" si="44"/>
        <v/>
      </c>
      <c r="P156" s="15" t="str">
        <f t="shared" si="44"/>
        <v/>
      </c>
      <c r="Q156" s="15" t="str">
        <f t="shared" si="44"/>
        <v/>
      </c>
      <c r="R156" s="15" t="str">
        <f t="shared" si="44"/>
        <v/>
      </c>
      <c r="S156" s="15" t="str">
        <f t="shared" si="44"/>
        <v/>
      </c>
      <c r="T156" s="15" t="str">
        <f t="shared" si="44"/>
        <v/>
      </c>
      <c r="U156" s="15" t="str">
        <f t="shared" si="44"/>
        <v/>
      </c>
      <c r="V156" s="15" t="str">
        <f t="shared" si="44"/>
        <v/>
      </c>
      <c r="W156" s="15" t="str">
        <f t="shared" si="44"/>
        <v/>
      </c>
      <c r="X156" s="15" t="str">
        <f t="shared" si="44"/>
        <v/>
      </c>
      <c r="Y156" s="15" t="str">
        <f t="shared" si="44"/>
        <v/>
      </c>
      <c r="Z156" s="15" t="str">
        <f t="shared" si="44"/>
        <v/>
      </c>
      <c r="AA156" s="15" t="str">
        <f t="shared" si="44"/>
        <v/>
      </c>
      <c r="AB156" s="15" t="str">
        <f t="shared" si="44"/>
        <v/>
      </c>
      <c r="AC156" s="15" t="str">
        <f t="shared" si="44"/>
        <v/>
      </c>
      <c r="AD156" s="15" t="str">
        <f t="shared" si="43"/>
        <v/>
      </c>
      <c r="AE156" s="15" t="str">
        <f t="shared" si="43"/>
        <v/>
      </c>
      <c r="AF156" s="15" t="str">
        <f t="shared" si="43"/>
        <v/>
      </c>
      <c r="AG156" s="15" t="str">
        <f t="shared" si="43"/>
        <v/>
      </c>
      <c r="AH156" s="15" t="str">
        <f t="shared" si="43"/>
        <v/>
      </c>
      <c r="AI156" s="15" t="str">
        <f t="shared" si="43"/>
        <v/>
      </c>
      <c r="AJ156" s="15" t="str">
        <f t="shared" si="43"/>
        <v/>
      </c>
      <c r="AK156" s="15" t="str">
        <f t="shared" si="43"/>
        <v/>
      </c>
      <c r="AL156" s="15" t="str">
        <f t="shared" si="43"/>
        <v/>
      </c>
      <c r="AM156" s="15" t="str">
        <f t="shared" si="43"/>
        <v/>
      </c>
      <c r="AN156" s="15" t="str">
        <f t="shared" si="43"/>
        <v>.</v>
      </c>
      <c r="AO156" s="15" t="str">
        <f t="shared" si="43"/>
        <v/>
      </c>
      <c r="AP156" s="15" t="str">
        <f t="shared" si="43"/>
        <v/>
      </c>
      <c r="AQ156" s="15" t="str">
        <f t="shared" si="43"/>
        <v/>
      </c>
      <c r="AR156" s="15" t="str">
        <f t="shared" si="43"/>
        <v/>
      </c>
      <c r="AS156" s="15" t="str">
        <f t="shared" si="40"/>
        <v/>
      </c>
      <c r="AT156" s="15" t="str">
        <f t="shared" si="40"/>
        <v/>
      </c>
      <c r="AU156" s="15" t="str">
        <f t="shared" si="40"/>
        <v/>
      </c>
      <c r="AV156" s="15" t="str">
        <f t="shared" si="40"/>
        <v/>
      </c>
      <c r="AW156" s="15" t="str">
        <f t="shared" si="40"/>
        <v/>
      </c>
      <c r="AX156" s="15" t="str">
        <f t="shared" si="40"/>
        <v/>
      </c>
      <c r="AY156" s="15" t="str">
        <f t="shared" si="40"/>
        <v/>
      </c>
      <c r="AZ156" s="15" t="str">
        <f t="shared" si="40"/>
        <v/>
      </c>
      <c r="BA156" s="15" t="str">
        <f t="shared" si="40"/>
        <v/>
      </c>
    </row>
    <row r="157" spans="1:53">
      <c r="J157" s="15">
        <v>148</v>
      </c>
      <c r="K157" s="15">
        <v>27</v>
      </c>
      <c r="L157" s="15">
        <f t="shared" si="39"/>
        <v>29</v>
      </c>
      <c r="N157" s="15" t="str">
        <f t="shared" si="44"/>
        <v/>
      </c>
      <c r="O157" s="15" t="str">
        <f t="shared" si="44"/>
        <v/>
      </c>
      <c r="P157" s="15" t="str">
        <f t="shared" si="44"/>
        <v/>
      </c>
      <c r="Q157" s="15" t="str">
        <f t="shared" si="44"/>
        <v/>
      </c>
      <c r="R157" s="15" t="str">
        <f t="shared" si="44"/>
        <v/>
      </c>
      <c r="S157" s="15" t="str">
        <f t="shared" si="44"/>
        <v/>
      </c>
      <c r="T157" s="15" t="str">
        <f t="shared" si="44"/>
        <v/>
      </c>
      <c r="U157" s="15" t="str">
        <f t="shared" si="44"/>
        <v/>
      </c>
      <c r="V157" s="15" t="str">
        <f t="shared" si="44"/>
        <v/>
      </c>
      <c r="W157" s="15" t="str">
        <f t="shared" si="44"/>
        <v/>
      </c>
      <c r="X157" s="15" t="str">
        <f t="shared" si="44"/>
        <v/>
      </c>
      <c r="Y157" s="15" t="str">
        <f t="shared" si="44"/>
        <v/>
      </c>
      <c r="Z157" s="15" t="str">
        <f t="shared" si="44"/>
        <v/>
      </c>
      <c r="AA157" s="15" t="str">
        <f t="shared" si="44"/>
        <v/>
      </c>
      <c r="AB157" s="15" t="str">
        <f t="shared" si="44"/>
        <v/>
      </c>
      <c r="AC157" s="15" t="str">
        <f t="shared" si="44"/>
        <v/>
      </c>
      <c r="AD157" s="15" t="str">
        <f t="shared" si="43"/>
        <v/>
      </c>
      <c r="AE157" s="15" t="str">
        <f t="shared" si="43"/>
        <v/>
      </c>
      <c r="AF157" s="15" t="str">
        <f t="shared" si="43"/>
        <v/>
      </c>
      <c r="AG157" s="15" t="str">
        <f t="shared" si="43"/>
        <v/>
      </c>
      <c r="AH157" s="15" t="str">
        <f t="shared" si="43"/>
        <v/>
      </c>
      <c r="AI157" s="15" t="str">
        <f t="shared" si="43"/>
        <v/>
      </c>
      <c r="AJ157" s="15" t="str">
        <f t="shared" si="43"/>
        <v/>
      </c>
      <c r="AK157" s="15" t="str">
        <f t="shared" si="43"/>
        <v/>
      </c>
      <c r="AL157" s="15" t="str">
        <f t="shared" si="43"/>
        <v/>
      </c>
      <c r="AM157" s="15" t="str">
        <f t="shared" si="43"/>
        <v/>
      </c>
      <c r="AN157" s="15" t="str">
        <f t="shared" si="43"/>
        <v/>
      </c>
      <c r="AO157" s="15" t="str">
        <f t="shared" si="43"/>
        <v>.</v>
      </c>
      <c r="AP157" s="15" t="str">
        <f t="shared" si="43"/>
        <v/>
      </c>
      <c r="AQ157" s="15" t="str">
        <f t="shared" si="43"/>
        <v/>
      </c>
      <c r="AR157" s="15" t="str">
        <f t="shared" si="43"/>
        <v/>
      </c>
      <c r="AS157" s="15" t="str">
        <f t="shared" si="40"/>
        <v/>
      </c>
      <c r="AT157" s="15" t="str">
        <f t="shared" si="40"/>
        <v/>
      </c>
      <c r="AU157" s="15" t="str">
        <f t="shared" si="40"/>
        <v/>
      </c>
      <c r="AV157" s="15" t="str">
        <f t="shared" si="40"/>
        <v/>
      </c>
      <c r="AW157" s="15" t="str">
        <f t="shared" si="40"/>
        <v/>
      </c>
      <c r="AX157" s="15" t="str">
        <f t="shared" si="40"/>
        <v/>
      </c>
      <c r="AY157" s="15" t="str">
        <f t="shared" si="40"/>
        <v/>
      </c>
      <c r="AZ157" s="15" t="str">
        <f t="shared" si="40"/>
        <v/>
      </c>
      <c r="BA157" s="15" t="str">
        <f t="shared" si="40"/>
        <v/>
      </c>
    </row>
    <row r="158" spans="1:53">
      <c r="J158" s="15">
        <v>149</v>
      </c>
      <c r="K158" s="15">
        <v>28</v>
      </c>
      <c r="L158" s="15">
        <f t="shared" si="39"/>
        <v>27</v>
      </c>
      <c r="N158" s="15" t="str">
        <f t="shared" si="44"/>
        <v/>
      </c>
      <c r="O158" s="15" t="str">
        <f t="shared" si="44"/>
        <v/>
      </c>
      <c r="P158" s="15" t="str">
        <f t="shared" si="44"/>
        <v/>
      </c>
      <c r="Q158" s="15" t="str">
        <f t="shared" si="44"/>
        <v/>
      </c>
      <c r="R158" s="15" t="str">
        <f t="shared" si="44"/>
        <v/>
      </c>
      <c r="S158" s="15" t="str">
        <f t="shared" si="44"/>
        <v/>
      </c>
      <c r="T158" s="15" t="str">
        <f t="shared" si="44"/>
        <v/>
      </c>
      <c r="U158" s="15" t="str">
        <f t="shared" si="44"/>
        <v/>
      </c>
      <c r="V158" s="15" t="str">
        <f t="shared" si="44"/>
        <v/>
      </c>
      <c r="W158" s="15" t="str">
        <f t="shared" si="44"/>
        <v/>
      </c>
      <c r="X158" s="15" t="str">
        <f t="shared" si="44"/>
        <v/>
      </c>
      <c r="Y158" s="15" t="str">
        <f t="shared" si="44"/>
        <v/>
      </c>
      <c r="Z158" s="15" t="str">
        <f t="shared" si="44"/>
        <v/>
      </c>
      <c r="AA158" s="15" t="str">
        <f t="shared" si="44"/>
        <v/>
      </c>
      <c r="AB158" s="15" t="str">
        <f t="shared" si="44"/>
        <v/>
      </c>
      <c r="AC158" s="15" t="str">
        <f t="shared" si="44"/>
        <v/>
      </c>
      <c r="AD158" s="15" t="str">
        <f t="shared" si="43"/>
        <v/>
      </c>
      <c r="AE158" s="15" t="str">
        <f t="shared" si="43"/>
        <v/>
      </c>
      <c r="AF158" s="15" t="str">
        <f t="shared" si="43"/>
        <v/>
      </c>
      <c r="AG158" s="15" t="str">
        <f t="shared" si="43"/>
        <v/>
      </c>
      <c r="AH158" s="15" t="str">
        <f t="shared" si="43"/>
        <v/>
      </c>
      <c r="AI158" s="15" t="str">
        <f t="shared" si="43"/>
        <v/>
      </c>
      <c r="AJ158" s="15" t="str">
        <f t="shared" si="43"/>
        <v/>
      </c>
      <c r="AK158" s="15" t="str">
        <f t="shared" si="43"/>
        <v/>
      </c>
      <c r="AL158" s="15" t="str">
        <f t="shared" si="43"/>
        <v/>
      </c>
      <c r="AM158" s="15" t="str">
        <f t="shared" si="43"/>
        <v/>
      </c>
      <c r="AN158" s="15" t="str">
        <f t="shared" si="43"/>
        <v/>
      </c>
      <c r="AO158" s="15" t="str">
        <f t="shared" si="43"/>
        <v/>
      </c>
      <c r="AP158" s="15" t="str">
        <f t="shared" si="43"/>
        <v>#</v>
      </c>
      <c r="AQ158" s="15" t="str">
        <f t="shared" si="43"/>
        <v/>
      </c>
      <c r="AR158" s="15" t="str">
        <f t="shared" si="43"/>
        <v/>
      </c>
      <c r="AS158" s="15" t="str">
        <f t="shared" si="40"/>
        <v/>
      </c>
      <c r="AT158" s="15" t="str">
        <f t="shared" si="40"/>
        <v/>
      </c>
      <c r="AU158" s="15" t="str">
        <f t="shared" si="40"/>
        <v/>
      </c>
      <c r="AV158" s="15" t="str">
        <f t="shared" si="40"/>
        <v/>
      </c>
      <c r="AW158" s="15" t="str">
        <f t="shared" si="40"/>
        <v/>
      </c>
      <c r="AX158" s="15" t="str">
        <f t="shared" si="40"/>
        <v/>
      </c>
      <c r="AY158" s="15" t="str">
        <f t="shared" si="40"/>
        <v/>
      </c>
      <c r="AZ158" s="15" t="str">
        <f t="shared" si="40"/>
        <v/>
      </c>
      <c r="BA158" s="15" t="str">
        <f t="shared" si="40"/>
        <v/>
      </c>
    </row>
    <row r="159" spans="1:53">
      <c r="J159" s="15">
        <v>150</v>
      </c>
      <c r="K159" s="15">
        <v>29</v>
      </c>
      <c r="L159" s="15">
        <f t="shared" si="39"/>
        <v>27</v>
      </c>
      <c r="N159" s="15" t="str">
        <f t="shared" si="44"/>
        <v/>
      </c>
      <c r="O159" s="15" t="str">
        <f t="shared" si="44"/>
        <v/>
      </c>
      <c r="P159" s="15" t="str">
        <f t="shared" si="44"/>
        <v/>
      </c>
      <c r="Q159" s="15" t="str">
        <f t="shared" si="44"/>
        <v/>
      </c>
      <c r="R159" s="15" t="str">
        <f t="shared" si="44"/>
        <v/>
      </c>
      <c r="S159" s="15" t="str">
        <f t="shared" si="44"/>
        <v/>
      </c>
      <c r="T159" s="15" t="str">
        <f t="shared" si="44"/>
        <v/>
      </c>
      <c r="U159" s="15" t="str">
        <f t="shared" si="44"/>
        <v/>
      </c>
      <c r="V159" s="15" t="str">
        <f t="shared" si="44"/>
        <v/>
      </c>
      <c r="W159" s="15" t="str">
        <f t="shared" si="44"/>
        <v/>
      </c>
      <c r="X159" s="15" t="str">
        <f t="shared" si="44"/>
        <v/>
      </c>
      <c r="Y159" s="15" t="str">
        <f t="shared" si="44"/>
        <v/>
      </c>
      <c r="Z159" s="15" t="str">
        <f t="shared" si="44"/>
        <v/>
      </c>
      <c r="AA159" s="15" t="str">
        <f t="shared" si="44"/>
        <v/>
      </c>
      <c r="AB159" s="15" t="str">
        <f t="shared" si="44"/>
        <v/>
      </c>
      <c r="AC159" s="15" t="str">
        <f t="shared" si="44"/>
        <v/>
      </c>
      <c r="AD159" s="15" t="str">
        <f t="shared" si="43"/>
        <v/>
      </c>
      <c r="AE159" s="15" t="str">
        <f t="shared" si="43"/>
        <v/>
      </c>
      <c r="AF159" s="15" t="str">
        <f t="shared" si="43"/>
        <v/>
      </c>
      <c r="AG159" s="15" t="str">
        <f t="shared" si="43"/>
        <v/>
      </c>
      <c r="AH159" s="15" t="str">
        <f t="shared" si="43"/>
        <v/>
      </c>
      <c r="AI159" s="15" t="str">
        <f t="shared" si="43"/>
        <v/>
      </c>
      <c r="AJ159" s="15" t="str">
        <f t="shared" si="43"/>
        <v/>
      </c>
      <c r="AK159" s="15" t="str">
        <f t="shared" si="43"/>
        <v/>
      </c>
      <c r="AL159" s="15" t="str">
        <f t="shared" si="43"/>
        <v/>
      </c>
      <c r="AM159" s="15" t="str">
        <f t="shared" si="43"/>
        <v/>
      </c>
      <c r="AN159" s="15" t="str">
        <f t="shared" si="43"/>
        <v/>
      </c>
      <c r="AO159" s="15" t="str">
        <f t="shared" si="43"/>
        <v/>
      </c>
      <c r="AP159" s="15" t="str">
        <f t="shared" si="43"/>
        <v/>
      </c>
      <c r="AQ159" s="15" t="str">
        <f t="shared" si="43"/>
        <v>.</v>
      </c>
      <c r="AR159" s="15" t="str">
        <f t="shared" si="43"/>
        <v/>
      </c>
      <c r="AS159" s="15" t="str">
        <f t="shared" si="40"/>
        <v/>
      </c>
      <c r="AT159" s="15" t="str">
        <f t="shared" si="40"/>
        <v/>
      </c>
      <c r="AU159" s="15" t="str">
        <f t="shared" si="40"/>
        <v/>
      </c>
      <c r="AV159" s="15" t="str">
        <f t="shared" si="40"/>
        <v/>
      </c>
      <c r="AW159" s="15" t="str">
        <f t="shared" si="40"/>
        <v/>
      </c>
      <c r="AX159" s="15" t="str">
        <f t="shared" si="40"/>
        <v/>
      </c>
      <c r="AY159" s="15" t="str">
        <f t="shared" si="40"/>
        <v/>
      </c>
      <c r="AZ159" s="15" t="str">
        <f t="shared" si="40"/>
        <v/>
      </c>
      <c r="BA159" s="15" t="str">
        <f t="shared" si="40"/>
        <v/>
      </c>
    </row>
    <row r="160" spans="1:53">
      <c r="J160" s="15">
        <v>151</v>
      </c>
      <c r="K160" s="15">
        <v>30</v>
      </c>
      <c r="L160" s="15">
        <f t="shared" si="39"/>
        <v>29</v>
      </c>
      <c r="N160" s="15" t="str">
        <f t="shared" si="44"/>
        <v/>
      </c>
      <c r="O160" s="15" t="str">
        <f t="shared" si="44"/>
        <v/>
      </c>
      <c r="P160" s="15" t="str">
        <f t="shared" si="44"/>
        <v/>
      </c>
      <c r="Q160" s="15" t="str">
        <f t="shared" si="44"/>
        <v/>
      </c>
      <c r="R160" s="15" t="str">
        <f t="shared" si="44"/>
        <v/>
      </c>
      <c r="S160" s="15" t="str">
        <f t="shared" si="44"/>
        <v/>
      </c>
      <c r="T160" s="15" t="str">
        <f t="shared" si="44"/>
        <v/>
      </c>
      <c r="U160" s="15" t="str">
        <f t="shared" si="44"/>
        <v/>
      </c>
      <c r="V160" s="15" t="str">
        <f t="shared" si="44"/>
        <v/>
      </c>
      <c r="W160" s="15" t="str">
        <f t="shared" si="44"/>
        <v/>
      </c>
      <c r="X160" s="15" t="str">
        <f t="shared" si="44"/>
        <v/>
      </c>
      <c r="Y160" s="15" t="str">
        <f t="shared" si="44"/>
        <v/>
      </c>
      <c r="Z160" s="15" t="str">
        <f t="shared" si="44"/>
        <v/>
      </c>
      <c r="AA160" s="15" t="str">
        <f t="shared" si="44"/>
        <v/>
      </c>
      <c r="AB160" s="15" t="str">
        <f t="shared" si="44"/>
        <v/>
      </c>
      <c r="AC160" s="15" t="str">
        <f t="shared" si="44"/>
        <v/>
      </c>
      <c r="AD160" s="15" t="str">
        <f t="shared" si="43"/>
        <v/>
      </c>
      <c r="AE160" s="15" t="str">
        <f t="shared" si="43"/>
        <v/>
      </c>
      <c r="AF160" s="15" t="str">
        <f t="shared" si="43"/>
        <v/>
      </c>
      <c r="AG160" s="15" t="str">
        <f t="shared" si="43"/>
        <v/>
      </c>
      <c r="AH160" s="15" t="str">
        <f t="shared" si="43"/>
        <v/>
      </c>
      <c r="AI160" s="15" t="str">
        <f t="shared" si="43"/>
        <v/>
      </c>
      <c r="AJ160" s="15" t="str">
        <f t="shared" si="43"/>
        <v/>
      </c>
      <c r="AK160" s="15" t="str">
        <f t="shared" si="43"/>
        <v/>
      </c>
      <c r="AL160" s="15" t="str">
        <f t="shared" si="43"/>
        <v/>
      </c>
      <c r="AM160" s="15" t="str">
        <f t="shared" si="43"/>
        <v/>
      </c>
      <c r="AN160" s="15" t="str">
        <f t="shared" si="43"/>
        <v/>
      </c>
      <c r="AO160" s="15" t="str">
        <f t="shared" si="43"/>
        <v/>
      </c>
      <c r="AP160" s="15" t="str">
        <f t="shared" si="43"/>
        <v/>
      </c>
      <c r="AQ160" s="15" t="str">
        <f t="shared" si="43"/>
        <v/>
      </c>
      <c r="AR160" s="15" t="str">
        <f t="shared" si="43"/>
        <v>#</v>
      </c>
      <c r="AS160" s="15" t="str">
        <f t="shared" si="40"/>
        <v/>
      </c>
      <c r="AT160" s="15" t="str">
        <f t="shared" si="40"/>
        <v/>
      </c>
      <c r="AU160" s="15" t="str">
        <f t="shared" si="40"/>
        <v/>
      </c>
      <c r="AV160" s="15" t="str">
        <f t="shared" si="40"/>
        <v/>
      </c>
      <c r="AW160" s="15" t="str">
        <f t="shared" si="40"/>
        <v/>
      </c>
      <c r="AX160" s="15" t="str">
        <f t="shared" si="40"/>
        <v/>
      </c>
      <c r="AY160" s="15" t="str">
        <f t="shared" si="40"/>
        <v/>
      </c>
      <c r="AZ160" s="15" t="str">
        <f t="shared" si="40"/>
        <v/>
      </c>
      <c r="BA160" s="15" t="str">
        <f t="shared" si="40"/>
        <v/>
      </c>
    </row>
    <row r="161" spans="10:53">
      <c r="J161" s="15">
        <v>152</v>
      </c>
      <c r="K161" s="15">
        <v>31</v>
      </c>
      <c r="L161" s="15">
        <f t="shared" si="39"/>
        <v>29</v>
      </c>
      <c r="N161" s="15" t="str">
        <f t="shared" si="44"/>
        <v/>
      </c>
      <c r="O161" s="15" t="str">
        <f t="shared" si="44"/>
        <v/>
      </c>
      <c r="P161" s="15" t="str">
        <f t="shared" si="44"/>
        <v/>
      </c>
      <c r="Q161" s="15" t="str">
        <f t="shared" si="44"/>
        <v/>
      </c>
      <c r="R161" s="15" t="str">
        <f t="shared" si="44"/>
        <v/>
      </c>
      <c r="S161" s="15" t="str">
        <f t="shared" si="44"/>
        <v/>
      </c>
      <c r="T161" s="15" t="str">
        <f t="shared" si="44"/>
        <v/>
      </c>
      <c r="U161" s="15" t="str">
        <f t="shared" si="44"/>
        <v/>
      </c>
      <c r="V161" s="15" t="str">
        <f t="shared" si="44"/>
        <v/>
      </c>
      <c r="W161" s="15" t="str">
        <f t="shared" si="44"/>
        <v/>
      </c>
      <c r="X161" s="15" t="str">
        <f t="shared" si="44"/>
        <v/>
      </c>
      <c r="Y161" s="15" t="str">
        <f t="shared" si="44"/>
        <v/>
      </c>
      <c r="Z161" s="15" t="str">
        <f t="shared" si="44"/>
        <v/>
      </c>
      <c r="AA161" s="15" t="str">
        <f t="shared" si="44"/>
        <v/>
      </c>
      <c r="AB161" s="15" t="str">
        <f t="shared" si="44"/>
        <v/>
      </c>
      <c r="AC161" s="15" t="str">
        <f t="shared" si="44"/>
        <v/>
      </c>
      <c r="AD161" s="15" t="str">
        <f t="shared" si="43"/>
        <v/>
      </c>
      <c r="AE161" s="15" t="str">
        <f t="shared" si="43"/>
        <v/>
      </c>
      <c r="AF161" s="15" t="str">
        <f t="shared" si="43"/>
        <v/>
      </c>
      <c r="AG161" s="15" t="str">
        <f t="shared" si="43"/>
        <v/>
      </c>
      <c r="AH161" s="15" t="str">
        <f t="shared" si="43"/>
        <v/>
      </c>
      <c r="AI161" s="15" t="str">
        <f t="shared" si="43"/>
        <v/>
      </c>
      <c r="AJ161" s="15" t="str">
        <f t="shared" si="43"/>
        <v/>
      </c>
      <c r="AK161" s="15" t="str">
        <f t="shared" si="43"/>
        <v/>
      </c>
      <c r="AL161" s="15" t="str">
        <f t="shared" si="43"/>
        <v/>
      </c>
      <c r="AM161" s="15" t="str">
        <f t="shared" si="43"/>
        <v/>
      </c>
      <c r="AN161" s="15" t="str">
        <f t="shared" si="43"/>
        <v/>
      </c>
      <c r="AO161" s="15" t="str">
        <f t="shared" si="43"/>
        <v/>
      </c>
      <c r="AP161" s="15" t="str">
        <f t="shared" si="43"/>
        <v/>
      </c>
      <c r="AQ161" s="15" t="str">
        <f t="shared" si="43"/>
        <v/>
      </c>
      <c r="AR161" s="15" t="str">
        <f t="shared" si="43"/>
        <v/>
      </c>
      <c r="AS161" s="15" t="str">
        <f t="shared" si="40"/>
        <v>.</v>
      </c>
      <c r="AT161" s="15" t="str">
        <f t="shared" si="40"/>
        <v/>
      </c>
      <c r="AU161" s="15" t="str">
        <f t="shared" si="40"/>
        <v/>
      </c>
      <c r="AV161" s="15" t="str">
        <f t="shared" si="40"/>
        <v/>
      </c>
      <c r="AW161" s="15" t="str">
        <f t="shared" si="40"/>
        <v/>
      </c>
      <c r="AX161" s="15" t="str">
        <f t="shared" si="40"/>
        <v/>
      </c>
      <c r="AY161" s="15" t="str">
        <f t="shared" si="40"/>
        <v/>
      </c>
      <c r="AZ161" s="15" t="str">
        <f t="shared" si="40"/>
        <v/>
      </c>
      <c r="BA161" s="15" t="str">
        <f t="shared" si="40"/>
        <v/>
      </c>
    </row>
    <row r="162" spans="10:53">
      <c r="J162" s="15">
        <v>153</v>
      </c>
      <c r="K162" s="15">
        <v>32</v>
      </c>
      <c r="L162" s="15">
        <f t="shared" si="39"/>
        <v>32</v>
      </c>
      <c r="N162" s="15" t="str">
        <f t="shared" si="44"/>
        <v/>
      </c>
      <c r="O162" s="15" t="str">
        <f t="shared" si="44"/>
        <v/>
      </c>
      <c r="P162" s="15" t="str">
        <f t="shared" si="44"/>
        <v/>
      </c>
      <c r="Q162" s="15" t="str">
        <f t="shared" si="44"/>
        <v/>
      </c>
      <c r="R162" s="15" t="str">
        <f t="shared" si="44"/>
        <v/>
      </c>
      <c r="S162" s="15" t="str">
        <f t="shared" si="44"/>
        <v/>
      </c>
      <c r="T162" s="15" t="str">
        <f t="shared" si="44"/>
        <v/>
      </c>
      <c r="U162" s="15" t="str">
        <f t="shared" si="44"/>
        <v/>
      </c>
      <c r="V162" s="15" t="str">
        <f t="shared" si="44"/>
        <v/>
      </c>
      <c r="W162" s="15" t="str">
        <f t="shared" si="44"/>
        <v/>
      </c>
      <c r="X162" s="15" t="str">
        <f t="shared" si="44"/>
        <v/>
      </c>
      <c r="Y162" s="15" t="str">
        <f t="shared" si="44"/>
        <v/>
      </c>
      <c r="Z162" s="15" t="str">
        <f t="shared" si="44"/>
        <v/>
      </c>
      <c r="AA162" s="15" t="str">
        <f t="shared" si="44"/>
        <v/>
      </c>
      <c r="AB162" s="15" t="str">
        <f t="shared" si="44"/>
        <v/>
      </c>
      <c r="AC162" s="15" t="str">
        <f t="shared" ref="AC162:AR177" si="45">IF(AC$9=$K162,IF(OR(AC$9=$L162,AC$9=$L162-1,AC$9=$L162+1),"#","."),"")</f>
        <v/>
      </c>
      <c r="AD162" s="15" t="str">
        <f t="shared" si="45"/>
        <v/>
      </c>
      <c r="AE162" s="15" t="str">
        <f t="shared" si="45"/>
        <v/>
      </c>
      <c r="AF162" s="15" t="str">
        <f t="shared" si="45"/>
        <v/>
      </c>
      <c r="AG162" s="15" t="str">
        <f t="shared" si="45"/>
        <v/>
      </c>
      <c r="AH162" s="15" t="str">
        <f t="shared" si="45"/>
        <v/>
      </c>
      <c r="AI162" s="15" t="str">
        <f t="shared" si="45"/>
        <v/>
      </c>
      <c r="AJ162" s="15" t="str">
        <f t="shared" si="45"/>
        <v/>
      </c>
      <c r="AK162" s="15" t="str">
        <f t="shared" si="45"/>
        <v/>
      </c>
      <c r="AL162" s="15" t="str">
        <f t="shared" si="45"/>
        <v/>
      </c>
      <c r="AM162" s="15" t="str">
        <f t="shared" si="45"/>
        <v/>
      </c>
      <c r="AN162" s="15" t="str">
        <f t="shared" si="45"/>
        <v/>
      </c>
      <c r="AO162" s="15" t="str">
        <f t="shared" si="45"/>
        <v/>
      </c>
      <c r="AP162" s="15" t="str">
        <f t="shared" si="45"/>
        <v/>
      </c>
      <c r="AQ162" s="15" t="str">
        <f t="shared" si="45"/>
        <v/>
      </c>
      <c r="AR162" s="15" t="str">
        <f t="shared" si="45"/>
        <v/>
      </c>
      <c r="AS162" s="15" t="str">
        <f t="shared" si="40"/>
        <v/>
      </c>
      <c r="AT162" s="15" t="str">
        <f t="shared" si="40"/>
        <v>#</v>
      </c>
      <c r="AU162" s="15" t="str">
        <f t="shared" si="40"/>
        <v/>
      </c>
      <c r="AV162" s="15" t="str">
        <f t="shared" si="40"/>
        <v/>
      </c>
      <c r="AW162" s="15" t="str">
        <f t="shared" si="40"/>
        <v/>
      </c>
      <c r="AX162" s="15" t="str">
        <f t="shared" si="40"/>
        <v/>
      </c>
      <c r="AY162" s="15" t="str">
        <f t="shared" si="40"/>
        <v/>
      </c>
      <c r="AZ162" s="15" t="str">
        <f t="shared" si="40"/>
        <v/>
      </c>
      <c r="BA162" s="15" t="str">
        <f t="shared" si="40"/>
        <v/>
      </c>
    </row>
    <row r="163" spans="10:53">
      <c r="J163" s="15">
        <v>154</v>
      </c>
      <c r="K163" s="15">
        <v>33</v>
      </c>
      <c r="L163" s="15">
        <f t="shared" si="39"/>
        <v>32</v>
      </c>
      <c r="N163" s="15" t="str">
        <f t="shared" ref="N163:AC178" si="46">IF(N$9=$K163,IF(OR(N$9=$L163,N$9=$L163-1,N$9=$L163+1),"#","."),"")</f>
        <v/>
      </c>
      <c r="O163" s="15" t="str">
        <f t="shared" si="46"/>
        <v/>
      </c>
      <c r="P163" s="15" t="str">
        <f t="shared" si="46"/>
        <v/>
      </c>
      <c r="Q163" s="15" t="str">
        <f t="shared" si="46"/>
        <v/>
      </c>
      <c r="R163" s="15" t="str">
        <f t="shared" si="46"/>
        <v/>
      </c>
      <c r="S163" s="15" t="str">
        <f t="shared" si="46"/>
        <v/>
      </c>
      <c r="T163" s="15" t="str">
        <f t="shared" si="46"/>
        <v/>
      </c>
      <c r="U163" s="15" t="str">
        <f t="shared" si="46"/>
        <v/>
      </c>
      <c r="V163" s="15" t="str">
        <f t="shared" si="46"/>
        <v/>
      </c>
      <c r="W163" s="15" t="str">
        <f t="shared" si="46"/>
        <v/>
      </c>
      <c r="X163" s="15" t="str">
        <f t="shared" si="46"/>
        <v/>
      </c>
      <c r="Y163" s="15" t="str">
        <f t="shared" si="46"/>
        <v/>
      </c>
      <c r="Z163" s="15" t="str">
        <f t="shared" si="46"/>
        <v/>
      </c>
      <c r="AA163" s="15" t="str">
        <f t="shared" si="46"/>
        <v/>
      </c>
      <c r="AB163" s="15" t="str">
        <f t="shared" si="46"/>
        <v/>
      </c>
      <c r="AC163" s="15" t="str">
        <f t="shared" si="46"/>
        <v/>
      </c>
      <c r="AD163" s="15" t="str">
        <f t="shared" si="45"/>
        <v/>
      </c>
      <c r="AE163" s="15" t="str">
        <f t="shared" si="45"/>
        <v/>
      </c>
      <c r="AF163" s="15" t="str">
        <f t="shared" si="45"/>
        <v/>
      </c>
      <c r="AG163" s="15" t="str">
        <f t="shared" si="45"/>
        <v/>
      </c>
      <c r="AH163" s="15" t="str">
        <f t="shared" si="45"/>
        <v/>
      </c>
      <c r="AI163" s="15" t="str">
        <f t="shared" si="45"/>
        <v/>
      </c>
      <c r="AJ163" s="15" t="str">
        <f t="shared" si="45"/>
        <v/>
      </c>
      <c r="AK163" s="15" t="str">
        <f t="shared" si="45"/>
        <v/>
      </c>
      <c r="AL163" s="15" t="str">
        <f t="shared" si="45"/>
        <v/>
      </c>
      <c r="AM163" s="15" t="str">
        <f t="shared" si="45"/>
        <v/>
      </c>
      <c r="AN163" s="15" t="str">
        <f t="shared" si="45"/>
        <v/>
      </c>
      <c r="AO163" s="15" t="str">
        <f t="shared" si="45"/>
        <v/>
      </c>
      <c r="AP163" s="15" t="str">
        <f t="shared" si="45"/>
        <v/>
      </c>
      <c r="AQ163" s="15" t="str">
        <f t="shared" si="45"/>
        <v/>
      </c>
      <c r="AR163" s="15" t="str">
        <f t="shared" si="45"/>
        <v/>
      </c>
      <c r="AS163" s="15" t="str">
        <f t="shared" si="40"/>
        <v/>
      </c>
      <c r="AT163" s="15" t="str">
        <f t="shared" si="40"/>
        <v/>
      </c>
      <c r="AU163" s="15" t="str">
        <f t="shared" si="40"/>
        <v>#</v>
      </c>
      <c r="AV163" s="15" t="str">
        <f t="shared" si="40"/>
        <v/>
      </c>
      <c r="AW163" s="15" t="str">
        <f t="shared" si="40"/>
        <v/>
      </c>
      <c r="AX163" s="15" t="str">
        <f t="shared" si="40"/>
        <v/>
      </c>
      <c r="AY163" s="15" t="str">
        <f t="shared" si="40"/>
        <v/>
      </c>
      <c r="AZ163" s="15" t="str">
        <f t="shared" si="40"/>
        <v/>
      </c>
      <c r="BA163" s="15" t="str">
        <f t="shared" si="40"/>
        <v/>
      </c>
    </row>
    <row r="164" spans="10:53">
      <c r="J164" s="15">
        <v>155</v>
      </c>
      <c r="K164" s="15">
        <v>34</v>
      </c>
      <c r="L164" s="15">
        <f t="shared" si="39"/>
        <v>36</v>
      </c>
      <c r="N164" s="15" t="str">
        <f t="shared" si="46"/>
        <v/>
      </c>
      <c r="O164" s="15" t="str">
        <f t="shared" si="46"/>
        <v/>
      </c>
      <c r="P164" s="15" t="str">
        <f t="shared" si="46"/>
        <v/>
      </c>
      <c r="Q164" s="15" t="str">
        <f t="shared" si="46"/>
        <v/>
      </c>
      <c r="R164" s="15" t="str">
        <f t="shared" si="46"/>
        <v/>
      </c>
      <c r="S164" s="15" t="str">
        <f t="shared" si="46"/>
        <v/>
      </c>
      <c r="T164" s="15" t="str">
        <f t="shared" si="46"/>
        <v/>
      </c>
      <c r="U164" s="15" t="str">
        <f t="shared" si="46"/>
        <v/>
      </c>
      <c r="V164" s="15" t="str">
        <f t="shared" si="46"/>
        <v/>
      </c>
      <c r="W164" s="15" t="str">
        <f t="shared" si="46"/>
        <v/>
      </c>
      <c r="X164" s="15" t="str">
        <f t="shared" si="46"/>
        <v/>
      </c>
      <c r="Y164" s="15" t="str">
        <f t="shared" si="46"/>
        <v/>
      </c>
      <c r="Z164" s="15" t="str">
        <f t="shared" si="46"/>
        <v/>
      </c>
      <c r="AA164" s="15" t="str">
        <f t="shared" si="46"/>
        <v/>
      </c>
      <c r="AB164" s="15" t="str">
        <f t="shared" si="46"/>
        <v/>
      </c>
      <c r="AC164" s="15" t="str">
        <f t="shared" si="46"/>
        <v/>
      </c>
      <c r="AD164" s="15" t="str">
        <f t="shared" si="45"/>
        <v/>
      </c>
      <c r="AE164" s="15" t="str">
        <f t="shared" si="45"/>
        <v/>
      </c>
      <c r="AF164" s="15" t="str">
        <f t="shared" si="45"/>
        <v/>
      </c>
      <c r="AG164" s="15" t="str">
        <f t="shared" si="45"/>
        <v/>
      </c>
      <c r="AH164" s="15" t="str">
        <f t="shared" si="45"/>
        <v/>
      </c>
      <c r="AI164" s="15" t="str">
        <f t="shared" si="45"/>
        <v/>
      </c>
      <c r="AJ164" s="15" t="str">
        <f t="shared" si="45"/>
        <v/>
      </c>
      <c r="AK164" s="15" t="str">
        <f t="shared" si="45"/>
        <v/>
      </c>
      <c r="AL164" s="15" t="str">
        <f t="shared" si="45"/>
        <v/>
      </c>
      <c r="AM164" s="15" t="str">
        <f t="shared" si="45"/>
        <v/>
      </c>
      <c r="AN164" s="15" t="str">
        <f t="shared" si="45"/>
        <v/>
      </c>
      <c r="AO164" s="15" t="str">
        <f t="shared" si="45"/>
        <v/>
      </c>
      <c r="AP164" s="15" t="str">
        <f t="shared" si="45"/>
        <v/>
      </c>
      <c r="AQ164" s="15" t="str">
        <f t="shared" si="45"/>
        <v/>
      </c>
      <c r="AR164" s="15" t="str">
        <f t="shared" si="45"/>
        <v/>
      </c>
      <c r="AS164" s="15" t="str">
        <f t="shared" si="40"/>
        <v/>
      </c>
      <c r="AT164" s="15" t="str">
        <f t="shared" si="40"/>
        <v/>
      </c>
      <c r="AU164" s="15" t="str">
        <f t="shared" si="40"/>
        <v/>
      </c>
      <c r="AV164" s="15" t="str">
        <f t="shared" si="40"/>
        <v>.</v>
      </c>
      <c r="AW164" s="15" t="str">
        <f t="shared" si="40"/>
        <v/>
      </c>
      <c r="AX164" s="15" t="str">
        <f t="shared" si="40"/>
        <v/>
      </c>
      <c r="AY164" s="15" t="str">
        <f t="shared" si="40"/>
        <v/>
      </c>
      <c r="AZ164" s="15" t="str">
        <f t="shared" si="40"/>
        <v/>
      </c>
      <c r="BA164" s="15" t="str">
        <f t="shared" si="40"/>
        <v/>
      </c>
    </row>
    <row r="165" spans="10:53">
      <c r="J165" s="15">
        <v>156</v>
      </c>
      <c r="K165" s="15">
        <v>35</v>
      </c>
      <c r="L165" s="15">
        <f t="shared" si="39"/>
        <v>36</v>
      </c>
      <c r="N165" s="15" t="str">
        <f t="shared" si="46"/>
        <v/>
      </c>
      <c r="O165" s="15" t="str">
        <f t="shared" si="46"/>
        <v/>
      </c>
      <c r="P165" s="15" t="str">
        <f t="shared" si="46"/>
        <v/>
      </c>
      <c r="Q165" s="15" t="str">
        <f t="shared" si="46"/>
        <v/>
      </c>
      <c r="R165" s="15" t="str">
        <f t="shared" si="46"/>
        <v/>
      </c>
      <c r="S165" s="15" t="str">
        <f t="shared" si="46"/>
        <v/>
      </c>
      <c r="T165" s="15" t="str">
        <f t="shared" si="46"/>
        <v/>
      </c>
      <c r="U165" s="15" t="str">
        <f t="shared" si="46"/>
        <v/>
      </c>
      <c r="V165" s="15" t="str">
        <f t="shared" si="46"/>
        <v/>
      </c>
      <c r="W165" s="15" t="str">
        <f t="shared" si="46"/>
        <v/>
      </c>
      <c r="X165" s="15" t="str">
        <f t="shared" si="46"/>
        <v/>
      </c>
      <c r="Y165" s="15" t="str">
        <f t="shared" si="46"/>
        <v/>
      </c>
      <c r="Z165" s="15" t="str">
        <f t="shared" si="46"/>
        <v/>
      </c>
      <c r="AA165" s="15" t="str">
        <f t="shared" si="46"/>
        <v/>
      </c>
      <c r="AB165" s="15" t="str">
        <f t="shared" si="46"/>
        <v/>
      </c>
      <c r="AC165" s="15" t="str">
        <f t="shared" si="46"/>
        <v/>
      </c>
      <c r="AD165" s="15" t="str">
        <f t="shared" si="45"/>
        <v/>
      </c>
      <c r="AE165" s="15" t="str">
        <f t="shared" si="45"/>
        <v/>
      </c>
      <c r="AF165" s="15" t="str">
        <f t="shared" si="45"/>
        <v/>
      </c>
      <c r="AG165" s="15" t="str">
        <f t="shared" si="45"/>
        <v/>
      </c>
      <c r="AH165" s="15" t="str">
        <f t="shared" si="45"/>
        <v/>
      </c>
      <c r="AI165" s="15" t="str">
        <f t="shared" si="45"/>
        <v/>
      </c>
      <c r="AJ165" s="15" t="str">
        <f t="shared" si="45"/>
        <v/>
      </c>
      <c r="AK165" s="15" t="str">
        <f t="shared" si="45"/>
        <v/>
      </c>
      <c r="AL165" s="15" t="str">
        <f t="shared" si="45"/>
        <v/>
      </c>
      <c r="AM165" s="15" t="str">
        <f t="shared" si="45"/>
        <v/>
      </c>
      <c r="AN165" s="15" t="str">
        <f t="shared" si="45"/>
        <v/>
      </c>
      <c r="AO165" s="15" t="str">
        <f t="shared" si="45"/>
        <v/>
      </c>
      <c r="AP165" s="15" t="str">
        <f t="shared" si="45"/>
        <v/>
      </c>
      <c r="AQ165" s="15" t="str">
        <f t="shared" si="45"/>
        <v/>
      </c>
      <c r="AR165" s="15" t="str">
        <f t="shared" si="45"/>
        <v/>
      </c>
      <c r="AS165" s="15" t="str">
        <f t="shared" si="40"/>
        <v/>
      </c>
      <c r="AT165" s="15" t="str">
        <f t="shared" si="40"/>
        <v/>
      </c>
      <c r="AU165" s="15" t="str">
        <f t="shared" si="40"/>
        <v/>
      </c>
      <c r="AV165" s="15" t="str">
        <f t="shared" si="40"/>
        <v/>
      </c>
      <c r="AW165" s="15" t="str">
        <f t="shared" si="40"/>
        <v>#</v>
      </c>
      <c r="AX165" s="15" t="str">
        <f t="shared" si="40"/>
        <v/>
      </c>
      <c r="AY165" s="15" t="str">
        <f t="shared" si="40"/>
        <v/>
      </c>
      <c r="AZ165" s="15" t="str">
        <f t="shared" si="40"/>
        <v/>
      </c>
      <c r="BA165" s="15" t="str">
        <f t="shared" si="40"/>
        <v/>
      </c>
    </row>
    <row r="166" spans="10:53">
      <c r="J166" s="15">
        <v>157</v>
      </c>
      <c r="K166" s="15">
        <v>36</v>
      </c>
      <c r="L166" s="15">
        <f t="shared" si="39"/>
        <v>1</v>
      </c>
      <c r="N166" s="15" t="str">
        <f t="shared" si="46"/>
        <v/>
      </c>
      <c r="O166" s="15" t="str">
        <f t="shared" si="46"/>
        <v/>
      </c>
      <c r="P166" s="15" t="str">
        <f t="shared" si="46"/>
        <v/>
      </c>
      <c r="Q166" s="15" t="str">
        <f t="shared" si="46"/>
        <v/>
      </c>
      <c r="R166" s="15" t="str">
        <f t="shared" si="46"/>
        <v/>
      </c>
      <c r="S166" s="15" t="str">
        <f t="shared" si="46"/>
        <v/>
      </c>
      <c r="T166" s="15" t="str">
        <f t="shared" si="46"/>
        <v/>
      </c>
      <c r="U166" s="15" t="str">
        <f t="shared" si="46"/>
        <v/>
      </c>
      <c r="V166" s="15" t="str">
        <f t="shared" si="46"/>
        <v/>
      </c>
      <c r="W166" s="15" t="str">
        <f t="shared" si="46"/>
        <v/>
      </c>
      <c r="X166" s="15" t="str">
        <f t="shared" si="46"/>
        <v/>
      </c>
      <c r="Y166" s="15" t="str">
        <f t="shared" si="46"/>
        <v/>
      </c>
      <c r="Z166" s="15" t="str">
        <f t="shared" si="46"/>
        <v/>
      </c>
      <c r="AA166" s="15" t="str">
        <f t="shared" si="46"/>
        <v/>
      </c>
      <c r="AB166" s="15" t="str">
        <f t="shared" si="46"/>
        <v/>
      </c>
      <c r="AC166" s="15" t="str">
        <f t="shared" si="46"/>
        <v/>
      </c>
      <c r="AD166" s="15" t="str">
        <f t="shared" si="45"/>
        <v/>
      </c>
      <c r="AE166" s="15" t="str">
        <f t="shared" si="45"/>
        <v/>
      </c>
      <c r="AF166" s="15" t="str">
        <f t="shared" si="45"/>
        <v/>
      </c>
      <c r="AG166" s="15" t="str">
        <f t="shared" si="45"/>
        <v/>
      </c>
      <c r="AH166" s="15" t="str">
        <f t="shared" si="45"/>
        <v/>
      </c>
      <c r="AI166" s="15" t="str">
        <f t="shared" si="45"/>
        <v/>
      </c>
      <c r="AJ166" s="15" t="str">
        <f t="shared" si="45"/>
        <v/>
      </c>
      <c r="AK166" s="15" t="str">
        <f t="shared" si="45"/>
        <v/>
      </c>
      <c r="AL166" s="15" t="str">
        <f t="shared" si="45"/>
        <v/>
      </c>
      <c r="AM166" s="15" t="str">
        <f t="shared" si="45"/>
        <v/>
      </c>
      <c r="AN166" s="15" t="str">
        <f t="shared" si="45"/>
        <v/>
      </c>
      <c r="AO166" s="15" t="str">
        <f t="shared" si="45"/>
        <v/>
      </c>
      <c r="AP166" s="15" t="str">
        <f t="shared" si="45"/>
        <v/>
      </c>
      <c r="AQ166" s="15" t="str">
        <f t="shared" si="45"/>
        <v/>
      </c>
      <c r="AR166" s="15" t="str">
        <f t="shared" si="45"/>
        <v/>
      </c>
      <c r="AS166" s="15" t="str">
        <f t="shared" si="40"/>
        <v/>
      </c>
      <c r="AT166" s="15" t="str">
        <f t="shared" si="40"/>
        <v/>
      </c>
      <c r="AU166" s="15" t="str">
        <f t="shared" si="40"/>
        <v/>
      </c>
      <c r="AV166" s="15" t="str">
        <f t="shared" si="40"/>
        <v/>
      </c>
      <c r="AW166" s="15" t="str">
        <f t="shared" si="40"/>
        <v/>
      </c>
      <c r="AX166" s="15" t="str">
        <f t="shared" si="40"/>
        <v>.</v>
      </c>
      <c r="AY166" s="15" t="str">
        <f t="shared" si="40"/>
        <v/>
      </c>
      <c r="AZ166" s="15" t="str">
        <f t="shared" si="40"/>
        <v/>
      </c>
      <c r="BA166" s="15" t="str">
        <f t="shared" si="40"/>
        <v/>
      </c>
    </row>
    <row r="167" spans="10:53">
      <c r="J167" s="15">
        <v>158</v>
      </c>
      <c r="K167" s="15">
        <v>37</v>
      </c>
      <c r="L167" s="15">
        <f t="shared" si="39"/>
        <v>1</v>
      </c>
      <c r="N167" s="15" t="str">
        <f t="shared" si="46"/>
        <v/>
      </c>
      <c r="O167" s="15" t="str">
        <f t="shared" si="46"/>
        <v/>
      </c>
      <c r="P167" s="15" t="str">
        <f t="shared" si="46"/>
        <v/>
      </c>
      <c r="Q167" s="15" t="str">
        <f t="shared" si="46"/>
        <v/>
      </c>
      <c r="R167" s="15" t="str">
        <f t="shared" si="46"/>
        <v/>
      </c>
      <c r="S167" s="15" t="str">
        <f t="shared" si="46"/>
        <v/>
      </c>
      <c r="T167" s="15" t="str">
        <f t="shared" si="46"/>
        <v/>
      </c>
      <c r="U167" s="15" t="str">
        <f t="shared" si="46"/>
        <v/>
      </c>
      <c r="V167" s="15" t="str">
        <f t="shared" si="46"/>
        <v/>
      </c>
      <c r="W167" s="15" t="str">
        <f t="shared" si="46"/>
        <v/>
      </c>
      <c r="X167" s="15" t="str">
        <f t="shared" si="46"/>
        <v/>
      </c>
      <c r="Y167" s="15" t="str">
        <f t="shared" si="46"/>
        <v/>
      </c>
      <c r="Z167" s="15" t="str">
        <f t="shared" si="46"/>
        <v/>
      </c>
      <c r="AA167" s="15" t="str">
        <f t="shared" si="46"/>
        <v/>
      </c>
      <c r="AB167" s="15" t="str">
        <f t="shared" si="46"/>
        <v/>
      </c>
      <c r="AC167" s="15" t="str">
        <f t="shared" si="46"/>
        <v/>
      </c>
      <c r="AD167" s="15" t="str">
        <f t="shared" si="45"/>
        <v/>
      </c>
      <c r="AE167" s="15" t="str">
        <f t="shared" si="45"/>
        <v/>
      </c>
      <c r="AF167" s="15" t="str">
        <f t="shared" si="45"/>
        <v/>
      </c>
      <c r="AG167" s="15" t="str">
        <f t="shared" si="45"/>
        <v/>
      </c>
      <c r="AH167" s="15" t="str">
        <f t="shared" si="45"/>
        <v/>
      </c>
      <c r="AI167" s="15" t="str">
        <f t="shared" si="45"/>
        <v/>
      </c>
      <c r="AJ167" s="15" t="str">
        <f t="shared" si="45"/>
        <v/>
      </c>
      <c r="AK167" s="15" t="str">
        <f t="shared" si="45"/>
        <v/>
      </c>
      <c r="AL167" s="15" t="str">
        <f t="shared" si="45"/>
        <v/>
      </c>
      <c r="AM167" s="15" t="str">
        <f t="shared" si="45"/>
        <v/>
      </c>
      <c r="AN167" s="15" t="str">
        <f t="shared" si="45"/>
        <v/>
      </c>
      <c r="AO167" s="15" t="str">
        <f t="shared" si="45"/>
        <v/>
      </c>
      <c r="AP167" s="15" t="str">
        <f t="shared" si="45"/>
        <v/>
      </c>
      <c r="AQ167" s="15" t="str">
        <f t="shared" si="45"/>
        <v/>
      </c>
      <c r="AR167" s="15" t="str">
        <f t="shared" si="45"/>
        <v/>
      </c>
      <c r="AS167" s="15" t="str">
        <f t="shared" si="40"/>
        <v/>
      </c>
      <c r="AT167" s="15" t="str">
        <f t="shared" si="40"/>
        <v/>
      </c>
      <c r="AU167" s="15" t="str">
        <f t="shared" si="40"/>
        <v/>
      </c>
      <c r="AV167" s="15" t="str">
        <f t="shared" ref="AV167:BA167" si="47">IF(AV$9=$K167,IF(OR(AV$9=$L167,AV$9=$L167-1,AV$9=$L167+1),"#","."),"")</f>
        <v/>
      </c>
      <c r="AW167" s="15" t="str">
        <f t="shared" si="47"/>
        <v/>
      </c>
      <c r="AX167" s="15" t="str">
        <f t="shared" si="47"/>
        <v/>
      </c>
      <c r="AY167" s="15" t="str">
        <f t="shared" si="47"/>
        <v>.</v>
      </c>
      <c r="AZ167" s="15" t="str">
        <f t="shared" si="47"/>
        <v/>
      </c>
      <c r="BA167" s="15" t="str">
        <f t="shared" si="47"/>
        <v/>
      </c>
    </row>
    <row r="168" spans="10:53">
      <c r="J168" s="15">
        <v>159</v>
      </c>
      <c r="K168" s="15">
        <v>38</v>
      </c>
      <c r="L168" s="15">
        <f t="shared" si="39"/>
        <v>-1</v>
      </c>
      <c r="N168" s="15" t="str">
        <f t="shared" si="46"/>
        <v/>
      </c>
      <c r="O168" s="15" t="str">
        <f t="shared" si="46"/>
        <v/>
      </c>
      <c r="P168" s="15" t="str">
        <f t="shared" si="46"/>
        <v/>
      </c>
      <c r="Q168" s="15" t="str">
        <f t="shared" si="46"/>
        <v/>
      </c>
      <c r="R168" s="15" t="str">
        <f t="shared" si="46"/>
        <v/>
      </c>
      <c r="S168" s="15" t="str">
        <f t="shared" si="46"/>
        <v/>
      </c>
      <c r="T168" s="15" t="str">
        <f t="shared" si="46"/>
        <v/>
      </c>
      <c r="U168" s="15" t="str">
        <f t="shared" si="46"/>
        <v/>
      </c>
      <c r="V168" s="15" t="str">
        <f t="shared" si="46"/>
        <v/>
      </c>
      <c r="W168" s="15" t="str">
        <f t="shared" si="46"/>
        <v/>
      </c>
      <c r="X168" s="15" t="str">
        <f t="shared" si="46"/>
        <v/>
      </c>
      <c r="Y168" s="15" t="str">
        <f t="shared" si="46"/>
        <v/>
      </c>
      <c r="Z168" s="15" t="str">
        <f t="shared" si="46"/>
        <v/>
      </c>
      <c r="AA168" s="15" t="str">
        <f t="shared" si="46"/>
        <v/>
      </c>
      <c r="AB168" s="15" t="str">
        <f t="shared" si="46"/>
        <v/>
      </c>
      <c r="AC168" s="15" t="str">
        <f t="shared" si="46"/>
        <v/>
      </c>
      <c r="AD168" s="15" t="str">
        <f t="shared" si="45"/>
        <v/>
      </c>
      <c r="AE168" s="15" t="str">
        <f t="shared" si="45"/>
        <v/>
      </c>
      <c r="AF168" s="15" t="str">
        <f t="shared" si="45"/>
        <v/>
      </c>
      <c r="AG168" s="15" t="str">
        <f t="shared" si="45"/>
        <v/>
      </c>
      <c r="AH168" s="15" t="str">
        <f t="shared" si="45"/>
        <v/>
      </c>
      <c r="AI168" s="15" t="str">
        <f t="shared" si="45"/>
        <v/>
      </c>
      <c r="AJ168" s="15" t="str">
        <f t="shared" si="45"/>
        <v/>
      </c>
      <c r="AK168" s="15" t="str">
        <f t="shared" si="45"/>
        <v/>
      </c>
      <c r="AL168" s="15" t="str">
        <f t="shared" si="45"/>
        <v/>
      </c>
      <c r="AM168" s="15" t="str">
        <f t="shared" si="45"/>
        <v/>
      </c>
      <c r="AN168" s="15" t="str">
        <f t="shared" si="45"/>
        <v/>
      </c>
      <c r="AO168" s="15" t="str">
        <f t="shared" si="45"/>
        <v/>
      </c>
      <c r="AP168" s="15" t="str">
        <f t="shared" si="45"/>
        <v/>
      </c>
      <c r="AQ168" s="15" t="str">
        <f t="shared" si="45"/>
        <v/>
      </c>
      <c r="AR168" s="15" t="str">
        <f t="shared" si="45"/>
        <v/>
      </c>
      <c r="AS168" s="15" t="str">
        <f t="shared" ref="AS168:BA196" si="48">IF(AS$9=$K168,IF(OR(AS$9=$L168,AS$9=$L168-1,AS$9=$L168+1),"#","."),"")</f>
        <v/>
      </c>
      <c r="AT168" s="15" t="str">
        <f t="shared" si="48"/>
        <v/>
      </c>
      <c r="AU168" s="15" t="str">
        <f t="shared" si="48"/>
        <v/>
      </c>
      <c r="AV168" s="15" t="str">
        <f t="shared" si="48"/>
        <v/>
      </c>
      <c r="AW168" s="15" t="str">
        <f t="shared" si="48"/>
        <v/>
      </c>
      <c r="AX168" s="15" t="str">
        <f t="shared" si="48"/>
        <v/>
      </c>
      <c r="AY168" s="15" t="str">
        <f t="shared" si="48"/>
        <v/>
      </c>
      <c r="AZ168" s="15" t="str">
        <f t="shared" si="48"/>
        <v>.</v>
      </c>
      <c r="BA168" s="15" t="str">
        <f t="shared" si="48"/>
        <v/>
      </c>
    </row>
    <row r="169" spans="10:53">
      <c r="J169" s="15">
        <v>160</v>
      </c>
      <c r="K169" s="15">
        <v>39</v>
      </c>
      <c r="L169" s="15">
        <f t="shared" si="39"/>
        <v>-1</v>
      </c>
      <c r="N169" s="15" t="str">
        <f t="shared" si="46"/>
        <v/>
      </c>
      <c r="O169" s="15" t="str">
        <f t="shared" si="46"/>
        <v/>
      </c>
      <c r="P169" s="15" t="str">
        <f t="shared" si="46"/>
        <v/>
      </c>
      <c r="Q169" s="15" t="str">
        <f t="shared" si="46"/>
        <v/>
      </c>
      <c r="R169" s="15" t="str">
        <f t="shared" si="46"/>
        <v/>
      </c>
      <c r="S169" s="15" t="str">
        <f t="shared" si="46"/>
        <v/>
      </c>
      <c r="T169" s="15" t="str">
        <f t="shared" si="46"/>
        <v/>
      </c>
      <c r="U169" s="15" t="str">
        <f t="shared" si="46"/>
        <v/>
      </c>
      <c r="V169" s="15" t="str">
        <f t="shared" si="46"/>
        <v/>
      </c>
      <c r="W169" s="15" t="str">
        <f t="shared" si="46"/>
        <v/>
      </c>
      <c r="X169" s="15" t="str">
        <f t="shared" si="46"/>
        <v/>
      </c>
      <c r="Y169" s="15" t="str">
        <f t="shared" si="46"/>
        <v/>
      </c>
      <c r="Z169" s="15" t="str">
        <f t="shared" si="46"/>
        <v/>
      </c>
      <c r="AA169" s="15" t="str">
        <f t="shared" si="46"/>
        <v/>
      </c>
      <c r="AB169" s="15" t="str">
        <f t="shared" si="46"/>
        <v/>
      </c>
      <c r="AC169" s="15" t="str">
        <f t="shared" si="46"/>
        <v/>
      </c>
      <c r="AD169" s="15" t="str">
        <f t="shared" si="45"/>
        <v/>
      </c>
      <c r="AE169" s="15" t="str">
        <f t="shared" si="45"/>
        <v/>
      </c>
      <c r="AF169" s="15" t="str">
        <f t="shared" si="45"/>
        <v/>
      </c>
      <c r="AG169" s="15" t="str">
        <f t="shared" si="45"/>
        <v/>
      </c>
      <c r="AH169" s="15" t="str">
        <f t="shared" si="45"/>
        <v/>
      </c>
      <c r="AI169" s="15" t="str">
        <f t="shared" si="45"/>
        <v/>
      </c>
      <c r="AJ169" s="15" t="str">
        <f t="shared" si="45"/>
        <v/>
      </c>
      <c r="AK169" s="15" t="str">
        <f t="shared" si="45"/>
        <v/>
      </c>
      <c r="AL169" s="15" t="str">
        <f t="shared" si="45"/>
        <v/>
      </c>
      <c r="AM169" s="15" t="str">
        <f t="shared" si="45"/>
        <v/>
      </c>
      <c r="AN169" s="15" t="str">
        <f t="shared" si="45"/>
        <v/>
      </c>
      <c r="AO169" s="15" t="str">
        <f t="shared" si="45"/>
        <v/>
      </c>
      <c r="AP169" s="15" t="str">
        <f t="shared" si="45"/>
        <v/>
      </c>
      <c r="AQ169" s="15" t="str">
        <f t="shared" si="45"/>
        <v/>
      </c>
      <c r="AR169" s="15" t="str">
        <f t="shared" si="45"/>
        <v/>
      </c>
      <c r="AS169" s="15" t="str">
        <f t="shared" si="48"/>
        <v/>
      </c>
      <c r="AT169" s="15" t="str">
        <f t="shared" si="48"/>
        <v/>
      </c>
      <c r="AU169" s="15" t="str">
        <f t="shared" si="48"/>
        <v/>
      </c>
      <c r="AV169" s="15" t="str">
        <f t="shared" si="48"/>
        <v/>
      </c>
      <c r="AW169" s="15" t="str">
        <f t="shared" si="48"/>
        <v/>
      </c>
      <c r="AX169" s="15" t="str">
        <f t="shared" si="48"/>
        <v/>
      </c>
      <c r="AY169" s="15" t="str">
        <f t="shared" si="48"/>
        <v/>
      </c>
      <c r="AZ169" s="15" t="str">
        <f t="shared" si="48"/>
        <v/>
      </c>
      <c r="BA169" s="15" t="str">
        <f t="shared" si="48"/>
        <v>.</v>
      </c>
    </row>
    <row r="170" spans="10:53">
      <c r="J170" s="15">
        <v>161</v>
      </c>
      <c r="K170" s="15">
        <v>0</v>
      </c>
      <c r="L170" s="15">
        <f t="shared" si="39"/>
        <v>-1</v>
      </c>
      <c r="N170" s="15" t="str">
        <f t="shared" si="46"/>
        <v>#</v>
      </c>
      <c r="O170" s="15" t="str">
        <f t="shared" si="46"/>
        <v/>
      </c>
      <c r="P170" s="15" t="str">
        <f t="shared" si="46"/>
        <v/>
      </c>
      <c r="Q170" s="15" t="str">
        <f t="shared" si="46"/>
        <v/>
      </c>
      <c r="R170" s="15" t="str">
        <f t="shared" si="46"/>
        <v/>
      </c>
      <c r="S170" s="15" t="str">
        <f t="shared" si="46"/>
        <v/>
      </c>
      <c r="T170" s="15" t="str">
        <f t="shared" si="46"/>
        <v/>
      </c>
      <c r="U170" s="15" t="str">
        <f t="shared" si="46"/>
        <v/>
      </c>
      <c r="V170" s="15" t="str">
        <f t="shared" si="46"/>
        <v/>
      </c>
      <c r="W170" s="15" t="str">
        <f t="shared" si="46"/>
        <v/>
      </c>
      <c r="X170" s="15" t="str">
        <f t="shared" si="46"/>
        <v/>
      </c>
      <c r="Y170" s="15" t="str">
        <f t="shared" si="46"/>
        <v/>
      </c>
      <c r="Z170" s="15" t="str">
        <f t="shared" si="46"/>
        <v/>
      </c>
      <c r="AA170" s="15" t="str">
        <f t="shared" si="46"/>
        <v/>
      </c>
      <c r="AB170" s="15" t="str">
        <f t="shared" si="46"/>
        <v/>
      </c>
      <c r="AC170" s="15" t="str">
        <f t="shared" si="46"/>
        <v/>
      </c>
      <c r="AD170" s="15" t="str">
        <f t="shared" si="45"/>
        <v/>
      </c>
      <c r="AE170" s="15" t="str">
        <f t="shared" si="45"/>
        <v/>
      </c>
      <c r="AF170" s="15" t="str">
        <f t="shared" si="45"/>
        <v/>
      </c>
      <c r="AG170" s="15" t="str">
        <f t="shared" si="45"/>
        <v/>
      </c>
      <c r="AH170" s="15" t="str">
        <f t="shared" si="45"/>
        <v/>
      </c>
      <c r="AI170" s="15" t="str">
        <f t="shared" si="45"/>
        <v/>
      </c>
      <c r="AJ170" s="15" t="str">
        <f t="shared" si="45"/>
        <v/>
      </c>
      <c r="AK170" s="15" t="str">
        <f t="shared" si="45"/>
        <v/>
      </c>
      <c r="AL170" s="15" t="str">
        <f t="shared" si="45"/>
        <v/>
      </c>
      <c r="AM170" s="15" t="str">
        <f t="shared" si="45"/>
        <v/>
      </c>
      <c r="AN170" s="15" t="str">
        <f t="shared" si="45"/>
        <v/>
      </c>
      <c r="AO170" s="15" t="str">
        <f t="shared" si="45"/>
        <v/>
      </c>
      <c r="AP170" s="15" t="str">
        <f t="shared" si="45"/>
        <v/>
      </c>
      <c r="AQ170" s="15" t="str">
        <f t="shared" si="45"/>
        <v/>
      </c>
      <c r="AR170" s="15" t="str">
        <f t="shared" si="45"/>
        <v/>
      </c>
      <c r="AS170" s="15" t="str">
        <f t="shared" si="48"/>
        <v/>
      </c>
      <c r="AT170" s="15" t="str">
        <f t="shared" si="48"/>
        <v/>
      </c>
      <c r="AU170" s="15" t="str">
        <f t="shared" si="48"/>
        <v/>
      </c>
      <c r="AV170" s="15" t="str">
        <f t="shared" si="48"/>
        <v/>
      </c>
      <c r="AW170" s="15" t="str">
        <f t="shared" si="48"/>
        <v/>
      </c>
      <c r="AX170" s="15" t="str">
        <f t="shared" si="48"/>
        <v/>
      </c>
      <c r="AY170" s="15" t="str">
        <f t="shared" si="48"/>
        <v/>
      </c>
      <c r="AZ170" s="15" t="str">
        <f t="shared" si="48"/>
        <v/>
      </c>
      <c r="BA170" s="15" t="str">
        <f t="shared" si="48"/>
        <v/>
      </c>
    </row>
    <row r="171" spans="10:53">
      <c r="J171" s="15">
        <v>162</v>
      </c>
      <c r="K171" s="15">
        <v>1</v>
      </c>
      <c r="L171" s="15">
        <f t="shared" si="39"/>
        <v>19</v>
      </c>
      <c r="N171" s="15" t="str">
        <f t="shared" si="46"/>
        <v/>
      </c>
      <c r="O171" s="15" t="str">
        <f t="shared" si="46"/>
        <v>.</v>
      </c>
      <c r="P171" s="15" t="str">
        <f t="shared" si="46"/>
        <v/>
      </c>
      <c r="Q171" s="15" t="str">
        <f t="shared" si="46"/>
        <v/>
      </c>
      <c r="R171" s="15" t="str">
        <f t="shared" si="46"/>
        <v/>
      </c>
      <c r="S171" s="15" t="str">
        <f t="shared" si="46"/>
        <v/>
      </c>
      <c r="T171" s="15" t="str">
        <f t="shared" si="46"/>
        <v/>
      </c>
      <c r="U171" s="15" t="str">
        <f t="shared" si="46"/>
        <v/>
      </c>
      <c r="V171" s="15" t="str">
        <f t="shared" si="46"/>
        <v/>
      </c>
      <c r="W171" s="15" t="str">
        <f t="shared" si="46"/>
        <v/>
      </c>
      <c r="X171" s="15" t="str">
        <f t="shared" si="46"/>
        <v/>
      </c>
      <c r="Y171" s="15" t="str">
        <f t="shared" si="46"/>
        <v/>
      </c>
      <c r="Z171" s="15" t="str">
        <f t="shared" si="46"/>
        <v/>
      </c>
      <c r="AA171" s="15" t="str">
        <f t="shared" si="46"/>
        <v/>
      </c>
      <c r="AB171" s="15" t="str">
        <f t="shared" si="46"/>
        <v/>
      </c>
      <c r="AC171" s="15" t="str">
        <f t="shared" si="46"/>
        <v/>
      </c>
      <c r="AD171" s="15" t="str">
        <f t="shared" si="45"/>
        <v/>
      </c>
      <c r="AE171" s="15" t="str">
        <f t="shared" si="45"/>
        <v/>
      </c>
      <c r="AF171" s="15" t="str">
        <f t="shared" si="45"/>
        <v/>
      </c>
      <c r="AG171" s="15" t="str">
        <f t="shared" si="45"/>
        <v/>
      </c>
      <c r="AH171" s="15" t="str">
        <f t="shared" si="45"/>
        <v/>
      </c>
      <c r="AI171" s="15" t="str">
        <f t="shared" si="45"/>
        <v/>
      </c>
      <c r="AJ171" s="15" t="str">
        <f t="shared" si="45"/>
        <v/>
      </c>
      <c r="AK171" s="15" t="str">
        <f t="shared" si="45"/>
        <v/>
      </c>
      <c r="AL171" s="15" t="str">
        <f t="shared" si="45"/>
        <v/>
      </c>
      <c r="AM171" s="15" t="str">
        <f t="shared" si="45"/>
        <v/>
      </c>
      <c r="AN171" s="15" t="str">
        <f t="shared" si="45"/>
        <v/>
      </c>
      <c r="AO171" s="15" t="str">
        <f t="shared" si="45"/>
        <v/>
      </c>
      <c r="AP171" s="15" t="str">
        <f t="shared" si="45"/>
        <v/>
      </c>
      <c r="AQ171" s="15" t="str">
        <f t="shared" si="45"/>
        <v/>
      </c>
      <c r="AR171" s="15" t="str">
        <f t="shared" si="45"/>
        <v/>
      </c>
      <c r="AS171" s="15" t="str">
        <f t="shared" si="48"/>
        <v/>
      </c>
      <c r="AT171" s="15" t="str">
        <f t="shared" si="48"/>
        <v/>
      </c>
      <c r="AU171" s="15" t="str">
        <f t="shared" si="48"/>
        <v/>
      </c>
      <c r="AV171" s="15" t="str">
        <f t="shared" si="48"/>
        <v/>
      </c>
      <c r="AW171" s="15" t="str">
        <f t="shared" si="48"/>
        <v/>
      </c>
      <c r="AX171" s="15" t="str">
        <f t="shared" si="48"/>
        <v/>
      </c>
      <c r="AY171" s="15" t="str">
        <f t="shared" si="48"/>
        <v/>
      </c>
      <c r="AZ171" s="15" t="str">
        <f t="shared" si="48"/>
        <v/>
      </c>
      <c r="BA171" s="15" t="str">
        <f t="shared" si="48"/>
        <v/>
      </c>
    </row>
    <row r="172" spans="10:53">
      <c r="J172" s="15">
        <v>163</v>
      </c>
      <c r="K172" s="15">
        <v>2</v>
      </c>
      <c r="L172" s="15">
        <f t="shared" si="39"/>
        <v>19</v>
      </c>
      <c r="N172" s="15" t="str">
        <f t="shared" si="46"/>
        <v/>
      </c>
      <c r="O172" s="15" t="str">
        <f t="shared" si="46"/>
        <v/>
      </c>
      <c r="P172" s="15" t="str">
        <f t="shared" si="46"/>
        <v>.</v>
      </c>
      <c r="Q172" s="15" t="str">
        <f t="shared" si="46"/>
        <v/>
      </c>
      <c r="R172" s="15" t="str">
        <f t="shared" si="46"/>
        <v/>
      </c>
      <c r="S172" s="15" t="str">
        <f t="shared" si="46"/>
        <v/>
      </c>
      <c r="T172" s="15" t="str">
        <f t="shared" si="46"/>
        <v/>
      </c>
      <c r="U172" s="15" t="str">
        <f t="shared" si="46"/>
        <v/>
      </c>
      <c r="V172" s="15" t="str">
        <f t="shared" si="46"/>
        <v/>
      </c>
      <c r="W172" s="15" t="str">
        <f t="shared" si="46"/>
        <v/>
      </c>
      <c r="X172" s="15" t="str">
        <f t="shared" si="46"/>
        <v/>
      </c>
      <c r="Y172" s="15" t="str">
        <f t="shared" si="46"/>
        <v/>
      </c>
      <c r="Z172" s="15" t="str">
        <f t="shared" si="46"/>
        <v/>
      </c>
      <c r="AA172" s="15" t="str">
        <f t="shared" si="46"/>
        <v/>
      </c>
      <c r="AB172" s="15" t="str">
        <f t="shared" si="46"/>
        <v/>
      </c>
      <c r="AC172" s="15" t="str">
        <f t="shared" si="46"/>
        <v/>
      </c>
      <c r="AD172" s="15" t="str">
        <f t="shared" si="45"/>
        <v/>
      </c>
      <c r="AE172" s="15" t="str">
        <f t="shared" si="45"/>
        <v/>
      </c>
      <c r="AF172" s="15" t="str">
        <f t="shared" si="45"/>
        <v/>
      </c>
      <c r="AG172" s="15" t="str">
        <f t="shared" si="45"/>
        <v/>
      </c>
      <c r="AH172" s="15" t="str">
        <f t="shared" si="45"/>
        <v/>
      </c>
      <c r="AI172" s="15" t="str">
        <f t="shared" si="45"/>
        <v/>
      </c>
      <c r="AJ172" s="15" t="str">
        <f t="shared" si="45"/>
        <v/>
      </c>
      <c r="AK172" s="15" t="str">
        <f t="shared" si="45"/>
        <v/>
      </c>
      <c r="AL172" s="15" t="str">
        <f t="shared" si="45"/>
        <v/>
      </c>
      <c r="AM172" s="15" t="str">
        <f t="shared" si="45"/>
        <v/>
      </c>
      <c r="AN172" s="15" t="str">
        <f t="shared" si="45"/>
        <v/>
      </c>
      <c r="AO172" s="15" t="str">
        <f t="shared" si="45"/>
        <v/>
      </c>
      <c r="AP172" s="15" t="str">
        <f t="shared" si="45"/>
        <v/>
      </c>
      <c r="AQ172" s="15" t="str">
        <f t="shared" si="45"/>
        <v/>
      </c>
      <c r="AR172" s="15" t="str">
        <f t="shared" si="45"/>
        <v/>
      </c>
      <c r="AS172" s="15" t="str">
        <f t="shared" si="48"/>
        <v/>
      </c>
      <c r="AT172" s="15" t="str">
        <f t="shared" si="48"/>
        <v/>
      </c>
      <c r="AU172" s="15" t="str">
        <f t="shared" si="48"/>
        <v/>
      </c>
      <c r="AV172" s="15" t="str">
        <f t="shared" si="48"/>
        <v/>
      </c>
      <c r="AW172" s="15" t="str">
        <f t="shared" si="48"/>
        <v/>
      </c>
      <c r="AX172" s="15" t="str">
        <f t="shared" si="48"/>
        <v/>
      </c>
      <c r="AY172" s="15" t="str">
        <f t="shared" si="48"/>
        <v/>
      </c>
      <c r="AZ172" s="15" t="str">
        <f t="shared" si="48"/>
        <v/>
      </c>
      <c r="BA172" s="15" t="str">
        <f t="shared" si="48"/>
        <v/>
      </c>
    </row>
    <row r="173" spans="10:53">
      <c r="J173" s="15">
        <v>164</v>
      </c>
      <c r="K173" s="15">
        <v>3</v>
      </c>
      <c r="L173" s="15">
        <f t="shared" si="39"/>
        <v>6</v>
      </c>
      <c r="N173" s="15" t="str">
        <f t="shared" si="46"/>
        <v/>
      </c>
      <c r="O173" s="15" t="str">
        <f t="shared" si="46"/>
        <v/>
      </c>
      <c r="P173" s="15" t="str">
        <f t="shared" si="46"/>
        <v/>
      </c>
      <c r="Q173" s="15" t="str">
        <f t="shared" si="46"/>
        <v>.</v>
      </c>
      <c r="R173" s="15" t="str">
        <f t="shared" si="46"/>
        <v/>
      </c>
      <c r="S173" s="15" t="str">
        <f t="shared" si="46"/>
        <v/>
      </c>
      <c r="T173" s="15" t="str">
        <f t="shared" si="46"/>
        <v/>
      </c>
      <c r="U173" s="15" t="str">
        <f t="shared" si="46"/>
        <v/>
      </c>
      <c r="V173" s="15" t="str">
        <f t="shared" si="46"/>
        <v/>
      </c>
      <c r="W173" s="15" t="str">
        <f t="shared" si="46"/>
        <v/>
      </c>
      <c r="X173" s="15" t="str">
        <f t="shared" si="46"/>
        <v/>
      </c>
      <c r="Y173" s="15" t="str">
        <f t="shared" si="46"/>
        <v/>
      </c>
      <c r="Z173" s="15" t="str">
        <f t="shared" si="46"/>
        <v/>
      </c>
      <c r="AA173" s="15" t="str">
        <f t="shared" si="46"/>
        <v/>
      </c>
      <c r="AB173" s="15" t="str">
        <f t="shared" si="46"/>
        <v/>
      </c>
      <c r="AC173" s="15" t="str">
        <f t="shared" si="46"/>
        <v/>
      </c>
      <c r="AD173" s="15" t="str">
        <f t="shared" si="45"/>
        <v/>
      </c>
      <c r="AE173" s="15" t="str">
        <f t="shared" si="45"/>
        <v/>
      </c>
      <c r="AF173" s="15" t="str">
        <f t="shared" si="45"/>
        <v/>
      </c>
      <c r="AG173" s="15" t="str">
        <f t="shared" si="45"/>
        <v/>
      </c>
      <c r="AH173" s="15" t="str">
        <f t="shared" si="45"/>
        <v/>
      </c>
      <c r="AI173" s="15" t="str">
        <f t="shared" si="45"/>
        <v/>
      </c>
      <c r="AJ173" s="15" t="str">
        <f t="shared" si="45"/>
        <v/>
      </c>
      <c r="AK173" s="15" t="str">
        <f t="shared" si="45"/>
        <v/>
      </c>
      <c r="AL173" s="15" t="str">
        <f t="shared" si="45"/>
        <v/>
      </c>
      <c r="AM173" s="15" t="str">
        <f t="shared" si="45"/>
        <v/>
      </c>
      <c r="AN173" s="15" t="str">
        <f t="shared" si="45"/>
        <v/>
      </c>
      <c r="AO173" s="15" t="str">
        <f t="shared" si="45"/>
        <v/>
      </c>
      <c r="AP173" s="15" t="str">
        <f t="shared" si="45"/>
        <v/>
      </c>
      <c r="AQ173" s="15" t="str">
        <f t="shared" si="45"/>
        <v/>
      </c>
      <c r="AR173" s="15" t="str">
        <f t="shared" si="45"/>
        <v/>
      </c>
      <c r="AS173" s="15" t="str">
        <f t="shared" si="48"/>
        <v/>
      </c>
      <c r="AT173" s="15" t="str">
        <f t="shared" si="48"/>
        <v/>
      </c>
      <c r="AU173" s="15" t="str">
        <f t="shared" si="48"/>
        <v/>
      </c>
      <c r="AV173" s="15" t="str">
        <f t="shared" si="48"/>
        <v/>
      </c>
      <c r="AW173" s="15" t="str">
        <f t="shared" si="48"/>
        <v/>
      </c>
      <c r="AX173" s="15" t="str">
        <f t="shared" si="48"/>
        <v/>
      </c>
      <c r="AY173" s="15" t="str">
        <f t="shared" si="48"/>
        <v/>
      </c>
      <c r="AZ173" s="15" t="str">
        <f t="shared" si="48"/>
        <v/>
      </c>
      <c r="BA173" s="15" t="str">
        <f t="shared" si="48"/>
        <v/>
      </c>
    </row>
    <row r="174" spans="10:53">
      <c r="J174" s="15">
        <v>165</v>
      </c>
      <c r="K174" s="15">
        <v>4</v>
      </c>
      <c r="L174" s="15">
        <f t="shared" si="39"/>
        <v>6</v>
      </c>
      <c r="N174" s="15" t="str">
        <f t="shared" si="46"/>
        <v/>
      </c>
      <c r="O174" s="15" t="str">
        <f t="shared" si="46"/>
        <v/>
      </c>
      <c r="P174" s="15" t="str">
        <f t="shared" si="46"/>
        <v/>
      </c>
      <c r="Q174" s="15" t="str">
        <f t="shared" si="46"/>
        <v/>
      </c>
      <c r="R174" s="15" t="str">
        <f t="shared" si="46"/>
        <v>.</v>
      </c>
      <c r="S174" s="15" t="str">
        <f t="shared" si="46"/>
        <v/>
      </c>
      <c r="T174" s="15" t="str">
        <f t="shared" si="46"/>
        <v/>
      </c>
      <c r="U174" s="15" t="str">
        <f t="shared" si="46"/>
        <v/>
      </c>
      <c r="V174" s="15" t="str">
        <f t="shared" si="46"/>
        <v/>
      </c>
      <c r="W174" s="15" t="str">
        <f t="shared" si="46"/>
        <v/>
      </c>
      <c r="X174" s="15" t="str">
        <f t="shared" si="46"/>
        <v/>
      </c>
      <c r="Y174" s="15" t="str">
        <f t="shared" si="46"/>
        <v/>
      </c>
      <c r="Z174" s="15" t="str">
        <f t="shared" si="46"/>
        <v/>
      </c>
      <c r="AA174" s="15" t="str">
        <f t="shared" si="46"/>
        <v/>
      </c>
      <c r="AB174" s="15" t="str">
        <f t="shared" si="46"/>
        <v/>
      </c>
      <c r="AC174" s="15" t="str">
        <f t="shared" si="46"/>
        <v/>
      </c>
      <c r="AD174" s="15" t="str">
        <f t="shared" si="45"/>
        <v/>
      </c>
      <c r="AE174" s="15" t="str">
        <f t="shared" si="45"/>
        <v/>
      </c>
      <c r="AF174" s="15" t="str">
        <f t="shared" si="45"/>
        <v/>
      </c>
      <c r="AG174" s="15" t="str">
        <f t="shared" si="45"/>
        <v/>
      </c>
      <c r="AH174" s="15" t="str">
        <f t="shared" si="45"/>
        <v/>
      </c>
      <c r="AI174" s="15" t="str">
        <f t="shared" si="45"/>
        <v/>
      </c>
      <c r="AJ174" s="15" t="str">
        <f t="shared" si="45"/>
        <v/>
      </c>
      <c r="AK174" s="15" t="str">
        <f t="shared" si="45"/>
        <v/>
      </c>
      <c r="AL174" s="15" t="str">
        <f t="shared" si="45"/>
        <v/>
      </c>
      <c r="AM174" s="15" t="str">
        <f t="shared" si="45"/>
        <v/>
      </c>
      <c r="AN174" s="15" t="str">
        <f t="shared" si="45"/>
        <v/>
      </c>
      <c r="AO174" s="15" t="str">
        <f t="shared" si="45"/>
        <v/>
      </c>
      <c r="AP174" s="15" t="str">
        <f t="shared" si="45"/>
        <v/>
      </c>
      <c r="AQ174" s="15" t="str">
        <f t="shared" si="45"/>
        <v/>
      </c>
      <c r="AR174" s="15" t="str">
        <f t="shared" si="45"/>
        <v/>
      </c>
      <c r="AS174" s="15" t="str">
        <f t="shared" si="48"/>
        <v/>
      </c>
      <c r="AT174" s="15" t="str">
        <f t="shared" si="48"/>
        <v/>
      </c>
      <c r="AU174" s="15" t="str">
        <f t="shared" si="48"/>
        <v/>
      </c>
      <c r="AV174" s="15" t="str">
        <f t="shared" si="48"/>
        <v/>
      </c>
      <c r="AW174" s="15" t="str">
        <f t="shared" si="48"/>
        <v/>
      </c>
      <c r="AX174" s="15" t="str">
        <f t="shared" si="48"/>
        <v/>
      </c>
      <c r="AY174" s="15" t="str">
        <f t="shared" si="48"/>
        <v/>
      </c>
      <c r="AZ174" s="15" t="str">
        <f t="shared" si="48"/>
        <v/>
      </c>
      <c r="BA174" s="15" t="str">
        <f t="shared" si="48"/>
        <v/>
      </c>
    </row>
    <row r="175" spans="10:53">
      <c r="J175" s="15">
        <v>166</v>
      </c>
      <c r="K175" s="15">
        <v>5</v>
      </c>
      <c r="L175" s="15">
        <f t="shared" si="39"/>
        <v>4</v>
      </c>
      <c r="N175" s="15" t="str">
        <f t="shared" si="46"/>
        <v/>
      </c>
      <c r="O175" s="15" t="str">
        <f t="shared" si="46"/>
        <v/>
      </c>
      <c r="P175" s="15" t="str">
        <f t="shared" si="46"/>
        <v/>
      </c>
      <c r="Q175" s="15" t="str">
        <f t="shared" si="46"/>
        <v/>
      </c>
      <c r="R175" s="15" t="str">
        <f t="shared" si="46"/>
        <v/>
      </c>
      <c r="S175" s="15" t="str">
        <f t="shared" si="46"/>
        <v>#</v>
      </c>
      <c r="T175" s="15" t="str">
        <f t="shared" si="46"/>
        <v/>
      </c>
      <c r="U175" s="15" t="str">
        <f t="shared" si="46"/>
        <v/>
      </c>
      <c r="V175" s="15" t="str">
        <f t="shared" si="46"/>
        <v/>
      </c>
      <c r="W175" s="15" t="str">
        <f t="shared" si="46"/>
        <v/>
      </c>
      <c r="X175" s="15" t="str">
        <f t="shared" si="46"/>
        <v/>
      </c>
      <c r="Y175" s="15" t="str">
        <f t="shared" si="46"/>
        <v/>
      </c>
      <c r="Z175" s="15" t="str">
        <f t="shared" si="46"/>
        <v/>
      </c>
      <c r="AA175" s="15" t="str">
        <f t="shared" si="46"/>
        <v/>
      </c>
      <c r="AB175" s="15" t="str">
        <f t="shared" si="46"/>
        <v/>
      </c>
      <c r="AC175" s="15" t="str">
        <f t="shared" si="46"/>
        <v/>
      </c>
      <c r="AD175" s="15" t="str">
        <f t="shared" si="45"/>
        <v/>
      </c>
      <c r="AE175" s="15" t="str">
        <f t="shared" si="45"/>
        <v/>
      </c>
      <c r="AF175" s="15" t="str">
        <f t="shared" si="45"/>
        <v/>
      </c>
      <c r="AG175" s="15" t="str">
        <f t="shared" si="45"/>
        <v/>
      </c>
      <c r="AH175" s="15" t="str">
        <f t="shared" si="45"/>
        <v/>
      </c>
      <c r="AI175" s="15" t="str">
        <f t="shared" si="45"/>
        <v/>
      </c>
      <c r="AJ175" s="15" t="str">
        <f t="shared" si="45"/>
        <v/>
      </c>
      <c r="AK175" s="15" t="str">
        <f t="shared" si="45"/>
        <v/>
      </c>
      <c r="AL175" s="15" t="str">
        <f t="shared" si="45"/>
        <v/>
      </c>
      <c r="AM175" s="15" t="str">
        <f t="shared" si="45"/>
        <v/>
      </c>
      <c r="AN175" s="15" t="str">
        <f t="shared" si="45"/>
        <v/>
      </c>
      <c r="AO175" s="15" t="str">
        <f t="shared" si="45"/>
        <v/>
      </c>
      <c r="AP175" s="15" t="str">
        <f t="shared" si="45"/>
        <v/>
      </c>
      <c r="AQ175" s="15" t="str">
        <f t="shared" si="45"/>
        <v/>
      </c>
      <c r="AR175" s="15" t="str">
        <f t="shared" si="45"/>
        <v/>
      </c>
      <c r="AS175" s="15" t="str">
        <f t="shared" si="48"/>
        <v/>
      </c>
      <c r="AT175" s="15" t="str">
        <f t="shared" si="48"/>
        <v/>
      </c>
      <c r="AU175" s="15" t="str">
        <f t="shared" si="48"/>
        <v/>
      </c>
      <c r="AV175" s="15" t="str">
        <f t="shared" si="48"/>
        <v/>
      </c>
      <c r="AW175" s="15" t="str">
        <f t="shared" si="48"/>
        <v/>
      </c>
      <c r="AX175" s="15" t="str">
        <f t="shared" si="48"/>
        <v/>
      </c>
      <c r="AY175" s="15" t="str">
        <f t="shared" si="48"/>
        <v/>
      </c>
      <c r="AZ175" s="15" t="str">
        <f t="shared" si="48"/>
        <v/>
      </c>
      <c r="BA175" s="15" t="str">
        <f t="shared" si="48"/>
        <v/>
      </c>
    </row>
    <row r="176" spans="10:53">
      <c r="J176" s="15">
        <v>167</v>
      </c>
      <c r="K176" s="15">
        <v>6</v>
      </c>
      <c r="L176" s="15">
        <f t="shared" si="39"/>
        <v>4</v>
      </c>
      <c r="N176" s="15" t="str">
        <f t="shared" si="46"/>
        <v/>
      </c>
      <c r="O176" s="15" t="str">
        <f t="shared" si="46"/>
        <v/>
      </c>
      <c r="P176" s="15" t="str">
        <f t="shared" si="46"/>
        <v/>
      </c>
      <c r="Q176" s="15" t="str">
        <f t="shared" si="46"/>
        <v/>
      </c>
      <c r="R176" s="15" t="str">
        <f t="shared" si="46"/>
        <v/>
      </c>
      <c r="S176" s="15" t="str">
        <f t="shared" si="46"/>
        <v/>
      </c>
      <c r="T176" s="15" t="str">
        <f t="shared" si="46"/>
        <v>.</v>
      </c>
      <c r="U176" s="15" t="str">
        <f t="shared" si="46"/>
        <v/>
      </c>
      <c r="V176" s="15" t="str">
        <f t="shared" si="46"/>
        <v/>
      </c>
      <c r="W176" s="15" t="str">
        <f t="shared" si="46"/>
        <v/>
      </c>
      <c r="X176" s="15" t="str">
        <f t="shared" si="46"/>
        <v/>
      </c>
      <c r="Y176" s="15" t="str">
        <f t="shared" si="46"/>
        <v/>
      </c>
      <c r="Z176" s="15" t="str">
        <f t="shared" si="46"/>
        <v/>
      </c>
      <c r="AA176" s="15" t="str">
        <f t="shared" si="46"/>
        <v/>
      </c>
      <c r="AB176" s="15" t="str">
        <f t="shared" si="46"/>
        <v/>
      </c>
      <c r="AC176" s="15" t="str">
        <f t="shared" si="46"/>
        <v/>
      </c>
      <c r="AD176" s="15" t="str">
        <f t="shared" si="45"/>
        <v/>
      </c>
      <c r="AE176" s="15" t="str">
        <f t="shared" si="45"/>
        <v/>
      </c>
      <c r="AF176" s="15" t="str">
        <f t="shared" si="45"/>
        <v/>
      </c>
      <c r="AG176" s="15" t="str">
        <f t="shared" si="45"/>
        <v/>
      </c>
      <c r="AH176" s="15" t="str">
        <f t="shared" si="45"/>
        <v/>
      </c>
      <c r="AI176" s="15" t="str">
        <f t="shared" si="45"/>
        <v/>
      </c>
      <c r="AJ176" s="15" t="str">
        <f t="shared" si="45"/>
        <v/>
      </c>
      <c r="AK176" s="15" t="str">
        <f t="shared" si="45"/>
        <v/>
      </c>
      <c r="AL176" s="15" t="str">
        <f t="shared" si="45"/>
        <v/>
      </c>
      <c r="AM176" s="15" t="str">
        <f t="shared" si="45"/>
        <v/>
      </c>
      <c r="AN176" s="15" t="str">
        <f t="shared" si="45"/>
        <v/>
      </c>
      <c r="AO176" s="15" t="str">
        <f t="shared" si="45"/>
        <v/>
      </c>
      <c r="AP176" s="15" t="str">
        <f t="shared" si="45"/>
        <v/>
      </c>
      <c r="AQ176" s="15" t="str">
        <f t="shared" si="45"/>
        <v/>
      </c>
      <c r="AR176" s="15" t="str">
        <f t="shared" si="45"/>
        <v/>
      </c>
      <c r="AS176" s="15" t="str">
        <f t="shared" si="48"/>
        <v/>
      </c>
      <c r="AT176" s="15" t="str">
        <f t="shared" si="48"/>
        <v/>
      </c>
      <c r="AU176" s="15" t="str">
        <f t="shared" si="48"/>
        <v/>
      </c>
      <c r="AV176" s="15" t="str">
        <f t="shared" si="48"/>
        <v/>
      </c>
      <c r="AW176" s="15" t="str">
        <f t="shared" si="48"/>
        <v/>
      </c>
      <c r="AX176" s="15" t="str">
        <f t="shared" si="48"/>
        <v/>
      </c>
      <c r="AY176" s="15" t="str">
        <f t="shared" si="48"/>
        <v/>
      </c>
      <c r="AZ176" s="15" t="str">
        <f t="shared" si="48"/>
        <v/>
      </c>
      <c r="BA176" s="15" t="str">
        <f t="shared" si="48"/>
        <v/>
      </c>
    </row>
    <row r="177" spans="10:53">
      <c r="J177" s="15">
        <v>168</v>
      </c>
      <c r="K177" s="15">
        <v>7</v>
      </c>
      <c r="L177" s="15">
        <f t="shared" si="39"/>
        <v>9</v>
      </c>
      <c r="N177" s="15" t="str">
        <f t="shared" si="46"/>
        <v/>
      </c>
      <c r="O177" s="15" t="str">
        <f t="shared" si="46"/>
        <v/>
      </c>
      <c r="P177" s="15" t="str">
        <f t="shared" si="46"/>
        <v/>
      </c>
      <c r="Q177" s="15" t="str">
        <f t="shared" si="46"/>
        <v/>
      </c>
      <c r="R177" s="15" t="str">
        <f t="shared" si="46"/>
        <v/>
      </c>
      <c r="S177" s="15" t="str">
        <f t="shared" si="46"/>
        <v/>
      </c>
      <c r="T177" s="15" t="str">
        <f t="shared" si="46"/>
        <v/>
      </c>
      <c r="U177" s="15" t="str">
        <f t="shared" si="46"/>
        <v>.</v>
      </c>
      <c r="V177" s="15" t="str">
        <f t="shared" si="46"/>
        <v/>
      </c>
      <c r="W177" s="15" t="str">
        <f t="shared" si="46"/>
        <v/>
      </c>
      <c r="X177" s="15" t="str">
        <f t="shared" si="46"/>
        <v/>
      </c>
      <c r="Y177" s="15" t="str">
        <f t="shared" si="46"/>
        <v/>
      </c>
      <c r="Z177" s="15" t="str">
        <f t="shared" si="46"/>
        <v/>
      </c>
      <c r="AA177" s="15" t="str">
        <f t="shared" si="46"/>
        <v/>
      </c>
      <c r="AB177" s="15" t="str">
        <f t="shared" si="46"/>
        <v/>
      </c>
      <c r="AC177" s="15" t="str">
        <f t="shared" si="46"/>
        <v/>
      </c>
      <c r="AD177" s="15" t="str">
        <f t="shared" si="45"/>
        <v/>
      </c>
      <c r="AE177" s="15" t="str">
        <f t="shared" si="45"/>
        <v/>
      </c>
      <c r="AF177" s="15" t="str">
        <f t="shared" si="45"/>
        <v/>
      </c>
      <c r="AG177" s="15" t="str">
        <f t="shared" si="45"/>
        <v/>
      </c>
      <c r="AH177" s="15" t="str">
        <f t="shared" si="45"/>
        <v/>
      </c>
      <c r="AI177" s="15" t="str">
        <f t="shared" si="45"/>
        <v/>
      </c>
      <c r="AJ177" s="15" t="str">
        <f t="shared" si="45"/>
        <v/>
      </c>
      <c r="AK177" s="15" t="str">
        <f t="shared" si="45"/>
        <v/>
      </c>
      <c r="AL177" s="15" t="str">
        <f t="shared" si="45"/>
        <v/>
      </c>
      <c r="AM177" s="15" t="str">
        <f t="shared" si="45"/>
        <v/>
      </c>
      <c r="AN177" s="15" t="str">
        <f t="shared" si="45"/>
        <v/>
      </c>
      <c r="AO177" s="15" t="str">
        <f t="shared" si="45"/>
        <v/>
      </c>
      <c r="AP177" s="15" t="str">
        <f t="shared" si="45"/>
        <v/>
      </c>
      <c r="AQ177" s="15" t="str">
        <f t="shared" si="45"/>
        <v/>
      </c>
      <c r="AR177" s="15" t="str">
        <f t="shared" si="45"/>
        <v/>
      </c>
      <c r="AS177" s="15" t="str">
        <f t="shared" si="48"/>
        <v/>
      </c>
      <c r="AT177" s="15" t="str">
        <f t="shared" si="48"/>
        <v/>
      </c>
      <c r="AU177" s="15" t="str">
        <f t="shared" si="48"/>
        <v/>
      </c>
      <c r="AV177" s="15" t="str">
        <f t="shared" si="48"/>
        <v/>
      </c>
      <c r="AW177" s="15" t="str">
        <f t="shared" si="48"/>
        <v/>
      </c>
      <c r="AX177" s="15" t="str">
        <f t="shared" si="48"/>
        <v/>
      </c>
      <c r="AY177" s="15" t="str">
        <f t="shared" si="48"/>
        <v/>
      </c>
      <c r="AZ177" s="15" t="str">
        <f t="shared" si="48"/>
        <v/>
      </c>
      <c r="BA177" s="15" t="str">
        <f t="shared" si="48"/>
        <v/>
      </c>
    </row>
    <row r="178" spans="10:53">
      <c r="J178" s="15">
        <v>169</v>
      </c>
      <c r="K178" s="15">
        <v>8</v>
      </c>
      <c r="L178" s="15">
        <f t="shared" si="39"/>
        <v>9</v>
      </c>
      <c r="N178" s="15" t="str">
        <f t="shared" si="46"/>
        <v/>
      </c>
      <c r="O178" s="15" t="str">
        <f t="shared" si="46"/>
        <v/>
      </c>
      <c r="P178" s="15" t="str">
        <f t="shared" si="46"/>
        <v/>
      </c>
      <c r="Q178" s="15" t="str">
        <f t="shared" si="46"/>
        <v/>
      </c>
      <c r="R178" s="15" t="str">
        <f t="shared" si="46"/>
        <v/>
      </c>
      <c r="S178" s="15" t="str">
        <f t="shared" si="46"/>
        <v/>
      </c>
      <c r="T178" s="15" t="str">
        <f t="shared" si="46"/>
        <v/>
      </c>
      <c r="U178" s="15" t="str">
        <f t="shared" si="46"/>
        <v/>
      </c>
      <c r="V178" s="15" t="str">
        <f t="shared" si="46"/>
        <v>#</v>
      </c>
      <c r="W178" s="15" t="str">
        <f t="shared" si="46"/>
        <v/>
      </c>
      <c r="X178" s="15" t="str">
        <f t="shared" si="46"/>
        <v/>
      </c>
      <c r="Y178" s="15" t="str">
        <f t="shared" si="46"/>
        <v/>
      </c>
      <c r="Z178" s="15" t="str">
        <f t="shared" si="46"/>
        <v/>
      </c>
      <c r="AA178" s="15" t="str">
        <f t="shared" si="46"/>
        <v/>
      </c>
      <c r="AB178" s="15" t="str">
        <f t="shared" si="46"/>
        <v/>
      </c>
      <c r="AC178" s="15" t="str">
        <f t="shared" ref="AC178:AR193" si="49">IF(AC$9=$K178,IF(OR(AC$9=$L178,AC$9=$L178-1,AC$9=$L178+1),"#","."),"")</f>
        <v/>
      </c>
      <c r="AD178" s="15" t="str">
        <f t="shared" si="49"/>
        <v/>
      </c>
      <c r="AE178" s="15" t="str">
        <f t="shared" si="49"/>
        <v/>
      </c>
      <c r="AF178" s="15" t="str">
        <f t="shared" si="49"/>
        <v/>
      </c>
      <c r="AG178" s="15" t="str">
        <f t="shared" si="49"/>
        <v/>
      </c>
      <c r="AH178" s="15" t="str">
        <f t="shared" si="49"/>
        <v/>
      </c>
      <c r="AI178" s="15" t="str">
        <f t="shared" si="49"/>
        <v/>
      </c>
      <c r="AJ178" s="15" t="str">
        <f t="shared" si="49"/>
        <v/>
      </c>
      <c r="AK178" s="15" t="str">
        <f t="shared" si="49"/>
        <v/>
      </c>
      <c r="AL178" s="15" t="str">
        <f t="shared" si="49"/>
        <v/>
      </c>
      <c r="AM178" s="15" t="str">
        <f t="shared" si="49"/>
        <v/>
      </c>
      <c r="AN178" s="15" t="str">
        <f t="shared" si="49"/>
        <v/>
      </c>
      <c r="AO178" s="15" t="str">
        <f t="shared" si="49"/>
        <v/>
      </c>
      <c r="AP178" s="15" t="str">
        <f t="shared" si="49"/>
        <v/>
      </c>
      <c r="AQ178" s="15" t="str">
        <f t="shared" si="49"/>
        <v/>
      </c>
      <c r="AR178" s="15" t="str">
        <f t="shared" si="49"/>
        <v/>
      </c>
      <c r="AS178" s="15" t="str">
        <f t="shared" si="48"/>
        <v/>
      </c>
      <c r="AT178" s="15" t="str">
        <f t="shared" si="48"/>
        <v/>
      </c>
      <c r="AU178" s="15" t="str">
        <f t="shared" si="48"/>
        <v/>
      </c>
      <c r="AV178" s="15" t="str">
        <f t="shared" si="48"/>
        <v/>
      </c>
      <c r="AW178" s="15" t="str">
        <f t="shared" si="48"/>
        <v/>
      </c>
      <c r="AX178" s="15" t="str">
        <f t="shared" si="48"/>
        <v/>
      </c>
      <c r="AY178" s="15" t="str">
        <f t="shared" si="48"/>
        <v/>
      </c>
      <c r="AZ178" s="15" t="str">
        <f t="shared" si="48"/>
        <v/>
      </c>
      <c r="BA178" s="15" t="str">
        <f t="shared" si="48"/>
        <v/>
      </c>
    </row>
    <row r="179" spans="10:53">
      <c r="J179" s="15">
        <v>170</v>
      </c>
      <c r="K179" s="15">
        <v>9</v>
      </c>
      <c r="L179" s="15">
        <f t="shared" si="39"/>
        <v>11</v>
      </c>
      <c r="N179" s="15" t="str">
        <f t="shared" ref="N179:AC194" si="50">IF(N$9=$K179,IF(OR(N$9=$L179,N$9=$L179-1,N$9=$L179+1),"#","."),"")</f>
        <v/>
      </c>
      <c r="O179" s="15" t="str">
        <f t="shared" si="50"/>
        <v/>
      </c>
      <c r="P179" s="15" t="str">
        <f t="shared" si="50"/>
        <v/>
      </c>
      <c r="Q179" s="15" t="str">
        <f t="shared" si="50"/>
        <v/>
      </c>
      <c r="R179" s="15" t="str">
        <f t="shared" si="50"/>
        <v/>
      </c>
      <c r="S179" s="15" t="str">
        <f t="shared" si="50"/>
        <v/>
      </c>
      <c r="T179" s="15" t="str">
        <f t="shared" si="50"/>
        <v/>
      </c>
      <c r="U179" s="15" t="str">
        <f t="shared" si="50"/>
        <v/>
      </c>
      <c r="V179" s="15" t="str">
        <f t="shared" si="50"/>
        <v/>
      </c>
      <c r="W179" s="15" t="str">
        <f t="shared" si="50"/>
        <v>.</v>
      </c>
      <c r="X179" s="15" t="str">
        <f t="shared" si="50"/>
        <v/>
      </c>
      <c r="Y179" s="15" t="str">
        <f t="shared" si="50"/>
        <v/>
      </c>
      <c r="Z179" s="15" t="str">
        <f t="shared" si="50"/>
        <v/>
      </c>
      <c r="AA179" s="15" t="str">
        <f t="shared" si="50"/>
        <v/>
      </c>
      <c r="AB179" s="15" t="str">
        <f t="shared" si="50"/>
        <v/>
      </c>
      <c r="AC179" s="15" t="str">
        <f t="shared" si="50"/>
        <v/>
      </c>
      <c r="AD179" s="15" t="str">
        <f t="shared" si="49"/>
        <v/>
      </c>
      <c r="AE179" s="15" t="str">
        <f t="shared" si="49"/>
        <v/>
      </c>
      <c r="AF179" s="15" t="str">
        <f t="shared" si="49"/>
        <v/>
      </c>
      <c r="AG179" s="15" t="str">
        <f t="shared" si="49"/>
        <v/>
      </c>
      <c r="AH179" s="15" t="str">
        <f t="shared" si="49"/>
        <v/>
      </c>
      <c r="AI179" s="15" t="str">
        <f t="shared" si="49"/>
        <v/>
      </c>
      <c r="AJ179" s="15" t="str">
        <f t="shared" si="49"/>
        <v/>
      </c>
      <c r="AK179" s="15" t="str">
        <f t="shared" si="49"/>
        <v/>
      </c>
      <c r="AL179" s="15" t="str">
        <f t="shared" si="49"/>
        <v/>
      </c>
      <c r="AM179" s="15" t="str">
        <f t="shared" si="49"/>
        <v/>
      </c>
      <c r="AN179" s="15" t="str">
        <f t="shared" si="49"/>
        <v/>
      </c>
      <c r="AO179" s="15" t="str">
        <f t="shared" si="49"/>
        <v/>
      </c>
      <c r="AP179" s="15" t="str">
        <f t="shared" si="49"/>
        <v/>
      </c>
      <c r="AQ179" s="15" t="str">
        <f t="shared" si="49"/>
        <v/>
      </c>
      <c r="AR179" s="15" t="str">
        <f t="shared" si="49"/>
        <v/>
      </c>
      <c r="AS179" s="15" t="str">
        <f t="shared" si="48"/>
        <v/>
      </c>
      <c r="AT179" s="15" t="str">
        <f t="shared" si="48"/>
        <v/>
      </c>
      <c r="AU179" s="15" t="str">
        <f t="shared" si="48"/>
        <v/>
      </c>
      <c r="AV179" s="15" t="str">
        <f t="shared" si="48"/>
        <v/>
      </c>
      <c r="AW179" s="15" t="str">
        <f t="shared" si="48"/>
        <v/>
      </c>
      <c r="AX179" s="15" t="str">
        <f t="shared" si="48"/>
        <v/>
      </c>
      <c r="AY179" s="15" t="str">
        <f t="shared" si="48"/>
        <v/>
      </c>
      <c r="AZ179" s="15" t="str">
        <f t="shared" si="48"/>
        <v/>
      </c>
      <c r="BA179" s="15" t="str">
        <f t="shared" si="48"/>
        <v/>
      </c>
    </row>
    <row r="180" spans="10:53">
      <c r="J180" s="15">
        <v>171</v>
      </c>
      <c r="K180" s="15">
        <v>10</v>
      </c>
      <c r="L180" s="15">
        <f t="shared" si="39"/>
        <v>11</v>
      </c>
      <c r="N180" s="15" t="str">
        <f t="shared" si="50"/>
        <v/>
      </c>
      <c r="O180" s="15" t="str">
        <f t="shared" si="50"/>
        <v/>
      </c>
      <c r="P180" s="15" t="str">
        <f t="shared" si="50"/>
        <v/>
      </c>
      <c r="Q180" s="15" t="str">
        <f t="shared" si="50"/>
        <v/>
      </c>
      <c r="R180" s="15" t="str">
        <f t="shared" si="50"/>
        <v/>
      </c>
      <c r="S180" s="15" t="str">
        <f t="shared" si="50"/>
        <v/>
      </c>
      <c r="T180" s="15" t="str">
        <f t="shared" si="50"/>
        <v/>
      </c>
      <c r="U180" s="15" t="str">
        <f t="shared" si="50"/>
        <v/>
      </c>
      <c r="V180" s="15" t="str">
        <f t="shared" si="50"/>
        <v/>
      </c>
      <c r="W180" s="15" t="str">
        <f t="shared" si="50"/>
        <v/>
      </c>
      <c r="X180" s="15" t="str">
        <f t="shared" si="50"/>
        <v>#</v>
      </c>
      <c r="Y180" s="15" t="str">
        <f t="shared" si="50"/>
        <v/>
      </c>
      <c r="Z180" s="15" t="str">
        <f t="shared" si="50"/>
        <v/>
      </c>
      <c r="AA180" s="15" t="str">
        <f t="shared" si="50"/>
        <v/>
      </c>
      <c r="AB180" s="15" t="str">
        <f t="shared" si="50"/>
        <v/>
      </c>
      <c r="AC180" s="15" t="str">
        <f t="shared" si="50"/>
        <v/>
      </c>
      <c r="AD180" s="15" t="str">
        <f t="shared" si="49"/>
        <v/>
      </c>
      <c r="AE180" s="15" t="str">
        <f t="shared" si="49"/>
        <v/>
      </c>
      <c r="AF180" s="15" t="str">
        <f t="shared" si="49"/>
        <v/>
      </c>
      <c r="AG180" s="15" t="str">
        <f t="shared" si="49"/>
        <v/>
      </c>
      <c r="AH180" s="15" t="str">
        <f t="shared" si="49"/>
        <v/>
      </c>
      <c r="AI180" s="15" t="str">
        <f t="shared" si="49"/>
        <v/>
      </c>
      <c r="AJ180" s="15" t="str">
        <f t="shared" si="49"/>
        <v/>
      </c>
      <c r="AK180" s="15" t="str">
        <f t="shared" si="49"/>
        <v/>
      </c>
      <c r="AL180" s="15" t="str">
        <f t="shared" si="49"/>
        <v/>
      </c>
      <c r="AM180" s="15" t="str">
        <f t="shared" si="49"/>
        <v/>
      </c>
      <c r="AN180" s="15" t="str">
        <f t="shared" si="49"/>
        <v/>
      </c>
      <c r="AO180" s="15" t="str">
        <f t="shared" si="49"/>
        <v/>
      </c>
      <c r="AP180" s="15" t="str">
        <f t="shared" si="49"/>
        <v/>
      </c>
      <c r="AQ180" s="15" t="str">
        <f t="shared" si="49"/>
        <v/>
      </c>
      <c r="AR180" s="15" t="str">
        <f t="shared" si="49"/>
        <v/>
      </c>
      <c r="AS180" s="15" t="str">
        <f t="shared" si="48"/>
        <v/>
      </c>
      <c r="AT180" s="15" t="str">
        <f t="shared" si="48"/>
        <v/>
      </c>
      <c r="AU180" s="15" t="str">
        <f t="shared" si="48"/>
        <v/>
      </c>
      <c r="AV180" s="15" t="str">
        <f t="shared" si="48"/>
        <v/>
      </c>
      <c r="AW180" s="15" t="str">
        <f t="shared" si="48"/>
        <v/>
      </c>
      <c r="AX180" s="15" t="str">
        <f t="shared" si="48"/>
        <v/>
      </c>
      <c r="AY180" s="15" t="str">
        <f t="shared" si="48"/>
        <v/>
      </c>
      <c r="AZ180" s="15" t="str">
        <f t="shared" si="48"/>
        <v/>
      </c>
      <c r="BA180" s="15" t="str">
        <f t="shared" si="48"/>
        <v/>
      </c>
    </row>
    <row r="181" spans="10:53">
      <c r="J181" s="15">
        <v>172</v>
      </c>
      <c r="K181" s="15">
        <v>11</v>
      </c>
      <c r="L181" s="15">
        <f t="shared" si="39"/>
        <v>34</v>
      </c>
      <c r="N181" s="15" t="str">
        <f t="shared" si="50"/>
        <v/>
      </c>
      <c r="O181" s="15" t="str">
        <f t="shared" si="50"/>
        <v/>
      </c>
      <c r="P181" s="15" t="str">
        <f t="shared" si="50"/>
        <v/>
      </c>
      <c r="Q181" s="15" t="str">
        <f t="shared" si="50"/>
        <v/>
      </c>
      <c r="R181" s="15" t="str">
        <f t="shared" si="50"/>
        <v/>
      </c>
      <c r="S181" s="15" t="str">
        <f t="shared" si="50"/>
        <v/>
      </c>
      <c r="T181" s="15" t="str">
        <f t="shared" si="50"/>
        <v/>
      </c>
      <c r="U181" s="15" t="str">
        <f t="shared" si="50"/>
        <v/>
      </c>
      <c r="V181" s="15" t="str">
        <f t="shared" si="50"/>
        <v/>
      </c>
      <c r="W181" s="15" t="str">
        <f t="shared" si="50"/>
        <v/>
      </c>
      <c r="X181" s="15" t="str">
        <f t="shared" si="50"/>
        <v/>
      </c>
      <c r="Y181" s="15" t="str">
        <f t="shared" si="50"/>
        <v>.</v>
      </c>
      <c r="Z181" s="15" t="str">
        <f t="shared" si="50"/>
        <v/>
      </c>
      <c r="AA181" s="15" t="str">
        <f t="shared" si="50"/>
        <v/>
      </c>
      <c r="AB181" s="15" t="str">
        <f t="shared" si="50"/>
        <v/>
      </c>
      <c r="AC181" s="15" t="str">
        <f t="shared" si="50"/>
        <v/>
      </c>
      <c r="AD181" s="15" t="str">
        <f t="shared" si="49"/>
        <v/>
      </c>
      <c r="AE181" s="15" t="str">
        <f t="shared" si="49"/>
        <v/>
      </c>
      <c r="AF181" s="15" t="str">
        <f t="shared" si="49"/>
        <v/>
      </c>
      <c r="AG181" s="15" t="str">
        <f t="shared" si="49"/>
        <v/>
      </c>
      <c r="AH181" s="15" t="str">
        <f t="shared" si="49"/>
        <v/>
      </c>
      <c r="AI181" s="15" t="str">
        <f t="shared" si="49"/>
        <v/>
      </c>
      <c r="AJ181" s="15" t="str">
        <f t="shared" si="49"/>
        <v/>
      </c>
      <c r="AK181" s="15" t="str">
        <f t="shared" si="49"/>
        <v/>
      </c>
      <c r="AL181" s="15" t="str">
        <f t="shared" si="49"/>
        <v/>
      </c>
      <c r="AM181" s="15" t="str">
        <f t="shared" si="49"/>
        <v/>
      </c>
      <c r="AN181" s="15" t="str">
        <f t="shared" si="49"/>
        <v/>
      </c>
      <c r="AO181" s="15" t="str">
        <f t="shared" si="49"/>
        <v/>
      </c>
      <c r="AP181" s="15" t="str">
        <f t="shared" si="49"/>
        <v/>
      </c>
      <c r="AQ181" s="15" t="str">
        <f t="shared" si="49"/>
        <v/>
      </c>
      <c r="AR181" s="15" t="str">
        <f t="shared" si="49"/>
        <v/>
      </c>
      <c r="AS181" s="15" t="str">
        <f t="shared" si="48"/>
        <v/>
      </c>
      <c r="AT181" s="15" t="str">
        <f t="shared" si="48"/>
        <v/>
      </c>
      <c r="AU181" s="15" t="str">
        <f t="shared" si="48"/>
        <v/>
      </c>
      <c r="AV181" s="15" t="str">
        <f t="shared" si="48"/>
        <v/>
      </c>
      <c r="AW181" s="15" t="str">
        <f t="shared" si="48"/>
        <v/>
      </c>
      <c r="AX181" s="15" t="str">
        <f t="shared" si="48"/>
        <v/>
      </c>
      <c r="AY181" s="15" t="str">
        <f t="shared" si="48"/>
        <v/>
      </c>
      <c r="AZ181" s="15" t="str">
        <f t="shared" si="48"/>
        <v/>
      </c>
      <c r="BA181" s="15" t="str">
        <f t="shared" si="48"/>
        <v/>
      </c>
    </row>
    <row r="182" spans="10:53">
      <c r="J182" s="15">
        <v>173</v>
      </c>
      <c r="K182" s="15">
        <v>12</v>
      </c>
      <c r="L182" s="15">
        <f t="shared" si="39"/>
        <v>34</v>
      </c>
      <c r="N182" s="15" t="str">
        <f t="shared" si="50"/>
        <v/>
      </c>
      <c r="O182" s="15" t="str">
        <f t="shared" si="50"/>
        <v/>
      </c>
      <c r="P182" s="15" t="str">
        <f t="shared" si="50"/>
        <v/>
      </c>
      <c r="Q182" s="15" t="str">
        <f t="shared" si="50"/>
        <v/>
      </c>
      <c r="R182" s="15" t="str">
        <f t="shared" si="50"/>
        <v/>
      </c>
      <c r="S182" s="15" t="str">
        <f t="shared" si="50"/>
        <v/>
      </c>
      <c r="T182" s="15" t="str">
        <f t="shared" si="50"/>
        <v/>
      </c>
      <c r="U182" s="15" t="str">
        <f t="shared" si="50"/>
        <v/>
      </c>
      <c r="V182" s="15" t="str">
        <f t="shared" si="50"/>
        <v/>
      </c>
      <c r="W182" s="15" t="str">
        <f t="shared" si="50"/>
        <v/>
      </c>
      <c r="X182" s="15" t="str">
        <f t="shared" si="50"/>
        <v/>
      </c>
      <c r="Y182" s="15" t="str">
        <f t="shared" si="50"/>
        <v/>
      </c>
      <c r="Z182" s="15" t="str">
        <f t="shared" si="50"/>
        <v>.</v>
      </c>
      <c r="AA182" s="15" t="str">
        <f t="shared" si="50"/>
        <v/>
      </c>
      <c r="AB182" s="15" t="str">
        <f t="shared" si="50"/>
        <v/>
      </c>
      <c r="AC182" s="15" t="str">
        <f t="shared" si="50"/>
        <v/>
      </c>
      <c r="AD182" s="15" t="str">
        <f t="shared" si="49"/>
        <v/>
      </c>
      <c r="AE182" s="15" t="str">
        <f t="shared" si="49"/>
        <v/>
      </c>
      <c r="AF182" s="15" t="str">
        <f t="shared" si="49"/>
        <v/>
      </c>
      <c r="AG182" s="15" t="str">
        <f t="shared" si="49"/>
        <v/>
      </c>
      <c r="AH182" s="15" t="str">
        <f t="shared" si="49"/>
        <v/>
      </c>
      <c r="AI182" s="15" t="str">
        <f t="shared" si="49"/>
        <v/>
      </c>
      <c r="AJ182" s="15" t="str">
        <f t="shared" si="49"/>
        <v/>
      </c>
      <c r="AK182" s="15" t="str">
        <f t="shared" si="49"/>
        <v/>
      </c>
      <c r="AL182" s="15" t="str">
        <f t="shared" si="49"/>
        <v/>
      </c>
      <c r="AM182" s="15" t="str">
        <f t="shared" si="49"/>
        <v/>
      </c>
      <c r="AN182" s="15" t="str">
        <f t="shared" si="49"/>
        <v/>
      </c>
      <c r="AO182" s="15" t="str">
        <f t="shared" si="49"/>
        <v/>
      </c>
      <c r="AP182" s="15" t="str">
        <f t="shared" si="49"/>
        <v/>
      </c>
      <c r="AQ182" s="15" t="str">
        <f t="shared" si="49"/>
        <v/>
      </c>
      <c r="AR182" s="15" t="str">
        <f t="shared" si="49"/>
        <v/>
      </c>
      <c r="AS182" s="15" t="str">
        <f t="shared" si="48"/>
        <v/>
      </c>
      <c r="AT182" s="15" t="str">
        <f t="shared" si="48"/>
        <v/>
      </c>
      <c r="AU182" s="15" t="str">
        <f t="shared" si="48"/>
        <v/>
      </c>
      <c r="AV182" s="15" t="str">
        <f t="shared" si="48"/>
        <v/>
      </c>
      <c r="AW182" s="15" t="str">
        <f t="shared" si="48"/>
        <v/>
      </c>
      <c r="AX182" s="15" t="str">
        <f t="shared" si="48"/>
        <v/>
      </c>
      <c r="AY182" s="15" t="str">
        <f t="shared" si="48"/>
        <v/>
      </c>
      <c r="AZ182" s="15" t="str">
        <f t="shared" si="48"/>
        <v/>
      </c>
      <c r="BA182" s="15" t="str">
        <f t="shared" si="48"/>
        <v/>
      </c>
    </row>
    <row r="183" spans="10:53">
      <c r="J183" s="15">
        <v>174</v>
      </c>
      <c r="K183" s="15">
        <v>13</v>
      </c>
      <c r="L183" s="15">
        <f t="shared" si="39"/>
        <v>16</v>
      </c>
      <c r="N183" s="15" t="str">
        <f t="shared" si="50"/>
        <v/>
      </c>
      <c r="O183" s="15" t="str">
        <f t="shared" si="50"/>
        <v/>
      </c>
      <c r="P183" s="15" t="str">
        <f t="shared" si="50"/>
        <v/>
      </c>
      <c r="Q183" s="15" t="str">
        <f t="shared" si="50"/>
        <v/>
      </c>
      <c r="R183" s="15" t="str">
        <f t="shared" si="50"/>
        <v/>
      </c>
      <c r="S183" s="15" t="str">
        <f t="shared" si="50"/>
        <v/>
      </c>
      <c r="T183" s="15" t="str">
        <f t="shared" si="50"/>
        <v/>
      </c>
      <c r="U183" s="15" t="str">
        <f t="shared" si="50"/>
        <v/>
      </c>
      <c r="V183" s="15" t="str">
        <f t="shared" si="50"/>
        <v/>
      </c>
      <c r="W183" s="15" t="str">
        <f t="shared" si="50"/>
        <v/>
      </c>
      <c r="X183" s="15" t="str">
        <f t="shared" si="50"/>
        <v/>
      </c>
      <c r="Y183" s="15" t="str">
        <f t="shared" si="50"/>
        <v/>
      </c>
      <c r="Z183" s="15" t="str">
        <f t="shared" si="50"/>
        <v/>
      </c>
      <c r="AA183" s="15" t="str">
        <f t="shared" si="50"/>
        <v>.</v>
      </c>
      <c r="AB183" s="15" t="str">
        <f t="shared" si="50"/>
        <v/>
      </c>
      <c r="AC183" s="15" t="str">
        <f t="shared" si="50"/>
        <v/>
      </c>
      <c r="AD183" s="15" t="str">
        <f t="shared" si="49"/>
        <v/>
      </c>
      <c r="AE183" s="15" t="str">
        <f t="shared" si="49"/>
        <v/>
      </c>
      <c r="AF183" s="15" t="str">
        <f t="shared" si="49"/>
        <v/>
      </c>
      <c r="AG183" s="15" t="str">
        <f t="shared" si="49"/>
        <v/>
      </c>
      <c r="AH183" s="15" t="str">
        <f t="shared" si="49"/>
        <v/>
      </c>
      <c r="AI183" s="15" t="str">
        <f t="shared" si="49"/>
        <v/>
      </c>
      <c r="AJ183" s="15" t="str">
        <f t="shared" si="49"/>
        <v/>
      </c>
      <c r="AK183" s="15" t="str">
        <f t="shared" si="49"/>
        <v/>
      </c>
      <c r="AL183" s="15" t="str">
        <f t="shared" si="49"/>
        <v/>
      </c>
      <c r="AM183" s="15" t="str">
        <f t="shared" si="49"/>
        <v/>
      </c>
      <c r="AN183" s="15" t="str">
        <f t="shared" si="49"/>
        <v/>
      </c>
      <c r="AO183" s="15" t="str">
        <f t="shared" si="49"/>
        <v/>
      </c>
      <c r="AP183" s="15" t="str">
        <f t="shared" si="49"/>
        <v/>
      </c>
      <c r="AQ183" s="15" t="str">
        <f t="shared" si="49"/>
        <v/>
      </c>
      <c r="AR183" s="15" t="str">
        <f t="shared" si="49"/>
        <v/>
      </c>
      <c r="AS183" s="15" t="str">
        <f t="shared" si="48"/>
        <v/>
      </c>
      <c r="AT183" s="15" t="str">
        <f t="shared" si="48"/>
        <v/>
      </c>
      <c r="AU183" s="15" t="str">
        <f t="shared" si="48"/>
        <v/>
      </c>
      <c r="AV183" s="15" t="str">
        <f t="shared" si="48"/>
        <v/>
      </c>
      <c r="AW183" s="15" t="str">
        <f t="shared" si="48"/>
        <v/>
      </c>
      <c r="AX183" s="15" t="str">
        <f t="shared" si="48"/>
        <v/>
      </c>
      <c r="AY183" s="15" t="str">
        <f t="shared" si="48"/>
        <v/>
      </c>
      <c r="AZ183" s="15" t="str">
        <f t="shared" si="48"/>
        <v/>
      </c>
      <c r="BA183" s="15" t="str">
        <f t="shared" si="48"/>
        <v/>
      </c>
    </row>
    <row r="184" spans="10:53">
      <c r="J184" s="15">
        <v>175</v>
      </c>
      <c r="K184" s="15">
        <v>14</v>
      </c>
      <c r="L184" s="15">
        <f t="shared" si="39"/>
        <v>16</v>
      </c>
      <c r="N184" s="15" t="str">
        <f t="shared" si="50"/>
        <v/>
      </c>
      <c r="O184" s="15" t="str">
        <f t="shared" si="50"/>
        <v/>
      </c>
      <c r="P184" s="15" t="str">
        <f t="shared" si="50"/>
        <v/>
      </c>
      <c r="Q184" s="15" t="str">
        <f t="shared" si="50"/>
        <v/>
      </c>
      <c r="R184" s="15" t="str">
        <f t="shared" si="50"/>
        <v/>
      </c>
      <c r="S184" s="15" t="str">
        <f t="shared" si="50"/>
        <v/>
      </c>
      <c r="T184" s="15" t="str">
        <f t="shared" si="50"/>
        <v/>
      </c>
      <c r="U184" s="15" t="str">
        <f t="shared" si="50"/>
        <v/>
      </c>
      <c r="V184" s="15" t="str">
        <f t="shared" si="50"/>
        <v/>
      </c>
      <c r="W184" s="15" t="str">
        <f t="shared" si="50"/>
        <v/>
      </c>
      <c r="X184" s="15" t="str">
        <f t="shared" si="50"/>
        <v/>
      </c>
      <c r="Y184" s="15" t="str">
        <f t="shared" si="50"/>
        <v/>
      </c>
      <c r="Z184" s="15" t="str">
        <f t="shared" si="50"/>
        <v/>
      </c>
      <c r="AA184" s="15" t="str">
        <f t="shared" si="50"/>
        <v/>
      </c>
      <c r="AB184" s="15" t="str">
        <f t="shared" si="50"/>
        <v>.</v>
      </c>
      <c r="AC184" s="15" t="str">
        <f t="shared" si="50"/>
        <v/>
      </c>
      <c r="AD184" s="15" t="str">
        <f t="shared" si="49"/>
        <v/>
      </c>
      <c r="AE184" s="15" t="str">
        <f t="shared" si="49"/>
        <v/>
      </c>
      <c r="AF184" s="15" t="str">
        <f t="shared" si="49"/>
        <v/>
      </c>
      <c r="AG184" s="15" t="str">
        <f t="shared" si="49"/>
        <v/>
      </c>
      <c r="AH184" s="15" t="str">
        <f t="shared" si="49"/>
        <v/>
      </c>
      <c r="AI184" s="15" t="str">
        <f t="shared" si="49"/>
        <v/>
      </c>
      <c r="AJ184" s="15" t="str">
        <f t="shared" si="49"/>
        <v/>
      </c>
      <c r="AK184" s="15" t="str">
        <f t="shared" si="49"/>
        <v/>
      </c>
      <c r="AL184" s="15" t="str">
        <f t="shared" si="49"/>
        <v/>
      </c>
      <c r="AM184" s="15" t="str">
        <f t="shared" si="49"/>
        <v/>
      </c>
      <c r="AN184" s="15" t="str">
        <f t="shared" si="49"/>
        <v/>
      </c>
      <c r="AO184" s="15" t="str">
        <f t="shared" si="49"/>
        <v/>
      </c>
      <c r="AP184" s="15" t="str">
        <f t="shared" si="49"/>
        <v/>
      </c>
      <c r="AQ184" s="15" t="str">
        <f t="shared" si="49"/>
        <v/>
      </c>
      <c r="AR184" s="15" t="str">
        <f t="shared" si="49"/>
        <v/>
      </c>
      <c r="AS184" s="15" t="str">
        <f t="shared" si="48"/>
        <v/>
      </c>
      <c r="AT184" s="15" t="str">
        <f t="shared" si="48"/>
        <v/>
      </c>
      <c r="AU184" s="15" t="str">
        <f t="shared" si="48"/>
        <v/>
      </c>
      <c r="AV184" s="15" t="str">
        <f t="shared" si="48"/>
        <v/>
      </c>
      <c r="AW184" s="15" t="str">
        <f t="shared" si="48"/>
        <v/>
      </c>
      <c r="AX184" s="15" t="str">
        <f t="shared" si="48"/>
        <v/>
      </c>
      <c r="AY184" s="15" t="str">
        <f t="shared" si="48"/>
        <v/>
      </c>
      <c r="AZ184" s="15" t="str">
        <f t="shared" si="48"/>
        <v/>
      </c>
      <c r="BA184" s="15" t="str">
        <f t="shared" si="48"/>
        <v/>
      </c>
    </row>
    <row r="185" spans="10:53">
      <c r="J185" s="15">
        <v>176</v>
      </c>
      <c r="K185" s="15">
        <v>15</v>
      </c>
      <c r="L185" s="15">
        <f t="shared" si="39"/>
        <v>14</v>
      </c>
      <c r="N185" s="15" t="str">
        <f t="shared" si="50"/>
        <v/>
      </c>
      <c r="O185" s="15" t="str">
        <f t="shared" si="50"/>
        <v/>
      </c>
      <c r="P185" s="15" t="str">
        <f t="shared" si="50"/>
        <v/>
      </c>
      <c r="Q185" s="15" t="str">
        <f t="shared" si="50"/>
        <v/>
      </c>
      <c r="R185" s="15" t="str">
        <f t="shared" si="50"/>
        <v/>
      </c>
      <c r="S185" s="15" t="str">
        <f t="shared" si="50"/>
        <v/>
      </c>
      <c r="T185" s="15" t="str">
        <f t="shared" si="50"/>
        <v/>
      </c>
      <c r="U185" s="15" t="str">
        <f t="shared" si="50"/>
        <v/>
      </c>
      <c r="V185" s="15" t="str">
        <f t="shared" si="50"/>
        <v/>
      </c>
      <c r="W185" s="15" t="str">
        <f t="shared" si="50"/>
        <v/>
      </c>
      <c r="X185" s="15" t="str">
        <f t="shared" si="50"/>
        <v/>
      </c>
      <c r="Y185" s="15" t="str">
        <f t="shared" si="50"/>
        <v/>
      </c>
      <c r="Z185" s="15" t="str">
        <f t="shared" si="50"/>
        <v/>
      </c>
      <c r="AA185" s="15" t="str">
        <f t="shared" si="50"/>
        <v/>
      </c>
      <c r="AB185" s="15" t="str">
        <f t="shared" si="50"/>
        <v/>
      </c>
      <c r="AC185" s="15" t="str">
        <f t="shared" si="50"/>
        <v>#</v>
      </c>
      <c r="AD185" s="15" t="str">
        <f t="shared" si="49"/>
        <v/>
      </c>
      <c r="AE185" s="15" t="str">
        <f t="shared" si="49"/>
        <v/>
      </c>
      <c r="AF185" s="15" t="str">
        <f t="shared" si="49"/>
        <v/>
      </c>
      <c r="AG185" s="15" t="str">
        <f t="shared" si="49"/>
        <v/>
      </c>
      <c r="AH185" s="15" t="str">
        <f t="shared" si="49"/>
        <v/>
      </c>
      <c r="AI185" s="15" t="str">
        <f t="shared" si="49"/>
        <v/>
      </c>
      <c r="AJ185" s="15" t="str">
        <f t="shared" si="49"/>
        <v/>
      </c>
      <c r="AK185" s="15" t="str">
        <f t="shared" si="49"/>
        <v/>
      </c>
      <c r="AL185" s="15" t="str">
        <f t="shared" si="49"/>
        <v/>
      </c>
      <c r="AM185" s="15" t="str">
        <f t="shared" si="49"/>
        <v/>
      </c>
      <c r="AN185" s="15" t="str">
        <f t="shared" si="49"/>
        <v/>
      </c>
      <c r="AO185" s="15" t="str">
        <f t="shared" si="49"/>
        <v/>
      </c>
      <c r="AP185" s="15" t="str">
        <f t="shared" si="49"/>
        <v/>
      </c>
      <c r="AQ185" s="15" t="str">
        <f t="shared" si="49"/>
        <v/>
      </c>
      <c r="AR185" s="15" t="str">
        <f t="shared" si="49"/>
        <v/>
      </c>
      <c r="AS185" s="15" t="str">
        <f t="shared" si="48"/>
        <v/>
      </c>
      <c r="AT185" s="15" t="str">
        <f t="shared" si="48"/>
        <v/>
      </c>
      <c r="AU185" s="15" t="str">
        <f t="shared" si="48"/>
        <v/>
      </c>
      <c r="AV185" s="15" t="str">
        <f t="shared" si="48"/>
        <v/>
      </c>
      <c r="AW185" s="15" t="str">
        <f t="shared" si="48"/>
        <v/>
      </c>
      <c r="AX185" s="15" t="str">
        <f t="shared" si="48"/>
        <v/>
      </c>
      <c r="AY185" s="15" t="str">
        <f t="shared" si="48"/>
        <v/>
      </c>
      <c r="AZ185" s="15" t="str">
        <f t="shared" si="48"/>
        <v/>
      </c>
      <c r="BA185" s="15" t="str">
        <f t="shared" si="48"/>
        <v/>
      </c>
    </row>
    <row r="186" spans="10:53">
      <c r="J186" s="15">
        <v>177</v>
      </c>
      <c r="K186" s="15">
        <v>16</v>
      </c>
      <c r="L186" s="15">
        <f t="shared" si="39"/>
        <v>14</v>
      </c>
      <c r="N186" s="15" t="str">
        <f t="shared" si="50"/>
        <v/>
      </c>
      <c r="O186" s="15" t="str">
        <f t="shared" si="50"/>
        <v/>
      </c>
      <c r="P186" s="15" t="str">
        <f t="shared" si="50"/>
        <v/>
      </c>
      <c r="Q186" s="15" t="str">
        <f t="shared" si="50"/>
        <v/>
      </c>
      <c r="R186" s="15" t="str">
        <f t="shared" si="50"/>
        <v/>
      </c>
      <c r="S186" s="15" t="str">
        <f t="shared" si="50"/>
        <v/>
      </c>
      <c r="T186" s="15" t="str">
        <f t="shared" si="50"/>
        <v/>
      </c>
      <c r="U186" s="15" t="str">
        <f t="shared" si="50"/>
        <v/>
      </c>
      <c r="V186" s="15" t="str">
        <f t="shared" si="50"/>
        <v/>
      </c>
      <c r="W186" s="15" t="str">
        <f t="shared" si="50"/>
        <v/>
      </c>
      <c r="X186" s="15" t="str">
        <f t="shared" si="50"/>
        <v/>
      </c>
      <c r="Y186" s="15" t="str">
        <f t="shared" si="50"/>
        <v/>
      </c>
      <c r="Z186" s="15" t="str">
        <f t="shared" si="50"/>
        <v/>
      </c>
      <c r="AA186" s="15" t="str">
        <f t="shared" si="50"/>
        <v/>
      </c>
      <c r="AB186" s="15" t="str">
        <f t="shared" si="50"/>
        <v/>
      </c>
      <c r="AC186" s="15" t="str">
        <f t="shared" si="50"/>
        <v/>
      </c>
      <c r="AD186" s="15" t="str">
        <f t="shared" si="49"/>
        <v>.</v>
      </c>
      <c r="AE186" s="15" t="str">
        <f t="shared" si="49"/>
        <v/>
      </c>
      <c r="AF186" s="15" t="str">
        <f t="shared" si="49"/>
        <v/>
      </c>
      <c r="AG186" s="15" t="str">
        <f t="shared" si="49"/>
        <v/>
      </c>
      <c r="AH186" s="15" t="str">
        <f t="shared" si="49"/>
        <v/>
      </c>
      <c r="AI186" s="15" t="str">
        <f t="shared" si="49"/>
        <v/>
      </c>
      <c r="AJ186" s="15" t="str">
        <f t="shared" si="49"/>
        <v/>
      </c>
      <c r="AK186" s="15" t="str">
        <f t="shared" si="49"/>
        <v/>
      </c>
      <c r="AL186" s="15" t="str">
        <f t="shared" si="49"/>
        <v/>
      </c>
      <c r="AM186" s="15" t="str">
        <f t="shared" si="49"/>
        <v/>
      </c>
      <c r="AN186" s="15" t="str">
        <f t="shared" si="49"/>
        <v/>
      </c>
      <c r="AO186" s="15" t="str">
        <f t="shared" si="49"/>
        <v/>
      </c>
      <c r="AP186" s="15" t="str">
        <f t="shared" si="49"/>
        <v/>
      </c>
      <c r="AQ186" s="15" t="str">
        <f t="shared" si="49"/>
        <v/>
      </c>
      <c r="AR186" s="15" t="str">
        <f t="shared" si="49"/>
        <v/>
      </c>
      <c r="AS186" s="15" t="str">
        <f t="shared" si="48"/>
        <v/>
      </c>
      <c r="AT186" s="15" t="str">
        <f t="shared" si="48"/>
        <v/>
      </c>
      <c r="AU186" s="15" t="str">
        <f t="shared" si="48"/>
        <v/>
      </c>
      <c r="AV186" s="15" t="str">
        <f t="shared" si="48"/>
        <v/>
      </c>
      <c r="AW186" s="15" t="str">
        <f t="shared" si="48"/>
        <v/>
      </c>
      <c r="AX186" s="15" t="str">
        <f t="shared" si="48"/>
        <v/>
      </c>
      <c r="AY186" s="15" t="str">
        <f t="shared" si="48"/>
        <v/>
      </c>
      <c r="AZ186" s="15" t="str">
        <f t="shared" si="48"/>
        <v/>
      </c>
      <c r="BA186" s="15" t="str">
        <f t="shared" si="48"/>
        <v/>
      </c>
    </row>
    <row r="187" spans="10:53">
      <c r="J187" s="15">
        <v>178</v>
      </c>
      <c r="K187" s="15">
        <v>17</v>
      </c>
      <c r="L187" s="15">
        <f t="shared" si="39"/>
        <v>31</v>
      </c>
      <c r="N187" s="15" t="str">
        <f t="shared" si="50"/>
        <v/>
      </c>
      <c r="O187" s="15" t="str">
        <f t="shared" si="50"/>
        <v/>
      </c>
      <c r="P187" s="15" t="str">
        <f t="shared" si="50"/>
        <v/>
      </c>
      <c r="Q187" s="15" t="str">
        <f t="shared" si="50"/>
        <v/>
      </c>
      <c r="R187" s="15" t="str">
        <f t="shared" si="50"/>
        <v/>
      </c>
      <c r="S187" s="15" t="str">
        <f t="shared" si="50"/>
        <v/>
      </c>
      <c r="T187" s="15" t="str">
        <f t="shared" si="50"/>
        <v/>
      </c>
      <c r="U187" s="15" t="str">
        <f t="shared" si="50"/>
        <v/>
      </c>
      <c r="V187" s="15" t="str">
        <f t="shared" si="50"/>
        <v/>
      </c>
      <c r="W187" s="15" t="str">
        <f t="shared" si="50"/>
        <v/>
      </c>
      <c r="X187" s="15" t="str">
        <f t="shared" si="50"/>
        <v/>
      </c>
      <c r="Y187" s="15" t="str">
        <f t="shared" si="50"/>
        <v/>
      </c>
      <c r="Z187" s="15" t="str">
        <f t="shared" si="50"/>
        <v/>
      </c>
      <c r="AA187" s="15" t="str">
        <f t="shared" si="50"/>
        <v/>
      </c>
      <c r="AB187" s="15" t="str">
        <f t="shared" si="50"/>
        <v/>
      </c>
      <c r="AC187" s="15" t="str">
        <f t="shared" si="50"/>
        <v/>
      </c>
      <c r="AD187" s="15" t="str">
        <f t="shared" si="49"/>
        <v/>
      </c>
      <c r="AE187" s="15" t="str">
        <f t="shared" si="49"/>
        <v>.</v>
      </c>
      <c r="AF187" s="15" t="str">
        <f t="shared" si="49"/>
        <v/>
      </c>
      <c r="AG187" s="15" t="str">
        <f t="shared" si="49"/>
        <v/>
      </c>
      <c r="AH187" s="15" t="str">
        <f t="shared" si="49"/>
        <v/>
      </c>
      <c r="AI187" s="15" t="str">
        <f t="shared" si="49"/>
        <v/>
      </c>
      <c r="AJ187" s="15" t="str">
        <f t="shared" si="49"/>
        <v/>
      </c>
      <c r="AK187" s="15" t="str">
        <f t="shared" si="49"/>
        <v/>
      </c>
      <c r="AL187" s="15" t="str">
        <f t="shared" si="49"/>
        <v/>
      </c>
      <c r="AM187" s="15" t="str">
        <f t="shared" si="49"/>
        <v/>
      </c>
      <c r="AN187" s="15" t="str">
        <f t="shared" si="49"/>
        <v/>
      </c>
      <c r="AO187" s="15" t="str">
        <f t="shared" si="49"/>
        <v/>
      </c>
      <c r="AP187" s="15" t="str">
        <f t="shared" si="49"/>
        <v/>
      </c>
      <c r="AQ187" s="15" t="str">
        <f t="shared" si="49"/>
        <v/>
      </c>
      <c r="AR187" s="15" t="str">
        <f t="shared" si="49"/>
        <v/>
      </c>
      <c r="AS187" s="15" t="str">
        <f t="shared" si="48"/>
        <v/>
      </c>
      <c r="AT187" s="15" t="str">
        <f t="shared" si="48"/>
        <v/>
      </c>
      <c r="AU187" s="15" t="str">
        <f t="shared" si="48"/>
        <v/>
      </c>
      <c r="AV187" s="15" t="str">
        <f t="shared" si="48"/>
        <v/>
      </c>
      <c r="AW187" s="15" t="str">
        <f t="shared" si="48"/>
        <v/>
      </c>
      <c r="AX187" s="15" t="str">
        <f t="shared" si="48"/>
        <v/>
      </c>
      <c r="AY187" s="15" t="str">
        <f t="shared" si="48"/>
        <v/>
      </c>
      <c r="AZ187" s="15" t="str">
        <f t="shared" si="48"/>
        <v/>
      </c>
      <c r="BA187" s="15" t="str">
        <f t="shared" si="48"/>
        <v/>
      </c>
    </row>
    <row r="188" spans="10:53">
      <c r="J188" s="15">
        <v>179</v>
      </c>
      <c r="K188" s="15">
        <v>18</v>
      </c>
      <c r="L188" s="15">
        <f t="shared" si="39"/>
        <v>31</v>
      </c>
      <c r="N188" s="15" t="str">
        <f t="shared" si="50"/>
        <v/>
      </c>
      <c r="O188" s="15" t="str">
        <f t="shared" si="50"/>
        <v/>
      </c>
      <c r="P188" s="15" t="str">
        <f t="shared" si="50"/>
        <v/>
      </c>
      <c r="Q188" s="15" t="str">
        <f t="shared" si="50"/>
        <v/>
      </c>
      <c r="R188" s="15" t="str">
        <f t="shared" si="50"/>
        <v/>
      </c>
      <c r="S188" s="15" t="str">
        <f t="shared" si="50"/>
        <v/>
      </c>
      <c r="T188" s="15" t="str">
        <f t="shared" si="50"/>
        <v/>
      </c>
      <c r="U188" s="15" t="str">
        <f t="shared" si="50"/>
        <v/>
      </c>
      <c r="V188" s="15" t="str">
        <f t="shared" si="50"/>
        <v/>
      </c>
      <c r="W188" s="15" t="str">
        <f t="shared" si="50"/>
        <v/>
      </c>
      <c r="X188" s="15" t="str">
        <f t="shared" si="50"/>
        <v/>
      </c>
      <c r="Y188" s="15" t="str">
        <f t="shared" si="50"/>
        <v/>
      </c>
      <c r="Z188" s="15" t="str">
        <f t="shared" si="50"/>
        <v/>
      </c>
      <c r="AA188" s="15" t="str">
        <f t="shared" si="50"/>
        <v/>
      </c>
      <c r="AB188" s="15" t="str">
        <f t="shared" si="50"/>
        <v/>
      </c>
      <c r="AC188" s="15" t="str">
        <f t="shared" si="50"/>
        <v/>
      </c>
      <c r="AD188" s="15" t="str">
        <f t="shared" si="49"/>
        <v/>
      </c>
      <c r="AE188" s="15" t="str">
        <f t="shared" si="49"/>
        <v/>
      </c>
      <c r="AF188" s="15" t="str">
        <f t="shared" si="49"/>
        <v>.</v>
      </c>
      <c r="AG188" s="15" t="str">
        <f t="shared" si="49"/>
        <v/>
      </c>
      <c r="AH188" s="15" t="str">
        <f t="shared" si="49"/>
        <v/>
      </c>
      <c r="AI188" s="15" t="str">
        <f t="shared" si="49"/>
        <v/>
      </c>
      <c r="AJ188" s="15" t="str">
        <f t="shared" si="49"/>
        <v/>
      </c>
      <c r="AK188" s="15" t="str">
        <f t="shared" si="49"/>
        <v/>
      </c>
      <c r="AL188" s="15" t="str">
        <f t="shared" si="49"/>
        <v/>
      </c>
      <c r="AM188" s="15" t="str">
        <f t="shared" si="49"/>
        <v/>
      </c>
      <c r="AN188" s="15" t="str">
        <f t="shared" si="49"/>
        <v/>
      </c>
      <c r="AO188" s="15" t="str">
        <f t="shared" si="49"/>
        <v/>
      </c>
      <c r="AP188" s="15" t="str">
        <f t="shared" si="49"/>
        <v/>
      </c>
      <c r="AQ188" s="15" t="str">
        <f t="shared" si="49"/>
        <v/>
      </c>
      <c r="AR188" s="15" t="str">
        <f t="shared" si="49"/>
        <v/>
      </c>
      <c r="AS188" s="15" t="str">
        <f t="shared" si="48"/>
        <v/>
      </c>
      <c r="AT188" s="15" t="str">
        <f t="shared" si="48"/>
        <v/>
      </c>
      <c r="AU188" s="15" t="str">
        <f t="shared" si="48"/>
        <v/>
      </c>
      <c r="AV188" s="15" t="str">
        <f t="shared" si="48"/>
        <v/>
      </c>
      <c r="AW188" s="15" t="str">
        <f t="shared" si="48"/>
        <v/>
      </c>
      <c r="AX188" s="15" t="str">
        <f t="shared" si="48"/>
        <v/>
      </c>
      <c r="AY188" s="15" t="str">
        <f t="shared" si="48"/>
        <v/>
      </c>
      <c r="AZ188" s="15" t="str">
        <f t="shared" si="48"/>
        <v/>
      </c>
      <c r="BA188" s="15" t="str">
        <f t="shared" si="48"/>
        <v/>
      </c>
    </row>
    <row r="189" spans="10:53">
      <c r="J189" s="15">
        <v>180</v>
      </c>
      <c r="K189" s="15">
        <v>19</v>
      </c>
      <c r="L189" s="15">
        <f t="shared" si="39"/>
        <v>21</v>
      </c>
      <c r="N189" s="15" t="str">
        <f t="shared" si="50"/>
        <v/>
      </c>
      <c r="O189" s="15" t="str">
        <f t="shared" si="50"/>
        <v/>
      </c>
      <c r="P189" s="15" t="str">
        <f t="shared" si="50"/>
        <v/>
      </c>
      <c r="Q189" s="15" t="str">
        <f t="shared" si="50"/>
        <v/>
      </c>
      <c r="R189" s="15" t="str">
        <f t="shared" si="50"/>
        <v/>
      </c>
      <c r="S189" s="15" t="str">
        <f t="shared" si="50"/>
        <v/>
      </c>
      <c r="T189" s="15" t="str">
        <f t="shared" si="50"/>
        <v/>
      </c>
      <c r="U189" s="15" t="str">
        <f t="shared" si="50"/>
        <v/>
      </c>
      <c r="V189" s="15" t="str">
        <f t="shared" si="50"/>
        <v/>
      </c>
      <c r="W189" s="15" t="str">
        <f t="shared" si="50"/>
        <v/>
      </c>
      <c r="X189" s="15" t="str">
        <f t="shared" si="50"/>
        <v/>
      </c>
      <c r="Y189" s="15" t="str">
        <f t="shared" si="50"/>
        <v/>
      </c>
      <c r="Z189" s="15" t="str">
        <f t="shared" si="50"/>
        <v/>
      </c>
      <c r="AA189" s="15" t="str">
        <f t="shared" si="50"/>
        <v/>
      </c>
      <c r="AB189" s="15" t="str">
        <f t="shared" si="50"/>
        <v/>
      </c>
      <c r="AC189" s="15" t="str">
        <f t="shared" si="50"/>
        <v/>
      </c>
      <c r="AD189" s="15" t="str">
        <f t="shared" si="49"/>
        <v/>
      </c>
      <c r="AE189" s="15" t="str">
        <f t="shared" si="49"/>
        <v/>
      </c>
      <c r="AF189" s="15" t="str">
        <f t="shared" si="49"/>
        <v/>
      </c>
      <c r="AG189" s="15" t="str">
        <f t="shared" si="49"/>
        <v>.</v>
      </c>
      <c r="AH189" s="15" t="str">
        <f t="shared" si="49"/>
        <v/>
      </c>
      <c r="AI189" s="15" t="str">
        <f t="shared" si="49"/>
        <v/>
      </c>
      <c r="AJ189" s="15" t="str">
        <f t="shared" si="49"/>
        <v/>
      </c>
      <c r="AK189" s="15" t="str">
        <f t="shared" si="49"/>
        <v/>
      </c>
      <c r="AL189" s="15" t="str">
        <f t="shared" si="49"/>
        <v/>
      </c>
      <c r="AM189" s="15" t="str">
        <f t="shared" si="49"/>
        <v/>
      </c>
      <c r="AN189" s="15" t="str">
        <f t="shared" si="49"/>
        <v/>
      </c>
      <c r="AO189" s="15" t="str">
        <f t="shared" si="49"/>
        <v/>
      </c>
      <c r="AP189" s="15" t="str">
        <f t="shared" si="49"/>
        <v/>
      </c>
      <c r="AQ189" s="15" t="str">
        <f t="shared" si="49"/>
        <v/>
      </c>
      <c r="AR189" s="15" t="str">
        <f t="shared" si="49"/>
        <v/>
      </c>
      <c r="AS189" s="15" t="str">
        <f t="shared" si="48"/>
        <v/>
      </c>
      <c r="AT189" s="15" t="str">
        <f t="shared" si="48"/>
        <v/>
      </c>
      <c r="AU189" s="15" t="str">
        <f t="shared" si="48"/>
        <v/>
      </c>
      <c r="AV189" s="15" t="str">
        <f t="shared" si="48"/>
        <v/>
      </c>
      <c r="AW189" s="15" t="str">
        <f t="shared" si="48"/>
        <v/>
      </c>
      <c r="AX189" s="15" t="str">
        <f t="shared" si="48"/>
        <v/>
      </c>
      <c r="AY189" s="15" t="str">
        <f t="shared" si="48"/>
        <v/>
      </c>
      <c r="AZ189" s="15" t="str">
        <f t="shared" si="48"/>
        <v/>
      </c>
      <c r="BA189" s="15" t="str">
        <f t="shared" si="48"/>
        <v/>
      </c>
    </row>
    <row r="190" spans="10:53">
      <c r="J190" s="15">
        <v>181</v>
      </c>
      <c r="K190" s="15">
        <v>20</v>
      </c>
      <c r="L190" s="15">
        <f t="shared" si="39"/>
        <v>21</v>
      </c>
      <c r="N190" s="15" t="str">
        <f t="shared" si="50"/>
        <v/>
      </c>
      <c r="O190" s="15" t="str">
        <f t="shared" si="50"/>
        <v/>
      </c>
      <c r="P190" s="15" t="str">
        <f t="shared" si="50"/>
        <v/>
      </c>
      <c r="Q190" s="15" t="str">
        <f t="shared" si="50"/>
        <v/>
      </c>
      <c r="R190" s="15" t="str">
        <f t="shared" si="50"/>
        <v/>
      </c>
      <c r="S190" s="15" t="str">
        <f t="shared" si="50"/>
        <v/>
      </c>
      <c r="T190" s="15" t="str">
        <f t="shared" si="50"/>
        <v/>
      </c>
      <c r="U190" s="15" t="str">
        <f t="shared" si="50"/>
        <v/>
      </c>
      <c r="V190" s="15" t="str">
        <f t="shared" si="50"/>
        <v/>
      </c>
      <c r="W190" s="15" t="str">
        <f t="shared" si="50"/>
        <v/>
      </c>
      <c r="X190" s="15" t="str">
        <f t="shared" si="50"/>
        <v/>
      </c>
      <c r="Y190" s="15" t="str">
        <f t="shared" si="50"/>
        <v/>
      </c>
      <c r="Z190" s="15" t="str">
        <f t="shared" si="50"/>
        <v/>
      </c>
      <c r="AA190" s="15" t="str">
        <f t="shared" si="50"/>
        <v/>
      </c>
      <c r="AB190" s="15" t="str">
        <f t="shared" si="50"/>
        <v/>
      </c>
      <c r="AC190" s="15" t="str">
        <f t="shared" si="50"/>
        <v/>
      </c>
      <c r="AD190" s="15" t="str">
        <f t="shared" si="49"/>
        <v/>
      </c>
      <c r="AE190" s="15" t="str">
        <f t="shared" si="49"/>
        <v/>
      </c>
      <c r="AF190" s="15" t="str">
        <f t="shared" si="49"/>
        <v/>
      </c>
      <c r="AG190" s="15" t="str">
        <f t="shared" si="49"/>
        <v/>
      </c>
      <c r="AH190" s="15" t="str">
        <f t="shared" si="49"/>
        <v>#</v>
      </c>
      <c r="AI190" s="15" t="str">
        <f t="shared" si="49"/>
        <v/>
      </c>
      <c r="AJ190" s="15" t="str">
        <f t="shared" si="49"/>
        <v/>
      </c>
      <c r="AK190" s="15" t="str">
        <f t="shared" si="49"/>
        <v/>
      </c>
      <c r="AL190" s="15" t="str">
        <f t="shared" si="49"/>
        <v/>
      </c>
      <c r="AM190" s="15" t="str">
        <f t="shared" si="49"/>
        <v/>
      </c>
      <c r="AN190" s="15" t="str">
        <f t="shared" si="49"/>
        <v/>
      </c>
      <c r="AO190" s="15" t="str">
        <f t="shared" si="49"/>
        <v/>
      </c>
      <c r="AP190" s="15" t="str">
        <f t="shared" si="49"/>
        <v/>
      </c>
      <c r="AQ190" s="15" t="str">
        <f t="shared" si="49"/>
        <v/>
      </c>
      <c r="AR190" s="15" t="str">
        <f t="shared" si="49"/>
        <v/>
      </c>
      <c r="AS190" s="15" t="str">
        <f t="shared" si="48"/>
        <v/>
      </c>
      <c r="AT190" s="15" t="str">
        <f t="shared" si="48"/>
        <v/>
      </c>
      <c r="AU190" s="15" t="str">
        <f t="shared" si="48"/>
        <v/>
      </c>
      <c r="AV190" s="15" t="str">
        <f t="shared" si="48"/>
        <v/>
      </c>
      <c r="AW190" s="15" t="str">
        <f t="shared" si="48"/>
        <v/>
      </c>
      <c r="AX190" s="15" t="str">
        <f t="shared" si="48"/>
        <v/>
      </c>
      <c r="AY190" s="15" t="str">
        <f t="shared" si="48"/>
        <v/>
      </c>
      <c r="AZ190" s="15" t="str">
        <f t="shared" si="48"/>
        <v/>
      </c>
      <c r="BA190" s="15" t="str">
        <f t="shared" si="48"/>
        <v/>
      </c>
    </row>
    <row r="191" spans="10:53">
      <c r="J191" s="15">
        <v>182</v>
      </c>
      <c r="K191" s="15">
        <v>21</v>
      </c>
      <c r="L191" s="15">
        <f t="shared" si="39"/>
        <v>38</v>
      </c>
      <c r="N191" s="15" t="str">
        <f t="shared" si="50"/>
        <v/>
      </c>
      <c r="O191" s="15" t="str">
        <f t="shared" si="50"/>
        <v/>
      </c>
      <c r="P191" s="15" t="str">
        <f t="shared" si="50"/>
        <v/>
      </c>
      <c r="Q191" s="15" t="str">
        <f t="shared" si="50"/>
        <v/>
      </c>
      <c r="R191" s="15" t="str">
        <f t="shared" si="50"/>
        <v/>
      </c>
      <c r="S191" s="15" t="str">
        <f t="shared" si="50"/>
        <v/>
      </c>
      <c r="T191" s="15" t="str">
        <f t="shared" si="50"/>
        <v/>
      </c>
      <c r="U191" s="15" t="str">
        <f t="shared" si="50"/>
        <v/>
      </c>
      <c r="V191" s="15" t="str">
        <f t="shared" si="50"/>
        <v/>
      </c>
      <c r="W191" s="15" t="str">
        <f t="shared" si="50"/>
        <v/>
      </c>
      <c r="X191" s="15" t="str">
        <f t="shared" si="50"/>
        <v/>
      </c>
      <c r="Y191" s="15" t="str">
        <f t="shared" si="50"/>
        <v/>
      </c>
      <c r="Z191" s="15" t="str">
        <f t="shared" si="50"/>
        <v/>
      </c>
      <c r="AA191" s="15" t="str">
        <f t="shared" si="50"/>
        <v/>
      </c>
      <c r="AB191" s="15" t="str">
        <f t="shared" si="50"/>
        <v/>
      </c>
      <c r="AC191" s="15" t="str">
        <f t="shared" si="50"/>
        <v/>
      </c>
      <c r="AD191" s="15" t="str">
        <f t="shared" si="49"/>
        <v/>
      </c>
      <c r="AE191" s="15" t="str">
        <f t="shared" si="49"/>
        <v/>
      </c>
      <c r="AF191" s="15" t="str">
        <f t="shared" si="49"/>
        <v/>
      </c>
      <c r="AG191" s="15" t="str">
        <f t="shared" si="49"/>
        <v/>
      </c>
      <c r="AH191" s="15" t="str">
        <f t="shared" si="49"/>
        <v/>
      </c>
      <c r="AI191" s="15" t="str">
        <f t="shared" si="49"/>
        <v>.</v>
      </c>
      <c r="AJ191" s="15" t="str">
        <f t="shared" si="49"/>
        <v/>
      </c>
      <c r="AK191" s="15" t="str">
        <f t="shared" si="49"/>
        <v/>
      </c>
      <c r="AL191" s="15" t="str">
        <f t="shared" si="49"/>
        <v/>
      </c>
      <c r="AM191" s="15" t="str">
        <f t="shared" si="49"/>
        <v/>
      </c>
      <c r="AN191" s="15" t="str">
        <f t="shared" si="49"/>
        <v/>
      </c>
      <c r="AO191" s="15" t="str">
        <f t="shared" si="49"/>
        <v/>
      </c>
      <c r="AP191" s="15" t="str">
        <f t="shared" si="49"/>
        <v/>
      </c>
      <c r="AQ191" s="15" t="str">
        <f t="shared" si="49"/>
        <v/>
      </c>
      <c r="AR191" s="15" t="str">
        <f t="shared" si="49"/>
        <v/>
      </c>
      <c r="AS191" s="15" t="str">
        <f t="shared" si="48"/>
        <v/>
      </c>
      <c r="AT191" s="15" t="str">
        <f t="shared" si="48"/>
        <v/>
      </c>
      <c r="AU191" s="15" t="str">
        <f t="shared" si="48"/>
        <v/>
      </c>
      <c r="AV191" s="15" t="str">
        <f t="shared" si="48"/>
        <v/>
      </c>
      <c r="AW191" s="15" t="str">
        <f t="shared" si="48"/>
        <v/>
      </c>
      <c r="AX191" s="15" t="str">
        <f t="shared" si="48"/>
        <v/>
      </c>
      <c r="AY191" s="15" t="str">
        <f t="shared" si="48"/>
        <v/>
      </c>
      <c r="AZ191" s="15" t="str">
        <f t="shared" si="48"/>
        <v/>
      </c>
      <c r="BA191" s="15" t="str">
        <f t="shared" si="48"/>
        <v/>
      </c>
    </row>
    <row r="192" spans="10:53">
      <c r="J192" s="15">
        <v>183</v>
      </c>
      <c r="K192" s="15">
        <v>22</v>
      </c>
      <c r="L192" s="15">
        <f t="shared" si="39"/>
        <v>38</v>
      </c>
      <c r="N192" s="15" t="str">
        <f t="shared" si="50"/>
        <v/>
      </c>
      <c r="O192" s="15" t="str">
        <f t="shared" si="50"/>
        <v/>
      </c>
      <c r="P192" s="15" t="str">
        <f t="shared" si="50"/>
        <v/>
      </c>
      <c r="Q192" s="15" t="str">
        <f t="shared" si="50"/>
        <v/>
      </c>
      <c r="R192" s="15" t="str">
        <f t="shared" si="50"/>
        <v/>
      </c>
      <c r="S192" s="15" t="str">
        <f t="shared" si="50"/>
        <v/>
      </c>
      <c r="T192" s="15" t="str">
        <f t="shared" si="50"/>
        <v/>
      </c>
      <c r="U192" s="15" t="str">
        <f t="shared" si="50"/>
        <v/>
      </c>
      <c r="V192" s="15" t="str">
        <f t="shared" si="50"/>
        <v/>
      </c>
      <c r="W192" s="15" t="str">
        <f t="shared" si="50"/>
        <v/>
      </c>
      <c r="X192" s="15" t="str">
        <f t="shared" si="50"/>
        <v/>
      </c>
      <c r="Y192" s="15" t="str">
        <f t="shared" si="50"/>
        <v/>
      </c>
      <c r="Z192" s="15" t="str">
        <f t="shared" si="50"/>
        <v/>
      </c>
      <c r="AA192" s="15" t="str">
        <f t="shared" si="50"/>
        <v/>
      </c>
      <c r="AB192" s="15" t="str">
        <f t="shared" si="50"/>
        <v/>
      </c>
      <c r="AC192" s="15" t="str">
        <f t="shared" si="50"/>
        <v/>
      </c>
      <c r="AD192" s="15" t="str">
        <f t="shared" si="49"/>
        <v/>
      </c>
      <c r="AE192" s="15" t="str">
        <f t="shared" si="49"/>
        <v/>
      </c>
      <c r="AF192" s="15" t="str">
        <f t="shared" si="49"/>
        <v/>
      </c>
      <c r="AG192" s="15" t="str">
        <f t="shared" si="49"/>
        <v/>
      </c>
      <c r="AH192" s="15" t="str">
        <f t="shared" si="49"/>
        <v/>
      </c>
      <c r="AI192" s="15" t="str">
        <f t="shared" si="49"/>
        <v/>
      </c>
      <c r="AJ192" s="15" t="str">
        <f t="shared" si="49"/>
        <v>.</v>
      </c>
      <c r="AK192" s="15" t="str">
        <f t="shared" si="49"/>
        <v/>
      </c>
      <c r="AL192" s="15" t="str">
        <f t="shared" si="49"/>
        <v/>
      </c>
      <c r="AM192" s="15" t="str">
        <f t="shared" si="49"/>
        <v/>
      </c>
      <c r="AN192" s="15" t="str">
        <f t="shared" si="49"/>
        <v/>
      </c>
      <c r="AO192" s="15" t="str">
        <f t="shared" si="49"/>
        <v/>
      </c>
      <c r="AP192" s="15" t="str">
        <f t="shared" si="49"/>
        <v/>
      </c>
      <c r="AQ192" s="15" t="str">
        <f t="shared" si="49"/>
        <v/>
      </c>
      <c r="AR192" s="15" t="str">
        <f t="shared" si="49"/>
        <v/>
      </c>
      <c r="AS192" s="15" t="str">
        <f t="shared" si="48"/>
        <v/>
      </c>
      <c r="AT192" s="15" t="str">
        <f t="shared" si="48"/>
        <v/>
      </c>
      <c r="AU192" s="15" t="str">
        <f t="shared" si="48"/>
        <v/>
      </c>
      <c r="AV192" s="15" t="str">
        <f t="shared" si="48"/>
        <v/>
      </c>
      <c r="AW192" s="15" t="str">
        <f t="shared" si="48"/>
        <v/>
      </c>
      <c r="AX192" s="15" t="str">
        <f t="shared" si="48"/>
        <v/>
      </c>
      <c r="AY192" s="15" t="str">
        <f t="shared" si="48"/>
        <v/>
      </c>
      <c r="AZ192" s="15" t="str">
        <f t="shared" si="48"/>
        <v/>
      </c>
      <c r="BA192" s="15" t="str">
        <f t="shared" si="48"/>
        <v/>
      </c>
    </row>
    <row r="193" spans="10:53">
      <c r="J193" s="15">
        <v>184</v>
      </c>
      <c r="K193" s="15">
        <v>23</v>
      </c>
      <c r="L193" s="15">
        <f t="shared" si="39"/>
        <v>38</v>
      </c>
      <c r="N193" s="15" t="str">
        <f t="shared" si="50"/>
        <v/>
      </c>
      <c r="O193" s="15" t="str">
        <f t="shared" si="50"/>
        <v/>
      </c>
      <c r="P193" s="15" t="str">
        <f t="shared" si="50"/>
        <v/>
      </c>
      <c r="Q193" s="15" t="str">
        <f t="shared" si="50"/>
        <v/>
      </c>
      <c r="R193" s="15" t="str">
        <f t="shared" si="50"/>
        <v/>
      </c>
      <c r="S193" s="15" t="str">
        <f t="shared" si="50"/>
        <v/>
      </c>
      <c r="T193" s="15" t="str">
        <f t="shared" si="50"/>
        <v/>
      </c>
      <c r="U193" s="15" t="str">
        <f t="shared" si="50"/>
        <v/>
      </c>
      <c r="V193" s="15" t="str">
        <f t="shared" si="50"/>
        <v/>
      </c>
      <c r="W193" s="15" t="str">
        <f t="shared" si="50"/>
        <v/>
      </c>
      <c r="X193" s="15" t="str">
        <f t="shared" si="50"/>
        <v/>
      </c>
      <c r="Y193" s="15" t="str">
        <f t="shared" si="50"/>
        <v/>
      </c>
      <c r="Z193" s="15" t="str">
        <f t="shared" si="50"/>
        <v/>
      </c>
      <c r="AA193" s="15" t="str">
        <f t="shared" si="50"/>
        <v/>
      </c>
      <c r="AB193" s="15" t="str">
        <f t="shared" si="50"/>
        <v/>
      </c>
      <c r="AC193" s="15" t="str">
        <f t="shared" si="50"/>
        <v/>
      </c>
      <c r="AD193" s="15" t="str">
        <f t="shared" si="49"/>
        <v/>
      </c>
      <c r="AE193" s="15" t="str">
        <f t="shared" si="49"/>
        <v/>
      </c>
      <c r="AF193" s="15" t="str">
        <f t="shared" si="49"/>
        <v/>
      </c>
      <c r="AG193" s="15" t="str">
        <f t="shared" si="49"/>
        <v/>
      </c>
      <c r="AH193" s="15" t="str">
        <f t="shared" si="49"/>
        <v/>
      </c>
      <c r="AI193" s="15" t="str">
        <f t="shared" si="49"/>
        <v/>
      </c>
      <c r="AJ193" s="15" t="str">
        <f t="shared" si="49"/>
        <v/>
      </c>
      <c r="AK193" s="15" t="str">
        <f t="shared" si="49"/>
        <v>.</v>
      </c>
      <c r="AL193" s="15" t="str">
        <f t="shared" si="49"/>
        <v/>
      </c>
      <c r="AM193" s="15" t="str">
        <f t="shared" si="49"/>
        <v/>
      </c>
      <c r="AN193" s="15" t="str">
        <f t="shared" si="49"/>
        <v/>
      </c>
      <c r="AO193" s="15" t="str">
        <f t="shared" si="49"/>
        <v/>
      </c>
      <c r="AP193" s="15" t="str">
        <f t="shared" si="49"/>
        <v/>
      </c>
      <c r="AQ193" s="15" t="str">
        <f t="shared" si="49"/>
        <v/>
      </c>
      <c r="AR193" s="15" t="str">
        <f t="shared" si="49"/>
        <v/>
      </c>
      <c r="AS193" s="15" t="str">
        <f t="shared" si="48"/>
        <v/>
      </c>
      <c r="AT193" s="15" t="str">
        <f t="shared" si="48"/>
        <v/>
      </c>
      <c r="AU193" s="15" t="str">
        <f t="shared" si="48"/>
        <v/>
      </c>
      <c r="AV193" s="15" t="str">
        <f t="shared" si="48"/>
        <v/>
      </c>
      <c r="AW193" s="15" t="str">
        <f t="shared" si="48"/>
        <v/>
      </c>
      <c r="AX193" s="15" t="str">
        <f t="shared" si="48"/>
        <v/>
      </c>
      <c r="AY193" s="15" t="str">
        <f t="shared" si="48"/>
        <v/>
      </c>
      <c r="AZ193" s="15" t="str">
        <f t="shared" si="48"/>
        <v/>
      </c>
      <c r="BA193" s="15" t="str">
        <f t="shared" si="48"/>
        <v/>
      </c>
    </row>
    <row r="194" spans="10:53">
      <c r="J194" s="15">
        <v>185</v>
      </c>
      <c r="K194" s="15">
        <v>24</v>
      </c>
      <c r="L194" s="15">
        <f t="shared" si="39"/>
        <v>26</v>
      </c>
      <c r="N194" s="15" t="str">
        <f t="shared" si="50"/>
        <v/>
      </c>
      <c r="O194" s="15" t="str">
        <f t="shared" si="50"/>
        <v/>
      </c>
      <c r="P194" s="15" t="str">
        <f t="shared" si="50"/>
        <v/>
      </c>
      <c r="Q194" s="15" t="str">
        <f t="shared" si="50"/>
        <v/>
      </c>
      <c r="R194" s="15" t="str">
        <f t="shared" si="50"/>
        <v/>
      </c>
      <c r="S194" s="15" t="str">
        <f t="shared" si="50"/>
        <v/>
      </c>
      <c r="T194" s="15" t="str">
        <f t="shared" si="50"/>
        <v/>
      </c>
      <c r="U194" s="15" t="str">
        <f t="shared" si="50"/>
        <v/>
      </c>
      <c r="V194" s="15" t="str">
        <f t="shared" si="50"/>
        <v/>
      </c>
      <c r="W194" s="15" t="str">
        <f t="shared" si="50"/>
        <v/>
      </c>
      <c r="X194" s="15" t="str">
        <f t="shared" si="50"/>
        <v/>
      </c>
      <c r="Y194" s="15" t="str">
        <f t="shared" si="50"/>
        <v/>
      </c>
      <c r="Z194" s="15" t="str">
        <f t="shared" si="50"/>
        <v/>
      </c>
      <c r="AA194" s="15" t="str">
        <f t="shared" si="50"/>
        <v/>
      </c>
      <c r="AB194" s="15" t="str">
        <f t="shared" si="50"/>
        <v/>
      </c>
      <c r="AC194" s="15" t="str">
        <f t="shared" ref="AC194:AR209" si="51">IF(AC$9=$K194,IF(OR(AC$9=$L194,AC$9=$L194-1,AC$9=$L194+1),"#","."),"")</f>
        <v/>
      </c>
      <c r="AD194" s="15" t="str">
        <f t="shared" si="51"/>
        <v/>
      </c>
      <c r="AE194" s="15" t="str">
        <f t="shared" si="51"/>
        <v/>
      </c>
      <c r="AF194" s="15" t="str">
        <f t="shared" si="51"/>
        <v/>
      </c>
      <c r="AG194" s="15" t="str">
        <f t="shared" si="51"/>
        <v/>
      </c>
      <c r="AH194" s="15" t="str">
        <f t="shared" si="51"/>
        <v/>
      </c>
      <c r="AI194" s="15" t="str">
        <f t="shared" si="51"/>
        <v/>
      </c>
      <c r="AJ194" s="15" t="str">
        <f t="shared" si="51"/>
        <v/>
      </c>
      <c r="AK194" s="15" t="str">
        <f t="shared" si="51"/>
        <v/>
      </c>
      <c r="AL194" s="15" t="str">
        <f t="shared" si="51"/>
        <v>.</v>
      </c>
      <c r="AM194" s="15" t="str">
        <f t="shared" si="51"/>
        <v/>
      </c>
      <c r="AN194" s="15" t="str">
        <f t="shared" si="51"/>
        <v/>
      </c>
      <c r="AO194" s="15" t="str">
        <f t="shared" si="51"/>
        <v/>
      </c>
      <c r="AP194" s="15" t="str">
        <f t="shared" si="51"/>
        <v/>
      </c>
      <c r="AQ194" s="15" t="str">
        <f t="shared" si="51"/>
        <v/>
      </c>
      <c r="AR194" s="15" t="str">
        <f t="shared" si="51"/>
        <v/>
      </c>
      <c r="AS194" s="15" t="str">
        <f t="shared" si="48"/>
        <v/>
      </c>
      <c r="AT194" s="15" t="str">
        <f t="shared" si="48"/>
        <v/>
      </c>
      <c r="AU194" s="15" t="str">
        <f t="shared" si="48"/>
        <v/>
      </c>
      <c r="AV194" s="15" t="str">
        <f t="shared" si="48"/>
        <v/>
      </c>
      <c r="AW194" s="15" t="str">
        <f t="shared" si="48"/>
        <v/>
      </c>
      <c r="AX194" s="15" t="str">
        <f t="shared" si="48"/>
        <v/>
      </c>
      <c r="AY194" s="15" t="str">
        <f t="shared" si="48"/>
        <v/>
      </c>
      <c r="AZ194" s="15" t="str">
        <f t="shared" si="48"/>
        <v/>
      </c>
      <c r="BA194" s="15" t="str">
        <f t="shared" si="48"/>
        <v/>
      </c>
    </row>
    <row r="195" spans="10:53">
      <c r="J195" s="15">
        <v>186</v>
      </c>
      <c r="K195" s="15">
        <v>25</v>
      </c>
      <c r="L195" s="15">
        <f t="shared" si="39"/>
        <v>26</v>
      </c>
      <c r="N195" s="15" t="str">
        <f t="shared" ref="N195:AC210" si="52">IF(N$9=$K195,IF(OR(N$9=$L195,N$9=$L195-1,N$9=$L195+1),"#","."),"")</f>
        <v/>
      </c>
      <c r="O195" s="15" t="str">
        <f t="shared" si="52"/>
        <v/>
      </c>
      <c r="P195" s="15" t="str">
        <f t="shared" si="52"/>
        <v/>
      </c>
      <c r="Q195" s="15" t="str">
        <f t="shared" si="52"/>
        <v/>
      </c>
      <c r="R195" s="15" t="str">
        <f t="shared" si="52"/>
        <v/>
      </c>
      <c r="S195" s="15" t="str">
        <f t="shared" si="52"/>
        <v/>
      </c>
      <c r="T195" s="15" t="str">
        <f t="shared" si="52"/>
        <v/>
      </c>
      <c r="U195" s="15" t="str">
        <f t="shared" si="52"/>
        <v/>
      </c>
      <c r="V195" s="15" t="str">
        <f t="shared" si="52"/>
        <v/>
      </c>
      <c r="W195" s="15" t="str">
        <f t="shared" si="52"/>
        <v/>
      </c>
      <c r="X195" s="15" t="str">
        <f t="shared" si="52"/>
        <v/>
      </c>
      <c r="Y195" s="15" t="str">
        <f t="shared" si="52"/>
        <v/>
      </c>
      <c r="Z195" s="15" t="str">
        <f t="shared" si="52"/>
        <v/>
      </c>
      <c r="AA195" s="15" t="str">
        <f t="shared" si="52"/>
        <v/>
      </c>
      <c r="AB195" s="15" t="str">
        <f t="shared" si="52"/>
        <v/>
      </c>
      <c r="AC195" s="15" t="str">
        <f t="shared" si="52"/>
        <v/>
      </c>
      <c r="AD195" s="15" t="str">
        <f t="shared" si="51"/>
        <v/>
      </c>
      <c r="AE195" s="15" t="str">
        <f t="shared" si="51"/>
        <v/>
      </c>
      <c r="AF195" s="15" t="str">
        <f t="shared" si="51"/>
        <v/>
      </c>
      <c r="AG195" s="15" t="str">
        <f t="shared" si="51"/>
        <v/>
      </c>
      <c r="AH195" s="15" t="str">
        <f t="shared" si="51"/>
        <v/>
      </c>
      <c r="AI195" s="15" t="str">
        <f t="shared" si="51"/>
        <v/>
      </c>
      <c r="AJ195" s="15" t="str">
        <f t="shared" si="51"/>
        <v/>
      </c>
      <c r="AK195" s="15" t="str">
        <f t="shared" si="51"/>
        <v/>
      </c>
      <c r="AL195" s="15" t="str">
        <f t="shared" si="51"/>
        <v/>
      </c>
      <c r="AM195" s="15" t="str">
        <f t="shared" si="51"/>
        <v>#</v>
      </c>
      <c r="AN195" s="15" t="str">
        <f t="shared" si="51"/>
        <v/>
      </c>
      <c r="AO195" s="15" t="str">
        <f t="shared" si="51"/>
        <v/>
      </c>
      <c r="AP195" s="15" t="str">
        <f t="shared" si="51"/>
        <v/>
      </c>
      <c r="AQ195" s="15" t="str">
        <f t="shared" si="51"/>
        <v/>
      </c>
      <c r="AR195" s="15" t="str">
        <f t="shared" si="51"/>
        <v/>
      </c>
      <c r="AS195" s="15" t="str">
        <f t="shared" si="48"/>
        <v/>
      </c>
      <c r="AT195" s="15" t="str">
        <f t="shared" si="48"/>
        <v/>
      </c>
      <c r="AU195" s="15" t="str">
        <f t="shared" si="48"/>
        <v/>
      </c>
      <c r="AV195" s="15" t="str">
        <f t="shared" si="48"/>
        <v/>
      </c>
      <c r="AW195" s="15" t="str">
        <f t="shared" si="48"/>
        <v/>
      </c>
      <c r="AX195" s="15" t="str">
        <f t="shared" si="48"/>
        <v/>
      </c>
      <c r="AY195" s="15" t="str">
        <f t="shared" si="48"/>
        <v/>
      </c>
      <c r="AZ195" s="15" t="str">
        <f t="shared" si="48"/>
        <v/>
      </c>
      <c r="BA195" s="15" t="str">
        <f t="shared" si="48"/>
        <v/>
      </c>
    </row>
    <row r="196" spans="10:53">
      <c r="J196" s="15">
        <v>187</v>
      </c>
      <c r="K196" s="15">
        <v>26</v>
      </c>
      <c r="L196" s="15">
        <f t="shared" si="39"/>
        <v>29</v>
      </c>
      <c r="N196" s="15" t="str">
        <f t="shared" si="52"/>
        <v/>
      </c>
      <c r="O196" s="15" t="str">
        <f t="shared" si="52"/>
        <v/>
      </c>
      <c r="P196" s="15" t="str">
        <f t="shared" si="52"/>
        <v/>
      </c>
      <c r="Q196" s="15" t="str">
        <f t="shared" si="52"/>
        <v/>
      </c>
      <c r="R196" s="15" t="str">
        <f t="shared" si="52"/>
        <v/>
      </c>
      <c r="S196" s="15" t="str">
        <f t="shared" si="52"/>
        <v/>
      </c>
      <c r="T196" s="15" t="str">
        <f t="shared" si="52"/>
        <v/>
      </c>
      <c r="U196" s="15" t="str">
        <f t="shared" si="52"/>
        <v/>
      </c>
      <c r="V196" s="15" t="str">
        <f t="shared" si="52"/>
        <v/>
      </c>
      <c r="W196" s="15" t="str">
        <f t="shared" si="52"/>
        <v/>
      </c>
      <c r="X196" s="15" t="str">
        <f t="shared" si="52"/>
        <v/>
      </c>
      <c r="Y196" s="15" t="str">
        <f t="shared" si="52"/>
        <v/>
      </c>
      <c r="Z196" s="15" t="str">
        <f t="shared" si="52"/>
        <v/>
      </c>
      <c r="AA196" s="15" t="str">
        <f t="shared" si="52"/>
        <v/>
      </c>
      <c r="AB196" s="15" t="str">
        <f t="shared" si="52"/>
        <v/>
      </c>
      <c r="AC196" s="15" t="str">
        <f t="shared" si="52"/>
        <v/>
      </c>
      <c r="AD196" s="15" t="str">
        <f t="shared" si="51"/>
        <v/>
      </c>
      <c r="AE196" s="15" t="str">
        <f t="shared" si="51"/>
        <v/>
      </c>
      <c r="AF196" s="15" t="str">
        <f t="shared" si="51"/>
        <v/>
      </c>
      <c r="AG196" s="15" t="str">
        <f t="shared" si="51"/>
        <v/>
      </c>
      <c r="AH196" s="15" t="str">
        <f t="shared" si="51"/>
        <v/>
      </c>
      <c r="AI196" s="15" t="str">
        <f t="shared" si="51"/>
        <v/>
      </c>
      <c r="AJ196" s="15" t="str">
        <f t="shared" si="51"/>
        <v/>
      </c>
      <c r="AK196" s="15" t="str">
        <f t="shared" si="51"/>
        <v/>
      </c>
      <c r="AL196" s="15" t="str">
        <f t="shared" si="51"/>
        <v/>
      </c>
      <c r="AM196" s="15" t="str">
        <f t="shared" si="51"/>
        <v/>
      </c>
      <c r="AN196" s="15" t="str">
        <f t="shared" si="51"/>
        <v>.</v>
      </c>
      <c r="AO196" s="15" t="str">
        <f t="shared" si="51"/>
        <v/>
      </c>
      <c r="AP196" s="15" t="str">
        <f t="shared" si="51"/>
        <v/>
      </c>
      <c r="AQ196" s="15" t="str">
        <f t="shared" si="51"/>
        <v/>
      </c>
      <c r="AR196" s="15" t="str">
        <f t="shared" si="51"/>
        <v/>
      </c>
      <c r="AS196" s="15" t="str">
        <f t="shared" si="48"/>
        <v/>
      </c>
      <c r="AT196" s="15" t="str">
        <f t="shared" si="48"/>
        <v/>
      </c>
      <c r="AU196" s="15" t="str">
        <f t="shared" si="48"/>
        <v/>
      </c>
      <c r="AV196" s="15" t="str">
        <f t="shared" ref="AV196:BA196" si="53">IF(AV$9=$K196,IF(OR(AV$9=$L196,AV$9=$L196-1,AV$9=$L196+1),"#","."),"")</f>
        <v/>
      </c>
      <c r="AW196" s="15" t="str">
        <f t="shared" si="53"/>
        <v/>
      </c>
      <c r="AX196" s="15" t="str">
        <f t="shared" si="53"/>
        <v/>
      </c>
      <c r="AY196" s="15" t="str">
        <f t="shared" si="53"/>
        <v/>
      </c>
      <c r="AZ196" s="15" t="str">
        <f t="shared" si="53"/>
        <v/>
      </c>
      <c r="BA196" s="15" t="str">
        <f t="shared" si="53"/>
        <v/>
      </c>
    </row>
    <row r="197" spans="10:53">
      <c r="J197" s="15">
        <v>188</v>
      </c>
      <c r="K197" s="15">
        <v>27</v>
      </c>
      <c r="L197" s="15">
        <f t="shared" si="39"/>
        <v>29</v>
      </c>
      <c r="N197" s="15" t="str">
        <f t="shared" si="52"/>
        <v/>
      </c>
      <c r="O197" s="15" t="str">
        <f t="shared" si="52"/>
        <v/>
      </c>
      <c r="P197" s="15" t="str">
        <f t="shared" si="52"/>
        <v/>
      </c>
      <c r="Q197" s="15" t="str">
        <f t="shared" si="52"/>
        <v/>
      </c>
      <c r="R197" s="15" t="str">
        <f t="shared" si="52"/>
        <v/>
      </c>
      <c r="S197" s="15" t="str">
        <f t="shared" si="52"/>
        <v/>
      </c>
      <c r="T197" s="15" t="str">
        <f t="shared" si="52"/>
        <v/>
      </c>
      <c r="U197" s="15" t="str">
        <f t="shared" si="52"/>
        <v/>
      </c>
      <c r="V197" s="15" t="str">
        <f t="shared" si="52"/>
        <v/>
      </c>
      <c r="W197" s="15" t="str">
        <f t="shared" si="52"/>
        <v/>
      </c>
      <c r="X197" s="15" t="str">
        <f t="shared" si="52"/>
        <v/>
      </c>
      <c r="Y197" s="15" t="str">
        <f t="shared" si="52"/>
        <v/>
      </c>
      <c r="Z197" s="15" t="str">
        <f t="shared" si="52"/>
        <v/>
      </c>
      <c r="AA197" s="15" t="str">
        <f t="shared" si="52"/>
        <v/>
      </c>
      <c r="AB197" s="15" t="str">
        <f t="shared" si="52"/>
        <v/>
      </c>
      <c r="AC197" s="15" t="str">
        <f t="shared" si="52"/>
        <v/>
      </c>
      <c r="AD197" s="15" t="str">
        <f t="shared" si="51"/>
        <v/>
      </c>
      <c r="AE197" s="15" t="str">
        <f t="shared" si="51"/>
        <v/>
      </c>
      <c r="AF197" s="15" t="str">
        <f t="shared" si="51"/>
        <v/>
      </c>
      <c r="AG197" s="15" t="str">
        <f t="shared" si="51"/>
        <v/>
      </c>
      <c r="AH197" s="15" t="str">
        <f t="shared" si="51"/>
        <v/>
      </c>
      <c r="AI197" s="15" t="str">
        <f t="shared" si="51"/>
        <v/>
      </c>
      <c r="AJ197" s="15" t="str">
        <f t="shared" si="51"/>
        <v/>
      </c>
      <c r="AK197" s="15" t="str">
        <f t="shared" si="51"/>
        <v/>
      </c>
      <c r="AL197" s="15" t="str">
        <f t="shared" si="51"/>
        <v/>
      </c>
      <c r="AM197" s="15" t="str">
        <f t="shared" si="51"/>
        <v/>
      </c>
      <c r="AN197" s="15" t="str">
        <f t="shared" si="51"/>
        <v/>
      </c>
      <c r="AO197" s="15" t="str">
        <f t="shared" si="51"/>
        <v>.</v>
      </c>
      <c r="AP197" s="15" t="str">
        <f t="shared" si="51"/>
        <v/>
      </c>
      <c r="AQ197" s="15" t="str">
        <f t="shared" si="51"/>
        <v/>
      </c>
      <c r="AR197" s="15" t="str">
        <f t="shared" si="51"/>
        <v/>
      </c>
      <c r="AS197" s="15" t="str">
        <f t="shared" ref="AS197:BA212" si="54">IF(AS$9=$K197,IF(OR(AS$9=$L197,AS$9=$L197-1,AS$9=$L197+1),"#","."),"")</f>
        <v/>
      </c>
      <c r="AT197" s="15" t="str">
        <f t="shared" si="54"/>
        <v/>
      </c>
      <c r="AU197" s="15" t="str">
        <f t="shared" si="54"/>
        <v/>
      </c>
      <c r="AV197" s="15" t="str">
        <f t="shared" si="54"/>
        <v/>
      </c>
      <c r="AW197" s="15" t="str">
        <f t="shared" si="54"/>
        <v/>
      </c>
      <c r="AX197" s="15" t="str">
        <f t="shared" si="54"/>
        <v/>
      </c>
      <c r="AY197" s="15" t="str">
        <f t="shared" si="54"/>
        <v/>
      </c>
      <c r="AZ197" s="15" t="str">
        <f t="shared" si="54"/>
        <v/>
      </c>
      <c r="BA197" s="15" t="str">
        <f t="shared" si="54"/>
        <v/>
      </c>
    </row>
    <row r="198" spans="10:53">
      <c r="J198" s="15">
        <v>189</v>
      </c>
      <c r="K198" s="15">
        <v>28</v>
      </c>
      <c r="L198" s="15">
        <f t="shared" si="39"/>
        <v>27</v>
      </c>
      <c r="N198" s="15" t="str">
        <f t="shared" si="52"/>
        <v/>
      </c>
      <c r="O198" s="15" t="str">
        <f t="shared" si="52"/>
        <v/>
      </c>
      <c r="P198" s="15" t="str">
        <f t="shared" si="52"/>
        <v/>
      </c>
      <c r="Q198" s="15" t="str">
        <f t="shared" si="52"/>
        <v/>
      </c>
      <c r="R198" s="15" t="str">
        <f t="shared" si="52"/>
        <v/>
      </c>
      <c r="S198" s="15" t="str">
        <f t="shared" si="52"/>
        <v/>
      </c>
      <c r="T198" s="15" t="str">
        <f t="shared" si="52"/>
        <v/>
      </c>
      <c r="U198" s="15" t="str">
        <f t="shared" si="52"/>
        <v/>
      </c>
      <c r="V198" s="15" t="str">
        <f t="shared" si="52"/>
        <v/>
      </c>
      <c r="W198" s="15" t="str">
        <f t="shared" si="52"/>
        <v/>
      </c>
      <c r="X198" s="15" t="str">
        <f t="shared" si="52"/>
        <v/>
      </c>
      <c r="Y198" s="15" t="str">
        <f t="shared" si="52"/>
        <v/>
      </c>
      <c r="Z198" s="15" t="str">
        <f t="shared" si="52"/>
        <v/>
      </c>
      <c r="AA198" s="15" t="str">
        <f t="shared" si="52"/>
        <v/>
      </c>
      <c r="AB198" s="15" t="str">
        <f t="shared" si="52"/>
        <v/>
      </c>
      <c r="AC198" s="15" t="str">
        <f t="shared" si="52"/>
        <v/>
      </c>
      <c r="AD198" s="15" t="str">
        <f t="shared" si="51"/>
        <v/>
      </c>
      <c r="AE198" s="15" t="str">
        <f t="shared" si="51"/>
        <v/>
      </c>
      <c r="AF198" s="15" t="str">
        <f t="shared" si="51"/>
        <v/>
      </c>
      <c r="AG198" s="15" t="str">
        <f t="shared" si="51"/>
        <v/>
      </c>
      <c r="AH198" s="15" t="str">
        <f t="shared" si="51"/>
        <v/>
      </c>
      <c r="AI198" s="15" t="str">
        <f t="shared" si="51"/>
        <v/>
      </c>
      <c r="AJ198" s="15" t="str">
        <f t="shared" si="51"/>
        <v/>
      </c>
      <c r="AK198" s="15" t="str">
        <f t="shared" si="51"/>
        <v/>
      </c>
      <c r="AL198" s="15" t="str">
        <f t="shared" si="51"/>
        <v/>
      </c>
      <c r="AM198" s="15" t="str">
        <f t="shared" si="51"/>
        <v/>
      </c>
      <c r="AN198" s="15" t="str">
        <f t="shared" si="51"/>
        <v/>
      </c>
      <c r="AO198" s="15" t="str">
        <f t="shared" si="51"/>
        <v/>
      </c>
      <c r="AP198" s="15" t="str">
        <f t="shared" si="51"/>
        <v>#</v>
      </c>
      <c r="AQ198" s="15" t="str">
        <f t="shared" si="51"/>
        <v/>
      </c>
      <c r="AR198" s="15" t="str">
        <f t="shared" si="51"/>
        <v/>
      </c>
      <c r="AS198" s="15" t="str">
        <f t="shared" si="54"/>
        <v/>
      </c>
      <c r="AT198" s="15" t="str">
        <f t="shared" si="54"/>
        <v/>
      </c>
      <c r="AU198" s="15" t="str">
        <f t="shared" si="54"/>
        <v/>
      </c>
      <c r="AV198" s="15" t="str">
        <f t="shared" si="54"/>
        <v/>
      </c>
      <c r="AW198" s="15" t="str">
        <f t="shared" si="54"/>
        <v/>
      </c>
      <c r="AX198" s="15" t="str">
        <f t="shared" si="54"/>
        <v/>
      </c>
      <c r="AY198" s="15" t="str">
        <f t="shared" si="54"/>
        <v/>
      </c>
      <c r="AZ198" s="15" t="str">
        <f t="shared" si="54"/>
        <v/>
      </c>
      <c r="BA198" s="15" t="str">
        <f t="shared" si="54"/>
        <v/>
      </c>
    </row>
    <row r="199" spans="10:53">
      <c r="J199" s="15">
        <v>190</v>
      </c>
      <c r="K199" s="15">
        <v>29</v>
      </c>
      <c r="L199" s="15">
        <f t="shared" si="39"/>
        <v>27</v>
      </c>
      <c r="N199" s="15" t="str">
        <f t="shared" si="52"/>
        <v/>
      </c>
      <c r="O199" s="15" t="str">
        <f t="shared" si="52"/>
        <v/>
      </c>
      <c r="P199" s="15" t="str">
        <f t="shared" si="52"/>
        <v/>
      </c>
      <c r="Q199" s="15" t="str">
        <f t="shared" si="52"/>
        <v/>
      </c>
      <c r="R199" s="15" t="str">
        <f t="shared" si="52"/>
        <v/>
      </c>
      <c r="S199" s="15" t="str">
        <f t="shared" si="52"/>
        <v/>
      </c>
      <c r="T199" s="15" t="str">
        <f t="shared" si="52"/>
        <v/>
      </c>
      <c r="U199" s="15" t="str">
        <f t="shared" si="52"/>
        <v/>
      </c>
      <c r="V199" s="15" t="str">
        <f t="shared" si="52"/>
        <v/>
      </c>
      <c r="W199" s="15" t="str">
        <f t="shared" si="52"/>
        <v/>
      </c>
      <c r="X199" s="15" t="str">
        <f t="shared" si="52"/>
        <v/>
      </c>
      <c r="Y199" s="15" t="str">
        <f t="shared" si="52"/>
        <v/>
      </c>
      <c r="Z199" s="15" t="str">
        <f t="shared" si="52"/>
        <v/>
      </c>
      <c r="AA199" s="15" t="str">
        <f t="shared" si="52"/>
        <v/>
      </c>
      <c r="AB199" s="15" t="str">
        <f t="shared" si="52"/>
        <v/>
      </c>
      <c r="AC199" s="15" t="str">
        <f t="shared" si="52"/>
        <v/>
      </c>
      <c r="AD199" s="15" t="str">
        <f t="shared" si="51"/>
        <v/>
      </c>
      <c r="AE199" s="15" t="str">
        <f t="shared" si="51"/>
        <v/>
      </c>
      <c r="AF199" s="15" t="str">
        <f t="shared" si="51"/>
        <v/>
      </c>
      <c r="AG199" s="15" t="str">
        <f t="shared" si="51"/>
        <v/>
      </c>
      <c r="AH199" s="15" t="str">
        <f t="shared" si="51"/>
        <v/>
      </c>
      <c r="AI199" s="15" t="str">
        <f t="shared" si="51"/>
        <v/>
      </c>
      <c r="AJ199" s="15" t="str">
        <f t="shared" si="51"/>
        <v/>
      </c>
      <c r="AK199" s="15" t="str">
        <f t="shared" si="51"/>
        <v/>
      </c>
      <c r="AL199" s="15" t="str">
        <f t="shared" si="51"/>
        <v/>
      </c>
      <c r="AM199" s="15" t="str">
        <f t="shared" si="51"/>
        <v/>
      </c>
      <c r="AN199" s="15" t="str">
        <f t="shared" si="51"/>
        <v/>
      </c>
      <c r="AO199" s="15" t="str">
        <f t="shared" si="51"/>
        <v/>
      </c>
      <c r="AP199" s="15" t="str">
        <f t="shared" si="51"/>
        <v/>
      </c>
      <c r="AQ199" s="15" t="str">
        <f t="shared" si="51"/>
        <v>.</v>
      </c>
      <c r="AR199" s="15" t="str">
        <f t="shared" si="51"/>
        <v/>
      </c>
      <c r="AS199" s="15" t="str">
        <f t="shared" si="54"/>
        <v/>
      </c>
      <c r="AT199" s="15" t="str">
        <f t="shared" si="54"/>
        <v/>
      </c>
      <c r="AU199" s="15" t="str">
        <f t="shared" si="54"/>
        <v/>
      </c>
      <c r="AV199" s="15" t="str">
        <f t="shared" si="54"/>
        <v/>
      </c>
      <c r="AW199" s="15" t="str">
        <f t="shared" si="54"/>
        <v/>
      </c>
      <c r="AX199" s="15" t="str">
        <f t="shared" si="54"/>
        <v/>
      </c>
      <c r="AY199" s="15" t="str">
        <f t="shared" si="54"/>
        <v/>
      </c>
      <c r="AZ199" s="15" t="str">
        <f t="shared" si="54"/>
        <v/>
      </c>
      <c r="BA199" s="15" t="str">
        <f t="shared" si="54"/>
        <v/>
      </c>
    </row>
    <row r="200" spans="10:53">
      <c r="J200" s="15">
        <v>191</v>
      </c>
      <c r="K200" s="15">
        <v>30</v>
      </c>
      <c r="L200" s="15">
        <f t="shared" si="39"/>
        <v>29</v>
      </c>
      <c r="N200" s="15" t="str">
        <f t="shared" si="52"/>
        <v/>
      </c>
      <c r="O200" s="15" t="str">
        <f t="shared" si="52"/>
        <v/>
      </c>
      <c r="P200" s="15" t="str">
        <f t="shared" si="52"/>
        <v/>
      </c>
      <c r="Q200" s="15" t="str">
        <f t="shared" si="52"/>
        <v/>
      </c>
      <c r="R200" s="15" t="str">
        <f t="shared" si="52"/>
        <v/>
      </c>
      <c r="S200" s="15" t="str">
        <f t="shared" si="52"/>
        <v/>
      </c>
      <c r="T200" s="15" t="str">
        <f t="shared" si="52"/>
        <v/>
      </c>
      <c r="U200" s="15" t="str">
        <f t="shared" si="52"/>
        <v/>
      </c>
      <c r="V200" s="15" t="str">
        <f t="shared" si="52"/>
        <v/>
      </c>
      <c r="W200" s="15" t="str">
        <f t="shared" si="52"/>
        <v/>
      </c>
      <c r="X200" s="15" t="str">
        <f t="shared" si="52"/>
        <v/>
      </c>
      <c r="Y200" s="15" t="str">
        <f t="shared" si="52"/>
        <v/>
      </c>
      <c r="Z200" s="15" t="str">
        <f t="shared" si="52"/>
        <v/>
      </c>
      <c r="AA200" s="15" t="str">
        <f t="shared" si="52"/>
        <v/>
      </c>
      <c r="AB200" s="15" t="str">
        <f t="shared" si="52"/>
        <v/>
      </c>
      <c r="AC200" s="15" t="str">
        <f t="shared" si="52"/>
        <v/>
      </c>
      <c r="AD200" s="15" t="str">
        <f t="shared" si="51"/>
        <v/>
      </c>
      <c r="AE200" s="15" t="str">
        <f t="shared" si="51"/>
        <v/>
      </c>
      <c r="AF200" s="15" t="str">
        <f t="shared" si="51"/>
        <v/>
      </c>
      <c r="AG200" s="15" t="str">
        <f t="shared" si="51"/>
        <v/>
      </c>
      <c r="AH200" s="15" t="str">
        <f t="shared" si="51"/>
        <v/>
      </c>
      <c r="AI200" s="15" t="str">
        <f t="shared" si="51"/>
        <v/>
      </c>
      <c r="AJ200" s="15" t="str">
        <f t="shared" si="51"/>
        <v/>
      </c>
      <c r="AK200" s="15" t="str">
        <f t="shared" si="51"/>
        <v/>
      </c>
      <c r="AL200" s="15" t="str">
        <f t="shared" si="51"/>
        <v/>
      </c>
      <c r="AM200" s="15" t="str">
        <f t="shared" si="51"/>
        <v/>
      </c>
      <c r="AN200" s="15" t="str">
        <f t="shared" si="51"/>
        <v/>
      </c>
      <c r="AO200" s="15" t="str">
        <f t="shared" si="51"/>
        <v/>
      </c>
      <c r="AP200" s="15" t="str">
        <f t="shared" si="51"/>
        <v/>
      </c>
      <c r="AQ200" s="15" t="str">
        <f t="shared" si="51"/>
        <v/>
      </c>
      <c r="AR200" s="15" t="str">
        <f t="shared" si="51"/>
        <v>#</v>
      </c>
      <c r="AS200" s="15" t="str">
        <f t="shared" si="54"/>
        <v/>
      </c>
      <c r="AT200" s="15" t="str">
        <f t="shared" si="54"/>
        <v/>
      </c>
      <c r="AU200" s="15" t="str">
        <f t="shared" si="54"/>
        <v/>
      </c>
      <c r="AV200" s="15" t="str">
        <f t="shared" si="54"/>
        <v/>
      </c>
      <c r="AW200" s="15" t="str">
        <f t="shared" si="54"/>
        <v/>
      </c>
      <c r="AX200" s="15" t="str">
        <f t="shared" si="54"/>
        <v/>
      </c>
      <c r="AY200" s="15" t="str">
        <f t="shared" si="54"/>
        <v/>
      </c>
      <c r="AZ200" s="15" t="str">
        <f t="shared" si="54"/>
        <v/>
      </c>
      <c r="BA200" s="15" t="str">
        <f t="shared" si="54"/>
        <v/>
      </c>
    </row>
    <row r="201" spans="10:53">
      <c r="J201" s="15">
        <v>192</v>
      </c>
      <c r="K201" s="15">
        <v>31</v>
      </c>
      <c r="L201" s="15">
        <f t="shared" si="39"/>
        <v>29</v>
      </c>
      <c r="N201" s="15" t="str">
        <f t="shared" si="52"/>
        <v/>
      </c>
      <c r="O201" s="15" t="str">
        <f t="shared" si="52"/>
        <v/>
      </c>
      <c r="P201" s="15" t="str">
        <f t="shared" si="52"/>
        <v/>
      </c>
      <c r="Q201" s="15" t="str">
        <f t="shared" si="52"/>
        <v/>
      </c>
      <c r="R201" s="15" t="str">
        <f t="shared" si="52"/>
        <v/>
      </c>
      <c r="S201" s="15" t="str">
        <f t="shared" si="52"/>
        <v/>
      </c>
      <c r="T201" s="15" t="str">
        <f t="shared" si="52"/>
        <v/>
      </c>
      <c r="U201" s="15" t="str">
        <f t="shared" si="52"/>
        <v/>
      </c>
      <c r="V201" s="15" t="str">
        <f t="shared" si="52"/>
        <v/>
      </c>
      <c r="W201" s="15" t="str">
        <f t="shared" si="52"/>
        <v/>
      </c>
      <c r="X201" s="15" t="str">
        <f t="shared" si="52"/>
        <v/>
      </c>
      <c r="Y201" s="15" t="str">
        <f t="shared" si="52"/>
        <v/>
      </c>
      <c r="Z201" s="15" t="str">
        <f t="shared" si="52"/>
        <v/>
      </c>
      <c r="AA201" s="15" t="str">
        <f t="shared" si="52"/>
        <v/>
      </c>
      <c r="AB201" s="15" t="str">
        <f t="shared" si="52"/>
        <v/>
      </c>
      <c r="AC201" s="15" t="str">
        <f t="shared" si="52"/>
        <v/>
      </c>
      <c r="AD201" s="15" t="str">
        <f t="shared" si="51"/>
        <v/>
      </c>
      <c r="AE201" s="15" t="str">
        <f t="shared" si="51"/>
        <v/>
      </c>
      <c r="AF201" s="15" t="str">
        <f t="shared" si="51"/>
        <v/>
      </c>
      <c r="AG201" s="15" t="str">
        <f t="shared" si="51"/>
        <v/>
      </c>
      <c r="AH201" s="15" t="str">
        <f t="shared" si="51"/>
        <v/>
      </c>
      <c r="AI201" s="15" t="str">
        <f t="shared" si="51"/>
        <v/>
      </c>
      <c r="AJ201" s="15" t="str">
        <f t="shared" si="51"/>
        <v/>
      </c>
      <c r="AK201" s="15" t="str">
        <f t="shared" si="51"/>
        <v/>
      </c>
      <c r="AL201" s="15" t="str">
        <f t="shared" si="51"/>
        <v/>
      </c>
      <c r="AM201" s="15" t="str">
        <f t="shared" si="51"/>
        <v/>
      </c>
      <c r="AN201" s="15" t="str">
        <f t="shared" si="51"/>
        <v/>
      </c>
      <c r="AO201" s="15" t="str">
        <f t="shared" si="51"/>
        <v/>
      </c>
      <c r="AP201" s="15" t="str">
        <f t="shared" si="51"/>
        <v/>
      </c>
      <c r="AQ201" s="15" t="str">
        <f t="shared" si="51"/>
        <v/>
      </c>
      <c r="AR201" s="15" t="str">
        <f t="shared" si="51"/>
        <v/>
      </c>
      <c r="AS201" s="15" t="str">
        <f t="shared" si="54"/>
        <v>.</v>
      </c>
      <c r="AT201" s="15" t="str">
        <f t="shared" si="54"/>
        <v/>
      </c>
      <c r="AU201" s="15" t="str">
        <f t="shared" si="54"/>
        <v/>
      </c>
      <c r="AV201" s="15" t="str">
        <f t="shared" si="54"/>
        <v/>
      </c>
      <c r="AW201" s="15" t="str">
        <f t="shared" si="54"/>
        <v/>
      </c>
      <c r="AX201" s="15" t="str">
        <f t="shared" si="54"/>
        <v/>
      </c>
      <c r="AY201" s="15" t="str">
        <f t="shared" si="54"/>
        <v/>
      </c>
      <c r="AZ201" s="15" t="str">
        <f t="shared" si="54"/>
        <v/>
      </c>
      <c r="BA201" s="15" t="str">
        <f t="shared" si="54"/>
        <v/>
      </c>
    </row>
    <row r="202" spans="10:53">
      <c r="J202" s="15">
        <v>193</v>
      </c>
      <c r="K202" s="15">
        <v>32</v>
      </c>
      <c r="L202" s="15">
        <f t="shared" si="39"/>
        <v>29</v>
      </c>
      <c r="N202" s="15" t="str">
        <f t="shared" si="52"/>
        <v/>
      </c>
      <c r="O202" s="15" t="str">
        <f t="shared" si="52"/>
        <v/>
      </c>
      <c r="P202" s="15" t="str">
        <f t="shared" si="52"/>
        <v/>
      </c>
      <c r="Q202" s="15" t="str">
        <f t="shared" si="52"/>
        <v/>
      </c>
      <c r="R202" s="15" t="str">
        <f t="shared" si="52"/>
        <v/>
      </c>
      <c r="S202" s="15" t="str">
        <f t="shared" si="52"/>
        <v/>
      </c>
      <c r="T202" s="15" t="str">
        <f t="shared" si="52"/>
        <v/>
      </c>
      <c r="U202" s="15" t="str">
        <f t="shared" si="52"/>
        <v/>
      </c>
      <c r="V202" s="15" t="str">
        <f t="shared" si="52"/>
        <v/>
      </c>
      <c r="W202" s="15" t="str">
        <f t="shared" si="52"/>
        <v/>
      </c>
      <c r="X202" s="15" t="str">
        <f t="shared" si="52"/>
        <v/>
      </c>
      <c r="Y202" s="15" t="str">
        <f t="shared" si="52"/>
        <v/>
      </c>
      <c r="Z202" s="15" t="str">
        <f t="shared" si="52"/>
        <v/>
      </c>
      <c r="AA202" s="15" t="str">
        <f t="shared" si="52"/>
        <v/>
      </c>
      <c r="AB202" s="15" t="str">
        <f t="shared" si="52"/>
        <v/>
      </c>
      <c r="AC202" s="15" t="str">
        <f t="shared" si="52"/>
        <v/>
      </c>
      <c r="AD202" s="15" t="str">
        <f t="shared" si="51"/>
        <v/>
      </c>
      <c r="AE202" s="15" t="str">
        <f t="shared" si="51"/>
        <v/>
      </c>
      <c r="AF202" s="15" t="str">
        <f t="shared" si="51"/>
        <v/>
      </c>
      <c r="AG202" s="15" t="str">
        <f t="shared" si="51"/>
        <v/>
      </c>
      <c r="AH202" s="15" t="str">
        <f t="shared" si="51"/>
        <v/>
      </c>
      <c r="AI202" s="15" t="str">
        <f t="shared" si="51"/>
        <v/>
      </c>
      <c r="AJ202" s="15" t="str">
        <f t="shared" si="51"/>
        <v/>
      </c>
      <c r="AK202" s="15" t="str">
        <f t="shared" si="51"/>
        <v/>
      </c>
      <c r="AL202" s="15" t="str">
        <f t="shared" si="51"/>
        <v/>
      </c>
      <c r="AM202" s="15" t="str">
        <f t="shared" si="51"/>
        <v/>
      </c>
      <c r="AN202" s="15" t="str">
        <f t="shared" si="51"/>
        <v/>
      </c>
      <c r="AO202" s="15" t="str">
        <f t="shared" si="51"/>
        <v/>
      </c>
      <c r="AP202" s="15" t="str">
        <f t="shared" si="51"/>
        <v/>
      </c>
      <c r="AQ202" s="15" t="str">
        <f t="shared" si="51"/>
        <v/>
      </c>
      <c r="AR202" s="15" t="str">
        <f t="shared" si="51"/>
        <v/>
      </c>
      <c r="AS202" s="15" t="str">
        <f t="shared" si="54"/>
        <v/>
      </c>
      <c r="AT202" s="15" t="str">
        <f t="shared" si="54"/>
        <v>.</v>
      </c>
      <c r="AU202" s="15" t="str">
        <f t="shared" si="54"/>
        <v/>
      </c>
      <c r="AV202" s="15" t="str">
        <f t="shared" si="54"/>
        <v/>
      </c>
      <c r="AW202" s="15" t="str">
        <f t="shared" si="54"/>
        <v/>
      </c>
      <c r="AX202" s="15" t="str">
        <f t="shared" si="54"/>
        <v/>
      </c>
      <c r="AY202" s="15" t="str">
        <f t="shared" si="54"/>
        <v/>
      </c>
      <c r="AZ202" s="15" t="str">
        <f t="shared" si="54"/>
        <v/>
      </c>
      <c r="BA202" s="15" t="str">
        <f t="shared" si="54"/>
        <v/>
      </c>
    </row>
    <row r="203" spans="10:53">
      <c r="J203" s="15">
        <v>194</v>
      </c>
      <c r="K203" s="15">
        <v>33</v>
      </c>
      <c r="L203" s="15">
        <f t="shared" ref="L203:L248" si="55">VLOOKUP(J203,E$11:F$149,2)</f>
        <v>32</v>
      </c>
      <c r="N203" s="15" t="str">
        <f t="shared" si="52"/>
        <v/>
      </c>
      <c r="O203" s="15" t="str">
        <f t="shared" si="52"/>
        <v/>
      </c>
      <c r="P203" s="15" t="str">
        <f t="shared" si="52"/>
        <v/>
      </c>
      <c r="Q203" s="15" t="str">
        <f t="shared" si="52"/>
        <v/>
      </c>
      <c r="R203" s="15" t="str">
        <f t="shared" si="52"/>
        <v/>
      </c>
      <c r="S203" s="15" t="str">
        <f t="shared" si="52"/>
        <v/>
      </c>
      <c r="T203" s="15" t="str">
        <f t="shared" si="52"/>
        <v/>
      </c>
      <c r="U203" s="15" t="str">
        <f t="shared" si="52"/>
        <v/>
      </c>
      <c r="V203" s="15" t="str">
        <f t="shared" si="52"/>
        <v/>
      </c>
      <c r="W203" s="15" t="str">
        <f t="shared" si="52"/>
        <v/>
      </c>
      <c r="X203" s="15" t="str">
        <f t="shared" si="52"/>
        <v/>
      </c>
      <c r="Y203" s="15" t="str">
        <f t="shared" si="52"/>
        <v/>
      </c>
      <c r="Z203" s="15" t="str">
        <f t="shared" si="52"/>
        <v/>
      </c>
      <c r="AA203" s="15" t="str">
        <f t="shared" si="52"/>
        <v/>
      </c>
      <c r="AB203" s="15" t="str">
        <f t="shared" si="52"/>
        <v/>
      </c>
      <c r="AC203" s="15" t="str">
        <f t="shared" si="52"/>
        <v/>
      </c>
      <c r="AD203" s="15" t="str">
        <f t="shared" si="51"/>
        <v/>
      </c>
      <c r="AE203" s="15" t="str">
        <f t="shared" si="51"/>
        <v/>
      </c>
      <c r="AF203" s="15" t="str">
        <f t="shared" si="51"/>
        <v/>
      </c>
      <c r="AG203" s="15" t="str">
        <f t="shared" si="51"/>
        <v/>
      </c>
      <c r="AH203" s="15" t="str">
        <f t="shared" si="51"/>
        <v/>
      </c>
      <c r="AI203" s="15" t="str">
        <f t="shared" si="51"/>
        <v/>
      </c>
      <c r="AJ203" s="15" t="str">
        <f t="shared" si="51"/>
        <v/>
      </c>
      <c r="AK203" s="15" t="str">
        <f t="shared" si="51"/>
        <v/>
      </c>
      <c r="AL203" s="15" t="str">
        <f t="shared" si="51"/>
        <v/>
      </c>
      <c r="AM203" s="15" t="str">
        <f t="shared" si="51"/>
        <v/>
      </c>
      <c r="AN203" s="15" t="str">
        <f t="shared" si="51"/>
        <v/>
      </c>
      <c r="AO203" s="15" t="str">
        <f t="shared" si="51"/>
        <v/>
      </c>
      <c r="AP203" s="15" t="str">
        <f t="shared" si="51"/>
        <v/>
      </c>
      <c r="AQ203" s="15" t="str">
        <f t="shared" si="51"/>
        <v/>
      </c>
      <c r="AR203" s="15" t="str">
        <f t="shared" si="51"/>
        <v/>
      </c>
      <c r="AS203" s="15" t="str">
        <f t="shared" si="54"/>
        <v/>
      </c>
      <c r="AT203" s="15" t="str">
        <f t="shared" si="54"/>
        <v/>
      </c>
      <c r="AU203" s="15" t="str">
        <f t="shared" si="54"/>
        <v>#</v>
      </c>
      <c r="AV203" s="15" t="str">
        <f t="shared" si="54"/>
        <v/>
      </c>
      <c r="AW203" s="15" t="str">
        <f t="shared" si="54"/>
        <v/>
      </c>
      <c r="AX203" s="15" t="str">
        <f t="shared" si="54"/>
        <v/>
      </c>
      <c r="AY203" s="15" t="str">
        <f t="shared" si="54"/>
        <v/>
      </c>
      <c r="AZ203" s="15" t="str">
        <f t="shared" si="54"/>
        <v/>
      </c>
      <c r="BA203" s="15" t="str">
        <f t="shared" si="54"/>
        <v/>
      </c>
    </row>
    <row r="204" spans="10:53">
      <c r="J204" s="15">
        <v>195</v>
      </c>
      <c r="K204" s="15">
        <v>34</v>
      </c>
      <c r="L204" s="15">
        <f t="shared" si="55"/>
        <v>32</v>
      </c>
      <c r="N204" s="15" t="str">
        <f t="shared" si="52"/>
        <v/>
      </c>
      <c r="O204" s="15" t="str">
        <f t="shared" si="52"/>
        <v/>
      </c>
      <c r="P204" s="15" t="str">
        <f t="shared" si="52"/>
        <v/>
      </c>
      <c r="Q204" s="15" t="str">
        <f t="shared" si="52"/>
        <v/>
      </c>
      <c r="R204" s="15" t="str">
        <f t="shared" si="52"/>
        <v/>
      </c>
      <c r="S204" s="15" t="str">
        <f t="shared" si="52"/>
        <v/>
      </c>
      <c r="T204" s="15" t="str">
        <f t="shared" si="52"/>
        <v/>
      </c>
      <c r="U204" s="15" t="str">
        <f t="shared" si="52"/>
        <v/>
      </c>
      <c r="V204" s="15" t="str">
        <f t="shared" si="52"/>
        <v/>
      </c>
      <c r="W204" s="15" t="str">
        <f t="shared" si="52"/>
        <v/>
      </c>
      <c r="X204" s="15" t="str">
        <f t="shared" si="52"/>
        <v/>
      </c>
      <c r="Y204" s="15" t="str">
        <f t="shared" si="52"/>
        <v/>
      </c>
      <c r="Z204" s="15" t="str">
        <f t="shared" si="52"/>
        <v/>
      </c>
      <c r="AA204" s="15" t="str">
        <f t="shared" si="52"/>
        <v/>
      </c>
      <c r="AB204" s="15" t="str">
        <f t="shared" si="52"/>
        <v/>
      </c>
      <c r="AC204" s="15" t="str">
        <f t="shared" si="52"/>
        <v/>
      </c>
      <c r="AD204" s="15" t="str">
        <f t="shared" si="51"/>
        <v/>
      </c>
      <c r="AE204" s="15" t="str">
        <f t="shared" si="51"/>
        <v/>
      </c>
      <c r="AF204" s="15" t="str">
        <f t="shared" si="51"/>
        <v/>
      </c>
      <c r="AG204" s="15" t="str">
        <f t="shared" si="51"/>
        <v/>
      </c>
      <c r="AH204" s="15" t="str">
        <f t="shared" si="51"/>
        <v/>
      </c>
      <c r="AI204" s="15" t="str">
        <f t="shared" si="51"/>
        <v/>
      </c>
      <c r="AJ204" s="15" t="str">
        <f t="shared" si="51"/>
        <v/>
      </c>
      <c r="AK204" s="15" t="str">
        <f t="shared" si="51"/>
        <v/>
      </c>
      <c r="AL204" s="15" t="str">
        <f t="shared" si="51"/>
        <v/>
      </c>
      <c r="AM204" s="15" t="str">
        <f t="shared" si="51"/>
        <v/>
      </c>
      <c r="AN204" s="15" t="str">
        <f t="shared" si="51"/>
        <v/>
      </c>
      <c r="AO204" s="15" t="str">
        <f t="shared" si="51"/>
        <v/>
      </c>
      <c r="AP204" s="15" t="str">
        <f t="shared" si="51"/>
        <v/>
      </c>
      <c r="AQ204" s="15" t="str">
        <f t="shared" si="51"/>
        <v/>
      </c>
      <c r="AR204" s="15" t="str">
        <f t="shared" si="51"/>
        <v/>
      </c>
      <c r="AS204" s="15" t="str">
        <f t="shared" si="54"/>
        <v/>
      </c>
      <c r="AT204" s="15" t="str">
        <f t="shared" si="54"/>
        <v/>
      </c>
      <c r="AU204" s="15" t="str">
        <f t="shared" si="54"/>
        <v/>
      </c>
      <c r="AV204" s="15" t="str">
        <f t="shared" si="54"/>
        <v>.</v>
      </c>
      <c r="AW204" s="15" t="str">
        <f t="shared" si="54"/>
        <v/>
      </c>
      <c r="AX204" s="15" t="str">
        <f t="shared" si="54"/>
        <v/>
      </c>
      <c r="AY204" s="15" t="str">
        <f t="shared" si="54"/>
        <v/>
      </c>
      <c r="AZ204" s="15" t="str">
        <f t="shared" si="54"/>
        <v/>
      </c>
      <c r="BA204" s="15" t="str">
        <f t="shared" si="54"/>
        <v/>
      </c>
    </row>
    <row r="205" spans="10:53">
      <c r="J205" s="15">
        <v>196</v>
      </c>
      <c r="K205" s="15">
        <v>35</v>
      </c>
      <c r="L205" s="15">
        <f t="shared" si="55"/>
        <v>34</v>
      </c>
      <c r="N205" s="15" t="str">
        <f t="shared" si="52"/>
        <v/>
      </c>
      <c r="O205" s="15" t="str">
        <f t="shared" si="52"/>
        <v/>
      </c>
      <c r="P205" s="15" t="str">
        <f t="shared" si="52"/>
        <v/>
      </c>
      <c r="Q205" s="15" t="str">
        <f t="shared" si="52"/>
        <v/>
      </c>
      <c r="R205" s="15" t="str">
        <f t="shared" si="52"/>
        <v/>
      </c>
      <c r="S205" s="15" t="str">
        <f t="shared" si="52"/>
        <v/>
      </c>
      <c r="T205" s="15" t="str">
        <f t="shared" si="52"/>
        <v/>
      </c>
      <c r="U205" s="15" t="str">
        <f t="shared" si="52"/>
        <v/>
      </c>
      <c r="V205" s="15" t="str">
        <f t="shared" si="52"/>
        <v/>
      </c>
      <c r="W205" s="15" t="str">
        <f t="shared" si="52"/>
        <v/>
      </c>
      <c r="X205" s="15" t="str">
        <f t="shared" si="52"/>
        <v/>
      </c>
      <c r="Y205" s="15" t="str">
        <f t="shared" si="52"/>
        <v/>
      </c>
      <c r="Z205" s="15" t="str">
        <f t="shared" si="52"/>
        <v/>
      </c>
      <c r="AA205" s="15" t="str">
        <f t="shared" si="52"/>
        <v/>
      </c>
      <c r="AB205" s="15" t="str">
        <f t="shared" si="52"/>
        <v/>
      </c>
      <c r="AC205" s="15" t="str">
        <f t="shared" si="52"/>
        <v/>
      </c>
      <c r="AD205" s="15" t="str">
        <f t="shared" si="51"/>
        <v/>
      </c>
      <c r="AE205" s="15" t="str">
        <f t="shared" si="51"/>
        <v/>
      </c>
      <c r="AF205" s="15" t="str">
        <f t="shared" si="51"/>
        <v/>
      </c>
      <c r="AG205" s="15" t="str">
        <f t="shared" si="51"/>
        <v/>
      </c>
      <c r="AH205" s="15" t="str">
        <f t="shared" si="51"/>
        <v/>
      </c>
      <c r="AI205" s="15" t="str">
        <f t="shared" si="51"/>
        <v/>
      </c>
      <c r="AJ205" s="15" t="str">
        <f t="shared" si="51"/>
        <v/>
      </c>
      <c r="AK205" s="15" t="str">
        <f t="shared" si="51"/>
        <v/>
      </c>
      <c r="AL205" s="15" t="str">
        <f t="shared" si="51"/>
        <v/>
      </c>
      <c r="AM205" s="15" t="str">
        <f t="shared" si="51"/>
        <v/>
      </c>
      <c r="AN205" s="15" t="str">
        <f t="shared" si="51"/>
        <v/>
      </c>
      <c r="AO205" s="15" t="str">
        <f t="shared" si="51"/>
        <v/>
      </c>
      <c r="AP205" s="15" t="str">
        <f t="shared" si="51"/>
        <v/>
      </c>
      <c r="AQ205" s="15" t="str">
        <f t="shared" si="51"/>
        <v/>
      </c>
      <c r="AR205" s="15" t="str">
        <f t="shared" si="51"/>
        <v/>
      </c>
      <c r="AS205" s="15" t="str">
        <f t="shared" si="54"/>
        <v/>
      </c>
      <c r="AT205" s="15" t="str">
        <f t="shared" si="54"/>
        <v/>
      </c>
      <c r="AU205" s="15" t="str">
        <f t="shared" si="54"/>
        <v/>
      </c>
      <c r="AV205" s="15" t="str">
        <f t="shared" si="54"/>
        <v/>
      </c>
      <c r="AW205" s="15" t="str">
        <f t="shared" si="54"/>
        <v>#</v>
      </c>
      <c r="AX205" s="15" t="str">
        <f t="shared" si="54"/>
        <v/>
      </c>
      <c r="AY205" s="15" t="str">
        <f t="shared" si="54"/>
        <v/>
      </c>
      <c r="AZ205" s="15" t="str">
        <f t="shared" si="54"/>
        <v/>
      </c>
      <c r="BA205" s="15" t="str">
        <f t="shared" si="54"/>
        <v/>
      </c>
    </row>
    <row r="206" spans="10:53">
      <c r="J206" s="15">
        <v>197</v>
      </c>
      <c r="K206" s="15">
        <v>36</v>
      </c>
      <c r="L206" s="15">
        <f t="shared" si="55"/>
        <v>34</v>
      </c>
      <c r="N206" s="15" t="str">
        <f t="shared" si="52"/>
        <v/>
      </c>
      <c r="O206" s="15" t="str">
        <f t="shared" si="52"/>
        <v/>
      </c>
      <c r="P206" s="15" t="str">
        <f t="shared" si="52"/>
        <v/>
      </c>
      <c r="Q206" s="15" t="str">
        <f t="shared" si="52"/>
        <v/>
      </c>
      <c r="R206" s="15" t="str">
        <f t="shared" si="52"/>
        <v/>
      </c>
      <c r="S206" s="15" t="str">
        <f t="shared" si="52"/>
        <v/>
      </c>
      <c r="T206" s="15" t="str">
        <f t="shared" si="52"/>
        <v/>
      </c>
      <c r="U206" s="15" t="str">
        <f t="shared" si="52"/>
        <v/>
      </c>
      <c r="V206" s="15" t="str">
        <f t="shared" si="52"/>
        <v/>
      </c>
      <c r="W206" s="15" t="str">
        <f t="shared" si="52"/>
        <v/>
      </c>
      <c r="X206" s="15" t="str">
        <f t="shared" si="52"/>
        <v/>
      </c>
      <c r="Y206" s="15" t="str">
        <f t="shared" si="52"/>
        <v/>
      </c>
      <c r="Z206" s="15" t="str">
        <f t="shared" si="52"/>
        <v/>
      </c>
      <c r="AA206" s="15" t="str">
        <f t="shared" si="52"/>
        <v/>
      </c>
      <c r="AB206" s="15" t="str">
        <f t="shared" si="52"/>
        <v/>
      </c>
      <c r="AC206" s="15" t="str">
        <f t="shared" si="52"/>
        <v/>
      </c>
      <c r="AD206" s="15" t="str">
        <f t="shared" si="51"/>
        <v/>
      </c>
      <c r="AE206" s="15" t="str">
        <f t="shared" si="51"/>
        <v/>
      </c>
      <c r="AF206" s="15" t="str">
        <f t="shared" si="51"/>
        <v/>
      </c>
      <c r="AG206" s="15" t="str">
        <f t="shared" si="51"/>
        <v/>
      </c>
      <c r="AH206" s="15" t="str">
        <f t="shared" si="51"/>
        <v/>
      </c>
      <c r="AI206" s="15" t="str">
        <f t="shared" si="51"/>
        <v/>
      </c>
      <c r="AJ206" s="15" t="str">
        <f t="shared" si="51"/>
        <v/>
      </c>
      <c r="AK206" s="15" t="str">
        <f t="shared" si="51"/>
        <v/>
      </c>
      <c r="AL206" s="15" t="str">
        <f t="shared" si="51"/>
        <v/>
      </c>
      <c r="AM206" s="15" t="str">
        <f t="shared" si="51"/>
        <v/>
      </c>
      <c r="AN206" s="15" t="str">
        <f t="shared" si="51"/>
        <v/>
      </c>
      <c r="AO206" s="15" t="str">
        <f t="shared" si="51"/>
        <v/>
      </c>
      <c r="AP206" s="15" t="str">
        <f t="shared" si="51"/>
        <v/>
      </c>
      <c r="AQ206" s="15" t="str">
        <f t="shared" si="51"/>
        <v/>
      </c>
      <c r="AR206" s="15" t="str">
        <f t="shared" si="51"/>
        <v/>
      </c>
      <c r="AS206" s="15" t="str">
        <f t="shared" si="54"/>
        <v/>
      </c>
      <c r="AT206" s="15" t="str">
        <f t="shared" si="54"/>
        <v/>
      </c>
      <c r="AU206" s="15" t="str">
        <f t="shared" si="54"/>
        <v/>
      </c>
      <c r="AV206" s="15" t="str">
        <f t="shared" si="54"/>
        <v/>
      </c>
      <c r="AW206" s="15" t="str">
        <f t="shared" si="54"/>
        <v/>
      </c>
      <c r="AX206" s="15" t="str">
        <f t="shared" si="54"/>
        <v>.</v>
      </c>
      <c r="AY206" s="15" t="str">
        <f t="shared" si="54"/>
        <v/>
      </c>
      <c r="AZ206" s="15" t="str">
        <f t="shared" si="54"/>
        <v/>
      </c>
      <c r="BA206" s="15" t="str">
        <f t="shared" si="54"/>
        <v/>
      </c>
    </row>
    <row r="207" spans="10:53">
      <c r="J207" s="15">
        <v>198</v>
      </c>
      <c r="K207" s="15">
        <v>37</v>
      </c>
      <c r="L207" s="15">
        <f t="shared" si="55"/>
        <v>34</v>
      </c>
      <c r="N207" s="15" t="str">
        <f t="shared" si="52"/>
        <v/>
      </c>
      <c r="O207" s="15" t="str">
        <f t="shared" si="52"/>
        <v/>
      </c>
      <c r="P207" s="15" t="str">
        <f t="shared" si="52"/>
        <v/>
      </c>
      <c r="Q207" s="15" t="str">
        <f t="shared" si="52"/>
        <v/>
      </c>
      <c r="R207" s="15" t="str">
        <f t="shared" si="52"/>
        <v/>
      </c>
      <c r="S207" s="15" t="str">
        <f t="shared" si="52"/>
        <v/>
      </c>
      <c r="T207" s="15" t="str">
        <f t="shared" si="52"/>
        <v/>
      </c>
      <c r="U207" s="15" t="str">
        <f t="shared" si="52"/>
        <v/>
      </c>
      <c r="V207" s="15" t="str">
        <f t="shared" si="52"/>
        <v/>
      </c>
      <c r="W207" s="15" t="str">
        <f t="shared" si="52"/>
        <v/>
      </c>
      <c r="X207" s="15" t="str">
        <f t="shared" si="52"/>
        <v/>
      </c>
      <c r="Y207" s="15" t="str">
        <f t="shared" si="52"/>
        <v/>
      </c>
      <c r="Z207" s="15" t="str">
        <f t="shared" si="52"/>
        <v/>
      </c>
      <c r="AA207" s="15" t="str">
        <f t="shared" si="52"/>
        <v/>
      </c>
      <c r="AB207" s="15" t="str">
        <f t="shared" si="52"/>
        <v/>
      </c>
      <c r="AC207" s="15" t="str">
        <f t="shared" si="52"/>
        <v/>
      </c>
      <c r="AD207" s="15" t="str">
        <f t="shared" si="51"/>
        <v/>
      </c>
      <c r="AE207" s="15" t="str">
        <f t="shared" si="51"/>
        <v/>
      </c>
      <c r="AF207" s="15" t="str">
        <f t="shared" si="51"/>
        <v/>
      </c>
      <c r="AG207" s="15" t="str">
        <f t="shared" si="51"/>
        <v/>
      </c>
      <c r="AH207" s="15" t="str">
        <f t="shared" si="51"/>
        <v/>
      </c>
      <c r="AI207" s="15" t="str">
        <f t="shared" si="51"/>
        <v/>
      </c>
      <c r="AJ207" s="15" t="str">
        <f t="shared" si="51"/>
        <v/>
      </c>
      <c r="AK207" s="15" t="str">
        <f t="shared" si="51"/>
        <v/>
      </c>
      <c r="AL207" s="15" t="str">
        <f t="shared" si="51"/>
        <v/>
      </c>
      <c r="AM207" s="15" t="str">
        <f t="shared" si="51"/>
        <v/>
      </c>
      <c r="AN207" s="15" t="str">
        <f t="shared" si="51"/>
        <v/>
      </c>
      <c r="AO207" s="15" t="str">
        <f t="shared" si="51"/>
        <v/>
      </c>
      <c r="AP207" s="15" t="str">
        <f t="shared" si="51"/>
        <v/>
      </c>
      <c r="AQ207" s="15" t="str">
        <f t="shared" si="51"/>
        <v/>
      </c>
      <c r="AR207" s="15" t="str">
        <f t="shared" si="51"/>
        <v/>
      </c>
      <c r="AS207" s="15" t="str">
        <f t="shared" si="54"/>
        <v/>
      </c>
      <c r="AT207" s="15" t="str">
        <f t="shared" si="54"/>
        <v/>
      </c>
      <c r="AU207" s="15" t="str">
        <f t="shared" si="54"/>
        <v/>
      </c>
      <c r="AV207" s="15" t="str">
        <f t="shared" si="54"/>
        <v/>
      </c>
      <c r="AW207" s="15" t="str">
        <f t="shared" si="54"/>
        <v/>
      </c>
      <c r="AX207" s="15" t="str">
        <f t="shared" si="54"/>
        <v/>
      </c>
      <c r="AY207" s="15" t="str">
        <f t="shared" si="54"/>
        <v>.</v>
      </c>
      <c r="AZ207" s="15" t="str">
        <f t="shared" si="54"/>
        <v/>
      </c>
      <c r="BA207" s="15" t="str">
        <f t="shared" si="54"/>
        <v/>
      </c>
    </row>
    <row r="208" spans="10:53">
      <c r="J208" s="15">
        <v>199</v>
      </c>
      <c r="K208" s="15">
        <v>38</v>
      </c>
      <c r="L208" s="15">
        <f t="shared" si="55"/>
        <v>21</v>
      </c>
      <c r="N208" s="15" t="str">
        <f t="shared" si="52"/>
        <v/>
      </c>
      <c r="O208" s="15" t="str">
        <f t="shared" si="52"/>
        <v/>
      </c>
      <c r="P208" s="15" t="str">
        <f t="shared" si="52"/>
        <v/>
      </c>
      <c r="Q208" s="15" t="str">
        <f t="shared" si="52"/>
        <v/>
      </c>
      <c r="R208" s="15" t="str">
        <f t="shared" si="52"/>
        <v/>
      </c>
      <c r="S208" s="15" t="str">
        <f t="shared" si="52"/>
        <v/>
      </c>
      <c r="T208" s="15" t="str">
        <f t="shared" si="52"/>
        <v/>
      </c>
      <c r="U208" s="15" t="str">
        <f t="shared" si="52"/>
        <v/>
      </c>
      <c r="V208" s="15" t="str">
        <f t="shared" si="52"/>
        <v/>
      </c>
      <c r="W208" s="15" t="str">
        <f t="shared" si="52"/>
        <v/>
      </c>
      <c r="X208" s="15" t="str">
        <f t="shared" si="52"/>
        <v/>
      </c>
      <c r="Y208" s="15" t="str">
        <f t="shared" si="52"/>
        <v/>
      </c>
      <c r="Z208" s="15" t="str">
        <f t="shared" si="52"/>
        <v/>
      </c>
      <c r="AA208" s="15" t="str">
        <f t="shared" si="52"/>
        <v/>
      </c>
      <c r="AB208" s="15" t="str">
        <f t="shared" si="52"/>
        <v/>
      </c>
      <c r="AC208" s="15" t="str">
        <f t="shared" si="52"/>
        <v/>
      </c>
      <c r="AD208" s="15" t="str">
        <f t="shared" si="51"/>
        <v/>
      </c>
      <c r="AE208" s="15" t="str">
        <f t="shared" si="51"/>
        <v/>
      </c>
      <c r="AF208" s="15" t="str">
        <f t="shared" si="51"/>
        <v/>
      </c>
      <c r="AG208" s="15" t="str">
        <f t="shared" si="51"/>
        <v/>
      </c>
      <c r="AH208" s="15" t="str">
        <f t="shared" si="51"/>
        <v/>
      </c>
      <c r="AI208" s="15" t="str">
        <f t="shared" si="51"/>
        <v/>
      </c>
      <c r="AJ208" s="15" t="str">
        <f t="shared" si="51"/>
        <v/>
      </c>
      <c r="AK208" s="15" t="str">
        <f t="shared" si="51"/>
        <v/>
      </c>
      <c r="AL208" s="15" t="str">
        <f t="shared" si="51"/>
        <v/>
      </c>
      <c r="AM208" s="15" t="str">
        <f t="shared" si="51"/>
        <v/>
      </c>
      <c r="AN208" s="15" t="str">
        <f t="shared" si="51"/>
        <v/>
      </c>
      <c r="AO208" s="15" t="str">
        <f t="shared" si="51"/>
        <v/>
      </c>
      <c r="AP208" s="15" t="str">
        <f t="shared" si="51"/>
        <v/>
      </c>
      <c r="AQ208" s="15" t="str">
        <f t="shared" si="51"/>
        <v/>
      </c>
      <c r="AR208" s="15" t="str">
        <f t="shared" si="51"/>
        <v/>
      </c>
      <c r="AS208" s="15" t="str">
        <f t="shared" si="54"/>
        <v/>
      </c>
      <c r="AT208" s="15" t="str">
        <f t="shared" si="54"/>
        <v/>
      </c>
      <c r="AU208" s="15" t="str">
        <f t="shared" si="54"/>
        <v/>
      </c>
      <c r="AV208" s="15" t="str">
        <f t="shared" si="54"/>
        <v/>
      </c>
      <c r="AW208" s="15" t="str">
        <f t="shared" si="54"/>
        <v/>
      </c>
      <c r="AX208" s="15" t="str">
        <f t="shared" si="54"/>
        <v/>
      </c>
      <c r="AY208" s="15" t="str">
        <f t="shared" si="54"/>
        <v/>
      </c>
      <c r="AZ208" s="15" t="str">
        <f t="shared" si="54"/>
        <v>.</v>
      </c>
      <c r="BA208" s="15" t="str">
        <f t="shared" si="54"/>
        <v/>
      </c>
    </row>
    <row r="209" spans="10:53">
      <c r="J209" s="15">
        <v>200</v>
      </c>
      <c r="K209" s="15">
        <v>39</v>
      </c>
      <c r="L209" s="15">
        <f t="shared" si="55"/>
        <v>21</v>
      </c>
      <c r="N209" s="15" t="str">
        <f t="shared" si="52"/>
        <v/>
      </c>
      <c r="O209" s="15" t="str">
        <f t="shared" si="52"/>
        <v/>
      </c>
      <c r="P209" s="15" t="str">
        <f t="shared" si="52"/>
        <v/>
      </c>
      <c r="Q209" s="15" t="str">
        <f t="shared" si="52"/>
        <v/>
      </c>
      <c r="R209" s="15" t="str">
        <f t="shared" si="52"/>
        <v/>
      </c>
      <c r="S209" s="15" t="str">
        <f t="shared" si="52"/>
        <v/>
      </c>
      <c r="T209" s="15" t="str">
        <f t="shared" si="52"/>
        <v/>
      </c>
      <c r="U209" s="15" t="str">
        <f t="shared" si="52"/>
        <v/>
      </c>
      <c r="V209" s="15" t="str">
        <f t="shared" si="52"/>
        <v/>
      </c>
      <c r="W209" s="15" t="str">
        <f t="shared" si="52"/>
        <v/>
      </c>
      <c r="X209" s="15" t="str">
        <f t="shared" si="52"/>
        <v/>
      </c>
      <c r="Y209" s="15" t="str">
        <f t="shared" si="52"/>
        <v/>
      </c>
      <c r="Z209" s="15" t="str">
        <f t="shared" si="52"/>
        <v/>
      </c>
      <c r="AA209" s="15" t="str">
        <f t="shared" si="52"/>
        <v/>
      </c>
      <c r="AB209" s="15" t="str">
        <f t="shared" si="52"/>
        <v/>
      </c>
      <c r="AC209" s="15" t="str">
        <f t="shared" si="52"/>
        <v/>
      </c>
      <c r="AD209" s="15" t="str">
        <f t="shared" si="51"/>
        <v/>
      </c>
      <c r="AE209" s="15" t="str">
        <f t="shared" si="51"/>
        <v/>
      </c>
      <c r="AF209" s="15" t="str">
        <f t="shared" si="51"/>
        <v/>
      </c>
      <c r="AG209" s="15" t="str">
        <f t="shared" si="51"/>
        <v/>
      </c>
      <c r="AH209" s="15" t="str">
        <f t="shared" si="51"/>
        <v/>
      </c>
      <c r="AI209" s="15" t="str">
        <f t="shared" si="51"/>
        <v/>
      </c>
      <c r="AJ209" s="15" t="str">
        <f t="shared" si="51"/>
        <v/>
      </c>
      <c r="AK209" s="15" t="str">
        <f t="shared" si="51"/>
        <v/>
      </c>
      <c r="AL209" s="15" t="str">
        <f t="shared" si="51"/>
        <v/>
      </c>
      <c r="AM209" s="15" t="str">
        <f t="shared" si="51"/>
        <v/>
      </c>
      <c r="AN209" s="15" t="str">
        <f t="shared" si="51"/>
        <v/>
      </c>
      <c r="AO209" s="15" t="str">
        <f t="shared" si="51"/>
        <v/>
      </c>
      <c r="AP209" s="15" t="str">
        <f t="shared" si="51"/>
        <v/>
      </c>
      <c r="AQ209" s="15" t="str">
        <f t="shared" si="51"/>
        <v/>
      </c>
      <c r="AR209" s="15" t="str">
        <f t="shared" si="51"/>
        <v/>
      </c>
      <c r="AS209" s="15" t="str">
        <f t="shared" si="54"/>
        <v/>
      </c>
      <c r="AT209" s="15" t="str">
        <f t="shared" si="54"/>
        <v/>
      </c>
      <c r="AU209" s="15" t="str">
        <f t="shared" si="54"/>
        <v/>
      </c>
      <c r="AV209" s="15" t="str">
        <f t="shared" si="54"/>
        <v/>
      </c>
      <c r="AW209" s="15" t="str">
        <f t="shared" si="54"/>
        <v/>
      </c>
      <c r="AX209" s="15" t="str">
        <f t="shared" si="54"/>
        <v/>
      </c>
      <c r="AY209" s="15" t="str">
        <f t="shared" si="54"/>
        <v/>
      </c>
      <c r="AZ209" s="15" t="str">
        <f t="shared" si="54"/>
        <v/>
      </c>
      <c r="BA209" s="15" t="str">
        <f t="shared" si="54"/>
        <v>.</v>
      </c>
    </row>
    <row r="210" spans="10:53">
      <c r="J210" s="15">
        <v>201</v>
      </c>
      <c r="K210" s="15">
        <v>0</v>
      </c>
      <c r="L210" s="15">
        <f t="shared" si="55"/>
        <v>1</v>
      </c>
      <c r="N210" s="15" t="str">
        <f t="shared" si="52"/>
        <v>#</v>
      </c>
      <c r="O210" s="15" t="str">
        <f t="shared" si="52"/>
        <v/>
      </c>
      <c r="P210" s="15" t="str">
        <f t="shared" si="52"/>
        <v/>
      </c>
      <c r="Q210" s="15" t="str">
        <f t="shared" si="52"/>
        <v/>
      </c>
      <c r="R210" s="15" t="str">
        <f t="shared" si="52"/>
        <v/>
      </c>
      <c r="S210" s="15" t="str">
        <f t="shared" si="52"/>
        <v/>
      </c>
      <c r="T210" s="15" t="str">
        <f t="shared" si="52"/>
        <v/>
      </c>
      <c r="U210" s="15" t="str">
        <f t="shared" si="52"/>
        <v/>
      </c>
      <c r="V210" s="15" t="str">
        <f t="shared" si="52"/>
        <v/>
      </c>
      <c r="W210" s="15" t="str">
        <f t="shared" si="52"/>
        <v/>
      </c>
      <c r="X210" s="15" t="str">
        <f t="shared" si="52"/>
        <v/>
      </c>
      <c r="Y210" s="15" t="str">
        <f t="shared" si="52"/>
        <v/>
      </c>
      <c r="Z210" s="15" t="str">
        <f t="shared" si="52"/>
        <v/>
      </c>
      <c r="AA210" s="15" t="str">
        <f t="shared" si="52"/>
        <v/>
      </c>
      <c r="AB210" s="15" t="str">
        <f t="shared" si="52"/>
        <v/>
      </c>
      <c r="AC210" s="15" t="str">
        <f t="shared" ref="AC210:AR212" si="56">IF(AC$9=$K210,IF(OR(AC$9=$L210,AC$9=$L210-1,AC$9=$L210+1),"#","."),"")</f>
        <v/>
      </c>
      <c r="AD210" s="15" t="str">
        <f t="shared" si="56"/>
        <v/>
      </c>
      <c r="AE210" s="15" t="str">
        <f t="shared" si="56"/>
        <v/>
      </c>
      <c r="AF210" s="15" t="str">
        <f t="shared" si="56"/>
        <v/>
      </c>
      <c r="AG210" s="15" t="str">
        <f t="shared" si="56"/>
        <v/>
      </c>
      <c r="AH210" s="15" t="str">
        <f t="shared" si="56"/>
        <v/>
      </c>
      <c r="AI210" s="15" t="str">
        <f t="shared" si="56"/>
        <v/>
      </c>
      <c r="AJ210" s="15" t="str">
        <f t="shared" si="56"/>
        <v/>
      </c>
      <c r="AK210" s="15" t="str">
        <f t="shared" si="56"/>
        <v/>
      </c>
      <c r="AL210" s="15" t="str">
        <f t="shared" si="56"/>
        <v/>
      </c>
      <c r="AM210" s="15" t="str">
        <f t="shared" si="56"/>
        <v/>
      </c>
      <c r="AN210" s="15" t="str">
        <f t="shared" si="56"/>
        <v/>
      </c>
      <c r="AO210" s="15" t="str">
        <f t="shared" si="56"/>
        <v/>
      </c>
      <c r="AP210" s="15" t="str">
        <f t="shared" si="56"/>
        <v/>
      </c>
      <c r="AQ210" s="15" t="str">
        <f t="shared" si="56"/>
        <v/>
      </c>
      <c r="AR210" s="15" t="str">
        <f t="shared" si="56"/>
        <v/>
      </c>
      <c r="AS210" s="15" t="str">
        <f t="shared" si="54"/>
        <v/>
      </c>
      <c r="AT210" s="15" t="str">
        <f t="shared" si="54"/>
        <v/>
      </c>
      <c r="AU210" s="15" t="str">
        <f t="shared" si="54"/>
        <v/>
      </c>
      <c r="AV210" s="15" t="str">
        <f t="shared" si="54"/>
        <v/>
      </c>
      <c r="AW210" s="15" t="str">
        <f t="shared" si="54"/>
        <v/>
      </c>
      <c r="AX210" s="15" t="str">
        <f t="shared" si="54"/>
        <v/>
      </c>
      <c r="AY210" s="15" t="str">
        <f t="shared" si="54"/>
        <v/>
      </c>
      <c r="AZ210" s="15" t="str">
        <f t="shared" si="54"/>
        <v/>
      </c>
      <c r="BA210" s="15" t="str">
        <f t="shared" si="54"/>
        <v/>
      </c>
    </row>
    <row r="211" spans="10:53">
      <c r="J211" s="15">
        <v>202</v>
      </c>
      <c r="K211" s="15">
        <v>1</v>
      </c>
      <c r="L211" s="15">
        <f t="shared" si="55"/>
        <v>1</v>
      </c>
      <c r="N211" s="15" t="str">
        <f t="shared" ref="N211:AC212" si="57">IF(N$9=$K211,IF(OR(N$9=$L211,N$9=$L211-1,N$9=$L211+1),"#","."),"")</f>
        <v/>
      </c>
      <c r="O211" s="15" t="str">
        <f t="shared" si="57"/>
        <v>#</v>
      </c>
      <c r="P211" s="15" t="str">
        <f t="shared" si="57"/>
        <v/>
      </c>
      <c r="Q211" s="15" t="str">
        <f t="shared" si="57"/>
        <v/>
      </c>
      <c r="R211" s="15" t="str">
        <f t="shared" si="57"/>
        <v/>
      </c>
      <c r="S211" s="15" t="str">
        <f t="shared" si="57"/>
        <v/>
      </c>
      <c r="T211" s="15" t="str">
        <f t="shared" si="57"/>
        <v/>
      </c>
      <c r="U211" s="15" t="str">
        <f t="shared" si="57"/>
        <v/>
      </c>
      <c r="V211" s="15" t="str">
        <f t="shared" si="57"/>
        <v/>
      </c>
      <c r="W211" s="15" t="str">
        <f t="shared" si="57"/>
        <v/>
      </c>
      <c r="X211" s="15" t="str">
        <f t="shared" si="57"/>
        <v/>
      </c>
      <c r="Y211" s="15" t="str">
        <f t="shared" si="57"/>
        <v/>
      </c>
      <c r="Z211" s="15" t="str">
        <f t="shared" si="57"/>
        <v/>
      </c>
      <c r="AA211" s="15" t="str">
        <f t="shared" si="57"/>
        <v/>
      </c>
      <c r="AB211" s="15" t="str">
        <f t="shared" si="57"/>
        <v/>
      </c>
      <c r="AC211" s="15" t="str">
        <f t="shared" si="57"/>
        <v/>
      </c>
      <c r="AD211" s="15" t="str">
        <f t="shared" si="56"/>
        <v/>
      </c>
      <c r="AE211" s="15" t="str">
        <f t="shared" si="56"/>
        <v/>
      </c>
      <c r="AF211" s="15" t="str">
        <f t="shared" si="56"/>
        <v/>
      </c>
      <c r="AG211" s="15" t="str">
        <f t="shared" si="56"/>
        <v/>
      </c>
      <c r="AH211" s="15" t="str">
        <f t="shared" si="56"/>
        <v/>
      </c>
      <c r="AI211" s="15" t="str">
        <f t="shared" si="56"/>
        <v/>
      </c>
      <c r="AJ211" s="15" t="str">
        <f t="shared" si="56"/>
        <v/>
      </c>
      <c r="AK211" s="15" t="str">
        <f t="shared" si="56"/>
        <v/>
      </c>
      <c r="AL211" s="15" t="str">
        <f t="shared" si="56"/>
        <v/>
      </c>
      <c r="AM211" s="15" t="str">
        <f t="shared" si="56"/>
        <v/>
      </c>
      <c r="AN211" s="15" t="str">
        <f t="shared" si="56"/>
        <v/>
      </c>
      <c r="AO211" s="15" t="str">
        <f t="shared" si="56"/>
        <v/>
      </c>
      <c r="AP211" s="15" t="str">
        <f t="shared" si="56"/>
        <v/>
      </c>
      <c r="AQ211" s="15" t="str">
        <f t="shared" si="56"/>
        <v/>
      </c>
      <c r="AR211" s="15" t="str">
        <f t="shared" si="56"/>
        <v/>
      </c>
      <c r="AS211" s="15" t="str">
        <f t="shared" si="54"/>
        <v/>
      </c>
      <c r="AT211" s="15" t="str">
        <f t="shared" si="54"/>
        <v/>
      </c>
      <c r="AU211" s="15" t="str">
        <f t="shared" si="54"/>
        <v/>
      </c>
      <c r="AV211" s="15" t="str">
        <f t="shared" si="54"/>
        <v/>
      </c>
      <c r="AW211" s="15" t="str">
        <f t="shared" si="54"/>
        <v/>
      </c>
      <c r="AX211" s="15" t="str">
        <f t="shared" si="54"/>
        <v/>
      </c>
      <c r="AY211" s="15" t="str">
        <f t="shared" si="54"/>
        <v/>
      </c>
      <c r="AZ211" s="15" t="str">
        <f t="shared" si="54"/>
        <v/>
      </c>
      <c r="BA211" s="15" t="str">
        <f t="shared" si="54"/>
        <v/>
      </c>
    </row>
    <row r="212" spans="10:53">
      <c r="J212" s="15">
        <v>203</v>
      </c>
      <c r="K212" s="15">
        <v>2</v>
      </c>
      <c r="L212" s="15">
        <f t="shared" si="55"/>
        <v>1</v>
      </c>
      <c r="N212" s="15" t="str">
        <f t="shared" si="57"/>
        <v/>
      </c>
      <c r="O212" s="15" t="str">
        <f t="shared" si="57"/>
        <v/>
      </c>
      <c r="P212" s="15" t="str">
        <f t="shared" si="57"/>
        <v>#</v>
      </c>
      <c r="Q212" s="15" t="str">
        <f t="shared" si="57"/>
        <v/>
      </c>
      <c r="R212" s="15" t="str">
        <f t="shared" si="57"/>
        <v/>
      </c>
      <c r="S212" s="15" t="str">
        <f t="shared" si="57"/>
        <v/>
      </c>
      <c r="T212" s="15" t="str">
        <f t="shared" si="57"/>
        <v/>
      </c>
      <c r="U212" s="15" t="str">
        <f t="shared" si="57"/>
        <v/>
      </c>
      <c r="V212" s="15" t="str">
        <f t="shared" si="57"/>
        <v/>
      </c>
      <c r="W212" s="15" t="str">
        <f t="shared" si="57"/>
        <v/>
      </c>
      <c r="X212" s="15" t="str">
        <f t="shared" si="57"/>
        <v/>
      </c>
      <c r="Y212" s="15" t="str">
        <f t="shared" si="57"/>
        <v/>
      </c>
      <c r="Z212" s="15" t="str">
        <f t="shared" si="57"/>
        <v/>
      </c>
      <c r="AA212" s="15" t="str">
        <f t="shared" si="57"/>
        <v/>
      </c>
      <c r="AB212" s="15" t="str">
        <f t="shared" si="57"/>
        <v/>
      </c>
      <c r="AC212" s="15" t="str">
        <f t="shared" si="57"/>
        <v/>
      </c>
      <c r="AD212" s="15" t="str">
        <f t="shared" si="56"/>
        <v/>
      </c>
      <c r="AE212" s="15" t="str">
        <f t="shared" si="56"/>
        <v/>
      </c>
      <c r="AF212" s="15" t="str">
        <f t="shared" si="56"/>
        <v/>
      </c>
      <c r="AG212" s="15" t="str">
        <f t="shared" si="56"/>
        <v/>
      </c>
      <c r="AH212" s="15" t="str">
        <f t="shared" si="56"/>
        <v/>
      </c>
      <c r="AI212" s="15" t="str">
        <f t="shared" si="56"/>
        <v/>
      </c>
      <c r="AJ212" s="15" t="str">
        <f t="shared" si="56"/>
        <v/>
      </c>
      <c r="AK212" s="15" t="str">
        <f t="shared" si="56"/>
        <v/>
      </c>
      <c r="AL212" s="15" t="str">
        <f t="shared" si="56"/>
        <v/>
      </c>
      <c r="AM212" s="15" t="str">
        <f t="shared" si="56"/>
        <v/>
      </c>
      <c r="AN212" s="15" t="str">
        <f t="shared" si="56"/>
        <v/>
      </c>
      <c r="AO212" s="15" t="str">
        <f t="shared" si="56"/>
        <v/>
      </c>
      <c r="AP212" s="15" t="str">
        <f t="shared" si="56"/>
        <v/>
      </c>
      <c r="AQ212" s="15" t="str">
        <f t="shared" si="56"/>
        <v/>
      </c>
      <c r="AR212" s="15" t="str">
        <f t="shared" si="56"/>
        <v/>
      </c>
      <c r="AS212" s="15" t="str">
        <f t="shared" si="54"/>
        <v/>
      </c>
      <c r="AT212" s="15" t="str">
        <f t="shared" si="54"/>
        <v/>
      </c>
      <c r="AU212" s="15" t="str">
        <f t="shared" si="54"/>
        <v/>
      </c>
      <c r="AV212" s="15" t="str">
        <f t="shared" si="54"/>
        <v/>
      </c>
      <c r="AW212" s="15" t="str">
        <f t="shared" si="54"/>
        <v/>
      </c>
      <c r="AX212" s="15" t="str">
        <f t="shared" si="54"/>
        <v/>
      </c>
      <c r="AY212" s="15" t="str">
        <f t="shared" si="54"/>
        <v/>
      </c>
      <c r="AZ212" s="15" t="str">
        <f t="shared" si="54"/>
        <v/>
      </c>
      <c r="BA212" s="15" t="str">
        <f t="shared" si="54"/>
        <v/>
      </c>
    </row>
    <row r="213" spans="10:53">
      <c r="J213" s="15">
        <v>204</v>
      </c>
      <c r="K213" s="15">
        <v>3</v>
      </c>
      <c r="L213" s="15">
        <f t="shared" si="55"/>
        <v>2</v>
      </c>
      <c r="N213" s="15" t="str">
        <f t="shared" ref="N213:BA213" si="58">IF(N$9=$K213,IF(OR(N$9=$L213,N$9=$L213-1,N$9=$L213+1),"#","."),"")</f>
        <v/>
      </c>
      <c r="O213" s="15" t="str">
        <f t="shared" si="58"/>
        <v/>
      </c>
      <c r="P213" s="15" t="str">
        <f t="shared" si="58"/>
        <v/>
      </c>
      <c r="Q213" s="15" t="str">
        <f t="shared" si="58"/>
        <v>#</v>
      </c>
      <c r="R213" s="15" t="str">
        <f t="shared" si="58"/>
        <v/>
      </c>
      <c r="S213" s="15" t="str">
        <f t="shared" si="58"/>
        <v/>
      </c>
      <c r="T213" s="15" t="str">
        <f t="shared" si="58"/>
        <v/>
      </c>
      <c r="U213" s="15" t="str">
        <f t="shared" si="58"/>
        <v/>
      </c>
      <c r="V213" s="15" t="str">
        <f t="shared" si="58"/>
        <v/>
      </c>
      <c r="W213" s="15" t="str">
        <f t="shared" si="58"/>
        <v/>
      </c>
      <c r="X213" s="15" t="str">
        <f t="shared" si="58"/>
        <v/>
      </c>
      <c r="Y213" s="15" t="str">
        <f t="shared" si="58"/>
        <v/>
      </c>
      <c r="Z213" s="15" t="str">
        <f t="shared" si="58"/>
        <v/>
      </c>
      <c r="AA213" s="15" t="str">
        <f t="shared" si="58"/>
        <v/>
      </c>
      <c r="AB213" s="15" t="str">
        <f t="shared" si="58"/>
        <v/>
      </c>
      <c r="AC213" s="15" t="str">
        <f t="shared" si="58"/>
        <v/>
      </c>
      <c r="AD213" s="15" t="str">
        <f t="shared" si="58"/>
        <v/>
      </c>
      <c r="AE213" s="15" t="str">
        <f t="shared" si="58"/>
        <v/>
      </c>
      <c r="AF213" s="15" t="str">
        <f t="shared" si="58"/>
        <v/>
      </c>
      <c r="AG213" s="15" t="str">
        <f t="shared" si="58"/>
        <v/>
      </c>
      <c r="AH213" s="15" t="str">
        <f t="shared" si="58"/>
        <v/>
      </c>
      <c r="AI213" s="15" t="str">
        <f t="shared" si="58"/>
        <v/>
      </c>
      <c r="AJ213" s="15" t="str">
        <f t="shared" si="58"/>
        <v/>
      </c>
      <c r="AK213" s="15" t="str">
        <f t="shared" si="58"/>
        <v/>
      </c>
      <c r="AL213" s="15" t="str">
        <f t="shared" si="58"/>
        <v/>
      </c>
      <c r="AM213" s="15" t="str">
        <f t="shared" si="58"/>
        <v/>
      </c>
      <c r="AN213" s="15" t="str">
        <f t="shared" si="58"/>
        <v/>
      </c>
      <c r="AO213" s="15" t="str">
        <f t="shared" si="58"/>
        <v/>
      </c>
      <c r="AP213" s="15" t="str">
        <f t="shared" si="58"/>
        <v/>
      </c>
      <c r="AQ213" s="15" t="str">
        <f t="shared" si="58"/>
        <v/>
      </c>
      <c r="AR213" s="15" t="str">
        <f t="shared" si="58"/>
        <v/>
      </c>
      <c r="AS213" s="15" t="str">
        <f t="shared" si="58"/>
        <v/>
      </c>
      <c r="AT213" s="15" t="str">
        <f t="shared" si="58"/>
        <v/>
      </c>
      <c r="AU213" s="15" t="str">
        <f t="shared" si="58"/>
        <v/>
      </c>
      <c r="AV213" s="15" t="str">
        <f t="shared" si="58"/>
        <v/>
      </c>
      <c r="AW213" s="15" t="str">
        <f t="shared" si="58"/>
        <v/>
      </c>
      <c r="AX213" s="15" t="str">
        <f t="shared" si="58"/>
        <v/>
      </c>
      <c r="AY213" s="15" t="str">
        <f t="shared" si="58"/>
        <v/>
      </c>
      <c r="AZ213" s="15" t="str">
        <f t="shared" si="58"/>
        <v/>
      </c>
      <c r="BA213" s="15" t="str">
        <f t="shared" si="58"/>
        <v/>
      </c>
    </row>
    <row r="214" spans="10:53">
      <c r="J214" s="15">
        <v>205</v>
      </c>
      <c r="K214" s="15">
        <v>4</v>
      </c>
      <c r="L214" s="15">
        <f t="shared" si="55"/>
        <v>2</v>
      </c>
      <c r="N214" s="15" t="str">
        <f t="shared" ref="N214:AU214" si="59">IF(N$9=$K214,IF(OR(N$9=$L214,N$9=$L214-1,N$9=$L214+1),"#","."),"")</f>
        <v/>
      </c>
      <c r="O214" s="15" t="str">
        <f t="shared" si="59"/>
        <v/>
      </c>
      <c r="P214" s="15" t="str">
        <f t="shared" si="59"/>
        <v/>
      </c>
      <c r="Q214" s="15" t="str">
        <f t="shared" si="59"/>
        <v/>
      </c>
      <c r="R214" s="15" t="str">
        <f t="shared" si="59"/>
        <v>.</v>
      </c>
      <c r="S214" s="15" t="str">
        <f t="shared" si="59"/>
        <v/>
      </c>
      <c r="T214" s="15" t="str">
        <f t="shared" si="59"/>
        <v/>
      </c>
      <c r="U214" s="15" t="str">
        <f t="shared" si="59"/>
        <v/>
      </c>
      <c r="V214" s="15" t="str">
        <f t="shared" si="59"/>
        <v/>
      </c>
      <c r="W214" s="15" t="str">
        <f t="shared" si="59"/>
        <v/>
      </c>
      <c r="X214" s="15" t="str">
        <f t="shared" si="59"/>
        <v/>
      </c>
      <c r="Y214" s="15" t="str">
        <f t="shared" si="59"/>
        <v/>
      </c>
      <c r="Z214" s="15" t="str">
        <f t="shared" si="59"/>
        <v/>
      </c>
      <c r="AA214" s="15" t="str">
        <f t="shared" si="59"/>
        <v/>
      </c>
      <c r="AB214" s="15" t="str">
        <f t="shared" si="59"/>
        <v/>
      </c>
      <c r="AC214" s="15" t="str">
        <f t="shared" si="59"/>
        <v/>
      </c>
      <c r="AD214" s="15" t="str">
        <f t="shared" si="59"/>
        <v/>
      </c>
      <c r="AE214" s="15" t="str">
        <f t="shared" si="59"/>
        <v/>
      </c>
      <c r="AF214" s="15" t="str">
        <f t="shared" si="59"/>
        <v/>
      </c>
      <c r="AG214" s="15" t="str">
        <f t="shared" si="59"/>
        <v/>
      </c>
      <c r="AH214" s="15" t="str">
        <f t="shared" si="59"/>
        <v/>
      </c>
      <c r="AI214" s="15" t="str">
        <f t="shared" si="59"/>
        <v/>
      </c>
      <c r="AJ214" s="15" t="str">
        <f t="shared" si="59"/>
        <v/>
      </c>
      <c r="AK214" s="15" t="str">
        <f t="shared" si="59"/>
        <v/>
      </c>
      <c r="AL214" s="15" t="str">
        <f t="shared" si="59"/>
        <v/>
      </c>
      <c r="AM214" s="15" t="str">
        <f t="shared" si="59"/>
        <v/>
      </c>
      <c r="AN214" s="15" t="str">
        <f t="shared" si="59"/>
        <v/>
      </c>
      <c r="AO214" s="15" t="str">
        <f t="shared" si="59"/>
        <v/>
      </c>
      <c r="AP214" s="15" t="str">
        <f t="shared" si="59"/>
        <v/>
      </c>
      <c r="AQ214" s="15" t="str">
        <f t="shared" si="59"/>
        <v/>
      </c>
      <c r="AR214" s="15" t="str">
        <f t="shared" si="59"/>
        <v/>
      </c>
      <c r="AS214" s="15" t="str">
        <f t="shared" si="59"/>
        <v/>
      </c>
      <c r="AT214" s="15" t="str">
        <f t="shared" si="59"/>
        <v/>
      </c>
      <c r="AU214" s="15" t="str">
        <f t="shared" si="59"/>
        <v/>
      </c>
      <c r="AV214" s="15" t="str">
        <f t="shared" ref="AV214:BA214" si="60">IF(AV$9=$K214,IF(OR(AV$9=$L214,AV$9=$L214-1,AV$9=$L214+1),"#","."),"")</f>
        <v/>
      </c>
      <c r="AW214" s="15" t="str">
        <f t="shared" si="60"/>
        <v/>
      </c>
      <c r="AX214" s="15" t="str">
        <f t="shared" si="60"/>
        <v/>
      </c>
      <c r="AY214" s="15" t="str">
        <f t="shared" si="60"/>
        <v/>
      </c>
      <c r="AZ214" s="15" t="str">
        <f t="shared" si="60"/>
        <v/>
      </c>
      <c r="BA214" s="15" t="str">
        <f t="shared" si="60"/>
        <v/>
      </c>
    </row>
    <row r="215" spans="10:53">
      <c r="J215" s="15">
        <v>206</v>
      </c>
      <c r="K215" s="15">
        <v>5</v>
      </c>
      <c r="L215" s="15">
        <f t="shared" si="55"/>
        <v>4</v>
      </c>
      <c r="N215" s="15" t="str">
        <f t="shared" ref="N215:W217" si="61">IF(N$9=$K215,IF(OR(N$9=$L215,N$9=$L215-1,N$9=$L215+1),"#","."),"")</f>
        <v/>
      </c>
      <c r="O215" s="15" t="str">
        <f t="shared" si="61"/>
        <v/>
      </c>
      <c r="P215" s="15" t="str">
        <f t="shared" si="61"/>
        <v/>
      </c>
      <c r="Q215" s="15" t="str">
        <f t="shared" si="61"/>
        <v/>
      </c>
      <c r="R215" s="15" t="str">
        <f t="shared" si="61"/>
        <v/>
      </c>
      <c r="S215" s="15" t="str">
        <f t="shared" si="61"/>
        <v>#</v>
      </c>
      <c r="T215" s="15" t="str">
        <f t="shared" si="61"/>
        <v/>
      </c>
      <c r="U215" s="15" t="str">
        <f t="shared" si="61"/>
        <v/>
      </c>
      <c r="V215" s="15" t="str">
        <f t="shared" si="61"/>
        <v/>
      </c>
      <c r="W215" s="15" t="str">
        <f t="shared" si="61"/>
        <v/>
      </c>
      <c r="X215" s="15" t="str">
        <f t="shared" ref="X215:AG217" si="62">IF(X$9=$K215,IF(OR(X$9=$L215,X$9=$L215-1,X$9=$L215+1),"#","."),"")</f>
        <v/>
      </c>
      <c r="Y215" s="15" t="str">
        <f t="shared" si="62"/>
        <v/>
      </c>
      <c r="Z215" s="15" t="str">
        <f t="shared" si="62"/>
        <v/>
      </c>
      <c r="AA215" s="15" t="str">
        <f t="shared" si="62"/>
        <v/>
      </c>
      <c r="AB215" s="15" t="str">
        <f t="shared" si="62"/>
        <v/>
      </c>
      <c r="AC215" s="15" t="str">
        <f t="shared" si="62"/>
        <v/>
      </c>
      <c r="AD215" s="15" t="str">
        <f t="shared" si="62"/>
        <v/>
      </c>
      <c r="AE215" s="15" t="str">
        <f t="shared" si="62"/>
        <v/>
      </c>
      <c r="AF215" s="15" t="str">
        <f t="shared" si="62"/>
        <v/>
      </c>
      <c r="AG215" s="15" t="str">
        <f t="shared" si="62"/>
        <v/>
      </c>
      <c r="AH215" s="15" t="str">
        <f t="shared" ref="AH215:AR217" si="63">IF(AH$9=$K215,IF(OR(AH$9=$L215,AH$9=$L215-1,AH$9=$L215+1),"#","."),"")</f>
        <v/>
      </c>
      <c r="AI215" s="15" t="str">
        <f t="shared" si="63"/>
        <v/>
      </c>
      <c r="AJ215" s="15" t="str">
        <f t="shared" si="63"/>
        <v/>
      </c>
      <c r="AK215" s="15" t="str">
        <f t="shared" si="63"/>
        <v/>
      </c>
      <c r="AL215" s="15" t="str">
        <f t="shared" si="63"/>
        <v/>
      </c>
      <c r="AM215" s="15" t="str">
        <f t="shared" si="63"/>
        <v/>
      </c>
      <c r="AN215" s="15" t="str">
        <f t="shared" si="63"/>
        <v/>
      </c>
      <c r="AO215" s="15" t="str">
        <f t="shared" si="63"/>
        <v/>
      </c>
      <c r="AP215" s="15" t="str">
        <f t="shared" si="63"/>
        <v/>
      </c>
      <c r="AQ215" s="15" t="str">
        <f t="shared" si="63"/>
        <v/>
      </c>
      <c r="AR215" s="15" t="str">
        <f t="shared" si="63"/>
        <v/>
      </c>
      <c r="AS215" s="15" t="str">
        <f t="shared" ref="AS215:BA243" si="64">IF(AS$9=$K215,IF(OR(AS$9=$L215,AS$9=$L215-1,AS$9=$L215+1),"#","."),"")</f>
        <v/>
      </c>
      <c r="AT215" s="15" t="str">
        <f t="shared" si="64"/>
        <v/>
      </c>
      <c r="AU215" s="15" t="str">
        <f t="shared" si="64"/>
        <v/>
      </c>
      <c r="AV215" s="15" t="str">
        <f t="shared" si="64"/>
        <v/>
      </c>
      <c r="AW215" s="15" t="str">
        <f t="shared" si="64"/>
        <v/>
      </c>
      <c r="AX215" s="15" t="str">
        <f t="shared" si="64"/>
        <v/>
      </c>
      <c r="AY215" s="15" t="str">
        <f t="shared" si="64"/>
        <v/>
      </c>
      <c r="AZ215" s="15" t="str">
        <f t="shared" si="64"/>
        <v/>
      </c>
      <c r="BA215" s="15" t="str">
        <f t="shared" si="64"/>
        <v/>
      </c>
    </row>
    <row r="216" spans="10:53">
      <c r="J216" s="15">
        <v>207</v>
      </c>
      <c r="K216" s="15">
        <v>6</v>
      </c>
      <c r="L216" s="15">
        <f t="shared" si="55"/>
        <v>4</v>
      </c>
      <c r="N216" s="15" t="str">
        <f t="shared" si="61"/>
        <v/>
      </c>
      <c r="O216" s="15" t="str">
        <f t="shared" si="61"/>
        <v/>
      </c>
      <c r="P216" s="15" t="str">
        <f t="shared" si="61"/>
        <v/>
      </c>
      <c r="Q216" s="15" t="str">
        <f t="shared" si="61"/>
        <v/>
      </c>
      <c r="R216" s="15" t="str">
        <f t="shared" si="61"/>
        <v/>
      </c>
      <c r="S216" s="15" t="str">
        <f t="shared" si="61"/>
        <v/>
      </c>
      <c r="T216" s="15" t="str">
        <f t="shared" si="61"/>
        <v>.</v>
      </c>
      <c r="U216" s="15" t="str">
        <f t="shared" si="61"/>
        <v/>
      </c>
      <c r="V216" s="15" t="str">
        <f t="shared" si="61"/>
        <v/>
      </c>
      <c r="W216" s="15" t="str">
        <f t="shared" si="61"/>
        <v/>
      </c>
      <c r="X216" s="15" t="str">
        <f t="shared" si="62"/>
        <v/>
      </c>
      <c r="Y216" s="15" t="str">
        <f t="shared" si="62"/>
        <v/>
      </c>
      <c r="Z216" s="15" t="str">
        <f t="shared" si="62"/>
        <v/>
      </c>
      <c r="AA216" s="15" t="str">
        <f t="shared" si="62"/>
        <v/>
      </c>
      <c r="AB216" s="15" t="str">
        <f t="shared" si="62"/>
        <v/>
      </c>
      <c r="AC216" s="15" t="str">
        <f t="shared" si="62"/>
        <v/>
      </c>
      <c r="AD216" s="15" t="str">
        <f t="shared" si="62"/>
        <v/>
      </c>
      <c r="AE216" s="15" t="str">
        <f t="shared" si="62"/>
        <v/>
      </c>
      <c r="AF216" s="15" t="str">
        <f t="shared" si="62"/>
        <v/>
      </c>
      <c r="AG216" s="15" t="str">
        <f t="shared" si="62"/>
        <v/>
      </c>
      <c r="AH216" s="15" t="str">
        <f t="shared" si="63"/>
        <v/>
      </c>
      <c r="AI216" s="15" t="str">
        <f t="shared" si="63"/>
        <v/>
      </c>
      <c r="AJ216" s="15" t="str">
        <f t="shared" si="63"/>
        <v/>
      </c>
      <c r="AK216" s="15" t="str">
        <f t="shared" si="63"/>
        <v/>
      </c>
      <c r="AL216" s="15" t="str">
        <f t="shared" si="63"/>
        <v/>
      </c>
      <c r="AM216" s="15" t="str">
        <f t="shared" si="63"/>
        <v/>
      </c>
      <c r="AN216" s="15" t="str">
        <f t="shared" si="63"/>
        <v/>
      </c>
      <c r="AO216" s="15" t="str">
        <f t="shared" si="63"/>
        <v/>
      </c>
      <c r="AP216" s="15" t="str">
        <f t="shared" si="63"/>
        <v/>
      </c>
      <c r="AQ216" s="15" t="str">
        <f t="shared" si="63"/>
        <v/>
      </c>
      <c r="AR216" s="15" t="str">
        <f t="shared" si="63"/>
        <v/>
      </c>
      <c r="AS216" s="15" t="str">
        <f t="shared" si="64"/>
        <v/>
      </c>
      <c r="AT216" s="15" t="str">
        <f t="shared" si="64"/>
        <v/>
      </c>
      <c r="AU216" s="15" t="str">
        <f t="shared" si="64"/>
        <v/>
      </c>
      <c r="AV216" s="15" t="str">
        <f t="shared" si="64"/>
        <v/>
      </c>
      <c r="AW216" s="15" t="str">
        <f t="shared" si="64"/>
        <v/>
      </c>
      <c r="AX216" s="15" t="str">
        <f t="shared" si="64"/>
        <v/>
      </c>
      <c r="AY216" s="15" t="str">
        <f t="shared" si="64"/>
        <v/>
      </c>
      <c r="AZ216" s="15" t="str">
        <f t="shared" si="64"/>
        <v/>
      </c>
      <c r="BA216" s="15" t="str">
        <f t="shared" si="64"/>
        <v/>
      </c>
    </row>
    <row r="217" spans="10:53">
      <c r="J217" s="15">
        <v>208</v>
      </c>
      <c r="K217" s="15">
        <v>7</v>
      </c>
      <c r="L217" s="15">
        <f t="shared" si="55"/>
        <v>9</v>
      </c>
      <c r="N217" s="15" t="str">
        <f t="shared" si="61"/>
        <v/>
      </c>
      <c r="O217" s="15" t="str">
        <f t="shared" si="61"/>
        <v/>
      </c>
      <c r="P217" s="15" t="str">
        <f t="shared" si="61"/>
        <v/>
      </c>
      <c r="Q217" s="15" t="str">
        <f t="shared" si="61"/>
        <v/>
      </c>
      <c r="R217" s="15" t="str">
        <f t="shared" si="61"/>
        <v/>
      </c>
      <c r="S217" s="15" t="str">
        <f t="shared" si="61"/>
        <v/>
      </c>
      <c r="T217" s="15" t="str">
        <f t="shared" si="61"/>
        <v/>
      </c>
      <c r="U217" s="15" t="str">
        <f t="shared" si="61"/>
        <v>.</v>
      </c>
      <c r="V217" s="15" t="str">
        <f t="shared" si="61"/>
        <v/>
      </c>
      <c r="W217" s="15" t="str">
        <f t="shared" si="61"/>
        <v/>
      </c>
      <c r="X217" s="15" t="str">
        <f t="shared" si="62"/>
        <v/>
      </c>
      <c r="Y217" s="15" t="str">
        <f t="shared" si="62"/>
        <v/>
      </c>
      <c r="Z217" s="15" t="str">
        <f t="shared" si="62"/>
        <v/>
      </c>
      <c r="AA217" s="15" t="str">
        <f t="shared" si="62"/>
        <v/>
      </c>
      <c r="AB217" s="15" t="str">
        <f t="shared" si="62"/>
        <v/>
      </c>
      <c r="AC217" s="15" t="str">
        <f t="shared" si="62"/>
        <v/>
      </c>
      <c r="AD217" s="15" t="str">
        <f t="shared" si="62"/>
        <v/>
      </c>
      <c r="AE217" s="15" t="str">
        <f t="shared" si="62"/>
        <v/>
      </c>
      <c r="AF217" s="15" t="str">
        <f t="shared" si="62"/>
        <v/>
      </c>
      <c r="AG217" s="15" t="str">
        <f t="shared" si="62"/>
        <v/>
      </c>
      <c r="AH217" s="15" t="str">
        <f t="shared" si="63"/>
        <v/>
      </c>
      <c r="AI217" s="15" t="str">
        <f t="shared" si="63"/>
        <v/>
      </c>
      <c r="AJ217" s="15" t="str">
        <f t="shared" si="63"/>
        <v/>
      </c>
      <c r="AK217" s="15" t="str">
        <f t="shared" si="63"/>
        <v/>
      </c>
      <c r="AL217" s="15" t="str">
        <f t="shared" si="63"/>
        <v/>
      </c>
      <c r="AM217" s="15" t="str">
        <f t="shared" si="63"/>
        <v/>
      </c>
      <c r="AN217" s="15" t="str">
        <f t="shared" si="63"/>
        <v/>
      </c>
      <c r="AO217" s="15" t="str">
        <f t="shared" si="63"/>
        <v/>
      </c>
      <c r="AP217" s="15" t="str">
        <f t="shared" si="63"/>
        <v/>
      </c>
      <c r="AQ217" s="15" t="str">
        <f t="shared" si="63"/>
        <v/>
      </c>
      <c r="AR217" s="15" t="str">
        <f t="shared" si="63"/>
        <v/>
      </c>
      <c r="AS217" s="15" t="str">
        <f t="shared" si="64"/>
        <v/>
      </c>
      <c r="AT217" s="15" t="str">
        <f t="shared" si="64"/>
        <v/>
      </c>
      <c r="AU217" s="15" t="str">
        <f t="shared" si="64"/>
        <v/>
      </c>
      <c r="AV217" s="15" t="str">
        <f t="shared" si="64"/>
        <v/>
      </c>
      <c r="AW217" s="15" t="str">
        <f t="shared" si="64"/>
        <v/>
      </c>
      <c r="AX217" s="15" t="str">
        <f t="shared" si="64"/>
        <v/>
      </c>
      <c r="AY217" s="15" t="str">
        <f t="shared" si="64"/>
        <v/>
      </c>
      <c r="AZ217" s="15" t="str">
        <f t="shared" si="64"/>
        <v/>
      </c>
      <c r="BA217" s="15" t="str">
        <f t="shared" si="64"/>
        <v/>
      </c>
    </row>
    <row r="218" spans="10:53">
      <c r="J218" s="15">
        <v>209</v>
      </c>
      <c r="K218" s="15">
        <v>8</v>
      </c>
      <c r="L218" s="15">
        <f t="shared" si="55"/>
        <v>9</v>
      </c>
      <c r="N218" s="15" t="str">
        <f t="shared" ref="N218:AB218" si="65">IF(N$9=$K218,IF(OR(N$9=$L218,N$9=$L218-1,N$9=$L218+1),"#","."),"")</f>
        <v/>
      </c>
      <c r="O218" s="15" t="str">
        <f t="shared" si="65"/>
        <v/>
      </c>
      <c r="P218" s="15" t="str">
        <f t="shared" si="65"/>
        <v/>
      </c>
      <c r="Q218" s="15" t="str">
        <f t="shared" si="65"/>
        <v/>
      </c>
      <c r="R218" s="15" t="str">
        <f t="shared" si="65"/>
        <v/>
      </c>
      <c r="S218" s="15" t="str">
        <f t="shared" si="65"/>
        <v/>
      </c>
      <c r="T218" s="15" t="str">
        <f t="shared" si="65"/>
        <v/>
      </c>
      <c r="U218" s="15" t="str">
        <f t="shared" si="65"/>
        <v/>
      </c>
      <c r="V218" s="15" t="str">
        <f t="shared" si="65"/>
        <v>#</v>
      </c>
      <c r="W218" s="15" t="str">
        <f t="shared" si="65"/>
        <v/>
      </c>
      <c r="X218" s="15" t="str">
        <f t="shared" si="65"/>
        <v/>
      </c>
      <c r="Y218" s="15" t="str">
        <f t="shared" si="65"/>
        <v/>
      </c>
      <c r="Z218" s="15" t="str">
        <f t="shared" si="65"/>
        <v/>
      </c>
      <c r="AA218" s="15" t="str">
        <f t="shared" si="65"/>
        <v/>
      </c>
      <c r="AB218" s="15" t="str">
        <f t="shared" si="65"/>
        <v/>
      </c>
      <c r="AC218" s="15" t="str">
        <f t="shared" ref="AC218:AR233" si="66">IF(AC$9=$K218,IF(OR(AC$9=$L218,AC$9=$L218-1,AC$9=$L218+1),"#","."),"")</f>
        <v/>
      </c>
      <c r="AD218" s="15" t="str">
        <f t="shared" si="66"/>
        <v/>
      </c>
      <c r="AE218" s="15" t="str">
        <f t="shared" si="66"/>
        <v/>
      </c>
      <c r="AF218" s="15" t="str">
        <f t="shared" si="66"/>
        <v/>
      </c>
      <c r="AG218" s="15" t="str">
        <f t="shared" si="66"/>
        <v/>
      </c>
      <c r="AH218" s="15" t="str">
        <f t="shared" si="66"/>
        <v/>
      </c>
      <c r="AI218" s="15" t="str">
        <f t="shared" si="66"/>
        <v/>
      </c>
      <c r="AJ218" s="15" t="str">
        <f t="shared" si="66"/>
        <v/>
      </c>
      <c r="AK218" s="15" t="str">
        <f t="shared" si="66"/>
        <v/>
      </c>
      <c r="AL218" s="15" t="str">
        <f t="shared" si="66"/>
        <v/>
      </c>
      <c r="AM218" s="15" t="str">
        <f t="shared" si="66"/>
        <v/>
      </c>
      <c r="AN218" s="15" t="str">
        <f t="shared" si="66"/>
        <v/>
      </c>
      <c r="AO218" s="15" t="str">
        <f t="shared" si="66"/>
        <v/>
      </c>
      <c r="AP218" s="15" t="str">
        <f t="shared" si="66"/>
        <v/>
      </c>
      <c r="AQ218" s="15" t="str">
        <f t="shared" si="66"/>
        <v/>
      </c>
      <c r="AR218" s="15" t="str">
        <f t="shared" si="66"/>
        <v/>
      </c>
      <c r="AS218" s="15" t="str">
        <f t="shared" si="64"/>
        <v/>
      </c>
      <c r="AT218" s="15" t="str">
        <f t="shared" si="64"/>
        <v/>
      </c>
      <c r="AU218" s="15" t="str">
        <f t="shared" si="64"/>
        <v/>
      </c>
      <c r="AV218" s="15" t="str">
        <f t="shared" si="64"/>
        <v/>
      </c>
      <c r="AW218" s="15" t="str">
        <f t="shared" si="64"/>
        <v/>
      </c>
      <c r="AX218" s="15" t="str">
        <f t="shared" si="64"/>
        <v/>
      </c>
      <c r="AY218" s="15" t="str">
        <f t="shared" si="64"/>
        <v/>
      </c>
      <c r="AZ218" s="15" t="str">
        <f t="shared" si="64"/>
        <v/>
      </c>
      <c r="BA218" s="15" t="str">
        <f t="shared" si="64"/>
        <v/>
      </c>
    </row>
    <row r="219" spans="10:53">
      <c r="J219" s="15">
        <v>210</v>
      </c>
      <c r="K219" s="15">
        <v>9</v>
      </c>
      <c r="L219" s="15">
        <f t="shared" si="55"/>
        <v>11</v>
      </c>
      <c r="N219" s="15" t="str">
        <f t="shared" ref="N219:AC234" si="67">IF(N$9=$K219,IF(OR(N$9=$L219,N$9=$L219-1,N$9=$L219+1),"#","."),"")</f>
        <v/>
      </c>
      <c r="O219" s="15" t="str">
        <f t="shared" si="67"/>
        <v/>
      </c>
      <c r="P219" s="15" t="str">
        <f t="shared" si="67"/>
        <v/>
      </c>
      <c r="Q219" s="15" t="str">
        <f t="shared" si="67"/>
        <v/>
      </c>
      <c r="R219" s="15" t="str">
        <f t="shared" si="67"/>
        <v/>
      </c>
      <c r="S219" s="15" t="str">
        <f t="shared" si="67"/>
        <v/>
      </c>
      <c r="T219" s="15" t="str">
        <f t="shared" si="67"/>
        <v/>
      </c>
      <c r="U219" s="15" t="str">
        <f t="shared" si="67"/>
        <v/>
      </c>
      <c r="V219" s="15" t="str">
        <f t="shared" si="67"/>
        <v/>
      </c>
      <c r="W219" s="15" t="str">
        <f t="shared" si="67"/>
        <v>.</v>
      </c>
      <c r="X219" s="15" t="str">
        <f t="shared" si="67"/>
        <v/>
      </c>
      <c r="Y219" s="15" t="str">
        <f t="shared" si="67"/>
        <v/>
      </c>
      <c r="Z219" s="15" t="str">
        <f t="shared" si="67"/>
        <v/>
      </c>
      <c r="AA219" s="15" t="str">
        <f t="shared" si="67"/>
        <v/>
      </c>
      <c r="AB219" s="15" t="str">
        <f t="shared" si="67"/>
        <v/>
      </c>
      <c r="AC219" s="15" t="str">
        <f t="shared" si="67"/>
        <v/>
      </c>
      <c r="AD219" s="15" t="str">
        <f t="shared" si="66"/>
        <v/>
      </c>
      <c r="AE219" s="15" t="str">
        <f t="shared" si="66"/>
        <v/>
      </c>
      <c r="AF219" s="15" t="str">
        <f t="shared" si="66"/>
        <v/>
      </c>
      <c r="AG219" s="15" t="str">
        <f t="shared" si="66"/>
        <v/>
      </c>
      <c r="AH219" s="15" t="str">
        <f t="shared" si="66"/>
        <v/>
      </c>
      <c r="AI219" s="15" t="str">
        <f t="shared" si="66"/>
        <v/>
      </c>
      <c r="AJ219" s="15" t="str">
        <f t="shared" si="66"/>
        <v/>
      </c>
      <c r="AK219" s="15" t="str">
        <f t="shared" si="66"/>
        <v/>
      </c>
      <c r="AL219" s="15" t="str">
        <f t="shared" si="66"/>
        <v/>
      </c>
      <c r="AM219" s="15" t="str">
        <f t="shared" si="66"/>
        <v/>
      </c>
      <c r="AN219" s="15" t="str">
        <f t="shared" si="66"/>
        <v/>
      </c>
      <c r="AO219" s="15" t="str">
        <f t="shared" si="66"/>
        <v/>
      </c>
      <c r="AP219" s="15" t="str">
        <f t="shared" si="66"/>
        <v/>
      </c>
      <c r="AQ219" s="15" t="str">
        <f t="shared" si="66"/>
        <v/>
      </c>
      <c r="AR219" s="15" t="str">
        <f t="shared" si="66"/>
        <v/>
      </c>
      <c r="AS219" s="15" t="str">
        <f t="shared" si="64"/>
        <v/>
      </c>
      <c r="AT219" s="15" t="str">
        <f t="shared" si="64"/>
        <v/>
      </c>
      <c r="AU219" s="15" t="str">
        <f t="shared" si="64"/>
        <v/>
      </c>
      <c r="AV219" s="15" t="str">
        <f t="shared" si="64"/>
        <v/>
      </c>
      <c r="AW219" s="15" t="str">
        <f t="shared" si="64"/>
        <v/>
      </c>
      <c r="AX219" s="15" t="str">
        <f t="shared" si="64"/>
        <v/>
      </c>
      <c r="AY219" s="15" t="str">
        <f t="shared" si="64"/>
        <v/>
      </c>
      <c r="AZ219" s="15" t="str">
        <f t="shared" si="64"/>
        <v/>
      </c>
      <c r="BA219" s="15" t="str">
        <f t="shared" si="64"/>
        <v/>
      </c>
    </row>
    <row r="220" spans="10:53">
      <c r="J220" s="15">
        <v>211</v>
      </c>
      <c r="K220" s="15">
        <v>10</v>
      </c>
      <c r="L220" s="15">
        <f t="shared" si="55"/>
        <v>11</v>
      </c>
      <c r="N220" s="15" t="str">
        <f t="shared" si="67"/>
        <v/>
      </c>
      <c r="O220" s="15" t="str">
        <f t="shared" si="67"/>
        <v/>
      </c>
      <c r="P220" s="15" t="str">
        <f t="shared" si="67"/>
        <v/>
      </c>
      <c r="Q220" s="15" t="str">
        <f t="shared" si="67"/>
        <v/>
      </c>
      <c r="R220" s="15" t="str">
        <f t="shared" si="67"/>
        <v/>
      </c>
      <c r="S220" s="15" t="str">
        <f t="shared" si="67"/>
        <v/>
      </c>
      <c r="T220" s="15" t="str">
        <f t="shared" si="67"/>
        <v/>
      </c>
      <c r="U220" s="15" t="str">
        <f t="shared" si="67"/>
        <v/>
      </c>
      <c r="V220" s="15" t="str">
        <f t="shared" si="67"/>
        <v/>
      </c>
      <c r="W220" s="15" t="str">
        <f t="shared" si="67"/>
        <v/>
      </c>
      <c r="X220" s="15" t="str">
        <f t="shared" si="67"/>
        <v>#</v>
      </c>
      <c r="Y220" s="15" t="str">
        <f t="shared" si="67"/>
        <v/>
      </c>
      <c r="Z220" s="15" t="str">
        <f t="shared" si="67"/>
        <v/>
      </c>
      <c r="AA220" s="15" t="str">
        <f t="shared" si="67"/>
        <v/>
      </c>
      <c r="AB220" s="15" t="str">
        <f t="shared" si="67"/>
        <v/>
      </c>
      <c r="AC220" s="15" t="str">
        <f t="shared" si="67"/>
        <v/>
      </c>
      <c r="AD220" s="15" t="str">
        <f t="shared" si="66"/>
        <v/>
      </c>
      <c r="AE220" s="15" t="str">
        <f t="shared" si="66"/>
        <v/>
      </c>
      <c r="AF220" s="15" t="str">
        <f t="shared" si="66"/>
        <v/>
      </c>
      <c r="AG220" s="15" t="str">
        <f t="shared" si="66"/>
        <v/>
      </c>
      <c r="AH220" s="15" t="str">
        <f t="shared" si="66"/>
        <v/>
      </c>
      <c r="AI220" s="15" t="str">
        <f t="shared" si="66"/>
        <v/>
      </c>
      <c r="AJ220" s="15" t="str">
        <f t="shared" si="66"/>
        <v/>
      </c>
      <c r="AK220" s="15" t="str">
        <f t="shared" si="66"/>
        <v/>
      </c>
      <c r="AL220" s="15" t="str">
        <f t="shared" si="66"/>
        <v/>
      </c>
      <c r="AM220" s="15" t="str">
        <f t="shared" si="66"/>
        <v/>
      </c>
      <c r="AN220" s="15" t="str">
        <f t="shared" si="66"/>
        <v/>
      </c>
      <c r="AO220" s="15" t="str">
        <f t="shared" si="66"/>
        <v/>
      </c>
      <c r="AP220" s="15" t="str">
        <f t="shared" si="66"/>
        <v/>
      </c>
      <c r="AQ220" s="15" t="str">
        <f t="shared" si="66"/>
        <v/>
      </c>
      <c r="AR220" s="15" t="str">
        <f t="shared" si="66"/>
        <v/>
      </c>
      <c r="AS220" s="15" t="str">
        <f t="shared" si="64"/>
        <v/>
      </c>
      <c r="AT220" s="15" t="str">
        <f t="shared" si="64"/>
        <v/>
      </c>
      <c r="AU220" s="15" t="str">
        <f t="shared" si="64"/>
        <v/>
      </c>
      <c r="AV220" s="15" t="str">
        <f t="shared" si="64"/>
        <v/>
      </c>
      <c r="AW220" s="15" t="str">
        <f t="shared" si="64"/>
        <v/>
      </c>
      <c r="AX220" s="15" t="str">
        <f t="shared" si="64"/>
        <v/>
      </c>
      <c r="AY220" s="15" t="str">
        <f t="shared" si="64"/>
        <v/>
      </c>
      <c r="AZ220" s="15" t="str">
        <f t="shared" si="64"/>
        <v/>
      </c>
      <c r="BA220" s="15" t="str">
        <f t="shared" si="64"/>
        <v/>
      </c>
    </row>
    <row r="221" spans="10:53">
      <c r="J221" s="15">
        <v>212</v>
      </c>
      <c r="K221" s="15">
        <v>11</v>
      </c>
      <c r="L221" s="15">
        <f t="shared" si="55"/>
        <v>16</v>
      </c>
      <c r="N221" s="15" t="str">
        <f t="shared" si="67"/>
        <v/>
      </c>
      <c r="O221" s="15" t="str">
        <f t="shared" si="67"/>
        <v/>
      </c>
      <c r="P221" s="15" t="str">
        <f t="shared" si="67"/>
        <v/>
      </c>
      <c r="Q221" s="15" t="str">
        <f t="shared" si="67"/>
        <v/>
      </c>
      <c r="R221" s="15" t="str">
        <f t="shared" si="67"/>
        <v/>
      </c>
      <c r="S221" s="15" t="str">
        <f t="shared" si="67"/>
        <v/>
      </c>
      <c r="T221" s="15" t="str">
        <f t="shared" si="67"/>
        <v/>
      </c>
      <c r="U221" s="15" t="str">
        <f t="shared" si="67"/>
        <v/>
      </c>
      <c r="V221" s="15" t="str">
        <f t="shared" si="67"/>
        <v/>
      </c>
      <c r="W221" s="15" t="str">
        <f t="shared" si="67"/>
        <v/>
      </c>
      <c r="X221" s="15" t="str">
        <f t="shared" si="67"/>
        <v/>
      </c>
      <c r="Y221" s="15" t="str">
        <f t="shared" si="67"/>
        <v>.</v>
      </c>
      <c r="Z221" s="15" t="str">
        <f t="shared" si="67"/>
        <v/>
      </c>
      <c r="AA221" s="15" t="str">
        <f t="shared" si="67"/>
        <v/>
      </c>
      <c r="AB221" s="15" t="str">
        <f t="shared" si="67"/>
        <v/>
      </c>
      <c r="AC221" s="15" t="str">
        <f t="shared" si="67"/>
        <v/>
      </c>
      <c r="AD221" s="15" t="str">
        <f t="shared" si="66"/>
        <v/>
      </c>
      <c r="AE221" s="15" t="str">
        <f t="shared" si="66"/>
        <v/>
      </c>
      <c r="AF221" s="15" t="str">
        <f t="shared" si="66"/>
        <v/>
      </c>
      <c r="AG221" s="15" t="str">
        <f t="shared" si="66"/>
        <v/>
      </c>
      <c r="AH221" s="15" t="str">
        <f t="shared" si="66"/>
        <v/>
      </c>
      <c r="AI221" s="15" t="str">
        <f t="shared" si="66"/>
        <v/>
      </c>
      <c r="AJ221" s="15" t="str">
        <f t="shared" si="66"/>
        <v/>
      </c>
      <c r="AK221" s="15" t="str">
        <f t="shared" si="66"/>
        <v/>
      </c>
      <c r="AL221" s="15" t="str">
        <f t="shared" si="66"/>
        <v/>
      </c>
      <c r="AM221" s="15" t="str">
        <f t="shared" si="66"/>
        <v/>
      </c>
      <c r="AN221" s="15" t="str">
        <f t="shared" si="66"/>
        <v/>
      </c>
      <c r="AO221" s="15" t="str">
        <f t="shared" si="66"/>
        <v/>
      </c>
      <c r="AP221" s="15" t="str">
        <f t="shared" si="66"/>
        <v/>
      </c>
      <c r="AQ221" s="15" t="str">
        <f t="shared" si="66"/>
        <v/>
      </c>
      <c r="AR221" s="15" t="str">
        <f t="shared" si="66"/>
        <v/>
      </c>
      <c r="AS221" s="15" t="str">
        <f t="shared" si="64"/>
        <v/>
      </c>
      <c r="AT221" s="15" t="str">
        <f t="shared" si="64"/>
        <v/>
      </c>
      <c r="AU221" s="15" t="str">
        <f t="shared" si="64"/>
        <v/>
      </c>
      <c r="AV221" s="15" t="str">
        <f t="shared" si="64"/>
        <v/>
      </c>
      <c r="AW221" s="15" t="str">
        <f t="shared" si="64"/>
        <v/>
      </c>
      <c r="AX221" s="15" t="str">
        <f t="shared" si="64"/>
        <v/>
      </c>
      <c r="AY221" s="15" t="str">
        <f t="shared" si="64"/>
        <v/>
      </c>
      <c r="AZ221" s="15" t="str">
        <f t="shared" si="64"/>
        <v/>
      </c>
      <c r="BA221" s="15" t="str">
        <f t="shared" si="64"/>
        <v/>
      </c>
    </row>
    <row r="222" spans="10:53">
      <c r="J222" s="15">
        <v>213</v>
      </c>
      <c r="K222" s="15">
        <v>12</v>
      </c>
      <c r="L222" s="15">
        <f t="shared" si="55"/>
        <v>16</v>
      </c>
      <c r="N222" s="15" t="str">
        <f t="shared" si="67"/>
        <v/>
      </c>
      <c r="O222" s="15" t="str">
        <f t="shared" si="67"/>
        <v/>
      </c>
      <c r="P222" s="15" t="str">
        <f t="shared" si="67"/>
        <v/>
      </c>
      <c r="Q222" s="15" t="str">
        <f t="shared" si="67"/>
        <v/>
      </c>
      <c r="R222" s="15" t="str">
        <f t="shared" si="67"/>
        <v/>
      </c>
      <c r="S222" s="15" t="str">
        <f t="shared" si="67"/>
        <v/>
      </c>
      <c r="T222" s="15" t="str">
        <f t="shared" si="67"/>
        <v/>
      </c>
      <c r="U222" s="15" t="str">
        <f t="shared" si="67"/>
        <v/>
      </c>
      <c r="V222" s="15" t="str">
        <f t="shared" si="67"/>
        <v/>
      </c>
      <c r="W222" s="15" t="str">
        <f t="shared" si="67"/>
        <v/>
      </c>
      <c r="X222" s="15" t="str">
        <f t="shared" si="67"/>
        <v/>
      </c>
      <c r="Y222" s="15" t="str">
        <f t="shared" si="67"/>
        <v/>
      </c>
      <c r="Z222" s="15" t="str">
        <f t="shared" si="67"/>
        <v>.</v>
      </c>
      <c r="AA222" s="15" t="str">
        <f t="shared" si="67"/>
        <v/>
      </c>
      <c r="AB222" s="15" t="str">
        <f t="shared" si="67"/>
        <v/>
      </c>
      <c r="AC222" s="15" t="str">
        <f t="shared" si="67"/>
        <v/>
      </c>
      <c r="AD222" s="15" t="str">
        <f t="shared" si="66"/>
        <v/>
      </c>
      <c r="AE222" s="15" t="str">
        <f t="shared" si="66"/>
        <v/>
      </c>
      <c r="AF222" s="15" t="str">
        <f t="shared" si="66"/>
        <v/>
      </c>
      <c r="AG222" s="15" t="str">
        <f t="shared" si="66"/>
        <v/>
      </c>
      <c r="AH222" s="15" t="str">
        <f t="shared" si="66"/>
        <v/>
      </c>
      <c r="AI222" s="15" t="str">
        <f t="shared" si="66"/>
        <v/>
      </c>
      <c r="AJ222" s="15" t="str">
        <f t="shared" si="66"/>
        <v/>
      </c>
      <c r="AK222" s="15" t="str">
        <f t="shared" si="66"/>
        <v/>
      </c>
      <c r="AL222" s="15" t="str">
        <f t="shared" si="66"/>
        <v/>
      </c>
      <c r="AM222" s="15" t="str">
        <f t="shared" si="66"/>
        <v/>
      </c>
      <c r="AN222" s="15" t="str">
        <f t="shared" si="66"/>
        <v/>
      </c>
      <c r="AO222" s="15" t="str">
        <f t="shared" si="66"/>
        <v/>
      </c>
      <c r="AP222" s="15" t="str">
        <f t="shared" si="66"/>
        <v/>
      </c>
      <c r="AQ222" s="15" t="str">
        <f t="shared" si="66"/>
        <v/>
      </c>
      <c r="AR222" s="15" t="str">
        <f t="shared" si="66"/>
        <v/>
      </c>
      <c r="AS222" s="15" t="str">
        <f t="shared" si="64"/>
        <v/>
      </c>
      <c r="AT222" s="15" t="str">
        <f t="shared" si="64"/>
        <v/>
      </c>
      <c r="AU222" s="15" t="str">
        <f t="shared" si="64"/>
        <v/>
      </c>
      <c r="AV222" s="15" t="str">
        <f t="shared" si="64"/>
        <v/>
      </c>
      <c r="AW222" s="15" t="str">
        <f t="shared" si="64"/>
        <v/>
      </c>
      <c r="AX222" s="15" t="str">
        <f t="shared" si="64"/>
        <v/>
      </c>
      <c r="AY222" s="15" t="str">
        <f t="shared" si="64"/>
        <v/>
      </c>
      <c r="AZ222" s="15" t="str">
        <f t="shared" si="64"/>
        <v/>
      </c>
      <c r="BA222" s="15" t="str">
        <f t="shared" si="64"/>
        <v/>
      </c>
    </row>
    <row r="223" spans="10:53">
      <c r="J223" s="15">
        <v>214</v>
      </c>
      <c r="K223" s="15">
        <v>13</v>
      </c>
      <c r="L223" s="15">
        <f t="shared" si="55"/>
        <v>16</v>
      </c>
      <c r="N223" s="15" t="str">
        <f t="shared" si="67"/>
        <v/>
      </c>
      <c r="O223" s="15" t="str">
        <f t="shared" si="67"/>
        <v/>
      </c>
      <c r="P223" s="15" t="str">
        <f t="shared" si="67"/>
        <v/>
      </c>
      <c r="Q223" s="15" t="str">
        <f t="shared" si="67"/>
        <v/>
      </c>
      <c r="R223" s="15" t="str">
        <f t="shared" si="67"/>
        <v/>
      </c>
      <c r="S223" s="15" t="str">
        <f t="shared" si="67"/>
        <v/>
      </c>
      <c r="T223" s="15" t="str">
        <f t="shared" si="67"/>
        <v/>
      </c>
      <c r="U223" s="15" t="str">
        <f t="shared" si="67"/>
        <v/>
      </c>
      <c r="V223" s="15" t="str">
        <f t="shared" si="67"/>
        <v/>
      </c>
      <c r="W223" s="15" t="str">
        <f t="shared" si="67"/>
        <v/>
      </c>
      <c r="X223" s="15" t="str">
        <f t="shared" si="67"/>
        <v/>
      </c>
      <c r="Y223" s="15" t="str">
        <f t="shared" si="67"/>
        <v/>
      </c>
      <c r="Z223" s="15" t="str">
        <f t="shared" si="67"/>
        <v/>
      </c>
      <c r="AA223" s="15" t="str">
        <f t="shared" si="67"/>
        <v>.</v>
      </c>
      <c r="AB223" s="15" t="str">
        <f t="shared" si="67"/>
        <v/>
      </c>
      <c r="AC223" s="15" t="str">
        <f t="shared" si="67"/>
        <v/>
      </c>
      <c r="AD223" s="15" t="str">
        <f t="shared" si="66"/>
        <v/>
      </c>
      <c r="AE223" s="15" t="str">
        <f t="shared" si="66"/>
        <v/>
      </c>
      <c r="AF223" s="15" t="str">
        <f t="shared" si="66"/>
        <v/>
      </c>
      <c r="AG223" s="15" t="str">
        <f t="shared" si="66"/>
        <v/>
      </c>
      <c r="AH223" s="15" t="str">
        <f t="shared" si="66"/>
        <v/>
      </c>
      <c r="AI223" s="15" t="str">
        <f t="shared" si="66"/>
        <v/>
      </c>
      <c r="AJ223" s="15" t="str">
        <f t="shared" si="66"/>
        <v/>
      </c>
      <c r="AK223" s="15" t="str">
        <f t="shared" si="66"/>
        <v/>
      </c>
      <c r="AL223" s="15" t="str">
        <f t="shared" si="66"/>
        <v/>
      </c>
      <c r="AM223" s="15" t="str">
        <f t="shared" si="66"/>
        <v/>
      </c>
      <c r="AN223" s="15" t="str">
        <f t="shared" si="66"/>
        <v/>
      </c>
      <c r="AO223" s="15" t="str">
        <f t="shared" si="66"/>
        <v/>
      </c>
      <c r="AP223" s="15" t="str">
        <f t="shared" si="66"/>
        <v/>
      </c>
      <c r="AQ223" s="15" t="str">
        <f t="shared" si="66"/>
        <v/>
      </c>
      <c r="AR223" s="15" t="str">
        <f t="shared" si="66"/>
        <v/>
      </c>
      <c r="AS223" s="15" t="str">
        <f t="shared" si="64"/>
        <v/>
      </c>
      <c r="AT223" s="15" t="str">
        <f t="shared" si="64"/>
        <v/>
      </c>
      <c r="AU223" s="15" t="str">
        <f t="shared" si="64"/>
        <v/>
      </c>
      <c r="AV223" s="15" t="str">
        <f t="shared" si="64"/>
        <v/>
      </c>
      <c r="AW223" s="15" t="str">
        <f t="shared" si="64"/>
        <v/>
      </c>
      <c r="AX223" s="15" t="str">
        <f t="shared" si="64"/>
        <v/>
      </c>
      <c r="AY223" s="15" t="str">
        <f t="shared" si="64"/>
        <v/>
      </c>
      <c r="AZ223" s="15" t="str">
        <f t="shared" si="64"/>
        <v/>
      </c>
      <c r="BA223" s="15" t="str">
        <f t="shared" si="64"/>
        <v/>
      </c>
    </row>
    <row r="224" spans="10:53">
      <c r="J224" s="15">
        <v>215</v>
      </c>
      <c r="K224" s="15">
        <v>14</v>
      </c>
      <c r="L224" s="15">
        <f t="shared" si="55"/>
        <v>16</v>
      </c>
      <c r="N224" s="15" t="str">
        <f t="shared" si="67"/>
        <v/>
      </c>
      <c r="O224" s="15" t="str">
        <f t="shared" si="67"/>
        <v/>
      </c>
      <c r="P224" s="15" t="str">
        <f t="shared" si="67"/>
        <v/>
      </c>
      <c r="Q224" s="15" t="str">
        <f t="shared" si="67"/>
        <v/>
      </c>
      <c r="R224" s="15" t="str">
        <f t="shared" si="67"/>
        <v/>
      </c>
      <c r="S224" s="15" t="str">
        <f t="shared" si="67"/>
        <v/>
      </c>
      <c r="T224" s="15" t="str">
        <f t="shared" si="67"/>
        <v/>
      </c>
      <c r="U224" s="15" t="str">
        <f t="shared" si="67"/>
        <v/>
      </c>
      <c r="V224" s="15" t="str">
        <f t="shared" si="67"/>
        <v/>
      </c>
      <c r="W224" s="15" t="str">
        <f t="shared" si="67"/>
        <v/>
      </c>
      <c r="X224" s="15" t="str">
        <f t="shared" si="67"/>
        <v/>
      </c>
      <c r="Y224" s="15" t="str">
        <f t="shared" si="67"/>
        <v/>
      </c>
      <c r="Z224" s="15" t="str">
        <f t="shared" si="67"/>
        <v/>
      </c>
      <c r="AA224" s="15" t="str">
        <f t="shared" si="67"/>
        <v/>
      </c>
      <c r="AB224" s="15" t="str">
        <f t="shared" si="67"/>
        <v>.</v>
      </c>
      <c r="AC224" s="15" t="str">
        <f t="shared" si="67"/>
        <v/>
      </c>
      <c r="AD224" s="15" t="str">
        <f t="shared" si="66"/>
        <v/>
      </c>
      <c r="AE224" s="15" t="str">
        <f t="shared" si="66"/>
        <v/>
      </c>
      <c r="AF224" s="15" t="str">
        <f t="shared" si="66"/>
        <v/>
      </c>
      <c r="AG224" s="15" t="str">
        <f t="shared" si="66"/>
        <v/>
      </c>
      <c r="AH224" s="15" t="str">
        <f t="shared" si="66"/>
        <v/>
      </c>
      <c r="AI224" s="15" t="str">
        <f t="shared" si="66"/>
        <v/>
      </c>
      <c r="AJ224" s="15" t="str">
        <f t="shared" si="66"/>
        <v/>
      </c>
      <c r="AK224" s="15" t="str">
        <f t="shared" si="66"/>
        <v/>
      </c>
      <c r="AL224" s="15" t="str">
        <f t="shared" si="66"/>
        <v/>
      </c>
      <c r="AM224" s="15" t="str">
        <f t="shared" si="66"/>
        <v/>
      </c>
      <c r="AN224" s="15" t="str">
        <f t="shared" si="66"/>
        <v/>
      </c>
      <c r="AO224" s="15" t="str">
        <f t="shared" si="66"/>
        <v/>
      </c>
      <c r="AP224" s="15" t="str">
        <f t="shared" si="66"/>
        <v/>
      </c>
      <c r="AQ224" s="15" t="str">
        <f t="shared" si="66"/>
        <v/>
      </c>
      <c r="AR224" s="15" t="str">
        <f t="shared" si="66"/>
        <v/>
      </c>
      <c r="AS224" s="15" t="str">
        <f t="shared" si="64"/>
        <v/>
      </c>
      <c r="AT224" s="15" t="str">
        <f t="shared" si="64"/>
        <v/>
      </c>
      <c r="AU224" s="15" t="str">
        <f t="shared" si="64"/>
        <v/>
      </c>
      <c r="AV224" s="15" t="str">
        <f t="shared" si="64"/>
        <v/>
      </c>
      <c r="AW224" s="15" t="str">
        <f t="shared" si="64"/>
        <v/>
      </c>
      <c r="AX224" s="15" t="str">
        <f t="shared" si="64"/>
        <v/>
      </c>
      <c r="AY224" s="15" t="str">
        <f t="shared" si="64"/>
        <v/>
      </c>
      <c r="AZ224" s="15" t="str">
        <f t="shared" si="64"/>
        <v/>
      </c>
      <c r="BA224" s="15" t="str">
        <f t="shared" si="64"/>
        <v/>
      </c>
    </row>
    <row r="225" spans="10:53">
      <c r="J225" s="15">
        <v>216</v>
      </c>
      <c r="K225" s="15">
        <v>15</v>
      </c>
      <c r="L225" s="15">
        <f t="shared" si="55"/>
        <v>16</v>
      </c>
      <c r="N225" s="15" t="str">
        <f t="shared" si="67"/>
        <v/>
      </c>
      <c r="O225" s="15" t="str">
        <f t="shared" si="67"/>
        <v/>
      </c>
      <c r="P225" s="15" t="str">
        <f t="shared" si="67"/>
        <v/>
      </c>
      <c r="Q225" s="15" t="str">
        <f t="shared" si="67"/>
        <v/>
      </c>
      <c r="R225" s="15" t="str">
        <f t="shared" si="67"/>
        <v/>
      </c>
      <c r="S225" s="15" t="str">
        <f t="shared" si="67"/>
        <v/>
      </c>
      <c r="T225" s="15" t="str">
        <f t="shared" si="67"/>
        <v/>
      </c>
      <c r="U225" s="15" t="str">
        <f t="shared" si="67"/>
        <v/>
      </c>
      <c r="V225" s="15" t="str">
        <f t="shared" si="67"/>
        <v/>
      </c>
      <c r="W225" s="15" t="str">
        <f t="shared" si="67"/>
        <v/>
      </c>
      <c r="X225" s="15" t="str">
        <f t="shared" si="67"/>
        <v/>
      </c>
      <c r="Y225" s="15" t="str">
        <f t="shared" si="67"/>
        <v/>
      </c>
      <c r="Z225" s="15" t="str">
        <f t="shared" si="67"/>
        <v/>
      </c>
      <c r="AA225" s="15" t="str">
        <f t="shared" si="67"/>
        <v/>
      </c>
      <c r="AB225" s="15" t="str">
        <f t="shared" si="67"/>
        <v/>
      </c>
      <c r="AC225" s="15" t="str">
        <f t="shared" si="67"/>
        <v>#</v>
      </c>
      <c r="AD225" s="15" t="str">
        <f t="shared" si="66"/>
        <v/>
      </c>
      <c r="AE225" s="15" t="str">
        <f t="shared" si="66"/>
        <v/>
      </c>
      <c r="AF225" s="15" t="str">
        <f t="shared" si="66"/>
        <v/>
      </c>
      <c r="AG225" s="15" t="str">
        <f t="shared" si="66"/>
        <v/>
      </c>
      <c r="AH225" s="15" t="str">
        <f t="shared" si="66"/>
        <v/>
      </c>
      <c r="AI225" s="15" t="str">
        <f t="shared" si="66"/>
        <v/>
      </c>
      <c r="AJ225" s="15" t="str">
        <f t="shared" si="66"/>
        <v/>
      </c>
      <c r="AK225" s="15" t="str">
        <f t="shared" si="66"/>
        <v/>
      </c>
      <c r="AL225" s="15" t="str">
        <f t="shared" si="66"/>
        <v/>
      </c>
      <c r="AM225" s="15" t="str">
        <f t="shared" si="66"/>
        <v/>
      </c>
      <c r="AN225" s="15" t="str">
        <f t="shared" si="66"/>
        <v/>
      </c>
      <c r="AO225" s="15" t="str">
        <f t="shared" si="66"/>
        <v/>
      </c>
      <c r="AP225" s="15" t="str">
        <f t="shared" si="66"/>
        <v/>
      </c>
      <c r="AQ225" s="15" t="str">
        <f t="shared" si="66"/>
        <v/>
      </c>
      <c r="AR225" s="15" t="str">
        <f t="shared" si="66"/>
        <v/>
      </c>
      <c r="AS225" s="15" t="str">
        <f t="shared" si="64"/>
        <v/>
      </c>
      <c r="AT225" s="15" t="str">
        <f t="shared" si="64"/>
        <v/>
      </c>
      <c r="AU225" s="15" t="str">
        <f t="shared" si="64"/>
        <v/>
      </c>
      <c r="AV225" s="15" t="str">
        <f t="shared" si="64"/>
        <v/>
      </c>
      <c r="AW225" s="15" t="str">
        <f t="shared" si="64"/>
        <v/>
      </c>
      <c r="AX225" s="15" t="str">
        <f t="shared" si="64"/>
        <v/>
      </c>
      <c r="AY225" s="15" t="str">
        <f t="shared" si="64"/>
        <v/>
      </c>
      <c r="AZ225" s="15" t="str">
        <f t="shared" si="64"/>
        <v/>
      </c>
      <c r="BA225" s="15" t="str">
        <f t="shared" si="64"/>
        <v/>
      </c>
    </row>
    <row r="226" spans="10:53">
      <c r="J226" s="15">
        <v>217</v>
      </c>
      <c r="K226" s="15">
        <v>16</v>
      </c>
      <c r="L226" s="15">
        <f t="shared" si="55"/>
        <v>16</v>
      </c>
      <c r="N226" s="15" t="str">
        <f t="shared" si="67"/>
        <v/>
      </c>
      <c r="O226" s="15" t="str">
        <f t="shared" si="67"/>
        <v/>
      </c>
      <c r="P226" s="15" t="str">
        <f t="shared" si="67"/>
        <v/>
      </c>
      <c r="Q226" s="15" t="str">
        <f t="shared" si="67"/>
        <v/>
      </c>
      <c r="R226" s="15" t="str">
        <f t="shared" si="67"/>
        <v/>
      </c>
      <c r="S226" s="15" t="str">
        <f t="shared" si="67"/>
        <v/>
      </c>
      <c r="T226" s="15" t="str">
        <f t="shared" si="67"/>
        <v/>
      </c>
      <c r="U226" s="15" t="str">
        <f t="shared" si="67"/>
        <v/>
      </c>
      <c r="V226" s="15" t="str">
        <f t="shared" si="67"/>
        <v/>
      </c>
      <c r="W226" s="15" t="str">
        <f t="shared" si="67"/>
        <v/>
      </c>
      <c r="X226" s="15" t="str">
        <f t="shared" si="67"/>
        <v/>
      </c>
      <c r="Y226" s="15" t="str">
        <f t="shared" si="67"/>
        <v/>
      </c>
      <c r="Z226" s="15" t="str">
        <f t="shared" si="67"/>
        <v/>
      </c>
      <c r="AA226" s="15" t="str">
        <f t="shared" si="67"/>
        <v/>
      </c>
      <c r="AB226" s="15" t="str">
        <f t="shared" si="67"/>
        <v/>
      </c>
      <c r="AC226" s="15" t="str">
        <f t="shared" si="67"/>
        <v/>
      </c>
      <c r="AD226" s="15" t="str">
        <f t="shared" si="66"/>
        <v>#</v>
      </c>
      <c r="AE226" s="15" t="str">
        <f t="shared" si="66"/>
        <v/>
      </c>
      <c r="AF226" s="15" t="str">
        <f t="shared" si="66"/>
        <v/>
      </c>
      <c r="AG226" s="15" t="str">
        <f t="shared" si="66"/>
        <v/>
      </c>
      <c r="AH226" s="15" t="str">
        <f t="shared" si="66"/>
        <v/>
      </c>
      <c r="AI226" s="15" t="str">
        <f t="shared" si="66"/>
        <v/>
      </c>
      <c r="AJ226" s="15" t="str">
        <f t="shared" si="66"/>
        <v/>
      </c>
      <c r="AK226" s="15" t="str">
        <f t="shared" si="66"/>
        <v/>
      </c>
      <c r="AL226" s="15" t="str">
        <f t="shared" si="66"/>
        <v/>
      </c>
      <c r="AM226" s="15" t="str">
        <f t="shared" si="66"/>
        <v/>
      </c>
      <c r="AN226" s="15" t="str">
        <f t="shared" si="66"/>
        <v/>
      </c>
      <c r="AO226" s="15" t="str">
        <f t="shared" si="66"/>
        <v/>
      </c>
      <c r="AP226" s="15" t="str">
        <f t="shared" si="66"/>
        <v/>
      </c>
      <c r="AQ226" s="15" t="str">
        <f t="shared" si="66"/>
        <v/>
      </c>
      <c r="AR226" s="15" t="str">
        <f t="shared" si="66"/>
        <v/>
      </c>
      <c r="AS226" s="15" t="str">
        <f t="shared" si="64"/>
        <v/>
      </c>
      <c r="AT226" s="15" t="str">
        <f t="shared" si="64"/>
        <v/>
      </c>
      <c r="AU226" s="15" t="str">
        <f t="shared" si="64"/>
        <v/>
      </c>
      <c r="AV226" s="15" t="str">
        <f t="shared" si="64"/>
        <v/>
      </c>
      <c r="AW226" s="15" t="str">
        <f t="shared" si="64"/>
        <v/>
      </c>
      <c r="AX226" s="15" t="str">
        <f t="shared" si="64"/>
        <v/>
      </c>
      <c r="AY226" s="15" t="str">
        <f t="shared" si="64"/>
        <v/>
      </c>
      <c r="AZ226" s="15" t="str">
        <f t="shared" si="64"/>
        <v/>
      </c>
      <c r="BA226" s="15" t="str">
        <f t="shared" si="64"/>
        <v/>
      </c>
    </row>
    <row r="227" spans="10:53">
      <c r="J227" s="15">
        <v>218</v>
      </c>
      <c r="K227" s="15">
        <v>17</v>
      </c>
      <c r="L227" s="15">
        <f t="shared" si="55"/>
        <v>16</v>
      </c>
      <c r="N227" s="15" t="str">
        <f t="shared" si="67"/>
        <v/>
      </c>
      <c r="O227" s="15" t="str">
        <f t="shared" si="67"/>
        <v/>
      </c>
      <c r="P227" s="15" t="str">
        <f t="shared" si="67"/>
        <v/>
      </c>
      <c r="Q227" s="15" t="str">
        <f t="shared" si="67"/>
        <v/>
      </c>
      <c r="R227" s="15" t="str">
        <f t="shared" si="67"/>
        <v/>
      </c>
      <c r="S227" s="15" t="str">
        <f t="shared" si="67"/>
        <v/>
      </c>
      <c r="T227" s="15" t="str">
        <f t="shared" si="67"/>
        <v/>
      </c>
      <c r="U227" s="15" t="str">
        <f t="shared" si="67"/>
        <v/>
      </c>
      <c r="V227" s="15" t="str">
        <f t="shared" si="67"/>
        <v/>
      </c>
      <c r="W227" s="15" t="str">
        <f t="shared" si="67"/>
        <v/>
      </c>
      <c r="X227" s="15" t="str">
        <f t="shared" si="67"/>
        <v/>
      </c>
      <c r="Y227" s="15" t="str">
        <f t="shared" si="67"/>
        <v/>
      </c>
      <c r="Z227" s="15" t="str">
        <f t="shared" si="67"/>
        <v/>
      </c>
      <c r="AA227" s="15" t="str">
        <f t="shared" si="67"/>
        <v/>
      </c>
      <c r="AB227" s="15" t="str">
        <f t="shared" si="67"/>
        <v/>
      </c>
      <c r="AC227" s="15" t="str">
        <f t="shared" si="67"/>
        <v/>
      </c>
      <c r="AD227" s="15" t="str">
        <f t="shared" si="66"/>
        <v/>
      </c>
      <c r="AE227" s="15" t="str">
        <f t="shared" si="66"/>
        <v>#</v>
      </c>
      <c r="AF227" s="15" t="str">
        <f t="shared" si="66"/>
        <v/>
      </c>
      <c r="AG227" s="15" t="str">
        <f t="shared" si="66"/>
        <v/>
      </c>
      <c r="AH227" s="15" t="str">
        <f t="shared" si="66"/>
        <v/>
      </c>
      <c r="AI227" s="15" t="str">
        <f t="shared" si="66"/>
        <v/>
      </c>
      <c r="AJ227" s="15" t="str">
        <f t="shared" si="66"/>
        <v/>
      </c>
      <c r="AK227" s="15" t="str">
        <f t="shared" si="66"/>
        <v/>
      </c>
      <c r="AL227" s="15" t="str">
        <f t="shared" si="66"/>
        <v/>
      </c>
      <c r="AM227" s="15" t="str">
        <f t="shared" si="66"/>
        <v/>
      </c>
      <c r="AN227" s="15" t="str">
        <f t="shared" si="66"/>
        <v/>
      </c>
      <c r="AO227" s="15" t="str">
        <f t="shared" si="66"/>
        <v/>
      </c>
      <c r="AP227" s="15" t="str">
        <f t="shared" si="66"/>
        <v/>
      </c>
      <c r="AQ227" s="15" t="str">
        <f t="shared" si="66"/>
        <v/>
      </c>
      <c r="AR227" s="15" t="str">
        <f t="shared" si="66"/>
        <v/>
      </c>
      <c r="AS227" s="15" t="str">
        <f t="shared" si="64"/>
        <v/>
      </c>
      <c r="AT227" s="15" t="str">
        <f t="shared" si="64"/>
        <v/>
      </c>
      <c r="AU227" s="15" t="str">
        <f t="shared" si="64"/>
        <v/>
      </c>
      <c r="AV227" s="15" t="str">
        <f t="shared" si="64"/>
        <v/>
      </c>
      <c r="AW227" s="15" t="str">
        <f t="shared" si="64"/>
        <v/>
      </c>
      <c r="AX227" s="15" t="str">
        <f t="shared" si="64"/>
        <v/>
      </c>
      <c r="AY227" s="15" t="str">
        <f t="shared" si="64"/>
        <v/>
      </c>
      <c r="AZ227" s="15" t="str">
        <f t="shared" si="64"/>
        <v/>
      </c>
      <c r="BA227" s="15" t="str">
        <f t="shared" si="64"/>
        <v/>
      </c>
    </row>
    <row r="228" spans="10:53">
      <c r="J228" s="15">
        <v>219</v>
      </c>
      <c r="K228" s="15">
        <v>18</v>
      </c>
      <c r="L228" s="15">
        <f t="shared" si="55"/>
        <v>17</v>
      </c>
      <c r="N228" s="15" t="str">
        <f t="shared" si="67"/>
        <v/>
      </c>
      <c r="O228" s="15" t="str">
        <f t="shared" si="67"/>
        <v/>
      </c>
      <c r="P228" s="15" t="str">
        <f t="shared" si="67"/>
        <v/>
      </c>
      <c r="Q228" s="15" t="str">
        <f t="shared" si="67"/>
        <v/>
      </c>
      <c r="R228" s="15" t="str">
        <f t="shared" si="67"/>
        <v/>
      </c>
      <c r="S228" s="15" t="str">
        <f t="shared" si="67"/>
        <v/>
      </c>
      <c r="T228" s="15" t="str">
        <f t="shared" si="67"/>
        <v/>
      </c>
      <c r="U228" s="15" t="str">
        <f t="shared" si="67"/>
        <v/>
      </c>
      <c r="V228" s="15" t="str">
        <f t="shared" si="67"/>
        <v/>
      </c>
      <c r="W228" s="15" t="str">
        <f t="shared" si="67"/>
        <v/>
      </c>
      <c r="X228" s="15" t="str">
        <f t="shared" si="67"/>
        <v/>
      </c>
      <c r="Y228" s="15" t="str">
        <f t="shared" si="67"/>
        <v/>
      </c>
      <c r="Z228" s="15" t="str">
        <f t="shared" si="67"/>
        <v/>
      </c>
      <c r="AA228" s="15" t="str">
        <f t="shared" si="67"/>
        <v/>
      </c>
      <c r="AB228" s="15" t="str">
        <f t="shared" si="67"/>
        <v/>
      </c>
      <c r="AC228" s="15" t="str">
        <f t="shared" si="67"/>
        <v/>
      </c>
      <c r="AD228" s="15" t="str">
        <f t="shared" si="66"/>
        <v/>
      </c>
      <c r="AE228" s="15" t="str">
        <f t="shared" si="66"/>
        <v/>
      </c>
      <c r="AF228" s="15" t="str">
        <f t="shared" si="66"/>
        <v>#</v>
      </c>
      <c r="AG228" s="15" t="str">
        <f t="shared" si="66"/>
        <v/>
      </c>
      <c r="AH228" s="15" t="str">
        <f t="shared" si="66"/>
        <v/>
      </c>
      <c r="AI228" s="15" t="str">
        <f t="shared" si="66"/>
        <v/>
      </c>
      <c r="AJ228" s="15" t="str">
        <f t="shared" si="66"/>
        <v/>
      </c>
      <c r="AK228" s="15" t="str">
        <f t="shared" si="66"/>
        <v/>
      </c>
      <c r="AL228" s="15" t="str">
        <f t="shared" si="66"/>
        <v/>
      </c>
      <c r="AM228" s="15" t="str">
        <f t="shared" si="66"/>
        <v/>
      </c>
      <c r="AN228" s="15" t="str">
        <f t="shared" si="66"/>
        <v/>
      </c>
      <c r="AO228" s="15" t="str">
        <f t="shared" si="66"/>
        <v/>
      </c>
      <c r="AP228" s="15" t="str">
        <f t="shared" si="66"/>
        <v/>
      </c>
      <c r="AQ228" s="15" t="str">
        <f t="shared" si="66"/>
        <v/>
      </c>
      <c r="AR228" s="15" t="str">
        <f t="shared" si="66"/>
        <v/>
      </c>
      <c r="AS228" s="15" t="str">
        <f t="shared" si="64"/>
        <v/>
      </c>
      <c r="AT228" s="15" t="str">
        <f t="shared" si="64"/>
        <v/>
      </c>
      <c r="AU228" s="15" t="str">
        <f t="shared" si="64"/>
        <v/>
      </c>
      <c r="AV228" s="15" t="str">
        <f t="shared" si="64"/>
        <v/>
      </c>
      <c r="AW228" s="15" t="str">
        <f t="shared" si="64"/>
        <v/>
      </c>
      <c r="AX228" s="15" t="str">
        <f t="shared" si="64"/>
        <v/>
      </c>
      <c r="AY228" s="15" t="str">
        <f t="shared" si="64"/>
        <v/>
      </c>
      <c r="AZ228" s="15" t="str">
        <f t="shared" si="64"/>
        <v/>
      </c>
      <c r="BA228" s="15" t="str">
        <f t="shared" si="64"/>
        <v/>
      </c>
    </row>
    <row r="229" spans="10:53">
      <c r="J229" s="15">
        <v>220</v>
      </c>
      <c r="K229" s="15">
        <v>19</v>
      </c>
      <c r="L229" s="15">
        <f t="shared" si="55"/>
        <v>17</v>
      </c>
      <c r="N229" s="15" t="str">
        <f t="shared" si="67"/>
        <v/>
      </c>
      <c r="O229" s="15" t="str">
        <f t="shared" si="67"/>
        <v/>
      </c>
      <c r="P229" s="15" t="str">
        <f t="shared" si="67"/>
        <v/>
      </c>
      <c r="Q229" s="15" t="str">
        <f t="shared" si="67"/>
        <v/>
      </c>
      <c r="R229" s="15" t="str">
        <f t="shared" si="67"/>
        <v/>
      </c>
      <c r="S229" s="15" t="str">
        <f t="shared" si="67"/>
        <v/>
      </c>
      <c r="T229" s="15" t="str">
        <f t="shared" si="67"/>
        <v/>
      </c>
      <c r="U229" s="15" t="str">
        <f t="shared" si="67"/>
        <v/>
      </c>
      <c r="V229" s="15" t="str">
        <f t="shared" si="67"/>
        <v/>
      </c>
      <c r="W229" s="15" t="str">
        <f t="shared" si="67"/>
        <v/>
      </c>
      <c r="X229" s="15" t="str">
        <f t="shared" si="67"/>
        <v/>
      </c>
      <c r="Y229" s="15" t="str">
        <f t="shared" si="67"/>
        <v/>
      </c>
      <c r="Z229" s="15" t="str">
        <f t="shared" si="67"/>
        <v/>
      </c>
      <c r="AA229" s="15" t="str">
        <f t="shared" si="67"/>
        <v/>
      </c>
      <c r="AB229" s="15" t="str">
        <f t="shared" si="67"/>
        <v/>
      </c>
      <c r="AC229" s="15" t="str">
        <f t="shared" si="67"/>
        <v/>
      </c>
      <c r="AD229" s="15" t="str">
        <f t="shared" si="66"/>
        <v/>
      </c>
      <c r="AE229" s="15" t="str">
        <f t="shared" si="66"/>
        <v/>
      </c>
      <c r="AF229" s="15" t="str">
        <f t="shared" si="66"/>
        <v/>
      </c>
      <c r="AG229" s="15" t="str">
        <f t="shared" si="66"/>
        <v>.</v>
      </c>
      <c r="AH229" s="15" t="str">
        <f t="shared" si="66"/>
        <v/>
      </c>
      <c r="AI229" s="15" t="str">
        <f t="shared" si="66"/>
        <v/>
      </c>
      <c r="AJ229" s="15" t="str">
        <f t="shared" si="66"/>
        <v/>
      </c>
      <c r="AK229" s="15" t="str">
        <f t="shared" si="66"/>
        <v/>
      </c>
      <c r="AL229" s="15" t="str">
        <f t="shared" si="66"/>
        <v/>
      </c>
      <c r="AM229" s="15" t="str">
        <f t="shared" si="66"/>
        <v/>
      </c>
      <c r="AN229" s="15" t="str">
        <f t="shared" si="66"/>
        <v/>
      </c>
      <c r="AO229" s="15" t="str">
        <f t="shared" si="66"/>
        <v/>
      </c>
      <c r="AP229" s="15" t="str">
        <f t="shared" si="66"/>
        <v/>
      </c>
      <c r="AQ229" s="15" t="str">
        <f t="shared" si="66"/>
        <v/>
      </c>
      <c r="AR229" s="15" t="str">
        <f t="shared" si="66"/>
        <v/>
      </c>
      <c r="AS229" s="15" t="str">
        <f t="shared" si="64"/>
        <v/>
      </c>
      <c r="AT229" s="15" t="str">
        <f t="shared" si="64"/>
        <v/>
      </c>
      <c r="AU229" s="15" t="str">
        <f t="shared" si="64"/>
        <v/>
      </c>
      <c r="AV229" s="15" t="str">
        <f t="shared" si="64"/>
        <v/>
      </c>
      <c r="AW229" s="15" t="str">
        <f t="shared" si="64"/>
        <v/>
      </c>
      <c r="AX229" s="15" t="str">
        <f t="shared" si="64"/>
        <v/>
      </c>
      <c r="AY229" s="15" t="str">
        <f t="shared" si="64"/>
        <v/>
      </c>
      <c r="AZ229" s="15" t="str">
        <f t="shared" si="64"/>
        <v/>
      </c>
      <c r="BA229" s="15" t="str">
        <f t="shared" si="64"/>
        <v/>
      </c>
    </row>
    <row r="230" spans="10:53">
      <c r="J230" s="15">
        <v>221</v>
      </c>
      <c r="K230" s="15">
        <v>20</v>
      </c>
      <c r="L230" s="15">
        <f t="shared" si="55"/>
        <v>19</v>
      </c>
      <c r="N230" s="15" t="str">
        <f t="shared" si="67"/>
        <v/>
      </c>
      <c r="O230" s="15" t="str">
        <f t="shared" si="67"/>
        <v/>
      </c>
      <c r="P230" s="15" t="str">
        <f t="shared" si="67"/>
        <v/>
      </c>
      <c r="Q230" s="15" t="str">
        <f t="shared" si="67"/>
        <v/>
      </c>
      <c r="R230" s="15" t="str">
        <f t="shared" si="67"/>
        <v/>
      </c>
      <c r="S230" s="15" t="str">
        <f t="shared" si="67"/>
        <v/>
      </c>
      <c r="T230" s="15" t="str">
        <f t="shared" si="67"/>
        <v/>
      </c>
      <c r="U230" s="15" t="str">
        <f t="shared" si="67"/>
        <v/>
      </c>
      <c r="V230" s="15" t="str">
        <f t="shared" si="67"/>
        <v/>
      </c>
      <c r="W230" s="15" t="str">
        <f t="shared" si="67"/>
        <v/>
      </c>
      <c r="X230" s="15" t="str">
        <f t="shared" si="67"/>
        <v/>
      </c>
      <c r="Y230" s="15" t="str">
        <f t="shared" si="67"/>
        <v/>
      </c>
      <c r="Z230" s="15" t="str">
        <f t="shared" si="67"/>
        <v/>
      </c>
      <c r="AA230" s="15" t="str">
        <f t="shared" si="67"/>
        <v/>
      </c>
      <c r="AB230" s="15" t="str">
        <f t="shared" si="67"/>
        <v/>
      </c>
      <c r="AC230" s="15" t="str">
        <f t="shared" si="67"/>
        <v/>
      </c>
      <c r="AD230" s="15" t="str">
        <f t="shared" si="66"/>
        <v/>
      </c>
      <c r="AE230" s="15" t="str">
        <f t="shared" si="66"/>
        <v/>
      </c>
      <c r="AF230" s="15" t="str">
        <f t="shared" si="66"/>
        <v/>
      </c>
      <c r="AG230" s="15" t="str">
        <f t="shared" si="66"/>
        <v/>
      </c>
      <c r="AH230" s="15" t="str">
        <f t="shared" si="66"/>
        <v>#</v>
      </c>
      <c r="AI230" s="15" t="str">
        <f t="shared" si="66"/>
        <v/>
      </c>
      <c r="AJ230" s="15" t="str">
        <f t="shared" si="66"/>
        <v/>
      </c>
      <c r="AK230" s="15" t="str">
        <f t="shared" si="66"/>
        <v/>
      </c>
      <c r="AL230" s="15" t="str">
        <f t="shared" si="66"/>
        <v/>
      </c>
      <c r="AM230" s="15" t="str">
        <f t="shared" si="66"/>
        <v/>
      </c>
      <c r="AN230" s="15" t="str">
        <f t="shared" si="66"/>
        <v/>
      </c>
      <c r="AO230" s="15" t="str">
        <f t="shared" si="66"/>
        <v/>
      </c>
      <c r="AP230" s="15" t="str">
        <f t="shared" si="66"/>
        <v/>
      </c>
      <c r="AQ230" s="15" t="str">
        <f t="shared" si="66"/>
        <v/>
      </c>
      <c r="AR230" s="15" t="str">
        <f t="shared" si="66"/>
        <v/>
      </c>
      <c r="AS230" s="15" t="str">
        <f t="shared" si="64"/>
        <v/>
      </c>
      <c r="AT230" s="15" t="str">
        <f t="shared" si="64"/>
        <v/>
      </c>
      <c r="AU230" s="15" t="str">
        <f t="shared" si="64"/>
        <v/>
      </c>
      <c r="AV230" s="15" t="str">
        <f t="shared" si="64"/>
        <v/>
      </c>
      <c r="AW230" s="15" t="str">
        <f t="shared" si="64"/>
        <v/>
      </c>
      <c r="AX230" s="15" t="str">
        <f t="shared" si="64"/>
        <v/>
      </c>
      <c r="AY230" s="15" t="str">
        <f t="shared" si="64"/>
        <v/>
      </c>
      <c r="AZ230" s="15" t="str">
        <f t="shared" si="64"/>
        <v/>
      </c>
      <c r="BA230" s="15" t="str">
        <f t="shared" si="64"/>
        <v/>
      </c>
    </row>
    <row r="231" spans="10:53">
      <c r="J231" s="15">
        <v>222</v>
      </c>
      <c r="K231" s="15">
        <v>21</v>
      </c>
      <c r="L231" s="15">
        <f t="shared" si="55"/>
        <v>19</v>
      </c>
      <c r="N231" s="15" t="str">
        <f t="shared" si="67"/>
        <v/>
      </c>
      <c r="O231" s="15" t="str">
        <f t="shared" si="67"/>
        <v/>
      </c>
      <c r="P231" s="15" t="str">
        <f t="shared" si="67"/>
        <v/>
      </c>
      <c r="Q231" s="15" t="str">
        <f t="shared" si="67"/>
        <v/>
      </c>
      <c r="R231" s="15" t="str">
        <f t="shared" si="67"/>
        <v/>
      </c>
      <c r="S231" s="15" t="str">
        <f t="shared" si="67"/>
        <v/>
      </c>
      <c r="T231" s="15" t="str">
        <f t="shared" si="67"/>
        <v/>
      </c>
      <c r="U231" s="15" t="str">
        <f t="shared" si="67"/>
        <v/>
      </c>
      <c r="V231" s="15" t="str">
        <f t="shared" si="67"/>
        <v/>
      </c>
      <c r="W231" s="15" t="str">
        <f t="shared" si="67"/>
        <v/>
      </c>
      <c r="X231" s="15" t="str">
        <f t="shared" si="67"/>
        <v/>
      </c>
      <c r="Y231" s="15" t="str">
        <f t="shared" si="67"/>
        <v/>
      </c>
      <c r="Z231" s="15" t="str">
        <f t="shared" si="67"/>
        <v/>
      </c>
      <c r="AA231" s="15" t="str">
        <f t="shared" si="67"/>
        <v/>
      </c>
      <c r="AB231" s="15" t="str">
        <f t="shared" si="67"/>
        <v/>
      </c>
      <c r="AC231" s="15" t="str">
        <f t="shared" si="67"/>
        <v/>
      </c>
      <c r="AD231" s="15" t="str">
        <f t="shared" si="66"/>
        <v/>
      </c>
      <c r="AE231" s="15" t="str">
        <f t="shared" si="66"/>
        <v/>
      </c>
      <c r="AF231" s="15" t="str">
        <f t="shared" si="66"/>
        <v/>
      </c>
      <c r="AG231" s="15" t="str">
        <f t="shared" si="66"/>
        <v/>
      </c>
      <c r="AH231" s="15" t="str">
        <f t="shared" si="66"/>
        <v/>
      </c>
      <c r="AI231" s="15" t="str">
        <f t="shared" si="66"/>
        <v>.</v>
      </c>
      <c r="AJ231" s="15" t="str">
        <f t="shared" si="66"/>
        <v/>
      </c>
      <c r="AK231" s="15" t="str">
        <f t="shared" si="66"/>
        <v/>
      </c>
      <c r="AL231" s="15" t="str">
        <f t="shared" si="66"/>
        <v/>
      </c>
      <c r="AM231" s="15" t="str">
        <f t="shared" si="66"/>
        <v/>
      </c>
      <c r="AN231" s="15" t="str">
        <f t="shared" si="66"/>
        <v/>
      </c>
      <c r="AO231" s="15" t="str">
        <f t="shared" si="66"/>
        <v/>
      </c>
      <c r="AP231" s="15" t="str">
        <f t="shared" si="66"/>
        <v/>
      </c>
      <c r="AQ231" s="15" t="str">
        <f t="shared" si="66"/>
        <v/>
      </c>
      <c r="AR231" s="15" t="str">
        <f t="shared" si="66"/>
        <v/>
      </c>
      <c r="AS231" s="15" t="str">
        <f t="shared" si="64"/>
        <v/>
      </c>
      <c r="AT231" s="15" t="str">
        <f t="shared" si="64"/>
        <v/>
      </c>
      <c r="AU231" s="15" t="str">
        <f t="shared" si="64"/>
        <v/>
      </c>
      <c r="AV231" s="15" t="str">
        <f t="shared" si="64"/>
        <v/>
      </c>
      <c r="AW231" s="15" t="str">
        <f t="shared" si="64"/>
        <v/>
      </c>
      <c r="AX231" s="15" t="str">
        <f t="shared" si="64"/>
        <v/>
      </c>
      <c r="AY231" s="15" t="str">
        <f t="shared" si="64"/>
        <v/>
      </c>
      <c r="AZ231" s="15" t="str">
        <f t="shared" si="64"/>
        <v/>
      </c>
      <c r="BA231" s="15" t="str">
        <f t="shared" si="64"/>
        <v/>
      </c>
    </row>
    <row r="232" spans="10:53">
      <c r="J232" s="15">
        <v>223</v>
      </c>
      <c r="K232" s="15">
        <v>22</v>
      </c>
      <c r="L232" s="15">
        <f t="shared" si="55"/>
        <v>1</v>
      </c>
      <c r="N232" s="15" t="str">
        <f t="shared" si="67"/>
        <v/>
      </c>
      <c r="O232" s="15" t="str">
        <f t="shared" si="67"/>
        <v/>
      </c>
      <c r="P232" s="15" t="str">
        <f t="shared" si="67"/>
        <v/>
      </c>
      <c r="Q232" s="15" t="str">
        <f t="shared" si="67"/>
        <v/>
      </c>
      <c r="R232" s="15" t="str">
        <f t="shared" si="67"/>
        <v/>
      </c>
      <c r="S232" s="15" t="str">
        <f t="shared" si="67"/>
        <v/>
      </c>
      <c r="T232" s="15" t="str">
        <f t="shared" si="67"/>
        <v/>
      </c>
      <c r="U232" s="15" t="str">
        <f t="shared" si="67"/>
        <v/>
      </c>
      <c r="V232" s="15" t="str">
        <f t="shared" si="67"/>
        <v/>
      </c>
      <c r="W232" s="15" t="str">
        <f t="shared" si="67"/>
        <v/>
      </c>
      <c r="X232" s="15" t="str">
        <f t="shared" si="67"/>
        <v/>
      </c>
      <c r="Y232" s="15" t="str">
        <f t="shared" si="67"/>
        <v/>
      </c>
      <c r="Z232" s="15" t="str">
        <f t="shared" si="67"/>
        <v/>
      </c>
      <c r="AA232" s="15" t="str">
        <f t="shared" si="67"/>
        <v/>
      </c>
      <c r="AB232" s="15" t="str">
        <f t="shared" si="67"/>
        <v/>
      </c>
      <c r="AC232" s="15" t="str">
        <f t="shared" si="67"/>
        <v/>
      </c>
      <c r="AD232" s="15" t="str">
        <f t="shared" si="66"/>
        <v/>
      </c>
      <c r="AE232" s="15" t="str">
        <f t="shared" si="66"/>
        <v/>
      </c>
      <c r="AF232" s="15" t="str">
        <f t="shared" si="66"/>
        <v/>
      </c>
      <c r="AG232" s="15" t="str">
        <f t="shared" si="66"/>
        <v/>
      </c>
      <c r="AH232" s="15" t="str">
        <f t="shared" si="66"/>
        <v/>
      </c>
      <c r="AI232" s="15" t="str">
        <f t="shared" si="66"/>
        <v/>
      </c>
      <c r="AJ232" s="15" t="str">
        <f t="shared" si="66"/>
        <v>.</v>
      </c>
      <c r="AK232" s="15" t="str">
        <f t="shared" si="66"/>
        <v/>
      </c>
      <c r="AL232" s="15" t="str">
        <f t="shared" si="66"/>
        <v/>
      </c>
      <c r="AM232" s="15" t="str">
        <f t="shared" si="66"/>
        <v/>
      </c>
      <c r="AN232" s="15" t="str">
        <f t="shared" si="66"/>
        <v/>
      </c>
      <c r="AO232" s="15" t="str">
        <f t="shared" si="66"/>
        <v/>
      </c>
      <c r="AP232" s="15" t="str">
        <f t="shared" si="66"/>
        <v/>
      </c>
      <c r="AQ232" s="15" t="str">
        <f t="shared" si="66"/>
        <v/>
      </c>
      <c r="AR232" s="15" t="str">
        <f t="shared" si="66"/>
        <v/>
      </c>
      <c r="AS232" s="15" t="str">
        <f t="shared" si="64"/>
        <v/>
      </c>
      <c r="AT232" s="15" t="str">
        <f t="shared" si="64"/>
        <v/>
      </c>
      <c r="AU232" s="15" t="str">
        <f t="shared" si="64"/>
        <v/>
      </c>
      <c r="AV232" s="15" t="str">
        <f t="shared" si="64"/>
        <v/>
      </c>
      <c r="AW232" s="15" t="str">
        <f t="shared" si="64"/>
        <v/>
      </c>
      <c r="AX232" s="15" t="str">
        <f t="shared" si="64"/>
        <v/>
      </c>
      <c r="AY232" s="15" t="str">
        <f t="shared" si="64"/>
        <v/>
      </c>
      <c r="AZ232" s="15" t="str">
        <f t="shared" si="64"/>
        <v/>
      </c>
      <c r="BA232" s="15" t="str">
        <f t="shared" si="64"/>
        <v/>
      </c>
    </row>
    <row r="233" spans="10:53">
      <c r="J233" s="15">
        <v>224</v>
      </c>
      <c r="K233" s="15">
        <v>23</v>
      </c>
      <c r="L233" s="15">
        <f t="shared" si="55"/>
        <v>1</v>
      </c>
      <c r="N233" s="15" t="str">
        <f t="shared" si="67"/>
        <v/>
      </c>
      <c r="O233" s="15" t="str">
        <f t="shared" si="67"/>
        <v/>
      </c>
      <c r="P233" s="15" t="str">
        <f t="shared" si="67"/>
        <v/>
      </c>
      <c r="Q233" s="15" t="str">
        <f t="shared" si="67"/>
        <v/>
      </c>
      <c r="R233" s="15" t="str">
        <f t="shared" si="67"/>
        <v/>
      </c>
      <c r="S233" s="15" t="str">
        <f t="shared" si="67"/>
        <v/>
      </c>
      <c r="T233" s="15" t="str">
        <f t="shared" si="67"/>
        <v/>
      </c>
      <c r="U233" s="15" t="str">
        <f t="shared" si="67"/>
        <v/>
      </c>
      <c r="V233" s="15" t="str">
        <f t="shared" si="67"/>
        <v/>
      </c>
      <c r="W233" s="15" t="str">
        <f t="shared" si="67"/>
        <v/>
      </c>
      <c r="X233" s="15" t="str">
        <f t="shared" si="67"/>
        <v/>
      </c>
      <c r="Y233" s="15" t="str">
        <f t="shared" si="67"/>
        <v/>
      </c>
      <c r="Z233" s="15" t="str">
        <f t="shared" si="67"/>
        <v/>
      </c>
      <c r="AA233" s="15" t="str">
        <f t="shared" si="67"/>
        <v/>
      </c>
      <c r="AB233" s="15" t="str">
        <f t="shared" si="67"/>
        <v/>
      </c>
      <c r="AC233" s="15" t="str">
        <f t="shared" si="67"/>
        <v/>
      </c>
      <c r="AD233" s="15" t="str">
        <f t="shared" si="66"/>
        <v/>
      </c>
      <c r="AE233" s="15" t="str">
        <f t="shared" si="66"/>
        <v/>
      </c>
      <c r="AF233" s="15" t="str">
        <f t="shared" si="66"/>
        <v/>
      </c>
      <c r="AG233" s="15" t="str">
        <f t="shared" si="66"/>
        <v/>
      </c>
      <c r="AH233" s="15" t="str">
        <f t="shared" si="66"/>
        <v/>
      </c>
      <c r="AI233" s="15" t="str">
        <f t="shared" si="66"/>
        <v/>
      </c>
      <c r="AJ233" s="15" t="str">
        <f t="shared" si="66"/>
        <v/>
      </c>
      <c r="AK233" s="15" t="str">
        <f t="shared" si="66"/>
        <v>.</v>
      </c>
      <c r="AL233" s="15" t="str">
        <f t="shared" si="66"/>
        <v/>
      </c>
      <c r="AM233" s="15" t="str">
        <f t="shared" si="66"/>
        <v/>
      </c>
      <c r="AN233" s="15" t="str">
        <f t="shared" si="66"/>
        <v/>
      </c>
      <c r="AO233" s="15" t="str">
        <f t="shared" si="66"/>
        <v/>
      </c>
      <c r="AP233" s="15" t="str">
        <f t="shared" si="66"/>
        <v/>
      </c>
      <c r="AQ233" s="15" t="str">
        <f t="shared" si="66"/>
        <v/>
      </c>
      <c r="AR233" s="15" t="str">
        <f t="shared" si="66"/>
        <v/>
      </c>
      <c r="AS233" s="15" t="str">
        <f t="shared" si="64"/>
        <v/>
      </c>
      <c r="AT233" s="15" t="str">
        <f t="shared" si="64"/>
        <v/>
      </c>
      <c r="AU233" s="15" t="str">
        <f t="shared" si="64"/>
        <v/>
      </c>
      <c r="AV233" s="15" t="str">
        <f t="shared" si="64"/>
        <v/>
      </c>
      <c r="AW233" s="15" t="str">
        <f t="shared" si="64"/>
        <v/>
      </c>
      <c r="AX233" s="15" t="str">
        <f t="shared" si="64"/>
        <v/>
      </c>
      <c r="AY233" s="15" t="str">
        <f t="shared" si="64"/>
        <v/>
      </c>
      <c r="AZ233" s="15" t="str">
        <f t="shared" si="64"/>
        <v/>
      </c>
      <c r="BA233" s="15" t="str">
        <f t="shared" si="64"/>
        <v/>
      </c>
    </row>
    <row r="234" spans="10:53">
      <c r="J234" s="15">
        <v>225</v>
      </c>
      <c r="K234" s="15">
        <v>24</v>
      </c>
      <c r="L234" s="15">
        <f t="shared" si="55"/>
        <v>1</v>
      </c>
      <c r="N234" s="15" t="str">
        <f t="shared" si="67"/>
        <v/>
      </c>
      <c r="O234" s="15" t="str">
        <f t="shared" si="67"/>
        <v/>
      </c>
      <c r="P234" s="15" t="str">
        <f t="shared" si="67"/>
        <v/>
      </c>
      <c r="Q234" s="15" t="str">
        <f t="shared" si="67"/>
        <v/>
      </c>
      <c r="R234" s="15" t="str">
        <f t="shared" si="67"/>
        <v/>
      </c>
      <c r="S234" s="15" t="str">
        <f t="shared" si="67"/>
        <v/>
      </c>
      <c r="T234" s="15" t="str">
        <f t="shared" si="67"/>
        <v/>
      </c>
      <c r="U234" s="15" t="str">
        <f t="shared" si="67"/>
        <v/>
      </c>
      <c r="V234" s="15" t="str">
        <f t="shared" si="67"/>
        <v/>
      </c>
      <c r="W234" s="15" t="str">
        <f t="shared" si="67"/>
        <v/>
      </c>
      <c r="X234" s="15" t="str">
        <f t="shared" si="67"/>
        <v/>
      </c>
      <c r="Y234" s="15" t="str">
        <f t="shared" si="67"/>
        <v/>
      </c>
      <c r="Z234" s="15" t="str">
        <f t="shared" si="67"/>
        <v/>
      </c>
      <c r="AA234" s="15" t="str">
        <f t="shared" si="67"/>
        <v/>
      </c>
      <c r="AB234" s="15" t="str">
        <f t="shared" si="67"/>
        <v/>
      </c>
      <c r="AC234" s="15" t="str">
        <f t="shared" ref="AC234:AR248" si="68">IF(AC$9=$K234,IF(OR(AC$9=$L234,AC$9=$L234-1,AC$9=$L234+1),"#","."),"")</f>
        <v/>
      </c>
      <c r="AD234" s="15" t="str">
        <f t="shared" si="68"/>
        <v/>
      </c>
      <c r="AE234" s="15" t="str">
        <f t="shared" si="68"/>
        <v/>
      </c>
      <c r="AF234" s="15" t="str">
        <f t="shared" si="68"/>
        <v/>
      </c>
      <c r="AG234" s="15" t="str">
        <f t="shared" si="68"/>
        <v/>
      </c>
      <c r="AH234" s="15" t="str">
        <f t="shared" si="68"/>
        <v/>
      </c>
      <c r="AI234" s="15" t="str">
        <f t="shared" si="68"/>
        <v/>
      </c>
      <c r="AJ234" s="15" t="str">
        <f t="shared" si="68"/>
        <v/>
      </c>
      <c r="AK234" s="15" t="str">
        <f t="shared" si="68"/>
        <v/>
      </c>
      <c r="AL234" s="15" t="str">
        <f t="shared" si="68"/>
        <v>.</v>
      </c>
      <c r="AM234" s="15" t="str">
        <f t="shared" si="68"/>
        <v/>
      </c>
      <c r="AN234" s="15" t="str">
        <f t="shared" si="68"/>
        <v/>
      </c>
      <c r="AO234" s="15" t="str">
        <f t="shared" si="68"/>
        <v/>
      </c>
      <c r="AP234" s="15" t="str">
        <f t="shared" si="68"/>
        <v/>
      </c>
      <c r="AQ234" s="15" t="str">
        <f t="shared" si="68"/>
        <v/>
      </c>
      <c r="AR234" s="15" t="str">
        <f t="shared" si="68"/>
        <v/>
      </c>
      <c r="AS234" s="15" t="str">
        <f t="shared" si="64"/>
        <v/>
      </c>
      <c r="AT234" s="15" t="str">
        <f t="shared" si="64"/>
        <v/>
      </c>
      <c r="AU234" s="15" t="str">
        <f t="shared" si="64"/>
        <v/>
      </c>
      <c r="AV234" s="15" t="str">
        <f t="shared" si="64"/>
        <v/>
      </c>
      <c r="AW234" s="15" t="str">
        <f t="shared" si="64"/>
        <v/>
      </c>
      <c r="AX234" s="15" t="str">
        <f t="shared" si="64"/>
        <v/>
      </c>
      <c r="AY234" s="15" t="str">
        <f t="shared" si="64"/>
        <v/>
      </c>
      <c r="AZ234" s="15" t="str">
        <f t="shared" si="64"/>
        <v/>
      </c>
      <c r="BA234" s="15" t="str">
        <f t="shared" si="64"/>
        <v/>
      </c>
    </row>
    <row r="235" spans="10:53">
      <c r="J235" s="15">
        <v>226</v>
      </c>
      <c r="K235" s="15">
        <v>25</v>
      </c>
      <c r="L235" s="15">
        <f t="shared" si="55"/>
        <v>27</v>
      </c>
      <c r="N235" s="15" t="str">
        <f t="shared" ref="N235:AC248" si="69">IF(N$9=$K235,IF(OR(N$9=$L235,N$9=$L235-1,N$9=$L235+1),"#","."),"")</f>
        <v/>
      </c>
      <c r="O235" s="15" t="str">
        <f t="shared" si="69"/>
        <v/>
      </c>
      <c r="P235" s="15" t="str">
        <f t="shared" si="69"/>
        <v/>
      </c>
      <c r="Q235" s="15" t="str">
        <f t="shared" si="69"/>
        <v/>
      </c>
      <c r="R235" s="15" t="str">
        <f t="shared" si="69"/>
        <v/>
      </c>
      <c r="S235" s="15" t="str">
        <f t="shared" si="69"/>
        <v/>
      </c>
      <c r="T235" s="15" t="str">
        <f t="shared" si="69"/>
        <v/>
      </c>
      <c r="U235" s="15" t="str">
        <f t="shared" si="69"/>
        <v/>
      </c>
      <c r="V235" s="15" t="str">
        <f t="shared" si="69"/>
        <v/>
      </c>
      <c r="W235" s="15" t="str">
        <f t="shared" si="69"/>
        <v/>
      </c>
      <c r="X235" s="15" t="str">
        <f t="shared" si="69"/>
        <v/>
      </c>
      <c r="Y235" s="15" t="str">
        <f t="shared" si="69"/>
        <v/>
      </c>
      <c r="Z235" s="15" t="str">
        <f t="shared" si="69"/>
        <v/>
      </c>
      <c r="AA235" s="15" t="str">
        <f t="shared" si="69"/>
        <v/>
      </c>
      <c r="AB235" s="15" t="str">
        <f t="shared" si="69"/>
        <v/>
      </c>
      <c r="AC235" s="15" t="str">
        <f t="shared" si="69"/>
        <v/>
      </c>
      <c r="AD235" s="15" t="str">
        <f t="shared" si="68"/>
        <v/>
      </c>
      <c r="AE235" s="15" t="str">
        <f t="shared" si="68"/>
        <v/>
      </c>
      <c r="AF235" s="15" t="str">
        <f t="shared" si="68"/>
        <v/>
      </c>
      <c r="AG235" s="15" t="str">
        <f t="shared" si="68"/>
        <v/>
      </c>
      <c r="AH235" s="15" t="str">
        <f t="shared" si="68"/>
        <v/>
      </c>
      <c r="AI235" s="15" t="str">
        <f t="shared" si="68"/>
        <v/>
      </c>
      <c r="AJ235" s="15" t="str">
        <f t="shared" si="68"/>
        <v/>
      </c>
      <c r="AK235" s="15" t="str">
        <f t="shared" si="68"/>
        <v/>
      </c>
      <c r="AL235" s="15" t="str">
        <f t="shared" si="68"/>
        <v/>
      </c>
      <c r="AM235" s="15" t="str">
        <f t="shared" si="68"/>
        <v>.</v>
      </c>
      <c r="AN235" s="15" t="str">
        <f t="shared" si="68"/>
        <v/>
      </c>
      <c r="AO235" s="15" t="str">
        <f t="shared" si="68"/>
        <v/>
      </c>
      <c r="AP235" s="15" t="str">
        <f t="shared" si="68"/>
        <v/>
      </c>
      <c r="AQ235" s="15" t="str">
        <f t="shared" si="68"/>
        <v/>
      </c>
      <c r="AR235" s="15" t="str">
        <f t="shared" si="68"/>
        <v/>
      </c>
      <c r="AS235" s="15" t="str">
        <f t="shared" si="64"/>
        <v/>
      </c>
      <c r="AT235" s="15" t="str">
        <f t="shared" si="64"/>
        <v/>
      </c>
      <c r="AU235" s="15" t="str">
        <f t="shared" si="64"/>
        <v/>
      </c>
      <c r="AV235" s="15" t="str">
        <f t="shared" si="64"/>
        <v/>
      </c>
      <c r="AW235" s="15" t="str">
        <f t="shared" si="64"/>
        <v/>
      </c>
      <c r="AX235" s="15" t="str">
        <f t="shared" si="64"/>
        <v/>
      </c>
      <c r="AY235" s="15" t="str">
        <f t="shared" si="64"/>
        <v/>
      </c>
      <c r="AZ235" s="15" t="str">
        <f t="shared" si="64"/>
        <v/>
      </c>
      <c r="BA235" s="15" t="str">
        <f t="shared" si="64"/>
        <v/>
      </c>
    </row>
    <row r="236" spans="10:53">
      <c r="J236" s="15">
        <v>227</v>
      </c>
      <c r="K236" s="15">
        <v>26</v>
      </c>
      <c r="L236" s="15">
        <f t="shared" si="55"/>
        <v>27</v>
      </c>
      <c r="N236" s="15" t="str">
        <f t="shared" si="69"/>
        <v/>
      </c>
      <c r="O236" s="15" t="str">
        <f t="shared" si="69"/>
        <v/>
      </c>
      <c r="P236" s="15" t="str">
        <f t="shared" si="69"/>
        <v/>
      </c>
      <c r="Q236" s="15" t="str">
        <f t="shared" si="69"/>
        <v/>
      </c>
      <c r="R236" s="15" t="str">
        <f t="shared" si="69"/>
        <v/>
      </c>
      <c r="S236" s="15" t="str">
        <f t="shared" si="69"/>
        <v/>
      </c>
      <c r="T236" s="15" t="str">
        <f t="shared" si="69"/>
        <v/>
      </c>
      <c r="U236" s="15" t="str">
        <f t="shared" si="69"/>
        <v/>
      </c>
      <c r="V236" s="15" t="str">
        <f t="shared" si="69"/>
        <v/>
      </c>
      <c r="W236" s="15" t="str">
        <f t="shared" si="69"/>
        <v/>
      </c>
      <c r="X236" s="15" t="str">
        <f t="shared" si="69"/>
        <v/>
      </c>
      <c r="Y236" s="15" t="str">
        <f t="shared" si="69"/>
        <v/>
      </c>
      <c r="Z236" s="15" t="str">
        <f t="shared" si="69"/>
        <v/>
      </c>
      <c r="AA236" s="15" t="str">
        <f t="shared" si="69"/>
        <v/>
      </c>
      <c r="AB236" s="15" t="str">
        <f t="shared" si="69"/>
        <v/>
      </c>
      <c r="AC236" s="15" t="str">
        <f t="shared" si="69"/>
        <v/>
      </c>
      <c r="AD236" s="15" t="str">
        <f t="shared" si="68"/>
        <v/>
      </c>
      <c r="AE236" s="15" t="str">
        <f t="shared" si="68"/>
        <v/>
      </c>
      <c r="AF236" s="15" t="str">
        <f t="shared" si="68"/>
        <v/>
      </c>
      <c r="AG236" s="15" t="str">
        <f t="shared" si="68"/>
        <v/>
      </c>
      <c r="AH236" s="15" t="str">
        <f t="shared" si="68"/>
        <v/>
      </c>
      <c r="AI236" s="15" t="str">
        <f t="shared" si="68"/>
        <v/>
      </c>
      <c r="AJ236" s="15" t="str">
        <f t="shared" si="68"/>
        <v/>
      </c>
      <c r="AK236" s="15" t="str">
        <f t="shared" si="68"/>
        <v/>
      </c>
      <c r="AL236" s="15" t="str">
        <f t="shared" si="68"/>
        <v/>
      </c>
      <c r="AM236" s="15" t="str">
        <f t="shared" si="68"/>
        <v/>
      </c>
      <c r="AN236" s="15" t="str">
        <f t="shared" si="68"/>
        <v>#</v>
      </c>
      <c r="AO236" s="15" t="str">
        <f t="shared" si="68"/>
        <v/>
      </c>
      <c r="AP236" s="15" t="str">
        <f t="shared" si="68"/>
        <v/>
      </c>
      <c r="AQ236" s="15" t="str">
        <f t="shared" si="68"/>
        <v/>
      </c>
      <c r="AR236" s="15" t="str">
        <f t="shared" si="68"/>
        <v/>
      </c>
      <c r="AS236" s="15" t="str">
        <f t="shared" si="64"/>
        <v/>
      </c>
      <c r="AT236" s="15" t="str">
        <f t="shared" si="64"/>
        <v/>
      </c>
      <c r="AU236" s="15" t="str">
        <f t="shared" si="64"/>
        <v/>
      </c>
      <c r="AV236" s="15" t="str">
        <f t="shared" si="64"/>
        <v/>
      </c>
      <c r="AW236" s="15" t="str">
        <f t="shared" si="64"/>
        <v/>
      </c>
      <c r="AX236" s="15" t="str">
        <f t="shared" si="64"/>
        <v/>
      </c>
      <c r="AY236" s="15" t="str">
        <f t="shared" si="64"/>
        <v/>
      </c>
      <c r="AZ236" s="15" t="str">
        <f t="shared" si="64"/>
        <v/>
      </c>
      <c r="BA236" s="15" t="str">
        <f t="shared" si="64"/>
        <v/>
      </c>
    </row>
    <row r="237" spans="10:53">
      <c r="J237" s="15">
        <v>228</v>
      </c>
      <c r="K237" s="15">
        <v>27</v>
      </c>
      <c r="L237" s="15">
        <f t="shared" si="55"/>
        <v>26</v>
      </c>
      <c r="N237" s="15" t="str">
        <f t="shared" si="69"/>
        <v/>
      </c>
      <c r="O237" s="15" t="str">
        <f t="shared" si="69"/>
        <v/>
      </c>
      <c r="P237" s="15" t="str">
        <f t="shared" si="69"/>
        <v/>
      </c>
      <c r="Q237" s="15" t="str">
        <f t="shared" si="69"/>
        <v/>
      </c>
      <c r="R237" s="15" t="str">
        <f t="shared" si="69"/>
        <v/>
      </c>
      <c r="S237" s="15" t="str">
        <f t="shared" si="69"/>
        <v/>
      </c>
      <c r="T237" s="15" t="str">
        <f t="shared" si="69"/>
        <v/>
      </c>
      <c r="U237" s="15" t="str">
        <f t="shared" si="69"/>
        <v/>
      </c>
      <c r="V237" s="15" t="str">
        <f t="shared" si="69"/>
        <v/>
      </c>
      <c r="W237" s="15" t="str">
        <f t="shared" si="69"/>
        <v/>
      </c>
      <c r="X237" s="15" t="str">
        <f t="shared" si="69"/>
        <v/>
      </c>
      <c r="Y237" s="15" t="str">
        <f t="shared" si="69"/>
        <v/>
      </c>
      <c r="Z237" s="15" t="str">
        <f t="shared" si="69"/>
        <v/>
      </c>
      <c r="AA237" s="15" t="str">
        <f t="shared" si="69"/>
        <v/>
      </c>
      <c r="AB237" s="15" t="str">
        <f t="shared" si="69"/>
        <v/>
      </c>
      <c r="AC237" s="15" t="str">
        <f t="shared" si="69"/>
        <v/>
      </c>
      <c r="AD237" s="15" t="str">
        <f t="shared" si="68"/>
        <v/>
      </c>
      <c r="AE237" s="15" t="str">
        <f t="shared" si="68"/>
        <v/>
      </c>
      <c r="AF237" s="15" t="str">
        <f t="shared" si="68"/>
        <v/>
      </c>
      <c r="AG237" s="15" t="str">
        <f t="shared" si="68"/>
        <v/>
      </c>
      <c r="AH237" s="15" t="str">
        <f t="shared" si="68"/>
        <v/>
      </c>
      <c r="AI237" s="15" t="str">
        <f t="shared" si="68"/>
        <v/>
      </c>
      <c r="AJ237" s="15" t="str">
        <f t="shared" si="68"/>
        <v/>
      </c>
      <c r="AK237" s="15" t="str">
        <f t="shared" si="68"/>
        <v/>
      </c>
      <c r="AL237" s="15" t="str">
        <f t="shared" si="68"/>
        <v/>
      </c>
      <c r="AM237" s="15" t="str">
        <f t="shared" si="68"/>
        <v/>
      </c>
      <c r="AN237" s="15" t="str">
        <f t="shared" si="68"/>
        <v/>
      </c>
      <c r="AO237" s="15" t="str">
        <f t="shared" si="68"/>
        <v>#</v>
      </c>
      <c r="AP237" s="15" t="str">
        <f t="shared" si="68"/>
        <v/>
      </c>
      <c r="AQ237" s="15" t="str">
        <f t="shared" si="68"/>
        <v/>
      </c>
      <c r="AR237" s="15" t="str">
        <f t="shared" si="68"/>
        <v/>
      </c>
      <c r="AS237" s="15" t="str">
        <f t="shared" si="64"/>
        <v/>
      </c>
      <c r="AT237" s="15" t="str">
        <f t="shared" si="64"/>
        <v/>
      </c>
      <c r="AU237" s="15" t="str">
        <f t="shared" si="64"/>
        <v/>
      </c>
      <c r="AV237" s="15" t="str">
        <f t="shared" si="64"/>
        <v/>
      </c>
      <c r="AW237" s="15" t="str">
        <f t="shared" si="64"/>
        <v/>
      </c>
      <c r="AX237" s="15" t="str">
        <f t="shared" si="64"/>
        <v/>
      </c>
      <c r="AY237" s="15" t="str">
        <f t="shared" si="64"/>
        <v/>
      </c>
      <c r="AZ237" s="15" t="str">
        <f t="shared" si="64"/>
        <v/>
      </c>
      <c r="BA237" s="15" t="str">
        <f t="shared" si="64"/>
        <v/>
      </c>
    </row>
    <row r="238" spans="10:53">
      <c r="J238" s="15">
        <v>229</v>
      </c>
      <c r="K238" s="15">
        <v>28</v>
      </c>
      <c r="L238" s="15">
        <f t="shared" si="55"/>
        <v>26</v>
      </c>
      <c r="N238" s="15" t="str">
        <f t="shared" si="69"/>
        <v/>
      </c>
      <c r="O238" s="15" t="str">
        <f t="shared" si="69"/>
        <v/>
      </c>
      <c r="P238" s="15" t="str">
        <f t="shared" si="69"/>
        <v/>
      </c>
      <c r="Q238" s="15" t="str">
        <f t="shared" si="69"/>
        <v/>
      </c>
      <c r="R238" s="15" t="str">
        <f t="shared" si="69"/>
        <v/>
      </c>
      <c r="S238" s="15" t="str">
        <f t="shared" si="69"/>
        <v/>
      </c>
      <c r="T238" s="15" t="str">
        <f t="shared" si="69"/>
        <v/>
      </c>
      <c r="U238" s="15" t="str">
        <f t="shared" si="69"/>
        <v/>
      </c>
      <c r="V238" s="15" t="str">
        <f t="shared" si="69"/>
        <v/>
      </c>
      <c r="W238" s="15" t="str">
        <f t="shared" si="69"/>
        <v/>
      </c>
      <c r="X238" s="15" t="str">
        <f t="shared" si="69"/>
        <v/>
      </c>
      <c r="Y238" s="15" t="str">
        <f t="shared" si="69"/>
        <v/>
      </c>
      <c r="Z238" s="15" t="str">
        <f t="shared" si="69"/>
        <v/>
      </c>
      <c r="AA238" s="15" t="str">
        <f t="shared" si="69"/>
        <v/>
      </c>
      <c r="AB238" s="15" t="str">
        <f t="shared" si="69"/>
        <v/>
      </c>
      <c r="AC238" s="15" t="str">
        <f t="shared" si="69"/>
        <v/>
      </c>
      <c r="AD238" s="15" t="str">
        <f t="shared" si="68"/>
        <v/>
      </c>
      <c r="AE238" s="15" t="str">
        <f t="shared" si="68"/>
        <v/>
      </c>
      <c r="AF238" s="15" t="str">
        <f t="shared" si="68"/>
        <v/>
      </c>
      <c r="AG238" s="15" t="str">
        <f t="shared" si="68"/>
        <v/>
      </c>
      <c r="AH238" s="15" t="str">
        <f t="shared" si="68"/>
        <v/>
      </c>
      <c r="AI238" s="15" t="str">
        <f t="shared" si="68"/>
        <v/>
      </c>
      <c r="AJ238" s="15" t="str">
        <f t="shared" si="68"/>
        <v/>
      </c>
      <c r="AK238" s="15" t="str">
        <f t="shared" si="68"/>
        <v/>
      </c>
      <c r="AL238" s="15" t="str">
        <f t="shared" si="68"/>
        <v/>
      </c>
      <c r="AM238" s="15" t="str">
        <f t="shared" si="68"/>
        <v/>
      </c>
      <c r="AN238" s="15" t="str">
        <f t="shared" si="68"/>
        <v/>
      </c>
      <c r="AO238" s="15" t="str">
        <f t="shared" si="68"/>
        <v/>
      </c>
      <c r="AP238" s="15" t="str">
        <f t="shared" si="68"/>
        <v>.</v>
      </c>
      <c r="AQ238" s="15" t="str">
        <f t="shared" si="68"/>
        <v/>
      </c>
      <c r="AR238" s="15" t="str">
        <f t="shared" si="68"/>
        <v/>
      </c>
      <c r="AS238" s="15" t="str">
        <f t="shared" si="64"/>
        <v/>
      </c>
      <c r="AT238" s="15" t="str">
        <f t="shared" si="64"/>
        <v/>
      </c>
      <c r="AU238" s="15" t="str">
        <f t="shared" si="64"/>
        <v/>
      </c>
      <c r="AV238" s="15" t="str">
        <f t="shared" si="64"/>
        <v/>
      </c>
      <c r="AW238" s="15" t="str">
        <f t="shared" si="64"/>
        <v/>
      </c>
      <c r="AX238" s="15" t="str">
        <f t="shared" si="64"/>
        <v/>
      </c>
      <c r="AY238" s="15" t="str">
        <f t="shared" si="64"/>
        <v/>
      </c>
      <c r="AZ238" s="15" t="str">
        <f t="shared" si="64"/>
        <v/>
      </c>
      <c r="BA238" s="15" t="str">
        <f t="shared" si="64"/>
        <v/>
      </c>
    </row>
    <row r="239" spans="10:53">
      <c r="J239" s="15">
        <v>230</v>
      </c>
      <c r="K239" s="15">
        <v>29</v>
      </c>
      <c r="L239" s="15">
        <f t="shared" si="55"/>
        <v>32</v>
      </c>
      <c r="N239" s="15" t="str">
        <f t="shared" si="69"/>
        <v/>
      </c>
      <c r="O239" s="15" t="str">
        <f t="shared" si="69"/>
        <v/>
      </c>
      <c r="P239" s="15" t="str">
        <f t="shared" si="69"/>
        <v/>
      </c>
      <c r="Q239" s="15" t="str">
        <f t="shared" si="69"/>
        <v/>
      </c>
      <c r="R239" s="15" t="str">
        <f t="shared" si="69"/>
        <v/>
      </c>
      <c r="S239" s="15" t="str">
        <f t="shared" si="69"/>
        <v/>
      </c>
      <c r="T239" s="15" t="str">
        <f t="shared" si="69"/>
        <v/>
      </c>
      <c r="U239" s="15" t="str">
        <f t="shared" si="69"/>
        <v/>
      </c>
      <c r="V239" s="15" t="str">
        <f t="shared" si="69"/>
        <v/>
      </c>
      <c r="W239" s="15" t="str">
        <f t="shared" si="69"/>
        <v/>
      </c>
      <c r="X239" s="15" t="str">
        <f t="shared" si="69"/>
        <v/>
      </c>
      <c r="Y239" s="15" t="str">
        <f t="shared" si="69"/>
        <v/>
      </c>
      <c r="Z239" s="15" t="str">
        <f t="shared" si="69"/>
        <v/>
      </c>
      <c r="AA239" s="15" t="str">
        <f t="shared" si="69"/>
        <v/>
      </c>
      <c r="AB239" s="15" t="str">
        <f t="shared" si="69"/>
        <v/>
      </c>
      <c r="AC239" s="15" t="str">
        <f t="shared" si="69"/>
        <v/>
      </c>
      <c r="AD239" s="15" t="str">
        <f t="shared" si="68"/>
        <v/>
      </c>
      <c r="AE239" s="15" t="str">
        <f t="shared" si="68"/>
        <v/>
      </c>
      <c r="AF239" s="15" t="str">
        <f t="shared" si="68"/>
        <v/>
      </c>
      <c r="AG239" s="15" t="str">
        <f t="shared" si="68"/>
        <v/>
      </c>
      <c r="AH239" s="15" t="str">
        <f t="shared" si="68"/>
        <v/>
      </c>
      <c r="AI239" s="15" t="str">
        <f t="shared" si="68"/>
        <v/>
      </c>
      <c r="AJ239" s="15" t="str">
        <f t="shared" si="68"/>
        <v/>
      </c>
      <c r="AK239" s="15" t="str">
        <f t="shared" si="68"/>
        <v/>
      </c>
      <c r="AL239" s="15" t="str">
        <f t="shared" si="68"/>
        <v/>
      </c>
      <c r="AM239" s="15" t="str">
        <f t="shared" si="68"/>
        <v/>
      </c>
      <c r="AN239" s="15" t="str">
        <f t="shared" si="68"/>
        <v/>
      </c>
      <c r="AO239" s="15" t="str">
        <f t="shared" si="68"/>
        <v/>
      </c>
      <c r="AP239" s="15" t="str">
        <f t="shared" si="68"/>
        <v/>
      </c>
      <c r="AQ239" s="15" t="str">
        <f t="shared" si="68"/>
        <v>.</v>
      </c>
      <c r="AR239" s="15" t="str">
        <f t="shared" si="68"/>
        <v/>
      </c>
      <c r="AS239" s="15" t="str">
        <f t="shared" si="64"/>
        <v/>
      </c>
      <c r="AT239" s="15" t="str">
        <f t="shared" si="64"/>
        <v/>
      </c>
      <c r="AU239" s="15" t="str">
        <f t="shared" si="64"/>
        <v/>
      </c>
      <c r="AV239" s="15" t="str">
        <f t="shared" si="64"/>
        <v/>
      </c>
      <c r="AW239" s="15" t="str">
        <f t="shared" si="64"/>
        <v/>
      </c>
      <c r="AX239" s="15" t="str">
        <f t="shared" si="64"/>
        <v/>
      </c>
      <c r="AY239" s="15" t="str">
        <f t="shared" si="64"/>
        <v/>
      </c>
      <c r="AZ239" s="15" t="str">
        <f t="shared" si="64"/>
        <v/>
      </c>
      <c r="BA239" s="15" t="str">
        <f t="shared" si="64"/>
        <v/>
      </c>
    </row>
    <row r="240" spans="10:53">
      <c r="J240" s="15">
        <v>231</v>
      </c>
      <c r="K240" s="15">
        <v>30</v>
      </c>
      <c r="L240" s="15">
        <f t="shared" si="55"/>
        <v>32</v>
      </c>
      <c r="N240" s="15" t="str">
        <f t="shared" si="69"/>
        <v/>
      </c>
      <c r="O240" s="15" t="str">
        <f t="shared" si="69"/>
        <v/>
      </c>
      <c r="P240" s="15" t="str">
        <f t="shared" si="69"/>
        <v/>
      </c>
      <c r="Q240" s="15" t="str">
        <f t="shared" si="69"/>
        <v/>
      </c>
      <c r="R240" s="15" t="str">
        <f t="shared" si="69"/>
        <v/>
      </c>
      <c r="S240" s="15" t="str">
        <f t="shared" si="69"/>
        <v/>
      </c>
      <c r="T240" s="15" t="str">
        <f t="shared" si="69"/>
        <v/>
      </c>
      <c r="U240" s="15" t="str">
        <f t="shared" si="69"/>
        <v/>
      </c>
      <c r="V240" s="15" t="str">
        <f t="shared" si="69"/>
        <v/>
      </c>
      <c r="W240" s="15" t="str">
        <f t="shared" si="69"/>
        <v/>
      </c>
      <c r="X240" s="15" t="str">
        <f t="shared" si="69"/>
        <v/>
      </c>
      <c r="Y240" s="15" t="str">
        <f t="shared" si="69"/>
        <v/>
      </c>
      <c r="Z240" s="15" t="str">
        <f t="shared" si="69"/>
        <v/>
      </c>
      <c r="AA240" s="15" t="str">
        <f t="shared" si="69"/>
        <v/>
      </c>
      <c r="AB240" s="15" t="str">
        <f t="shared" si="69"/>
        <v/>
      </c>
      <c r="AC240" s="15" t="str">
        <f t="shared" si="69"/>
        <v/>
      </c>
      <c r="AD240" s="15" t="str">
        <f t="shared" si="68"/>
        <v/>
      </c>
      <c r="AE240" s="15" t="str">
        <f t="shared" si="68"/>
        <v/>
      </c>
      <c r="AF240" s="15" t="str">
        <f t="shared" si="68"/>
        <v/>
      </c>
      <c r="AG240" s="15" t="str">
        <f t="shared" si="68"/>
        <v/>
      </c>
      <c r="AH240" s="15" t="str">
        <f t="shared" si="68"/>
        <v/>
      </c>
      <c r="AI240" s="15" t="str">
        <f t="shared" si="68"/>
        <v/>
      </c>
      <c r="AJ240" s="15" t="str">
        <f t="shared" si="68"/>
        <v/>
      </c>
      <c r="AK240" s="15" t="str">
        <f t="shared" si="68"/>
        <v/>
      </c>
      <c r="AL240" s="15" t="str">
        <f t="shared" si="68"/>
        <v/>
      </c>
      <c r="AM240" s="15" t="str">
        <f t="shared" si="68"/>
        <v/>
      </c>
      <c r="AN240" s="15" t="str">
        <f t="shared" si="68"/>
        <v/>
      </c>
      <c r="AO240" s="15" t="str">
        <f t="shared" si="68"/>
        <v/>
      </c>
      <c r="AP240" s="15" t="str">
        <f t="shared" si="68"/>
        <v/>
      </c>
      <c r="AQ240" s="15" t="str">
        <f t="shared" si="68"/>
        <v/>
      </c>
      <c r="AR240" s="15" t="str">
        <f t="shared" si="68"/>
        <v>.</v>
      </c>
      <c r="AS240" s="15" t="str">
        <f t="shared" si="64"/>
        <v/>
      </c>
      <c r="AT240" s="15" t="str">
        <f t="shared" si="64"/>
        <v/>
      </c>
      <c r="AU240" s="15" t="str">
        <f t="shared" si="64"/>
        <v/>
      </c>
      <c r="AV240" s="15" t="str">
        <f t="shared" si="64"/>
        <v/>
      </c>
      <c r="AW240" s="15" t="str">
        <f t="shared" si="64"/>
        <v/>
      </c>
      <c r="AX240" s="15" t="str">
        <f t="shared" si="64"/>
        <v/>
      </c>
      <c r="AY240" s="15" t="str">
        <f t="shared" si="64"/>
        <v/>
      </c>
      <c r="AZ240" s="15" t="str">
        <f t="shared" si="64"/>
        <v/>
      </c>
      <c r="BA240" s="15" t="str">
        <f t="shared" si="64"/>
        <v/>
      </c>
    </row>
    <row r="241" spans="10:53">
      <c r="J241" s="15">
        <v>232</v>
      </c>
      <c r="K241" s="15">
        <v>31</v>
      </c>
      <c r="L241" s="15">
        <f t="shared" si="55"/>
        <v>32</v>
      </c>
      <c r="N241" s="15" t="str">
        <f t="shared" si="69"/>
        <v/>
      </c>
      <c r="O241" s="15" t="str">
        <f t="shared" si="69"/>
        <v/>
      </c>
      <c r="P241" s="15" t="str">
        <f t="shared" si="69"/>
        <v/>
      </c>
      <c r="Q241" s="15" t="str">
        <f t="shared" si="69"/>
        <v/>
      </c>
      <c r="R241" s="15" t="str">
        <f t="shared" si="69"/>
        <v/>
      </c>
      <c r="S241" s="15" t="str">
        <f t="shared" si="69"/>
        <v/>
      </c>
      <c r="T241" s="15" t="str">
        <f t="shared" si="69"/>
        <v/>
      </c>
      <c r="U241" s="15" t="str">
        <f t="shared" si="69"/>
        <v/>
      </c>
      <c r="V241" s="15" t="str">
        <f t="shared" si="69"/>
        <v/>
      </c>
      <c r="W241" s="15" t="str">
        <f t="shared" si="69"/>
        <v/>
      </c>
      <c r="X241" s="15" t="str">
        <f t="shared" si="69"/>
        <v/>
      </c>
      <c r="Y241" s="15" t="str">
        <f t="shared" si="69"/>
        <v/>
      </c>
      <c r="Z241" s="15" t="str">
        <f t="shared" si="69"/>
        <v/>
      </c>
      <c r="AA241" s="15" t="str">
        <f t="shared" si="69"/>
        <v/>
      </c>
      <c r="AB241" s="15" t="str">
        <f t="shared" si="69"/>
        <v/>
      </c>
      <c r="AC241" s="15" t="str">
        <f t="shared" si="69"/>
        <v/>
      </c>
      <c r="AD241" s="15" t="str">
        <f t="shared" si="68"/>
        <v/>
      </c>
      <c r="AE241" s="15" t="str">
        <f t="shared" si="68"/>
        <v/>
      </c>
      <c r="AF241" s="15" t="str">
        <f t="shared" si="68"/>
        <v/>
      </c>
      <c r="AG241" s="15" t="str">
        <f t="shared" si="68"/>
        <v/>
      </c>
      <c r="AH241" s="15" t="str">
        <f t="shared" si="68"/>
        <v/>
      </c>
      <c r="AI241" s="15" t="str">
        <f t="shared" si="68"/>
        <v/>
      </c>
      <c r="AJ241" s="15" t="str">
        <f t="shared" si="68"/>
        <v/>
      </c>
      <c r="AK241" s="15" t="str">
        <f t="shared" si="68"/>
        <v/>
      </c>
      <c r="AL241" s="15" t="str">
        <f t="shared" si="68"/>
        <v/>
      </c>
      <c r="AM241" s="15" t="str">
        <f t="shared" si="68"/>
        <v/>
      </c>
      <c r="AN241" s="15" t="str">
        <f t="shared" si="68"/>
        <v/>
      </c>
      <c r="AO241" s="15" t="str">
        <f t="shared" si="68"/>
        <v/>
      </c>
      <c r="AP241" s="15" t="str">
        <f t="shared" si="68"/>
        <v/>
      </c>
      <c r="AQ241" s="15" t="str">
        <f t="shared" si="68"/>
        <v/>
      </c>
      <c r="AR241" s="15" t="str">
        <f t="shared" si="68"/>
        <v/>
      </c>
      <c r="AS241" s="15" t="str">
        <f t="shared" si="64"/>
        <v>#</v>
      </c>
      <c r="AT241" s="15" t="str">
        <f t="shared" si="64"/>
        <v/>
      </c>
      <c r="AU241" s="15" t="str">
        <f t="shared" si="64"/>
        <v/>
      </c>
      <c r="AV241" s="15" t="str">
        <f t="shared" si="64"/>
        <v/>
      </c>
      <c r="AW241" s="15" t="str">
        <f t="shared" si="64"/>
        <v/>
      </c>
      <c r="AX241" s="15" t="str">
        <f t="shared" si="64"/>
        <v/>
      </c>
      <c r="AY241" s="15" t="str">
        <f t="shared" si="64"/>
        <v/>
      </c>
      <c r="AZ241" s="15" t="str">
        <f t="shared" si="64"/>
        <v/>
      </c>
      <c r="BA241" s="15" t="str">
        <f t="shared" si="64"/>
        <v/>
      </c>
    </row>
    <row r="242" spans="10:53">
      <c r="J242" s="15">
        <v>233</v>
      </c>
      <c r="K242" s="15">
        <v>32</v>
      </c>
      <c r="L242" s="15">
        <f t="shared" si="55"/>
        <v>32</v>
      </c>
      <c r="N242" s="15" t="str">
        <f t="shared" si="69"/>
        <v/>
      </c>
      <c r="O242" s="15" t="str">
        <f t="shared" si="69"/>
        <v/>
      </c>
      <c r="P242" s="15" t="str">
        <f t="shared" si="69"/>
        <v/>
      </c>
      <c r="Q242" s="15" t="str">
        <f t="shared" si="69"/>
        <v/>
      </c>
      <c r="R242" s="15" t="str">
        <f t="shared" si="69"/>
        <v/>
      </c>
      <c r="S242" s="15" t="str">
        <f t="shared" si="69"/>
        <v/>
      </c>
      <c r="T242" s="15" t="str">
        <f t="shared" si="69"/>
        <v/>
      </c>
      <c r="U242" s="15" t="str">
        <f t="shared" si="69"/>
        <v/>
      </c>
      <c r="V242" s="15" t="str">
        <f t="shared" si="69"/>
        <v/>
      </c>
      <c r="W242" s="15" t="str">
        <f t="shared" si="69"/>
        <v/>
      </c>
      <c r="X242" s="15" t="str">
        <f t="shared" si="69"/>
        <v/>
      </c>
      <c r="Y242" s="15" t="str">
        <f t="shared" si="69"/>
        <v/>
      </c>
      <c r="Z242" s="15" t="str">
        <f t="shared" si="69"/>
        <v/>
      </c>
      <c r="AA242" s="15" t="str">
        <f t="shared" si="69"/>
        <v/>
      </c>
      <c r="AB242" s="15" t="str">
        <f t="shared" si="69"/>
        <v/>
      </c>
      <c r="AC242" s="15" t="str">
        <f t="shared" si="69"/>
        <v/>
      </c>
      <c r="AD242" s="15" t="str">
        <f t="shared" si="68"/>
        <v/>
      </c>
      <c r="AE242" s="15" t="str">
        <f t="shared" si="68"/>
        <v/>
      </c>
      <c r="AF242" s="15" t="str">
        <f t="shared" si="68"/>
        <v/>
      </c>
      <c r="AG242" s="15" t="str">
        <f t="shared" si="68"/>
        <v/>
      </c>
      <c r="AH242" s="15" t="str">
        <f t="shared" si="68"/>
        <v/>
      </c>
      <c r="AI242" s="15" t="str">
        <f t="shared" si="68"/>
        <v/>
      </c>
      <c r="AJ242" s="15" t="str">
        <f t="shared" si="68"/>
        <v/>
      </c>
      <c r="AK242" s="15" t="str">
        <f t="shared" si="68"/>
        <v/>
      </c>
      <c r="AL242" s="15" t="str">
        <f t="shared" si="68"/>
        <v/>
      </c>
      <c r="AM242" s="15" t="str">
        <f t="shared" si="68"/>
        <v/>
      </c>
      <c r="AN242" s="15" t="str">
        <f t="shared" si="68"/>
        <v/>
      </c>
      <c r="AO242" s="15" t="str">
        <f t="shared" si="68"/>
        <v/>
      </c>
      <c r="AP242" s="15" t="str">
        <f t="shared" si="68"/>
        <v/>
      </c>
      <c r="AQ242" s="15" t="str">
        <f t="shared" si="68"/>
        <v/>
      </c>
      <c r="AR242" s="15" t="str">
        <f t="shared" si="68"/>
        <v/>
      </c>
      <c r="AS242" s="15" t="str">
        <f t="shared" si="64"/>
        <v/>
      </c>
      <c r="AT242" s="15" t="str">
        <f t="shared" si="64"/>
        <v>#</v>
      </c>
      <c r="AU242" s="15" t="str">
        <f t="shared" si="64"/>
        <v/>
      </c>
      <c r="AV242" s="15" t="str">
        <f t="shared" si="64"/>
        <v/>
      </c>
      <c r="AW242" s="15" t="str">
        <f t="shared" si="64"/>
        <v/>
      </c>
      <c r="AX242" s="15" t="str">
        <f t="shared" si="64"/>
        <v/>
      </c>
      <c r="AY242" s="15" t="str">
        <f t="shared" si="64"/>
        <v/>
      </c>
      <c r="AZ242" s="15" t="str">
        <f t="shared" si="64"/>
        <v/>
      </c>
      <c r="BA242" s="15" t="str">
        <f t="shared" si="64"/>
        <v/>
      </c>
    </row>
    <row r="243" spans="10:53">
      <c r="J243" s="15">
        <v>234</v>
      </c>
      <c r="K243" s="15">
        <v>33</v>
      </c>
      <c r="L243" s="15">
        <f t="shared" si="55"/>
        <v>32</v>
      </c>
      <c r="N243" s="15" t="str">
        <f t="shared" si="69"/>
        <v/>
      </c>
      <c r="O243" s="15" t="str">
        <f t="shared" si="69"/>
        <v/>
      </c>
      <c r="P243" s="15" t="str">
        <f t="shared" si="69"/>
        <v/>
      </c>
      <c r="Q243" s="15" t="str">
        <f t="shared" si="69"/>
        <v/>
      </c>
      <c r="R243" s="15" t="str">
        <f t="shared" si="69"/>
        <v/>
      </c>
      <c r="S243" s="15" t="str">
        <f t="shared" si="69"/>
        <v/>
      </c>
      <c r="T243" s="15" t="str">
        <f t="shared" si="69"/>
        <v/>
      </c>
      <c r="U243" s="15" t="str">
        <f t="shared" si="69"/>
        <v/>
      </c>
      <c r="V243" s="15" t="str">
        <f t="shared" si="69"/>
        <v/>
      </c>
      <c r="W243" s="15" t="str">
        <f t="shared" si="69"/>
        <v/>
      </c>
      <c r="X243" s="15" t="str">
        <f t="shared" si="69"/>
        <v/>
      </c>
      <c r="Y243" s="15" t="str">
        <f t="shared" si="69"/>
        <v/>
      </c>
      <c r="Z243" s="15" t="str">
        <f t="shared" si="69"/>
        <v/>
      </c>
      <c r="AA243" s="15" t="str">
        <f t="shared" si="69"/>
        <v/>
      </c>
      <c r="AB243" s="15" t="str">
        <f t="shared" si="69"/>
        <v/>
      </c>
      <c r="AC243" s="15" t="str">
        <f t="shared" si="69"/>
        <v/>
      </c>
      <c r="AD243" s="15" t="str">
        <f t="shared" si="68"/>
        <v/>
      </c>
      <c r="AE243" s="15" t="str">
        <f t="shared" si="68"/>
        <v/>
      </c>
      <c r="AF243" s="15" t="str">
        <f t="shared" si="68"/>
        <v/>
      </c>
      <c r="AG243" s="15" t="str">
        <f t="shared" si="68"/>
        <v/>
      </c>
      <c r="AH243" s="15" t="str">
        <f t="shared" si="68"/>
        <v/>
      </c>
      <c r="AI243" s="15" t="str">
        <f t="shared" si="68"/>
        <v/>
      </c>
      <c r="AJ243" s="15" t="str">
        <f t="shared" si="68"/>
        <v/>
      </c>
      <c r="AK243" s="15" t="str">
        <f t="shared" si="68"/>
        <v/>
      </c>
      <c r="AL243" s="15" t="str">
        <f t="shared" si="68"/>
        <v/>
      </c>
      <c r="AM243" s="15" t="str">
        <f t="shared" si="68"/>
        <v/>
      </c>
      <c r="AN243" s="15" t="str">
        <f t="shared" si="68"/>
        <v/>
      </c>
      <c r="AO243" s="15" t="str">
        <f t="shared" si="68"/>
        <v/>
      </c>
      <c r="AP243" s="15" t="str">
        <f t="shared" si="68"/>
        <v/>
      </c>
      <c r="AQ243" s="15" t="str">
        <f t="shared" si="68"/>
        <v/>
      </c>
      <c r="AR243" s="15" t="str">
        <f t="shared" si="68"/>
        <v/>
      </c>
      <c r="AS243" s="15" t="str">
        <f t="shared" si="64"/>
        <v/>
      </c>
      <c r="AT243" s="15" t="str">
        <f t="shared" si="64"/>
        <v/>
      </c>
      <c r="AU243" s="15" t="str">
        <f t="shared" si="64"/>
        <v>#</v>
      </c>
      <c r="AV243" s="15" t="str">
        <f t="shared" ref="AV243:BA243" si="70">IF(AV$9=$K243,IF(OR(AV$9=$L243,AV$9=$L243-1,AV$9=$L243+1),"#","."),"")</f>
        <v/>
      </c>
      <c r="AW243" s="15" t="str">
        <f t="shared" si="70"/>
        <v/>
      </c>
      <c r="AX243" s="15" t="str">
        <f t="shared" si="70"/>
        <v/>
      </c>
      <c r="AY243" s="15" t="str">
        <f t="shared" si="70"/>
        <v/>
      </c>
      <c r="AZ243" s="15" t="str">
        <f t="shared" si="70"/>
        <v/>
      </c>
      <c r="BA243" s="15" t="str">
        <f t="shared" si="70"/>
        <v/>
      </c>
    </row>
    <row r="244" spans="10:53">
      <c r="J244" s="15">
        <v>235</v>
      </c>
      <c r="K244" s="15">
        <v>34</v>
      </c>
      <c r="L244" s="15">
        <f t="shared" si="55"/>
        <v>36</v>
      </c>
      <c r="N244" s="15" t="str">
        <f t="shared" si="69"/>
        <v/>
      </c>
      <c r="O244" s="15" t="str">
        <f t="shared" si="69"/>
        <v/>
      </c>
      <c r="P244" s="15" t="str">
        <f t="shared" si="69"/>
        <v/>
      </c>
      <c r="Q244" s="15" t="str">
        <f t="shared" si="69"/>
        <v/>
      </c>
      <c r="R244" s="15" t="str">
        <f t="shared" si="69"/>
        <v/>
      </c>
      <c r="S244" s="15" t="str">
        <f t="shared" si="69"/>
        <v/>
      </c>
      <c r="T244" s="15" t="str">
        <f t="shared" si="69"/>
        <v/>
      </c>
      <c r="U244" s="15" t="str">
        <f t="shared" si="69"/>
        <v/>
      </c>
      <c r="V244" s="15" t="str">
        <f t="shared" si="69"/>
        <v/>
      </c>
      <c r="W244" s="15" t="str">
        <f t="shared" si="69"/>
        <v/>
      </c>
      <c r="X244" s="15" t="str">
        <f t="shared" si="69"/>
        <v/>
      </c>
      <c r="Y244" s="15" t="str">
        <f t="shared" si="69"/>
        <v/>
      </c>
      <c r="Z244" s="15" t="str">
        <f t="shared" si="69"/>
        <v/>
      </c>
      <c r="AA244" s="15" t="str">
        <f t="shared" si="69"/>
        <v/>
      </c>
      <c r="AB244" s="15" t="str">
        <f t="shared" si="69"/>
        <v/>
      </c>
      <c r="AC244" s="15" t="str">
        <f t="shared" si="69"/>
        <v/>
      </c>
      <c r="AD244" s="15" t="str">
        <f t="shared" si="68"/>
        <v/>
      </c>
      <c r="AE244" s="15" t="str">
        <f t="shared" si="68"/>
        <v/>
      </c>
      <c r="AF244" s="15" t="str">
        <f t="shared" si="68"/>
        <v/>
      </c>
      <c r="AG244" s="15" t="str">
        <f t="shared" si="68"/>
        <v/>
      </c>
      <c r="AH244" s="15" t="str">
        <f t="shared" si="68"/>
        <v/>
      </c>
      <c r="AI244" s="15" t="str">
        <f t="shared" si="68"/>
        <v/>
      </c>
      <c r="AJ244" s="15" t="str">
        <f t="shared" si="68"/>
        <v/>
      </c>
      <c r="AK244" s="15" t="str">
        <f t="shared" si="68"/>
        <v/>
      </c>
      <c r="AL244" s="15" t="str">
        <f t="shared" si="68"/>
        <v/>
      </c>
      <c r="AM244" s="15" t="str">
        <f t="shared" si="68"/>
        <v/>
      </c>
      <c r="AN244" s="15" t="str">
        <f t="shared" si="68"/>
        <v/>
      </c>
      <c r="AO244" s="15" t="str">
        <f t="shared" si="68"/>
        <v/>
      </c>
      <c r="AP244" s="15" t="str">
        <f t="shared" si="68"/>
        <v/>
      </c>
      <c r="AQ244" s="15" t="str">
        <f t="shared" si="68"/>
        <v/>
      </c>
      <c r="AR244" s="15" t="str">
        <f t="shared" si="68"/>
        <v/>
      </c>
      <c r="AS244" s="15" t="str">
        <f t="shared" ref="AS244:BA248" si="71">IF(AS$9=$K244,IF(OR(AS$9=$L244,AS$9=$L244-1,AS$9=$L244+1),"#","."),"")</f>
        <v/>
      </c>
      <c r="AT244" s="15" t="str">
        <f t="shared" si="71"/>
        <v/>
      </c>
      <c r="AU244" s="15" t="str">
        <f t="shared" si="71"/>
        <v/>
      </c>
      <c r="AV244" s="15" t="str">
        <f t="shared" si="71"/>
        <v>.</v>
      </c>
      <c r="AW244" s="15" t="str">
        <f t="shared" si="71"/>
        <v/>
      </c>
      <c r="AX244" s="15" t="str">
        <f t="shared" si="71"/>
        <v/>
      </c>
      <c r="AY244" s="15" t="str">
        <f t="shared" si="71"/>
        <v/>
      </c>
      <c r="AZ244" s="15" t="str">
        <f t="shared" si="71"/>
        <v/>
      </c>
      <c r="BA244" s="15" t="str">
        <f t="shared" si="71"/>
        <v/>
      </c>
    </row>
    <row r="245" spans="10:53">
      <c r="J245" s="15">
        <v>236</v>
      </c>
      <c r="K245" s="15">
        <v>35</v>
      </c>
      <c r="L245" s="15">
        <f t="shared" si="55"/>
        <v>36</v>
      </c>
      <c r="N245" s="15" t="str">
        <f t="shared" si="69"/>
        <v/>
      </c>
      <c r="O245" s="15" t="str">
        <f t="shared" si="69"/>
        <v/>
      </c>
      <c r="P245" s="15" t="str">
        <f t="shared" si="69"/>
        <v/>
      </c>
      <c r="Q245" s="15" t="str">
        <f t="shared" si="69"/>
        <v/>
      </c>
      <c r="R245" s="15" t="str">
        <f t="shared" si="69"/>
        <v/>
      </c>
      <c r="S245" s="15" t="str">
        <f t="shared" si="69"/>
        <v/>
      </c>
      <c r="T245" s="15" t="str">
        <f t="shared" si="69"/>
        <v/>
      </c>
      <c r="U245" s="15" t="str">
        <f t="shared" si="69"/>
        <v/>
      </c>
      <c r="V245" s="15" t="str">
        <f t="shared" si="69"/>
        <v/>
      </c>
      <c r="W245" s="15" t="str">
        <f t="shared" si="69"/>
        <v/>
      </c>
      <c r="X245" s="15" t="str">
        <f t="shared" si="69"/>
        <v/>
      </c>
      <c r="Y245" s="15" t="str">
        <f t="shared" si="69"/>
        <v/>
      </c>
      <c r="Z245" s="15" t="str">
        <f t="shared" si="69"/>
        <v/>
      </c>
      <c r="AA245" s="15" t="str">
        <f t="shared" si="69"/>
        <v/>
      </c>
      <c r="AB245" s="15" t="str">
        <f t="shared" si="69"/>
        <v/>
      </c>
      <c r="AC245" s="15" t="str">
        <f t="shared" si="69"/>
        <v/>
      </c>
      <c r="AD245" s="15" t="str">
        <f t="shared" si="68"/>
        <v/>
      </c>
      <c r="AE245" s="15" t="str">
        <f t="shared" si="68"/>
        <v/>
      </c>
      <c r="AF245" s="15" t="str">
        <f t="shared" si="68"/>
        <v/>
      </c>
      <c r="AG245" s="15" t="str">
        <f t="shared" si="68"/>
        <v/>
      </c>
      <c r="AH245" s="15" t="str">
        <f t="shared" si="68"/>
        <v/>
      </c>
      <c r="AI245" s="15" t="str">
        <f t="shared" si="68"/>
        <v/>
      </c>
      <c r="AJ245" s="15" t="str">
        <f t="shared" si="68"/>
        <v/>
      </c>
      <c r="AK245" s="15" t="str">
        <f t="shared" si="68"/>
        <v/>
      </c>
      <c r="AL245" s="15" t="str">
        <f t="shared" si="68"/>
        <v/>
      </c>
      <c r="AM245" s="15" t="str">
        <f t="shared" si="68"/>
        <v/>
      </c>
      <c r="AN245" s="15" t="str">
        <f t="shared" si="68"/>
        <v/>
      </c>
      <c r="AO245" s="15" t="str">
        <f t="shared" si="68"/>
        <v/>
      </c>
      <c r="AP245" s="15" t="str">
        <f t="shared" si="68"/>
        <v/>
      </c>
      <c r="AQ245" s="15" t="str">
        <f t="shared" si="68"/>
        <v/>
      </c>
      <c r="AR245" s="15" t="str">
        <f t="shared" si="68"/>
        <v/>
      </c>
      <c r="AS245" s="15" t="str">
        <f t="shared" si="71"/>
        <v/>
      </c>
      <c r="AT245" s="15" t="str">
        <f t="shared" si="71"/>
        <v/>
      </c>
      <c r="AU245" s="15" t="str">
        <f t="shared" si="71"/>
        <v/>
      </c>
      <c r="AV245" s="15" t="str">
        <f t="shared" si="71"/>
        <v/>
      </c>
      <c r="AW245" s="15" t="str">
        <f t="shared" si="71"/>
        <v>#</v>
      </c>
      <c r="AX245" s="15" t="str">
        <f t="shared" si="71"/>
        <v/>
      </c>
      <c r="AY245" s="15" t="str">
        <f t="shared" si="71"/>
        <v/>
      </c>
      <c r="AZ245" s="15" t="str">
        <f t="shared" si="71"/>
        <v/>
      </c>
      <c r="BA245" s="15" t="str">
        <f t="shared" si="71"/>
        <v/>
      </c>
    </row>
    <row r="246" spans="10:53">
      <c r="J246" s="15">
        <v>237</v>
      </c>
      <c r="K246" s="15">
        <v>36</v>
      </c>
      <c r="L246" s="15">
        <f t="shared" si="55"/>
        <v>37</v>
      </c>
      <c r="N246" s="15" t="str">
        <f t="shared" si="69"/>
        <v/>
      </c>
      <c r="O246" s="15" t="str">
        <f t="shared" si="69"/>
        <v/>
      </c>
      <c r="P246" s="15" t="str">
        <f t="shared" si="69"/>
        <v/>
      </c>
      <c r="Q246" s="15" t="str">
        <f t="shared" si="69"/>
        <v/>
      </c>
      <c r="R246" s="15" t="str">
        <f t="shared" si="69"/>
        <v/>
      </c>
      <c r="S246" s="15" t="str">
        <f t="shared" si="69"/>
        <v/>
      </c>
      <c r="T246" s="15" t="str">
        <f t="shared" si="69"/>
        <v/>
      </c>
      <c r="U246" s="15" t="str">
        <f t="shared" si="69"/>
        <v/>
      </c>
      <c r="V246" s="15" t="str">
        <f t="shared" si="69"/>
        <v/>
      </c>
      <c r="W246" s="15" t="str">
        <f t="shared" si="69"/>
        <v/>
      </c>
      <c r="X246" s="15" t="str">
        <f t="shared" si="69"/>
        <v/>
      </c>
      <c r="Y246" s="15" t="str">
        <f t="shared" si="69"/>
        <v/>
      </c>
      <c r="Z246" s="15" t="str">
        <f t="shared" si="69"/>
        <v/>
      </c>
      <c r="AA246" s="15" t="str">
        <f t="shared" si="69"/>
        <v/>
      </c>
      <c r="AB246" s="15" t="str">
        <f t="shared" si="69"/>
        <v/>
      </c>
      <c r="AC246" s="15" t="str">
        <f t="shared" si="69"/>
        <v/>
      </c>
      <c r="AD246" s="15" t="str">
        <f t="shared" si="68"/>
        <v/>
      </c>
      <c r="AE246" s="15" t="str">
        <f t="shared" si="68"/>
        <v/>
      </c>
      <c r="AF246" s="15" t="str">
        <f t="shared" si="68"/>
        <v/>
      </c>
      <c r="AG246" s="15" t="str">
        <f t="shared" si="68"/>
        <v/>
      </c>
      <c r="AH246" s="15" t="str">
        <f t="shared" si="68"/>
        <v/>
      </c>
      <c r="AI246" s="15" t="str">
        <f t="shared" si="68"/>
        <v/>
      </c>
      <c r="AJ246" s="15" t="str">
        <f t="shared" si="68"/>
        <v/>
      </c>
      <c r="AK246" s="15" t="str">
        <f t="shared" si="68"/>
        <v/>
      </c>
      <c r="AL246" s="15" t="str">
        <f t="shared" si="68"/>
        <v/>
      </c>
      <c r="AM246" s="15" t="str">
        <f t="shared" si="68"/>
        <v/>
      </c>
      <c r="AN246" s="15" t="str">
        <f t="shared" si="68"/>
        <v/>
      </c>
      <c r="AO246" s="15" t="str">
        <f t="shared" si="68"/>
        <v/>
      </c>
      <c r="AP246" s="15" t="str">
        <f t="shared" si="68"/>
        <v/>
      </c>
      <c r="AQ246" s="15" t="str">
        <f t="shared" si="68"/>
        <v/>
      </c>
      <c r="AR246" s="15" t="str">
        <f t="shared" si="68"/>
        <v/>
      </c>
      <c r="AS246" s="15" t="str">
        <f t="shared" si="71"/>
        <v/>
      </c>
      <c r="AT246" s="15" t="str">
        <f t="shared" si="71"/>
        <v/>
      </c>
      <c r="AU246" s="15" t="str">
        <f t="shared" si="71"/>
        <v/>
      </c>
      <c r="AV246" s="15" t="str">
        <f t="shared" si="71"/>
        <v/>
      </c>
      <c r="AW246" s="15" t="str">
        <f t="shared" si="71"/>
        <v/>
      </c>
      <c r="AX246" s="15" t="str">
        <f t="shared" si="71"/>
        <v>#</v>
      </c>
      <c r="AY246" s="15" t="str">
        <f t="shared" si="71"/>
        <v/>
      </c>
      <c r="AZ246" s="15" t="str">
        <f t="shared" si="71"/>
        <v/>
      </c>
      <c r="BA246" s="15" t="str">
        <f t="shared" si="71"/>
        <v/>
      </c>
    </row>
    <row r="247" spans="10:53">
      <c r="J247" s="15">
        <v>238</v>
      </c>
      <c r="K247" s="15">
        <v>37</v>
      </c>
      <c r="L247" s="15">
        <f t="shared" si="55"/>
        <v>37</v>
      </c>
      <c r="N247" s="15" t="str">
        <f t="shared" si="69"/>
        <v/>
      </c>
      <c r="O247" s="15" t="str">
        <f t="shared" si="69"/>
        <v/>
      </c>
      <c r="P247" s="15" t="str">
        <f t="shared" si="69"/>
        <v/>
      </c>
      <c r="Q247" s="15" t="str">
        <f t="shared" si="69"/>
        <v/>
      </c>
      <c r="R247" s="15" t="str">
        <f t="shared" si="69"/>
        <v/>
      </c>
      <c r="S247" s="15" t="str">
        <f t="shared" si="69"/>
        <v/>
      </c>
      <c r="T247" s="15" t="str">
        <f t="shared" si="69"/>
        <v/>
      </c>
      <c r="U247" s="15" t="str">
        <f t="shared" si="69"/>
        <v/>
      </c>
      <c r="V247" s="15" t="str">
        <f t="shared" si="69"/>
        <v/>
      </c>
      <c r="W247" s="15" t="str">
        <f t="shared" si="69"/>
        <v/>
      </c>
      <c r="X247" s="15" t="str">
        <f t="shared" si="69"/>
        <v/>
      </c>
      <c r="Y247" s="15" t="str">
        <f t="shared" si="69"/>
        <v/>
      </c>
      <c r="Z247" s="15" t="str">
        <f t="shared" si="69"/>
        <v/>
      </c>
      <c r="AA247" s="15" t="str">
        <f t="shared" si="69"/>
        <v/>
      </c>
      <c r="AB247" s="15" t="str">
        <f t="shared" si="69"/>
        <v/>
      </c>
      <c r="AC247" s="15" t="str">
        <f t="shared" si="69"/>
        <v/>
      </c>
      <c r="AD247" s="15" t="str">
        <f t="shared" si="68"/>
        <v/>
      </c>
      <c r="AE247" s="15" t="str">
        <f t="shared" si="68"/>
        <v/>
      </c>
      <c r="AF247" s="15" t="str">
        <f t="shared" si="68"/>
        <v/>
      </c>
      <c r="AG247" s="15" t="str">
        <f t="shared" si="68"/>
        <v/>
      </c>
      <c r="AH247" s="15" t="str">
        <f t="shared" si="68"/>
        <v/>
      </c>
      <c r="AI247" s="15" t="str">
        <f t="shared" si="68"/>
        <v/>
      </c>
      <c r="AJ247" s="15" t="str">
        <f t="shared" si="68"/>
        <v/>
      </c>
      <c r="AK247" s="15" t="str">
        <f t="shared" si="68"/>
        <v/>
      </c>
      <c r="AL247" s="15" t="str">
        <f t="shared" si="68"/>
        <v/>
      </c>
      <c r="AM247" s="15" t="str">
        <f t="shared" si="68"/>
        <v/>
      </c>
      <c r="AN247" s="15" t="str">
        <f t="shared" si="68"/>
        <v/>
      </c>
      <c r="AO247" s="15" t="str">
        <f t="shared" si="68"/>
        <v/>
      </c>
      <c r="AP247" s="15" t="str">
        <f t="shared" si="68"/>
        <v/>
      </c>
      <c r="AQ247" s="15" t="str">
        <f t="shared" si="68"/>
        <v/>
      </c>
      <c r="AR247" s="15" t="str">
        <f t="shared" si="68"/>
        <v/>
      </c>
      <c r="AS247" s="15" t="str">
        <f t="shared" si="71"/>
        <v/>
      </c>
      <c r="AT247" s="15" t="str">
        <f t="shared" si="71"/>
        <v/>
      </c>
      <c r="AU247" s="15" t="str">
        <f t="shared" si="71"/>
        <v/>
      </c>
      <c r="AV247" s="15" t="str">
        <f t="shared" si="71"/>
        <v/>
      </c>
      <c r="AW247" s="15" t="str">
        <f t="shared" si="71"/>
        <v/>
      </c>
      <c r="AX247" s="15" t="str">
        <f t="shared" si="71"/>
        <v/>
      </c>
      <c r="AY247" s="15" t="str">
        <f t="shared" si="71"/>
        <v>#</v>
      </c>
      <c r="AZ247" s="15" t="str">
        <f t="shared" si="71"/>
        <v/>
      </c>
      <c r="BA247" s="15" t="str">
        <f t="shared" si="71"/>
        <v/>
      </c>
    </row>
    <row r="248" spans="10:53">
      <c r="J248" s="15">
        <v>239</v>
      </c>
      <c r="K248" s="15">
        <v>38</v>
      </c>
      <c r="L248" s="15">
        <f t="shared" si="55"/>
        <v>37</v>
      </c>
      <c r="N248" s="15" t="str">
        <f t="shared" si="69"/>
        <v/>
      </c>
      <c r="O248" s="15" t="str">
        <f t="shared" si="69"/>
        <v/>
      </c>
      <c r="P248" s="15" t="str">
        <f t="shared" si="69"/>
        <v/>
      </c>
      <c r="Q248" s="15" t="str">
        <f t="shared" si="69"/>
        <v/>
      </c>
      <c r="R248" s="15" t="str">
        <f t="shared" si="69"/>
        <v/>
      </c>
      <c r="S248" s="15" t="str">
        <f t="shared" si="69"/>
        <v/>
      </c>
      <c r="T248" s="15" t="str">
        <f t="shared" si="69"/>
        <v/>
      </c>
      <c r="U248" s="15" t="str">
        <f t="shared" si="69"/>
        <v/>
      </c>
      <c r="V248" s="15" t="str">
        <f t="shared" si="69"/>
        <v/>
      </c>
      <c r="W248" s="15" t="str">
        <f t="shared" si="69"/>
        <v/>
      </c>
      <c r="X248" s="15" t="str">
        <f t="shared" si="69"/>
        <v/>
      </c>
      <c r="Y248" s="15" t="str">
        <f t="shared" si="69"/>
        <v/>
      </c>
      <c r="Z248" s="15" t="str">
        <f t="shared" si="69"/>
        <v/>
      </c>
      <c r="AA248" s="15" t="str">
        <f t="shared" si="69"/>
        <v/>
      </c>
      <c r="AB248" s="15" t="str">
        <f t="shared" si="69"/>
        <v/>
      </c>
      <c r="AC248" s="15" t="str">
        <f t="shared" si="69"/>
        <v/>
      </c>
      <c r="AD248" s="15" t="str">
        <f t="shared" si="68"/>
        <v/>
      </c>
      <c r="AE248" s="15" t="str">
        <f t="shared" si="68"/>
        <v/>
      </c>
      <c r="AF248" s="15" t="str">
        <f t="shared" si="68"/>
        <v/>
      </c>
      <c r="AG248" s="15" t="str">
        <f t="shared" si="68"/>
        <v/>
      </c>
      <c r="AH248" s="15" t="str">
        <f t="shared" si="68"/>
        <v/>
      </c>
      <c r="AI248" s="15" t="str">
        <f t="shared" si="68"/>
        <v/>
      </c>
      <c r="AJ248" s="15" t="str">
        <f t="shared" si="68"/>
        <v/>
      </c>
      <c r="AK248" s="15" t="str">
        <f t="shared" si="68"/>
        <v/>
      </c>
      <c r="AL248" s="15" t="str">
        <f t="shared" si="68"/>
        <v/>
      </c>
      <c r="AM248" s="15" t="str">
        <f t="shared" si="68"/>
        <v/>
      </c>
      <c r="AN248" s="15" t="str">
        <f t="shared" si="68"/>
        <v/>
      </c>
      <c r="AO248" s="15" t="str">
        <f t="shared" si="68"/>
        <v/>
      </c>
      <c r="AP248" s="15" t="str">
        <f t="shared" si="68"/>
        <v/>
      </c>
      <c r="AQ248" s="15" t="str">
        <f t="shared" si="68"/>
        <v/>
      </c>
      <c r="AR248" s="15" t="str">
        <f t="shared" si="68"/>
        <v/>
      </c>
      <c r="AS248" s="15" t="str">
        <f t="shared" si="71"/>
        <v/>
      </c>
      <c r="AT248" s="15" t="str">
        <f t="shared" si="71"/>
        <v/>
      </c>
      <c r="AU248" s="15" t="str">
        <f t="shared" si="71"/>
        <v/>
      </c>
      <c r="AV248" s="15" t="str">
        <f t="shared" si="71"/>
        <v/>
      </c>
      <c r="AW248" s="15" t="str">
        <f t="shared" si="71"/>
        <v/>
      </c>
      <c r="AX248" s="15" t="str">
        <f t="shared" si="71"/>
        <v/>
      </c>
      <c r="AY248" s="15" t="str">
        <f t="shared" si="71"/>
        <v/>
      </c>
      <c r="AZ248" s="15" t="str">
        <f t="shared" si="71"/>
        <v>#</v>
      </c>
      <c r="BA248" s="15" t="str">
        <f t="shared" si="71"/>
        <v/>
      </c>
    </row>
  </sheetData>
  <sortState xmlns:xlrd2="http://schemas.microsoft.com/office/spreadsheetml/2017/richdata2" ref="K10:L301">
    <sortCondition ref="K10:K301"/>
  </sortState>
  <mergeCells count="2">
    <mergeCell ref="A2:A3"/>
    <mergeCell ref="B10:C10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48A3C-D4B3-49F3-91D9-E1F8CDC740EE}">
  <dimension ref="A1:AW361"/>
  <sheetViews>
    <sheetView showGridLines="0" topLeftCell="B1" zoomScale="90" zoomScaleNormal="90" workbookViewId="0">
      <selection activeCell="S21" sqref="S21"/>
    </sheetView>
  </sheetViews>
  <sheetFormatPr defaultColWidth="9.109375" defaultRowHeight="13.2"/>
  <cols>
    <col min="1" max="1" width="9.109375" style="27"/>
    <col min="2" max="2" width="18.109375" style="27" customWidth="1"/>
    <col min="3" max="3" width="14.33203125" style="27" customWidth="1"/>
    <col min="4" max="4" width="2.88671875" style="27" customWidth="1"/>
    <col min="5" max="5" width="4.44140625" style="27" bestFit="1" customWidth="1"/>
    <col min="6" max="6" width="3.33203125" style="27" bestFit="1" customWidth="1"/>
    <col min="7" max="8" width="9.33203125" style="27" bestFit="1" customWidth="1"/>
    <col min="9" max="9" width="22.88671875" style="27" bestFit="1" customWidth="1"/>
    <col min="10" max="45" width="5.109375" style="27" customWidth="1"/>
    <col min="46" max="46" width="9.109375" style="27"/>
    <col min="47" max="47" width="9.33203125" style="27" bestFit="1" customWidth="1"/>
    <col min="48" max="48" width="9.109375" style="27"/>
    <col min="49" max="49" width="9.33203125" style="27" bestFit="1" customWidth="1"/>
    <col min="50" max="16384" width="9.109375" style="27"/>
  </cols>
  <sheetData>
    <row r="1" spans="1:49">
      <c r="A1" s="2" t="s">
        <v>50</v>
      </c>
      <c r="B1" s="2" t="s">
        <v>50</v>
      </c>
      <c r="C1" s="4"/>
      <c r="D1" s="5"/>
    </row>
    <row r="2" spans="1:49">
      <c r="A2" s="26"/>
      <c r="B2" s="6" t="s">
        <v>43</v>
      </c>
      <c r="C2" s="7">
        <f>LARGE(E6:E21,1)*LARGE(E6:E21,2)</f>
        <v>100345</v>
      </c>
      <c r="D2" s="8"/>
    </row>
    <row r="3" spans="1:49">
      <c r="A3" s="19"/>
      <c r="B3" s="6" t="s">
        <v>44</v>
      </c>
      <c r="C3" s="9" t="s">
        <v>49</v>
      </c>
      <c r="D3" s="8"/>
    </row>
    <row r="4" spans="1:49" ht="15" customHeight="1">
      <c r="A4" s="10"/>
      <c r="B4" s="11"/>
      <c r="C4" s="12"/>
      <c r="D4" s="13"/>
      <c r="J4" s="48" t="s">
        <v>51</v>
      </c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8"/>
      <c r="AC4" s="48"/>
      <c r="AD4" s="48"/>
      <c r="AE4" s="48"/>
      <c r="AF4" s="48"/>
      <c r="AG4" s="48"/>
      <c r="AH4" s="48"/>
      <c r="AI4" s="48"/>
      <c r="AJ4" s="48"/>
      <c r="AK4" s="48"/>
      <c r="AL4" s="48"/>
      <c r="AM4" s="48"/>
      <c r="AN4" s="48"/>
      <c r="AO4" s="48"/>
      <c r="AP4" s="48"/>
      <c r="AQ4" s="48"/>
      <c r="AR4" s="48"/>
      <c r="AS4" s="48"/>
    </row>
    <row r="5" spans="1:49">
      <c r="J5" s="27">
        <v>1</v>
      </c>
      <c r="K5" s="27">
        <v>2</v>
      </c>
      <c r="L5" s="27">
        <v>3</v>
      </c>
      <c r="M5" s="27">
        <v>4</v>
      </c>
      <c r="N5" s="27">
        <v>5</v>
      </c>
      <c r="O5" s="27">
        <v>6</v>
      </c>
      <c r="P5" s="27">
        <v>7</v>
      </c>
      <c r="Q5" s="27">
        <v>8</v>
      </c>
      <c r="R5" s="27">
        <v>9</v>
      </c>
      <c r="S5" s="27">
        <v>10</v>
      </c>
      <c r="T5" s="27">
        <v>11</v>
      </c>
      <c r="U5" s="27">
        <v>12</v>
      </c>
      <c r="V5" s="27">
        <v>13</v>
      </c>
      <c r="W5" s="27">
        <v>14</v>
      </c>
      <c r="X5" s="27">
        <v>15</v>
      </c>
      <c r="Y5" s="27">
        <v>16</v>
      </c>
      <c r="Z5" s="27">
        <v>17</v>
      </c>
      <c r="AA5" s="27">
        <v>18</v>
      </c>
      <c r="AB5" s="27">
        <v>19</v>
      </c>
      <c r="AC5" s="27">
        <v>20</v>
      </c>
      <c r="AD5" s="27">
        <v>22</v>
      </c>
      <c r="AE5" s="27">
        <v>23</v>
      </c>
      <c r="AF5" s="27">
        <v>24</v>
      </c>
      <c r="AG5" s="27">
        <v>25</v>
      </c>
      <c r="AH5" s="27">
        <v>26</v>
      </c>
      <c r="AI5" s="27">
        <v>27</v>
      </c>
      <c r="AJ5" s="27">
        <v>28</v>
      </c>
      <c r="AK5" s="27">
        <v>29</v>
      </c>
      <c r="AL5" s="27">
        <v>30</v>
      </c>
      <c r="AM5" s="27">
        <v>31</v>
      </c>
      <c r="AN5" s="27">
        <v>32</v>
      </c>
      <c r="AO5" s="27">
        <v>33</v>
      </c>
      <c r="AP5" s="27">
        <v>34</v>
      </c>
      <c r="AQ5" s="27">
        <v>35</v>
      </c>
      <c r="AR5" s="27">
        <v>36</v>
      </c>
      <c r="AS5" s="27">
        <v>37</v>
      </c>
    </row>
    <row r="6" spans="1:49">
      <c r="E6" s="27">
        <f>E23+E40+E57+E74+E91+E108+E125+E142+E159+E176+E193+E210+E227+E244+E261+E278+E295+E312+E329+E346</f>
        <v>329</v>
      </c>
      <c r="G6" s="34">
        <v>0</v>
      </c>
      <c r="H6" s="35"/>
      <c r="I6" s="36" t="s">
        <v>47</v>
      </c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J6" s="36"/>
      <c r="AK6" s="36"/>
      <c r="AL6" s="36"/>
      <c r="AM6" s="36"/>
      <c r="AN6" s="36"/>
      <c r="AO6" s="36"/>
      <c r="AP6" s="36"/>
      <c r="AQ6" s="36"/>
      <c r="AR6" s="36"/>
      <c r="AS6" s="37"/>
    </row>
    <row r="7" spans="1:49">
      <c r="G7" s="28"/>
      <c r="H7" s="38"/>
      <c r="I7" s="29" t="s">
        <v>48</v>
      </c>
      <c r="J7" s="29">
        <v>80</v>
      </c>
      <c r="K7" s="29">
        <v>0</v>
      </c>
      <c r="L7" s="29">
        <v>0</v>
      </c>
      <c r="M7" s="29">
        <v>0</v>
      </c>
      <c r="N7" s="29">
        <v>0</v>
      </c>
      <c r="O7" s="29">
        <v>0</v>
      </c>
      <c r="P7" s="29">
        <v>0</v>
      </c>
      <c r="Q7" s="29">
        <v>0</v>
      </c>
      <c r="R7" s="29">
        <v>0</v>
      </c>
      <c r="S7" s="29">
        <v>0</v>
      </c>
      <c r="T7" s="29">
        <v>0</v>
      </c>
      <c r="U7" s="29">
        <v>0</v>
      </c>
      <c r="V7" s="29">
        <v>0</v>
      </c>
      <c r="W7" s="29">
        <v>0</v>
      </c>
      <c r="X7" s="29">
        <v>0</v>
      </c>
      <c r="Y7" s="29">
        <v>0</v>
      </c>
      <c r="Z7" s="29">
        <v>0</v>
      </c>
      <c r="AA7" s="29">
        <v>0</v>
      </c>
      <c r="AB7" s="29">
        <v>0</v>
      </c>
      <c r="AC7" s="29">
        <v>0</v>
      </c>
      <c r="AD7" s="29">
        <v>0</v>
      </c>
      <c r="AE7" s="29">
        <v>0</v>
      </c>
      <c r="AF7" s="29">
        <v>0</v>
      </c>
      <c r="AG7" s="29">
        <v>0</v>
      </c>
      <c r="AH7" s="29">
        <v>0</v>
      </c>
      <c r="AI7" s="29">
        <v>0</v>
      </c>
      <c r="AJ7" s="29">
        <v>0</v>
      </c>
      <c r="AK7" s="29">
        <v>0</v>
      </c>
      <c r="AL7" s="29">
        <v>0</v>
      </c>
      <c r="AM7" s="29">
        <v>0</v>
      </c>
      <c r="AN7" s="29">
        <v>0</v>
      </c>
      <c r="AO7" s="29">
        <v>0</v>
      </c>
      <c r="AP7" s="29">
        <v>0</v>
      </c>
      <c r="AQ7" s="29">
        <v>0</v>
      </c>
      <c r="AR7" s="29">
        <v>0</v>
      </c>
      <c r="AS7" s="30">
        <v>0</v>
      </c>
    </row>
    <row r="8" spans="1:49" ht="15" customHeight="1">
      <c r="E8" s="27">
        <f t="shared" ref="E8:E20" si="0">E25+E42+E59+E76+E93+E110+E127+E144+E161+E178+E195+E212+E229+E246+E263+E280+E297+E314+E331+E348</f>
        <v>56</v>
      </c>
      <c r="G8" s="39">
        <v>1</v>
      </c>
      <c r="H8" s="40"/>
      <c r="I8" s="41" t="s">
        <v>47</v>
      </c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2"/>
    </row>
    <row r="9" spans="1:49">
      <c r="G9" s="28"/>
      <c r="H9" s="38"/>
      <c r="I9" s="29" t="s">
        <v>48</v>
      </c>
      <c r="J9" s="29">
        <v>0</v>
      </c>
      <c r="K9" s="29">
        <v>75</v>
      </c>
      <c r="L9" s="29">
        <v>83</v>
      </c>
      <c r="M9" s="29">
        <v>74</v>
      </c>
      <c r="N9" s="29">
        <v>0</v>
      </c>
      <c r="O9" s="29">
        <v>0</v>
      </c>
      <c r="P9" s="29">
        <v>0</v>
      </c>
      <c r="Q9" s="29">
        <v>0</v>
      </c>
      <c r="R9" s="29">
        <v>0</v>
      </c>
      <c r="S9" s="29">
        <v>0</v>
      </c>
      <c r="T9" s="29">
        <v>0</v>
      </c>
      <c r="U9" s="29">
        <v>0</v>
      </c>
      <c r="V9" s="29">
        <v>0</v>
      </c>
      <c r="W9" s="29">
        <v>0</v>
      </c>
      <c r="X9" s="29">
        <v>0</v>
      </c>
      <c r="Y9" s="29">
        <v>0</v>
      </c>
      <c r="Z9" s="29">
        <v>0</v>
      </c>
      <c r="AA9" s="29">
        <v>0</v>
      </c>
      <c r="AB9" s="29">
        <v>0</v>
      </c>
      <c r="AC9" s="29">
        <v>0</v>
      </c>
      <c r="AD9" s="29">
        <v>0</v>
      </c>
      <c r="AE9" s="29">
        <v>0</v>
      </c>
      <c r="AF9" s="29">
        <v>0</v>
      </c>
      <c r="AG9" s="29">
        <v>0</v>
      </c>
      <c r="AH9" s="29">
        <v>0</v>
      </c>
      <c r="AI9" s="29">
        <v>0</v>
      </c>
      <c r="AJ9" s="29">
        <v>0</v>
      </c>
      <c r="AK9" s="29">
        <v>0</v>
      </c>
      <c r="AL9" s="29">
        <v>0</v>
      </c>
      <c r="AM9" s="29">
        <v>0</v>
      </c>
      <c r="AN9" s="29">
        <v>0</v>
      </c>
      <c r="AO9" s="29">
        <v>0</v>
      </c>
      <c r="AP9" s="29">
        <v>0</v>
      </c>
      <c r="AQ9" s="29">
        <v>0</v>
      </c>
      <c r="AR9" s="29">
        <v>0</v>
      </c>
      <c r="AS9" s="30">
        <v>0</v>
      </c>
    </row>
    <row r="10" spans="1:49">
      <c r="E10" s="27">
        <f t="shared" si="0"/>
        <v>305</v>
      </c>
      <c r="G10" s="39">
        <v>2</v>
      </c>
      <c r="H10" s="40"/>
      <c r="I10" s="41" t="s">
        <v>47</v>
      </c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2"/>
      <c r="AW10" s="27">
        <v>100345</v>
      </c>
    </row>
    <row r="11" spans="1:49">
      <c r="G11" s="28"/>
      <c r="H11" s="38"/>
      <c r="I11" s="29" t="s">
        <v>48</v>
      </c>
      <c r="J11" s="29">
        <v>0</v>
      </c>
      <c r="K11" s="29">
        <v>0</v>
      </c>
      <c r="L11" s="29">
        <v>0</v>
      </c>
      <c r="M11" s="29">
        <v>0</v>
      </c>
      <c r="N11" s="29">
        <v>86</v>
      </c>
      <c r="O11" s="29">
        <v>67</v>
      </c>
      <c r="P11" s="29">
        <v>61</v>
      </c>
      <c r="Q11" s="29">
        <v>96</v>
      </c>
      <c r="R11" s="29">
        <v>52</v>
      </c>
      <c r="S11" s="29">
        <v>63</v>
      </c>
      <c r="T11" s="29">
        <v>73</v>
      </c>
      <c r="U11" s="29">
        <v>0</v>
      </c>
      <c r="V11" s="29">
        <v>0</v>
      </c>
      <c r="W11" s="29">
        <v>0</v>
      </c>
      <c r="X11" s="29">
        <v>0</v>
      </c>
      <c r="Y11" s="29">
        <v>0</v>
      </c>
      <c r="Z11" s="29">
        <v>0</v>
      </c>
      <c r="AA11" s="29">
        <v>0</v>
      </c>
      <c r="AB11" s="29">
        <v>0</v>
      </c>
      <c r="AC11" s="29">
        <v>0</v>
      </c>
      <c r="AD11" s="29">
        <v>0</v>
      </c>
      <c r="AE11" s="29">
        <v>0</v>
      </c>
      <c r="AF11" s="29">
        <v>0</v>
      </c>
      <c r="AG11" s="29">
        <v>0</v>
      </c>
      <c r="AH11" s="29">
        <v>0</v>
      </c>
      <c r="AI11" s="29">
        <v>0</v>
      </c>
      <c r="AJ11" s="29">
        <v>0</v>
      </c>
      <c r="AK11" s="29">
        <v>0</v>
      </c>
      <c r="AL11" s="29">
        <v>0</v>
      </c>
      <c r="AM11" s="29">
        <v>0</v>
      </c>
      <c r="AN11" s="29">
        <v>0</v>
      </c>
      <c r="AO11" s="29">
        <v>0</v>
      </c>
      <c r="AP11" s="29">
        <v>0</v>
      </c>
      <c r="AQ11" s="29">
        <v>0</v>
      </c>
      <c r="AR11" s="29">
        <v>0</v>
      </c>
      <c r="AS11" s="30">
        <v>0</v>
      </c>
    </row>
    <row r="12" spans="1:49" ht="15" customHeight="1">
      <c r="E12" s="27">
        <f t="shared" si="0"/>
        <v>296</v>
      </c>
      <c r="G12" s="39">
        <v>3</v>
      </c>
      <c r="H12" s="40"/>
      <c r="I12" s="41" t="s">
        <v>47</v>
      </c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2"/>
    </row>
    <row r="13" spans="1:49">
      <c r="G13" s="28"/>
      <c r="H13" s="38"/>
      <c r="I13" s="29" t="s">
        <v>48</v>
      </c>
      <c r="J13" s="29">
        <v>0</v>
      </c>
      <c r="K13" s="29">
        <v>0</v>
      </c>
      <c r="L13" s="29">
        <v>0</v>
      </c>
      <c r="M13" s="29">
        <v>0</v>
      </c>
      <c r="N13" s="29">
        <v>0</v>
      </c>
      <c r="O13" s="29">
        <v>0</v>
      </c>
      <c r="P13" s="29">
        <v>0</v>
      </c>
      <c r="Q13" s="29">
        <v>0</v>
      </c>
      <c r="R13" s="29">
        <v>0</v>
      </c>
      <c r="S13" s="29">
        <v>0</v>
      </c>
      <c r="T13" s="29">
        <v>0</v>
      </c>
      <c r="U13" s="29">
        <v>85</v>
      </c>
      <c r="V13" s="29">
        <v>83</v>
      </c>
      <c r="W13" s="29">
        <v>55</v>
      </c>
      <c r="X13" s="29">
        <v>85</v>
      </c>
      <c r="Y13" s="29">
        <v>57</v>
      </c>
      <c r="Z13" s="29">
        <v>70</v>
      </c>
      <c r="AA13" s="29">
        <v>85</v>
      </c>
      <c r="AB13" s="29">
        <v>52</v>
      </c>
      <c r="AC13" s="29">
        <v>0</v>
      </c>
      <c r="AD13" s="29">
        <v>0</v>
      </c>
      <c r="AE13" s="29">
        <v>0</v>
      </c>
      <c r="AF13" s="29">
        <v>0</v>
      </c>
      <c r="AG13" s="29">
        <v>0</v>
      </c>
      <c r="AH13" s="29">
        <v>0</v>
      </c>
      <c r="AI13" s="29">
        <v>0</v>
      </c>
      <c r="AJ13" s="29">
        <v>0</v>
      </c>
      <c r="AK13" s="29">
        <v>0</v>
      </c>
      <c r="AL13" s="29">
        <v>0</v>
      </c>
      <c r="AM13" s="29">
        <v>0</v>
      </c>
      <c r="AN13" s="29">
        <v>0</v>
      </c>
      <c r="AO13" s="29">
        <v>0</v>
      </c>
      <c r="AP13" s="29">
        <v>0</v>
      </c>
      <c r="AQ13" s="29">
        <v>0</v>
      </c>
      <c r="AR13" s="29">
        <v>0</v>
      </c>
      <c r="AS13" s="30">
        <v>0</v>
      </c>
    </row>
    <row r="14" spans="1:49">
      <c r="E14" s="27">
        <f>E31+E48+E65+E82+E99+E116+E133+E150+E167+E184+E201+E218+E235+E252+E269+E286+E303+E320+E337+E354</f>
        <v>51</v>
      </c>
      <c r="G14" s="39">
        <v>4</v>
      </c>
      <c r="H14" s="40"/>
      <c r="I14" s="41" t="s">
        <v>47</v>
      </c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2"/>
    </row>
    <row r="15" spans="1:49">
      <c r="G15" s="28"/>
      <c r="H15" s="38"/>
      <c r="I15" s="29" t="s">
        <v>48</v>
      </c>
      <c r="J15" s="29">
        <v>0</v>
      </c>
      <c r="K15" s="29">
        <v>0</v>
      </c>
      <c r="L15" s="29">
        <v>0</v>
      </c>
      <c r="M15" s="29">
        <v>0</v>
      </c>
      <c r="N15" s="29">
        <v>0</v>
      </c>
      <c r="O15" s="29">
        <v>0</v>
      </c>
      <c r="P15" s="29">
        <v>0</v>
      </c>
      <c r="Q15" s="29">
        <v>0</v>
      </c>
      <c r="R15" s="29">
        <v>0</v>
      </c>
      <c r="S15" s="29">
        <v>0</v>
      </c>
      <c r="T15" s="29">
        <v>0</v>
      </c>
      <c r="U15" s="29">
        <v>0</v>
      </c>
      <c r="V15" s="29">
        <v>0</v>
      </c>
      <c r="W15" s="29">
        <v>0</v>
      </c>
      <c r="X15" s="29">
        <v>0</v>
      </c>
      <c r="Y15" s="29">
        <v>0</v>
      </c>
      <c r="Z15" s="29">
        <v>0</v>
      </c>
      <c r="AA15" s="29">
        <v>0</v>
      </c>
      <c r="AB15" s="29">
        <v>0</v>
      </c>
      <c r="AC15" s="29">
        <v>67</v>
      </c>
      <c r="AD15" s="29">
        <v>75</v>
      </c>
      <c r="AE15" s="29">
        <v>91</v>
      </c>
      <c r="AF15" s="29">
        <v>72</v>
      </c>
      <c r="AG15" s="29">
        <v>89</v>
      </c>
      <c r="AH15" s="29">
        <v>0</v>
      </c>
      <c r="AI15" s="29">
        <v>0</v>
      </c>
      <c r="AJ15" s="29">
        <v>0</v>
      </c>
      <c r="AK15" s="29">
        <v>0</v>
      </c>
      <c r="AL15" s="29">
        <v>0</v>
      </c>
      <c r="AM15" s="29">
        <v>0</v>
      </c>
      <c r="AN15" s="29">
        <v>0</v>
      </c>
      <c r="AO15" s="29">
        <v>0</v>
      </c>
      <c r="AP15" s="29">
        <v>0</v>
      </c>
      <c r="AQ15" s="29">
        <v>0</v>
      </c>
      <c r="AR15" s="29">
        <v>0</v>
      </c>
      <c r="AS15" s="30">
        <v>0</v>
      </c>
    </row>
    <row r="16" spans="1:49" ht="15" customHeight="1">
      <c r="E16" s="27">
        <f t="shared" si="0"/>
        <v>300</v>
      </c>
      <c r="G16" s="39">
        <v>5</v>
      </c>
      <c r="H16" s="40"/>
      <c r="I16" s="41" t="s">
        <v>47</v>
      </c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2"/>
    </row>
    <row r="17" spans="5:45">
      <c r="G17" s="28"/>
      <c r="H17" s="38"/>
      <c r="I17" s="29" t="s">
        <v>48</v>
      </c>
      <c r="J17" s="29">
        <v>0</v>
      </c>
      <c r="K17" s="29">
        <v>0</v>
      </c>
      <c r="L17" s="29">
        <v>0</v>
      </c>
      <c r="M17" s="29">
        <v>0</v>
      </c>
      <c r="N17" s="29">
        <v>0</v>
      </c>
      <c r="O17" s="29">
        <v>0</v>
      </c>
      <c r="P17" s="29">
        <v>0</v>
      </c>
      <c r="Q17" s="29">
        <v>0</v>
      </c>
      <c r="R17" s="29">
        <v>0</v>
      </c>
      <c r="S17" s="29">
        <v>0</v>
      </c>
      <c r="T17" s="29">
        <v>0</v>
      </c>
      <c r="U17" s="29">
        <v>0</v>
      </c>
      <c r="V17" s="29">
        <v>0</v>
      </c>
      <c r="W17" s="29">
        <v>0</v>
      </c>
      <c r="X17" s="29">
        <v>0</v>
      </c>
      <c r="Y17" s="29">
        <v>0</v>
      </c>
      <c r="Z17" s="29">
        <v>0</v>
      </c>
      <c r="AA17" s="29">
        <v>0</v>
      </c>
      <c r="AB17" s="29">
        <v>0</v>
      </c>
      <c r="AC17" s="29">
        <v>0</v>
      </c>
      <c r="AD17" s="29">
        <v>0</v>
      </c>
      <c r="AE17" s="29">
        <v>0</v>
      </c>
      <c r="AF17" s="29">
        <v>0</v>
      </c>
      <c r="AG17" s="29">
        <v>0</v>
      </c>
      <c r="AH17" s="29">
        <v>66</v>
      </c>
      <c r="AI17" s="29">
        <v>64</v>
      </c>
      <c r="AJ17" s="29">
        <v>68</v>
      </c>
      <c r="AK17" s="29">
        <v>92</v>
      </c>
      <c r="AL17" s="29">
        <v>68</v>
      </c>
      <c r="AM17" s="29">
        <v>77</v>
      </c>
      <c r="AN17" s="29">
        <v>0</v>
      </c>
      <c r="AO17" s="29">
        <v>0</v>
      </c>
      <c r="AP17" s="29">
        <v>0</v>
      </c>
      <c r="AQ17" s="29">
        <v>0</v>
      </c>
      <c r="AR17" s="29">
        <v>0</v>
      </c>
      <c r="AS17" s="30">
        <v>0</v>
      </c>
    </row>
    <row r="18" spans="5:45">
      <c r="E18" s="27">
        <f t="shared" si="0"/>
        <v>58</v>
      </c>
      <c r="G18" s="39">
        <v>6</v>
      </c>
      <c r="H18" s="40"/>
      <c r="I18" s="41" t="s">
        <v>47</v>
      </c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2"/>
    </row>
    <row r="19" spans="5:45">
      <c r="G19" s="28"/>
      <c r="H19" s="38"/>
      <c r="I19" s="29" t="s">
        <v>48</v>
      </c>
      <c r="J19" s="29">
        <v>0</v>
      </c>
      <c r="K19" s="29">
        <v>0</v>
      </c>
      <c r="L19" s="29">
        <v>0</v>
      </c>
      <c r="M19" s="29">
        <v>0</v>
      </c>
      <c r="N19" s="29">
        <v>0</v>
      </c>
      <c r="O19" s="29">
        <v>0</v>
      </c>
      <c r="P19" s="29">
        <v>0</v>
      </c>
      <c r="Q19" s="29">
        <v>0</v>
      </c>
      <c r="R19" s="29">
        <v>0</v>
      </c>
      <c r="S19" s="29">
        <v>0</v>
      </c>
      <c r="T19" s="29">
        <v>0</v>
      </c>
      <c r="U19" s="29">
        <v>0</v>
      </c>
      <c r="V19" s="29">
        <v>0</v>
      </c>
      <c r="W19" s="29">
        <v>0</v>
      </c>
      <c r="X19" s="29">
        <v>0</v>
      </c>
      <c r="Y19" s="29">
        <v>0</v>
      </c>
      <c r="Z19" s="29">
        <v>0</v>
      </c>
      <c r="AA19" s="29">
        <v>0</v>
      </c>
      <c r="AB19" s="29">
        <v>0</v>
      </c>
      <c r="AC19" s="29">
        <v>0</v>
      </c>
      <c r="AD19" s="29">
        <v>0</v>
      </c>
      <c r="AE19" s="29">
        <v>0</v>
      </c>
      <c r="AF19" s="29">
        <v>0</v>
      </c>
      <c r="AG19" s="29">
        <v>0</v>
      </c>
      <c r="AH19" s="29">
        <v>0</v>
      </c>
      <c r="AI19" s="29">
        <v>0</v>
      </c>
      <c r="AJ19" s="29">
        <v>0</v>
      </c>
      <c r="AK19" s="29">
        <v>0</v>
      </c>
      <c r="AL19" s="29">
        <v>0</v>
      </c>
      <c r="AM19" s="29">
        <v>0</v>
      </c>
      <c r="AN19" s="29">
        <v>97</v>
      </c>
      <c r="AO19" s="29">
        <v>94</v>
      </c>
      <c r="AP19" s="29">
        <v>79</v>
      </c>
      <c r="AQ19" s="29">
        <v>88</v>
      </c>
      <c r="AR19" s="29">
        <v>0</v>
      </c>
      <c r="AS19" s="30">
        <v>0</v>
      </c>
    </row>
    <row r="20" spans="5:45" ht="15" customHeight="1">
      <c r="E20" s="27">
        <f t="shared" si="0"/>
        <v>79</v>
      </c>
      <c r="G20" s="39">
        <v>7</v>
      </c>
      <c r="H20" s="40"/>
      <c r="I20" s="41" t="s">
        <v>47</v>
      </c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2"/>
    </row>
    <row r="21" spans="5:45">
      <c r="G21" s="31"/>
      <c r="H21" s="43"/>
      <c r="I21" s="32" t="s">
        <v>48</v>
      </c>
      <c r="J21" s="32">
        <v>0</v>
      </c>
      <c r="K21" s="32">
        <v>0</v>
      </c>
      <c r="L21" s="32">
        <v>0</v>
      </c>
      <c r="M21" s="32">
        <v>0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0</v>
      </c>
      <c r="T21" s="32">
        <v>0</v>
      </c>
      <c r="U21" s="32">
        <v>0</v>
      </c>
      <c r="V21" s="32">
        <v>0</v>
      </c>
      <c r="W21" s="32">
        <v>0</v>
      </c>
      <c r="X21" s="32">
        <v>0</v>
      </c>
      <c r="Y21" s="32">
        <v>0</v>
      </c>
      <c r="Z21" s="32">
        <v>0</v>
      </c>
      <c r="AA21" s="32">
        <v>0</v>
      </c>
      <c r="AB21" s="32">
        <v>0</v>
      </c>
      <c r="AC21" s="32">
        <v>0</v>
      </c>
      <c r="AD21" s="32">
        <v>0</v>
      </c>
      <c r="AE21" s="32">
        <v>0</v>
      </c>
      <c r="AF21" s="32">
        <v>0</v>
      </c>
      <c r="AG21" s="32">
        <v>0</v>
      </c>
      <c r="AH21" s="32">
        <v>0</v>
      </c>
      <c r="AI21" s="32">
        <v>0</v>
      </c>
      <c r="AJ21" s="32">
        <v>0</v>
      </c>
      <c r="AK21" s="32">
        <v>0</v>
      </c>
      <c r="AL21" s="32">
        <v>0</v>
      </c>
      <c r="AM21" s="32">
        <v>0</v>
      </c>
      <c r="AN21" s="32">
        <v>0</v>
      </c>
      <c r="AO21" s="32">
        <v>0</v>
      </c>
      <c r="AP21" s="32">
        <v>0</v>
      </c>
      <c r="AQ21" s="32">
        <v>0</v>
      </c>
      <c r="AR21" s="32">
        <v>77</v>
      </c>
      <c r="AS21" s="33">
        <v>85</v>
      </c>
    </row>
    <row r="23" spans="5:45">
      <c r="E23" s="27">
        <f>COUNTIF(J23:AS23,"&lt;&gt;"&amp;0)</f>
        <v>1</v>
      </c>
      <c r="G23" s="34">
        <v>0</v>
      </c>
      <c r="H23" s="35">
        <v>2</v>
      </c>
      <c r="I23" s="36" t="s">
        <v>47</v>
      </c>
      <c r="J23" s="36">
        <f>IF(J7=0,0,INT((J7*5)/3))</f>
        <v>133</v>
      </c>
      <c r="K23" s="36">
        <f t="shared" ref="K23:AS23" si="1">IF(K7=0,0,INT((K7*5)/3))</f>
        <v>0</v>
      </c>
      <c r="L23" s="36">
        <f t="shared" si="1"/>
        <v>0</v>
      </c>
      <c r="M23" s="36">
        <f t="shared" si="1"/>
        <v>0</v>
      </c>
      <c r="N23" s="36">
        <f t="shared" si="1"/>
        <v>0</v>
      </c>
      <c r="O23" s="36">
        <f t="shared" si="1"/>
        <v>0</v>
      </c>
      <c r="P23" s="36">
        <f t="shared" si="1"/>
        <v>0</v>
      </c>
      <c r="Q23" s="36">
        <f t="shared" si="1"/>
        <v>0</v>
      </c>
      <c r="R23" s="36">
        <f t="shared" si="1"/>
        <v>0</v>
      </c>
      <c r="S23" s="36">
        <f t="shared" si="1"/>
        <v>0</v>
      </c>
      <c r="T23" s="36">
        <f t="shared" si="1"/>
        <v>0</v>
      </c>
      <c r="U23" s="36">
        <f t="shared" si="1"/>
        <v>0</v>
      </c>
      <c r="V23" s="36">
        <f t="shared" si="1"/>
        <v>0</v>
      </c>
      <c r="W23" s="36">
        <f t="shared" si="1"/>
        <v>0</v>
      </c>
      <c r="X23" s="36">
        <f t="shared" si="1"/>
        <v>0</v>
      </c>
      <c r="Y23" s="36">
        <f t="shared" si="1"/>
        <v>0</v>
      </c>
      <c r="Z23" s="36">
        <f t="shared" si="1"/>
        <v>0</v>
      </c>
      <c r="AA23" s="36">
        <f t="shared" si="1"/>
        <v>0</v>
      </c>
      <c r="AB23" s="36">
        <f t="shared" si="1"/>
        <v>0</v>
      </c>
      <c r="AC23" s="36">
        <f t="shared" si="1"/>
        <v>0</v>
      </c>
      <c r="AD23" s="36">
        <f t="shared" si="1"/>
        <v>0</v>
      </c>
      <c r="AE23" s="36">
        <f t="shared" si="1"/>
        <v>0</v>
      </c>
      <c r="AF23" s="36">
        <f t="shared" si="1"/>
        <v>0</v>
      </c>
      <c r="AG23" s="36">
        <f t="shared" si="1"/>
        <v>0</v>
      </c>
      <c r="AH23" s="36">
        <f t="shared" si="1"/>
        <v>0</v>
      </c>
      <c r="AI23" s="36">
        <f t="shared" si="1"/>
        <v>0</v>
      </c>
      <c r="AJ23" s="36">
        <f t="shared" si="1"/>
        <v>0</v>
      </c>
      <c r="AK23" s="36">
        <f t="shared" si="1"/>
        <v>0</v>
      </c>
      <c r="AL23" s="36">
        <f t="shared" si="1"/>
        <v>0</v>
      </c>
      <c r="AM23" s="36">
        <f t="shared" si="1"/>
        <v>0</v>
      </c>
      <c r="AN23" s="36">
        <f t="shared" si="1"/>
        <v>0</v>
      </c>
      <c r="AO23" s="36">
        <f t="shared" si="1"/>
        <v>0</v>
      </c>
      <c r="AP23" s="36">
        <f t="shared" si="1"/>
        <v>0</v>
      </c>
      <c r="AQ23" s="36">
        <f t="shared" si="1"/>
        <v>0</v>
      </c>
      <c r="AR23" s="36">
        <f t="shared" si="1"/>
        <v>0</v>
      </c>
      <c r="AS23" s="37">
        <f t="shared" si="1"/>
        <v>0</v>
      </c>
    </row>
    <row r="24" spans="5:45" ht="15" customHeight="1">
      <c r="G24" s="28"/>
      <c r="H24" s="38"/>
      <c r="I24" s="29" t="s">
        <v>48</v>
      </c>
      <c r="J24" s="29">
        <f>IF(MOD(J27,$H27)=0,0,J27)+IF(MOD(J37,$H37)=0,0,J37)</f>
        <v>0</v>
      </c>
      <c r="K24" s="29">
        <f t="shared" ref="K24:AS24" si="2">IF(MOD(K27,$H27)=0,0,K27)+IF(MOD(K37,$H37)=0,0,K37)</f>
        <v>83</v>
      </c>
      <c r="L24" s="29">
        <f t="shared" si="2"/>
        <v>0</v>
      </c>
      <c r="M24" s="29">
        <f t="shared" si="2"/>
        <v>83</v>
      </c>
      <c r="N24" s="29">
        <f t="shared" si="2"/>
        <v>12</v>
      </c>
      <c r="O24" s="29">
        <f t="shared" si="2"/>
        <v>10</v>
      </c>
      <c r="P24" s="29">
        <f t="shared" si="2"/>
        <v>22</v>
      </c>
      <c r="Q24" s="29">
        <f t="shared" si="2"/>
        <v>0</v>
      </c>
      <c r="R24" s="29">
        <f t="shared" si="2"/>
        <v>19</v>
      </c>
      <c r="S24" s="29">
        <f t="shared" si="2"/>
        <v>22</v>
      </c>
      <c r="T24" s="29">
        <f t="shared" si="2"/>
        <v>26</v>
      </c>
      <c r="U24" s="29">
        <f t="shared" si="2"/>
        <v>0</v>
      </c>
      <c r="V24" s="29">
        <f t="shared" si="2"/>
        <v>0</v>
      </c>
      <c r="W24" s="29">
        <f t="shared" si="2"/>
        <v>0</v>
      </c>
      <c r="X24" s="29">
        <f t="shared" si="2"/>
        <v>0</v>
      </c>
      <c r="Y24" s="29">
        <f t="shared" si="2"/>
        <v>0</v>
      </c>
      <c r="Z24" s="29">
        <f t="shared" si="2"/>
        <v>0</v>
      </c>
      <c r="AA24" s="29">
        <f t="shared" si="2"/>
        <v>0</v>
      </c>
      <c r="AB24" s="29">
        <f t="shared" si="2"/>
        <v>0</v>
      </c>
      <c r="AC24" s="29">
        <f t="shared" si="2"/>
        <v>0</v>
      </c>
      <c r="AD24" s="29">
        <f t="shared" si="2"/>
        <v>0</v>
      </c>
      <c r="AE24" s="29">
        <f t="shared" si="2"/>
        <v>0</v>
      </c>
      <c r="AF24" s="29">
        <f t="shared" si="2"/>
        <v>0</v>
      </c>
      <c r="AG24" s="29">
        <f t="shared" si="2"/>
        <v>0</v>
      </c>
      <c r="AH24" s="29">
        <f t="shared" si="2"/>
        <v>0</v>
      </c>
      <c r="AI24" s="29">
        <f t="shared" si="2"/>
        <v>0</v>
      </c>
      <c r="AJ24" s="29">
        <f t="shared" si="2"/>
        <v>0</v>
      </c>
      <c r="AK24" s="29">
        <f t="shared" si="2"/>
        <v>0</v>
      </c>
      <c r="AL24" s="29">
        <f t="shared" si="2"/>
        <v>0</v>
      </c>
      <c r="AM24" s="29">
        <f t="shared" si="2"/>
        <v>0</v>
      </c>
      <c r="AN24" s="29">
        <f t="shared" si="2"/>
        <v>1047</v>
      </c>
      <c r="AO24" s="29">
        <f t="shared" si="2"/>
        <v>0</v>
      </c>
      <c r="AP24" s="29">
        <f t="shared" si="2"/>
        <v>0</v>
      </c>
      <c r="AQ24" s="29">
        <f t="shared" si="2"/>
        <v>862</v>
      </c>
      <c r="AR24" s="29">
        <f t="shared" si="2"/>
        <v>27</v>
      </c>
      <c r="AS24" s="30">
        <f t="shared" si="2"/>
        <v>30</v>
      </c>
    </row>
    <row r="25" spans="5:45">
      <c r="E25" s="27">
        <f>COUNTIF(J25:AS25,"&lt;&gt;"&amp;0)</f>
        <v>3</v>
      </c>
      <c r="G25" s="39">
        <v>1</v>
      </c>
      <c r="H25" s="40">
        <v>7</v>
      </c>
      <c r="I25" s="41" t="s">
        <v>47</v>
      </c>
      <c r="J25" s="41">
        <f>IF(J9=0,0,INT((J9+7)/3))</f>
        <v>0</v>
      </c>
      <c r="K25" s="41">
        <f t="shared" ref="K25:AS25" si="3">IF(K9=0,0,INT((K9+7)/3))</f>
        <v>27</v>
      </c>
      <c r="L25" s="41">
        <f t="shared" si="3"/>
        <v>30</v>
      </c>
      <c r="M25" s="41">
        <f t="shared" si="3"/>
        <v>27</v>
      </c>
      <c r="N25" s="41">
        <f t="shared" si="3"/>
        <v>0</v>
      </c>
      <c r="O25" s="41">
        <f t="shared" si="3"/>
        <v>0</v>
      </c>
      <c r="P25" s="41">
        <f t="shared" si="3"/>
        <v>0</v>
      </c>
      <c r="Q25" s="41">
        <f t="shared" si="3"/>
        <v>0</v>
      </c>
      <c r="R25" s="41">
        <f t="shared" si="3"/>
        <v>0</v>
      </c>
      <c r="S25" s="41">
        <f t="shared" si="3"/>
        <v>0</v>
      </c>
      <c r="T25" s="41">
        <f t="shared" si="3"/>
        <v>0</v>
      </c>
      <c r="U25" s="41">
        <f t="shared" si="3"/>
        <v>0</v>
      </c>
      <c r="V25" s="41">
        <f t="shared" si="3"/>
        <v>0</v>
      </c>
      <c r="W25" s="41">
        <f t="shared" si="3"/>
        <v>0</v>
      </c>
      <c r="X25" s="41">
        <f t="shared" si="3"/>
        <v>0</v>
      </c>
      <c r="Y25" s="41">
        <f t="shared" si="3"/>
        <v>0</v>
      </c>
      <c r="Z25" s="41">
        <f t="shared" si="3"/>
        <v>0</v>
      </c>
      <c r="AA25" s="41">
        <f t="shared" si="3"/>
        <v>0</v>
      </c>
      <c r="AB25" s="41">
        <f t="shared" si="3"/>
        <v>0</v>
      </c>
      <c r="AC25" s="41">
        <f t="shared" si="3"/>
        <v>0</v>
      </c>
      <c r="AD25" s="41">
        <f t="shared" si="3"/>
        <v>0</v>
      </c>
      <c r="AE25" s="41">
        <f t="shared" si="3"/>
        <v>0</v>
      </c>
      <c r="AF25" s="41">
        <f t="shared" si="3"/>
        <v>0</v>
      </c>
      <c r="AG25" s="41">
        <f t="shared" si="3"/>
        <v>0</v>
      </c>
      <c r="AH25" s="41">
        <f t="shared" si="3"/>
        <v>0</v>
      </c>
      <c r="AI25" s="41">
        <f t="shared" si="3"/>
        <v>0</v>
      </c>
      <c r="AJ25" s="41">
        <f t="shared" si="3"/>
        <v>0</v>
      </c>
      <c r="AK25" s="41">
        <f t="shared" si="3"/>
        <v>0</v>
      </c>
      <c r="AL25" s="41">
        <f t="shared" si="3"/>
        <v>0</v>
      </c>
      <c r="AM25" s="41">
        <f t="shared" si="3"/>
        <v>0</v>
      </c>
      <c r="AN25" s="41">
        <f t="shared" si="3"/>
        <v>0</v>
      </c>
      <c r="AO25" s="41">
        <f t="shared" si="3"/>
        <v>0</v>
      </c>
      <c r="AP25" s="41">
        <f t="shared" si="3"/>
        <v>0</v>
      </c>
      <c r="AQ25" s="41">
        <f t="shared" si="3"/>
        <v>0</v>
      </c>
      <c r="AR25" s="41">
        <f t="shared" si="3"/>
        <v>0</v>
      </c>
      <c r="AS25" s="42">
        <f t="shared" si="3"/>
        <v>0</v>
      </c>
    </row>
    <row r="26" spans="5:45">
      <c r="G26" s="28"/>
      <c r="H26" s="38"/>
      <c r="I26" s="29" t="s">
        <v>48</v>
      </c>
      <c r="J26" s="29">
        <f>IF(MOD(J29,$H29)=0,J29,0)+IF(MOD(J31,$H31)=0,0,J31)</f>
        <v>0</v>
      </c>
      <c r="K26" s="29">
        <f t="shared" ref="K26:AS26" si="4">IF(MOD(K29,$H29)=0,K29,0)+IF(MOD(K31,$H31)=0,0,K31)</f>
        <v>0</v>
      </c>
      <c r="L26" s="29">
        <f t="shared" si="4"/>
        <v>0</v>
      </c>
      <c r="M26" s="29">
        <f t="shared" si="4"/>
        <v>0</v>
      </c>
      <c r="N26" s="29">
        <f t="shared" si="4"/>
        <v>0</v>
      </c>
      <c r="O26" s="29">
        <f t="shared" si="4"/>
        <v>0</v>
      </c>
      <c r="P26" s="29">
        <f t="shared" si="4"/>
        <v>0</v>
      </c>
      <c r="Q26" s="29">
        <f t="shared" si="4"/>
        <v>0</v>
      </c>
      <c r="R26" s="29">
        <f t="shared" si="4"/>
        <v>0</v>
      </c>
      <c r="S26" s="29">
        <f t="shared" si="4"/>
        <v>0</v>
      </c>
      <c r="T26" s="29">
        <f t="shared" si="4"/>
        <v>0</v>
      </c>
      <c r="U26" s="29">
        <f t="shared" si="4"/>
        <v>0</v>
      </c>
      <c r="V26" s="29">
        <f t="shared" si="4"/>
        <v>0</v>
      </c>
      <c r="W26" s="29">
        <f t="shared" si="4"/>
        <v>0</v>
      </c>
      <c r="X26" s="29">
        <f t="shared" si="4"/>
        <v>0</v>
      </c>
      <c r="Y26" s="29">
        <f t="shared" si="4"/>
        <v>0</v>
      </c>
      <c r="Z26" s="29">
        <f t="shared" si="4"/>
        <v>0</v>
      </c>
      <c r="AA26" s="29">
        <f t="shared" si="4"/>
        <v>0</v>
      </c>
      <c r="AB26" s="29">
        <f t="shared" si="4"/>
        <v>0</v>
      </c>
      <c r="AC26" s="29">
        <f t="shared" si="4"/>
        <v>23</v>
      </c>
      <c r="AD26" s="29">
        <f t="shared" si="4"/>
        <v>26</v>
      </c>
      <c r="AE26" s="29">
        <f t="shared" si="4"/>
        <v>31</v>
      </c>
      <c r="AF26" s="29">
        <f t="shared" si="4"/>
        <v>25</v>
      </c>
      <c r="AG26" s="29">
        <f t="shared" si="4"/>
        <v>31</v>
      </c>
      <c r="AH26" s="29">
        <f t="shared" si="4"/>
        <v>0</v>
      </c>
      <c r="AI26" s="29">
        <f t="shared" si="4"/>
        <v>0</v>
      </c>
      <c r="AJ26" s="29">
        <f t="shared" si="4"/>
        <v>0</v>
      </c>
      <c r="AK26" s="29">
        <f t="shared" si="4"/>
        <v>0</v>
      </c>
      <c r="AL26" s="29">
        <f t="shared" si="4"/>
        <v>0</v>
      </c>
      <c r="AM26" s="29">
        <f t="shared" si="4"/>
        <v>0</v>
      </c>
      <c r="AN26" s="29">
        <f t="shared" si="4"/>
        <v>0</v>
      </c>
      <c r="AO26" s="29">
        <f t="shared" si="4"/>
        <v>0</v>
      </c>
      <c r="AP26" s="29">
        <f t="shared" si="4"/>
        <v>0</v>
      </c>
      <c r="AQ26" s="29">
        <f t="shared" si="4"/>
        <v>0</v>
      </c>
      <c r="AR26" s="29">
        <f t="shared" si="4"/>
        <v>0</v>
      </c>
      <c r="AS26" s="30">
        <f t="shared" si="4"/>
        <v>0</v>
      </c>
    </row>
    <row r="27" spans="5:45">
      <c r="E27" s="27">
        <f>COUNTIF(J27:AS27,"&lt;&gt;"&amp;0)</f>
        <v>7</v>
      </c>
      <c r="G27" s="39">
        <v>2</v>
      </c>
      <c r="H27" s="40">
        <v>3</v>
      </c>
      <c r="I27" s="41" t="s">
        <v>47</v>
      </c>
      <c r="J27" s="41">
        <f>IF(J11=0,0,INT((J11+5)/3))</f>
        <v>0</v>
      </c>
      <c r="K27" s="41">
        <f t="shared" ref="K27:AS27" si="5">IF(K11=0,0,INT((K11+5)/3))</f>
        <v>0</v>
      </c>
      <c r="L27" s="41">
        <f t="shared" si="5"/>
        <v>0</v>
      </c>
      <c r="M27" s="41">
        <f t="shared" si="5"/>
        <v>0</v>
      </c>
      <c r="N27" s="41">
        <f t="shared" si="5"/>
        <v>30</v>
      </c>
      <c r="O27" s="41">
        <f t="shared" si="5"/>
        <v>24</v>
      </c>
      <c r="P27" s="41">
        <f t="shared" si="5"/>
        <v>22</v>
      </c>
      <c r="Q27" s="41">
        <f t="shared" si="5"/>
        <v>33</v>
      </c>
      <c r="R27" s="41">
        <f t="shared" si="5"/>
        <v>19</v>
      </c>
      <c r="S27" s="41">
        <f t="shared" si="5"/>
        <v>22</v>
      </c>
      <c r="T27" s="41">
        <f t="shared" si="5"/>
        <v>26</v>
      </c>
      <c r="U27" s="41">
        <f t="shared" si="5"/>
        <v>0</v>
      </c>
      <c r="V27" s="41">
        <f t="shared" si="5"/>
        <v>0</v>
      </c>
      <c r="W27" s="41">
        <f t="shared" si="5"/>
        <v>0</v>
      </c>
      <c r="X27" s="41">
        <f t="shared" si="5"/>
        <v>0</v>
      </c>
      <c r="Y27" s="41">
        <f t="shared" si="5"/>
        <v>0</v>
      </c>
      <c r="Z27" s="41">
        <f t="shared" si="5"/>
        <v>0</v>
      </c>
      <c r="AA27" s="41">
        <f t="shared" si="5"/>
        <v>0</v>
      </c>
      <c r="AB27" s="41">
        <f t="shared" si="5"/>
        <v>0</v>
      </c>
      <c r="AC27" s="41">
        <f t="shared" si="5"/>
        <v>0</v>
      </c>
      <c r="AD27" s="41">
        <f t="shared" si="5"/>
        <v>0</v>
      </c>
      <c r="AE27" s="41">
        <f t="shared" si="5"/>
        <v>0</v>
      </c>
      <c r="AF27" s="41">
        <f t="shared" si="5"/>
        <v>0</v>
      </c>
      <c r="AG27" s="41">
        <f t="shared" si="5"/>
        <v>0</v>
      </c>
      <c r="AH27" s="41">
        <f t="shared" si="5"/>
        <v>0</v>
      </c>
      <c r="AI27" s="41">
        <f t="shared" si="5"/>
        <v>0</v>
      </c>
      <c r="AJ27" s="41">
        <f t="shared" si="5"/>
        <v>0</v>
      </c>
      <c r="AK27" s="41">
        <f t="shared" si="5"/>
        <v>0</v>
      </c>
      <c r="AL27" s="41">
        <f t="shared" si="5"/>
        <v>0</v>
      </c>
      <c r="AM27" s="41">
        <f t="shared" si="5"/>
        <v>0</v>
      </c>
      <c r="AN27" s="41">
        <f t="shared" si="5"/>
        <v>0</v>
      </c>
      <c r="AO27" s="41">
        <f t="shared" si="5"/>
        <v>0</v>
      </c>
      <c r="AP27" s="41">
        <f t="shared" si="5"/>
        <v>0</v>
      </c>
      <c r="AQ27" s="41">
        <f t="shared" si="5"/>
        <v>0</v>
      </c>
      <c r="AR27" s="41">
        <f t="shared" si="5"/>
        <v>0</v>
      </c>
      <c r="AS27" s="42">
        <f t="shared" si="5"/>
        <v>0</v>
      </c>
    </row>
    <row r="28" spans="5:45" ht="15" customHeight="1">
      <c r="G28" s="28"/>
      <c r="H28" s="38"/>
      <c r="I28" s="29" t="s">
        <v>48</v>
      </c>
      <c r="J28" s="29">
        <f>IF(MOD(J35,$H35)=0,J35,0)+IF(MOD(J33,$H33)=0,0,J33)</f>
        <v>31</v>
      </c>
      <c r="K28" s="29">
        <f t="shared" ref="K28:AS28" si="6">IF(MOD(K35,$H35)=0,K35,0)+IF(MOD(K33,$H33)=0,0,K33)</f>
        <v>0</v>
      </c>
      <c r="L28" s="29">
        <f t="shared" si="6"/>
        <v>300</v>
      </c>
      <c r="M28" s="29">
        <f t="shared" si="6"/>
        <v>0</v>
      </c>
      <c r="N28" s="29">
        <f t="shared" si="6"/>
        <v>0</v>
      </c>
      <c r="O28" s="29">
        <f t="shared" si="6"/>
        <v>0</v>
      </c>
      <c r="P28" s="29">
        <f t="shared" si="6"/>
        <v>0</v>
      </c>
      <c r="Q28" s="29">
        <f t="shared" si="6"/>
        <v>0</v>
      </c>
      <c r="R28" s="29">
        <f t="shared" si="6"/>
        <v>0</v>
      </c>
      <c r="S28" s="29">
        <f t="shared" si="6"/>
        <v>0</v>
      </c>
      <c r="T28" s="29">
        <f t="shared" si="6"/>
        <v>0</v>
      </c>
      <c r="U28" s="29">
        <f t="shared" si="6"/>
        <v>20</v>
      </c>
      <c r="V28" s="29">
        <f t="shared" si="6"/>
        <v>20</v>
      </c>
      <c r="W28" s="29">
        <f t="shared" si="6"/>
        <v>14</v>
      </c>
      <c r="X28" s="29">
        <f t="shared" si="6"/>
        <v>20</v>
      </c>
      <c r="Y28" s="29">
        <f t="shared" si="6"/>
        <v>14</v>
      </c>
      <c r="Z28" s="29">
        <f t="shared" si="6"/>
        <v>17</v>
      </c>
      <c r="AA28" s="29">
        <f t="shared" si="6"/>
        <v>20</v>
      </c>
      <c r="AB28" s="29">
        <f t="shared" si="6"/>
        <v>13</v>
      </c>
      <c r="AC28" s="29">
        <f t="shared" si="6"/>
        <v>0</v>
      </c>
      <c r="AD28" s="29">
        <f t="shared" si="6"/>
        <v>0</v>
      </c>
      <c r="AE28" s="29">
        <f t="shared" si="6"/>
        <v>0</v>
      </c>
      <c r="AF28" s="29">
        <f t="shared" si="6"/>
        <v>0</v>
      </c>
      <c r="AG28" s="29">
        <f t="shared" si="6"/>
        <v>0</v>
      </c>
      <c r="AH28" s="29">
        <f t="shared" si="6"/>
        <v>44</v>
      </c>
      <c r="AI28" s="29">
        <f t="shared" si="6"/>
        <v>42</v>
      </c>
      <c r="AJ28" s="29">
        <f t="shared" si="6"/>
        <v>45</v>
      </c>
      <c r="AK28" s="29">
        <f t="shared" si="6"/>
        <v>61</v>
      </c>
      <c r="AL28" s="29">
        <f t="shared" si="6"/>
        <v>45</v>
      </c>
      <c r="AM28" s="29">
        <f t="shared" si="6"/>
        <v>51</v>
      </c>
      <c r="AN28" s="29">
        <f t="shared" si="6"/>
        <v>0</v>
      </c>
      <c r="AO28" s="29">
        <f t="shared" si="6"/>
        <v>2945</v>
      </c>
      <c r="AP28" s="29">
        <f t="shared" si="6"/>
        <v>2080</v>
      </c>
      <c r="AQ28" s="29">
        <f t="shared" si="6"/>
        <v>0</v>
      </c>
      <c r="AR28" s="29">
        <f t="shared" si="6"/>
        <v>0</v>
      </c>
      <c r="AS28" s="30">
        <f t="shared" si="6"/>
        <v>0</v>
      </c>
    </row>
    <row r="29" spans="5:45">
      <c r="E29" s="27">
        <f>COUNTIF(J29:AS29,"&lt;&gt;"&amp;0)</f>
        <v>9</v>
      </c>
      <c r="G29" s="39">
        <v>3</v>
      </c>
      <c r="H29" s="40">
        <v>17</v>
      </c>
      <c r="I29" s="41" t="s">
        <v>47</v>
      </c>
      <c r="J29" s="41">
        <f>IF(J13+IF(MOD(J23,$H23)=0,0,J23)=0,0,INT(((J13+IF(MOD(J23,$H23)=0,0,J23)+8)/3)))</f>
        <v>47</v>
      </c>
      <c r="K29" s="41">
        <f t="shared" ref="K29:AS29" si="7">IF(K13+IF(MOD(K23,$H23)=0,0,K23)=0,0,INT(((K13+IF(MOD(K23,$H23)=0,0,K23)+8)/3)))</f>
        <v>0</v>
      </c>
      <c r="L29" s="41">
        <f t="shared" si="7"/>
        <v>0</v>
      </c>
      <c r="M29" s="41">
        <f t="shared" si="7"/>
        <v>0</v>
      </c>
      <c r="N29" s="41">
        <f t="shared" si="7"/>
        <v>0</v>
      </c>
      <c r="O29" s="41">
        <f t="shared" si="7"/>
        <v>0</v>
      </c>
      <c r="P29" s="41">
        <f t="shared" si="7"/>
        <v>0</v>
      </c>
      <c r="Q29" s="41">
        <f t="shared" si="7"/>
        <v>0</v>
      </c>
      <c r="R29" s="41">
        <f t="shared" si="7"/>
        <v>0</v>
      </c>
      <c r="S29" s="41">
        <f t="shared" si="7"/>
        <v>0</v>
      </c>
      <c r="T29" s="41">
        <f t="shared" si="7"/>
        <v>0</v>
      </c>
      <c r="U29" s="41">
        <f t="shared" si="7"/>
        <v>31</v>
      </c>
      <c r="V29" s="41">
        <f t="shared" si="7"/>
        <v>30</v>
      </c>
      <c r="W29" s="41">
        <f t="shared" si="7"/>
        <v>21</v>
      </c>
      <c r="X29" s="41">
        <f t="shared" si="7"/>
        <v>31</v>
      </c>
      <c r="Y29" s="41">
        <f t="shared" si="7"/>
        <v>21</v>
      </c>
      <c r="Z29" s="41">
        <f t="shared" si="7"/>
        <v>26</v>
      </c>
      <c r="AA29" s="41">
        <f t="shared" si="7"/>
        <v>31</v>
      </c>
      <c r="AB29" s="41">
        <f t="shared" si="7"/>
        <v>20</v>
      </c>
      <c r="AC29" s="41">
        <f t="shared" si="7"/>
        <v>0</v>
      </c>
      <c r="AD29" s="41">
        <f t="shared" si="7"/>
        <v>0</v>
      </c>
      <c r="AE29" s="41">
        <f t="shared" si="7"/>
        <v>0</v>
      </c>
      <c r="AF29" s="41">
        <f t="shared" si="7"/>
        <v>0</v>
      </c>
      <c r="AG29" s="41">
        <f t="shared" si="7"/>
        <v>0</v>
      </c>
      <c r="AH29" s="41">
        <f t="shared" si="7"/>
        <v>0</v>
      </c>
      <c r="AI29" s="41">
        <f t="shared" si="7"/>
        <v>0</v>
      </c>
      <c r="AJ29" s="41">
        <f t="shared" si="7"/>
        <v>0</v>
      </c>
      <c r="AK29" s="41">
        <f t="shared" si="7"/>
        <v>0</v>
      </c>
      <c r="AL29" s="41">
        <f t="shared" si="7"/>
        <v>0</v>
      </c>
      <c r="AM29" s="41">
        <f t="shared" si="7"/>
        <v>0</v>
      </c>
      <c r="AN29" s="41">
        <f t="shared" si="7"/>
        <v>0</v>
      </c>
      <c r="AO29" s="41">
        <f t="shared" si="7"/>
        <v>0</v>
      </c>
      <c r="AP29" s="41">
        <f t="shared" si="7"/>
        <v>0</v>
      </c>
      <c r="AQ29" s="41">
        <f t="shared" si="7"/>
        <v>0</v>
      </c>
      <c r="AR29" s="41">
        <f t="shared" si="7"/>
        <v>0</v>
      </c>
      <c r="AS29" s="42">
        <f t="shared" si="7"/>
        <v>0</v>
      </c>
    </row>
    <row r="30" spans="5:45">
      <c r="G30" s="28"/>
      <c r="H30" s="38"/>
      <c r="I30" s="29" t="s">
        <v>48</v>
      </c>
      <c r="J30" s="29">
        <f>IF(MOD(J31,$H31)=0,J31,0)</f>
        <v>0</v>
      </c>
      <c r="K30" s="29">
        <f t="shared" ref="K30:AS30" si="8">IF(MOD(K31,$H31)=0,K31,0)</f>
        <v>0</v>
      </c>
      <c r="L30" s="29">
        <f t="shared" si="8"/>
        <v>0</v>
      </c>
      <c r="M30" s="29">
        <f t="shared" si="8"/>
        <v>0</v>
      </c>
      <c r="N30" s="29">
        <f t="shared" si="8"/>
        <v>0</v>
      </c>
      <c r="O30" s="29">
        <f t="shared" si="8"/>
        <v>0</v>
      </c>
      <c r="P30" s="29">
        <f t="shared" si="8"/>
        <v>0</v>
      </c>
      <c r="Q30" s="29">
        <f t="shared" si="8"/>
        <v>0</v>
      </c>
      <c r="R30" s="29">
        <f t="shared" si="8"/>
        <v>0</v>
      </c>
      <c r="S30" s="29">
        <f t="shared" si="8"/>
        <v>0</v>
      </c>
      <c r="T30" s="29">
        <f t="shared" si="8"/>
        <v>0</v>
      </c>
      <c r="U30" s="29">
        <f t="shared" si="8"/>
        <v>0</v>
      </c>
      <c r="V30" s="29">
        <f t="shared" si="8"/>
        <v>0</v>
      </c>
      <c r="W30" s="29">
        <f t="shared" si="8"/>
        <v>0</v>
      </c>
      <c r="X30" s="29">
        <f t="shared" si="8"/>
        <v>0</v>
      </c>
      <c r="Y30" s="29">
        <f t="shared" si="8"/>
        <v>0</v>
      </c>
      <c r="Z30" s="29">
        <f t="shared" si="8"/>
        <v>0</v>
      </c>
      <c r="AA30" s="29">
        <f t="shared" si="8"/>
        <v>0</v>
      </c>
      <c r="AB30" s="29">
        <f t="shared" si="8"/>
        <v>0</v>
      </c>
      <c r="AC30" s="29">
        <f t="shared" si="8"/>
        <v>0</v>
      </c>
      <c r="AD30" s="29">
        <f t="shared" si="8"/>
        <v>0</v>
      </c>
      <c r="AE30" s="29">
        <f t="shared" si="8"/>
        <v>0</v>
      </c>
      <c r="AF30" s="29">
        <f t="shared" si="8"/>
        <v>0</v>
      </c>
      <c r="AG30" s="29">
        <f t="shared" si="8"/>
        <v>0</v>
      </c>
      <c r="AH30" s="29">
        <f t="shared" si="8"/>
        <v>0</v>
      </c>
      <c r="AI30" s="29">
        <f t="shared" si="8"/>
        <v>0</v>
      </c>
      <c r="AJ30" s="29">
        <f t="shared" si="8"/>
        <v>0</v>
      </c>
      <c r="AK30" s="29">
        <f t="shared" si="8"/>
        <v>0</v>
      </c>
      <c r="AL30" s="29">
        <f t="shared" si="8"/>
        <v>0</v>
      </c>
      <c r="AM30" s="29">
        <f t="shared" si="8"/>
        <v>0</v>
      </c>
      <c r="AN30" s="29">
        <f t="shared" si="8"/>
        <v>0</v>
      </c>
      <c r="AO30" s="29">
        <f t="shared" si="8"/>
        <v>0</v>
      </c>
      <c r="AP30" s="29">
        <f t="shared" si="8"/>
        <v>0</v>
      </c>
      <c r="AQ30" s="29">
        <f t="shared" si="8"/>
        <v>0</v>
      </c>
      <c r="AR30" s="29">
        <f t="shared" si="8"/>
        <v>0</v>
      </c>
      <c r="AS30" s="30">
        <f t="shared" si="8"/>
        <v>0</v>
      </c>
    </row>
    <row r="31" spans="5:45">
      <c r="E31" s="27">
        <f>COUNTIF(J31:AS31,"&lt;&gt;"&amp;0)</f>
        <v>5</v>
      </c>
      <c r="G31" s="39">
        <v>4</v>
      </c>
      <c r="H31" s="40">
        <v>11</v>
      </c>
      <c r="I31" s="41" t="s">
        <v>47</v>
      </c>
      <c r="J31" s="41">
        <f>IF(J15+IF(MOD(J23,$H23)=0,J23,0)=0,0,INT(((J15+IF(MOD(J23,$H23)=0,J23,0)+4)/3)))</f>
        <v>0</v>
      </c>
      <c r="K31" s="41">
        <f t="shared" ref="K31:AS31" si="9">IF(K15+IF(MOD(K23,$H23)=0,K23,0)=0,0,INT(((K15+IF(MOD(K23,$H23)=0,K23,0)+4)/3)))</f>
        <v>0</v>
      </c>
      <c r="L31" s="41">
        <f t="shared" si="9"/>
        <v>0</v>
      </c>
      <c r="M31" s="41">
        <f t="shared" si="9"/>
        <v>0</v>
      </c>
      <c r="N31" s="41">
        <f t="shared" si="9"/>
        <v>0</v>
      </c>
      <c r="O31" s="41">
        <f t="shared" si="9"/>
        <v>0</v>
      </c>
      <c r="P31" s="41">
        <f t="shared" si="9"/>
        <v>0</v>
      </c>
      <c r="Q31" s="41">
        <f t="shared" si="9"/>
        <v>0</v>
      </c>
      <c r="R31" s="41">
        <f t="shared" si="9"/>
        <v>0</v>
      </c>
      <c r="S31" s="41">
        <f t="shared" si="9"/>
        <v>0</v>
      </c>
      <c r="T31" s="41">
        <f t="shared" si="9"/>
        <v>0</v>
      </c>
      <c r="U31" s="41">
        <f t="shared" si="9"/>
        <v>0</v>
      </c>
      <c r="V31" s="41">
        <f t="shared" si="9"/>
        <v>0</v>
      </c>
      <c r="W31" s="41">
        <f t="shared" si="9"/>
        <v>0</v>
      </c>
      <c r="X31" s="41">
        <f t="shared" si="9"/>
        <v>0</v>
      </c>
      <c r="Y31" s="41">
        <f t="shared" si="9"/>
        <v>0</v>
      </c>
      <c r="Z31" s="41">
        <f t="shared" si="9"/>
        <v>0</v>
      </c>
      <c r="AA31" s="41">
        <f t="shared" si="9"/>
        <v>0</v>
      </c>
      <c r="AB31" s="41">
        <f t="shared" si="9"/>
        <v>0</v>
      </c>
      <c r="AC31" s="41">
        <f t="shared" si="9"/>
        <v>23</v>
      </c>
      <c r="AD31" s="41">
        <f t="shared" si="9"/>
        <v>26</v>
      </c>
      <c r="AE31" s="41">
        <f t="shared" si="9"/>
        <v>31</v>
      </c>
      <c r="AF31" s="41">
        <f t="shared" si="9"/>
        <v>25</v>
      </c>
      <c r="AG31" s="41">
        <f t="shared" si="9"/>
        <v>31</v>
      </c>
      <c r="AH31" s="41">
        <f t="shared" si="9"/>
        <v>0</v>
      </c>
      <c r="AI31" s="41">
        <f t="shared" si="9"/>
        <v>0</v>
      </c>
      <c r="AJ31" s="41">
        <f t="shared" si="9"/>
        <v>0</v>
      </c>
      <c r="AK31" s="41">
        <f t="shared" si="9"/>
        <v>0</v>
      </c>
      <c r="AL31" s="41">
        <f t="shared" si="9"/>
        <v>0</v>
      </c>
      <c r="AM31" s="41">
        <f t="shared" si="9"/>
        <v>0</v>
      </c>
      <c r="AN31" s="41">
        <f t="shared" si="9"/>
        <v>0</v>
      </c>
      <c r="AO31" s="41">
        <f t="shared" si="9"/>
        <v>0</v>
      </c>
      <c r="AP31" s="41">
        <f t="shared" si="9"/>
        <v>0</v>
      </c>
      <c r="AQ31" s="41">
        <f t="shared" si="9"/>
        <v>0</v>
      </c>
      <c r="AR31" s="41">
        <f t="shared" si="9"/>
        <v>0</v>
      </c>
      <c r="AS31" s="42">
        <f t="shared" si="9"/>
        <v>0</v>
      </c>
    </row>
    <row r="32" spans="5:45" ht="15" customHeight="1">
      <c r="G32" s="28"/>
      <c r="H32" s="38"/>
      <c r="I32" s="29" t="s">
        <v>48</v>
      </c>
      <c r="J32" s="29">
        <f>IF(MOD(J37,$H37)=0,J37,0)</f>
        <v>0</v>
      </c>
      <c r="K32" s="29">
        <f t="shared" ref="K32:AS32" si="10">IF(MOD(K37,$H37)=0,K37,0)</f>
        <v>0</v>
      </c>
      <c r="L32" s="29">
        <f t="shared" si="10"/>
        <v>0</v>
      </c>
      <c r="M32" s="29">
        <f t="shared" si="10"/>
        <v>0</v>
      </c>
      <c r="N32" s="29">
        <f t="shared" si="10"/>
        <v>0</v>
      </c>
      <c r="O32" s="29">
        <f t="shared" si="10"/>
        <v>0</v>
      </c>
      <c r="P32" s="29">
        <f t="shared" si="10"/>
        <v>0</v>
      </c>
      <c r="Q32" s="29">
        <f t="shared" si="10"/>
        <v>13</v>
      </c>
      <c r="R32" s="29">
        <f t="shared" si="10"/>
        <v>0</v>
      </c>
      <c r="S32" s="29">
        <f t="shared" si="10"/>
        <v>0</v>
      </c>
      <c r="T32" s="29">
        <f t="shared" si="10"/>
        <v>0</v>
      </c>
      <c r="U32" s="29">
        <f t="shared" si="10"/>
        <v>0</v>
      </c>
      <c r="V32" s="29">
        <f t="shared" si="10"/>
        <v>0</v>
      </c>
      <c r="W32" s="29">
        <f t="shared" si="10"/>
        <v>0</v>
      </c>
      <c r="X32" s="29">
        <f t="shared" si="10"/>
        <v>0</v>
      </c>
      <c r="Y32" s="29">
        <f t="shared" si="10"/>
        <v>0</v>
      </c>
      <c r="Z32" s="29">
        <f t="shared" si="10"/>
        <v>0</v>
      </c>
      <c r="AA32" s="29">
        <f t="shared" si="10"/>
        <v>0</v>
      </c>
      <c r="AB32" s="29">
        <f t="shared" si="10"/>
        <v>0</v>
      </c>
      <c r="AC32" s="29">
        <f t="shared" si="10"/>
        <v>0</v>
      </c>
      <c r="AD32" s="29">
        <f t="shared" si="10"/>
        <v>0</v>
      </c>
      <c r="AE32" s="29">
        <f t="shared" si="10"/>
        <v>0</v>
      </c>
      <c r="AF32" s="29">
        <f t="shared" si="10"/>
        <v>0</v>
      </c>
      <c r="AG32" s="29">
        <f t="shared" si="10"/>
        <v>0</v>
      </c>
      <c r="AH32" s="29">
        <f t="shared" si="10"/>
        <v>0</v>
      </c>
      <c r="AI32" s="29">
        <f t="shared" si="10"/>
        <v>0</v>
      </c>
      <c r="AJ32" s="29">
        <f t="shared" si="10"/>
        <v>0</v>
      </c>
      <c r="AK32" s="29">
        <f t="shared" si="10"/>
        <v>0</v>
      </c>
      <c r="AL32" s="29">
        <f t="shared" si="10"/>
        <v>0</v>
      </c>
      <c r="AM32" s="29">
        <f t="shared" si="10"/>
        <v>0</v>
      </c>
      <c r="AN32" s="29">
        <f t="shared" si="10"/>
        <v>0</v>
      </c>
      <c r="AO32" s="29">
        <f t="shared" si="10"/>
        <v>0</v>
      </c>
      <c r="AP32" s="29">
        <f t="shared" si="10"/>
        <v>0</v>
      </c>
      <c r="AQ32" s="29">
        <f t="shared" si="10"/>
        <v>0</v>
      </c>
      <c r="AR32" s="29">
        <f t="shared" si="10"/>
        <v>0</v>
      </c>
      <c r="AS32" s="30">
        <f t="shared" si="10"/>
        <v>0</v>
      </c>
    </row>
    <row r="33" spans="5:45">
      <c r="E33" s="27">
        <f>COUNTIF(J33:AS33,"&lt;&gt;"&amp;0)</f>
        <v>15</v>
      </c>
      <c r="G33" s="39">
        <v>5</v>
      </c>
      <c r="H33" s="40">
        <v>19</v>
      </c>
      <c r="I33" s="41" t="s">
        <v>47</v>
      </c>
      <c r="J33" s="41">
        <f>IF((J17+IF(MOD(J25,$H25)=0,J25,0)+IF(MOD(J29,$H29)=0,0,J29))=0,0,INT(((((J17+IF(MOD(J25,$H25)=0,J25,0)+IF(MOD(J29,$H29)=0,0,J29))*2)/3))))</f>
        <v>31</v>
      </c>
      <c r="K33" s="41">
        <f t="shared" ref="K33:AS33" si="11">IF((K17+IF(MOD(K25,$H25)=0,K25,0)+IF(MOD(K29,$H29)=0,0,K29))=0,0,INT(((((K17+IF(MOD(K25,$H25)=0,K25,0)+IF(MOD(K29,$H29)=0,0,K29))*2)/3))))</f>
        <v>0</v>
      </c>
      <c r="L33" s="41">
        <f t="shared" si="11"/>
        <v>0</v>
      </c>
      <c r="M33" s="41">
        <f t="shared" si="11"/>
        <v>0</v>
      </c>
      <c r="N33" s="41">
        <f t="shared" si="11"/>
        <v>0</v>
      </c>
      <c r="O33" s="41">
        <f t="shared" si="11"/>
        <v>0</v>
      </c>
      <c r="P33" s="41">
        <f t="shared" si="11"/>
        <v>0</v>
      </c>
      <c r="Q33" s="41">
        <f t="shared" si="11"/>
        <v>0</v>
      </c>
      <c r="R33" s="41">
        <f t="shared" si="11"/>
        <v>0</v>
      </c>
      <c r="S33" s="41">
        <f t="shared" si="11"/>
        <v>0</v>
      </c>
      <c r="T33" s="41">
        <f t="shared" si="11"/>
        <v>0</v>
      </c>
      <c r="U33" s="41">
        <f t="shared" si="11"/>
        <v>20</v>
      </c>
      <c r="V33" s="41">
        <f t="shared" si="11"/>
        <v>20</v>
      </c>
      <c r="W33" s="41">
        <f t="shared" si="11"/>
        <v>14</v>
      </c>
      <c r="X33" s="41">
        <f t="shared" si="11"/>
        <v>20</v>
      </c>
      <c r="Y33" s="41">
        <f t="shared" si="11"/>
        <v>14</v>
      </c>
      <c r="Z33" s="41">
        <f t="shared" si="11"/>
        <v>17</v>
      </c>
      <c r="AA33" s="41">
        <f t="shared" si="11"/>
        <v>20</v>
      </c>
      <c r="AB33" s="41">
        <f t="shared" si="11"/>
        <v>13</v>
      </c>
      <c r="AC33" s="41">
        <f t="shared" si="11"/>
        <v>0</v>
      </c>
      <c r="AD33" s="41">
        <f t="shared" si="11"/>
        <v>0</v>
      </c>
      <c r="AE33" s="41">
        <f t="shared" si="11"/>
        <v>0</v>
      </c>
      <c r="AF33" s="41">
        <f t="shared" si="11"/>
        <v>0</v>
      </c>
      <c r="AG33" s="41">
        <f t="shared" si="11"/>
        <v>0</v>
      </c>
      <c r="AH33" s="41">
        <f t="shared" si="11"/>
        <v>44</v>
      </c>
      <c r="AI33" s="41">
        <f t="shared" si="11"/>
        <v>42</v>
      </c>
      <c r="AJ33" s="41">
        <f t="shared" si="11"/>
        <v>45</v>
      </c>
      <c r="AK33" s="41">
        <f t="shared" si="11"/>
        <v>61</v>
      </c>
      <c r="AL33" s="41">
        <f t="shared" si="11"/>
        <v>45</v>
      </c>
      <c r="AM33" s="41">
        <f t="shared" si="11"/>
        <v>51</v>
      </c>
      <c r="AN33" s="41">
        <f t="shared" si="11"/>
        <v>0</v>
      </c>
      <c r="AO33" s="41">
        <f t="shared" si="11"/>
        <v>0</v>
      </c>
      <c r="AP33" s="41">
        <f t="shared" si="11"/>
        <v>0</v>
      </c>
      <c r="AQ33" s="41">
        <f t="shared" si="11"/>
        <v>0</v>
      </c>
      <c r="AR33" s="41">
        <f t="shared" si="11"/>
        <v>0</v>
      </c>
      <c r="AS33" s="42">
        <f t="shared" si="11"/>
        <v>0</v>
      </c>
    </row>
    <row r="34" spans="5:45">
      <c r="G34" s="28"/>
      <c r="H34" s="38"/>
      <c r="I34" s="29" t="s">
        <v>48</v>
      </c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30"/>
    </row>
    <row r="35" spans="5:45">
      <c r="E35" s="27">
        <f>COUNTIF(J35:AS35,"&lt;&gt;"&amp;0)</f>
        <v>7</v>
      </c>
      <c r="G35" s="39">
        <v>6</v>
      </c>
      <c r="H35" s="40">
        <v>5</v>
      </c>
      <c r="I35" s="41" t="s">
        <v>47</v>
      </c>
      <c r="J35" s="41">
        <f>IF((J19+IF(MOD(J33,$H33)=0,J33,0)+IF(MOD(J25,$H25)=0,0,J25))=0,0,INT(((((J19+IF(MOD(J33,$H33)=0,J33,0)+IF(MOD(J25,$H25)=0,0,J25))*(J19+IF(MOD(J33,$H33)=0,J33,0)+IF(MOD(J25,$H25)=0,0,J25)))/3))))</f>
        <v>0</v>
      </c>
      <c r="K35" s="41">
        <f t="shared" ref="K35:AS35" si="12">IF((K19+IF(MOD(K33,$H33)=0,K33,0)+IF(MOD(K25,$H25)=0,0,K25))=0,0,INT(((((K19+IF(MOD(K33,$H33)=0,K33,0)+IF(MOD(K25,$H25)=0,0,K25))*(K19+IF(MOD(K33,$H33)=0,K33,0)+IF(MOD(K25,$H25)=0,0,K25)))/3))))</f>
        <v>243</v>
      </c>
      <c r="L35" s="41">
        <f t="shared" si="12"/>
        <v>300</v>
      </c>
      <c r="M35" s="41">
        <f t="shared" si="12"/>
        <v>243</v>
      </c>
      <c r="N35" s="41">
        <f t="shared" si="12"/>
        <v>0</v>
      </c>
      <c r="O35" s="41">
        <f t="shared" si="12"/>
        <v>0</v>
      </c>
      <c r="P35" s="41">
        <f t="shared" si="12"/>
        <v>0</v>
      </c>
      <c r="Q35" s="41">
        <f t="shared" si="12"/>
        <v>0</v>
      </c>
      <c r="R35" s="41">
        <f t="shared" si="12"/>
        <v>0</v>
      </c>
      <c r="S35" s="41">
        <f t="shared" si="12"/>
        <v>0</v>
      </c>
      <c r="T35" s="41">
        <f t="shared" si="12"/>
        <v>0</v>
      </c>
      <c r="U35" s="41">
        <f t="shared" si="12"/>
        <v>0</v>
      </c>
      <c r="V35" s="41">
        <f t="shared" si="12"/>
        <v>0</v>
      </c>
      <c r="W35" s="41">
        <f t="shared" si="12"/>
        <v>0</v>
      </c>
      <c r="X35" s="41">
        <f t="shared" si="12"/>
        <v>0</v>
      </c>
      <c r="Y35" s="41">
        <f t="shared" si="12"/>
        <v>0</v>
      </c>
      <c r="Z35" s="41">
        <f t="shared" si="12"/>
        <v>0</v>
      </c>
      <c r="AA35" s="41">
        <f t="shared" si="12"/>
        <v>0</v>
      </c>
      <c r="AB35" s="41">
        <f t="shared" si="12"/>
        <v>0</v>
      </c>
      <c r="AC35" s="41">
        <f t="shared" si="12"/>
        <v>0</v>
      </c>
      <c r="AD35" s="41">
        <f t="shared" si="12"/>
        <v>0</v>
      </c>
      <c r="AE35" s="41">
        <f t="shared" si="12"/>
        <v>0</v>
      </c>
      <c r="AF35" s="41">
        <f t="shared" si="12"/>
        <v>0</v>
      </c>
      <c r="AG35" s="41">
        <f t="shared" si="12"/>
        <v>0</v>
      </c>
      <c r="AH35" s="41">
        <f t="shared" si="12"/>
        <v>0</v>
      </c>
      <c r="AI35" s="41">
        <f t="shared" si="12"/>
        <v>0</v>
      </c>
      <c r="AJ35" s="41">
        <f t="shared" si="12"/>
        <v>0</v>
      </c>
      <c r="AK35" s="41">
        <f t="shared" si="12"/>
        <v>0</v>
      </c>
      <c r="AL35" s="41">
        <f t="shared" si="12"/>
        <v>0</v>
      </c>
      <c r="AM35" s="41">
        <f t="shared" si="12"/>
        <v>0</v>
      </c>
      <c r="AN35" s="41">
        <f t="shared" si="12"/>
        <v>3136</v>
      </c>
      <c r="AO35" s="41">
        <f t="shared" si="12"/>
        <v>2945</v>
      </c>
      <c r="AP35" s="41">
        <f t="shared" si="12"/>
        <v>2080</v>
      </c>
      <c r="AQ35" s="41">
        <f t="shared" si="12"/>
        <v>2581</v>
      </c>
      <c r="AR35" s="41">
        <f t="shared" si="12"/>
        <v>0</v>
      </c>
      <c r="AS35" s="42">
        <f t="shared" si="12"/>
        <v>0</v>
      </c>
    </row>
    <row r="36" spans="5:45" ht="15" customHeight="1">
      <c r="G36" s="28"/>
      <c r="H36" s="38"/>
      <c r="I36" s="29" t="s">
        <v>48</v>
      </c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30"/>
    </row>
    <row r="37" spans="5:45">
      <c r="E37" s="27">
        <f>COUNTIF(J37:AS37,"&lt;&gt;"&amp;0)</f>
        <v>9</v>
      </c>
      <c r="G37" s="39">
        <v>7</v>
      </c>
      <c r="H37" s="40">
        <v>13</v>
      </c>
      <c r="I37" s="41" t="s">
        <v>47</v>
      </c>
      <c r="J37" s="41">
        <f>IF((J21+IF(MOD(J27,$H27)=0,J27,0)+IF(MOD(J35,$H35)=0,0,J35))=0,0,INT(((((J21+IF(MOD(J27,$H27)=0,J27,0)+IF(MOD(J35,$H35)=0,0,J35))+6)/3))))</f>
        <v>0</v>
      </c>
      <c r="K37" s="41">
        <f t="shared" ref="K37:AS37" si="13">IF((K21+IF(MOD(K27,$H27)=0,K27,0)+IF(MOD(K35,$H35)=0,0,K35))=0,0,INT(((((K21+IF(MOD(K27,$H27)=0,K27,0)+IF(MOD(K35,$H35)=0,0,K35))+6)/3))))</f>
        <v>83</v>
      </c>
      <c r="L37" s="41">
        <f t="shared" si="13"/>
        <v>0</v>
      </c>
      <c r="M37" s="41">
        <f t="shared" si="13"/>
        <v>83</v>
      </c>
      <c r="N37" s="41">
        <f t="shared" si="13"/>
        <v>12</v>
      </c>
      <c r="O37" s="41">
        <f t="shared" si="13"/>
        <v>10</v>
      </c>
      <c r="P37" s="41">
        <f t="shared" si="13"/>
        <v>0</v>
      </c>
      <c r="Q37" s="41">
        <f t="shared" si="13"/>
        <v>13</v>
      </c>
      <c r="R37" s="41">
        <f t="shared" si="13"/>
        <v>0</v>
      </c>
      <c r="S37" s="41">
        <f t="shared" si="13"/>
        <v>0</v>
      </c>
      <c r="T37" s="41">
        <f t="shared" si="13"/>
        <v>0</v>
      </c>
      <c r="U37" s="41">
        <f t="shared" si="13"/>
        <v>0</v>
      </c>
      <c r="V37" s="41">
        <f t="shared" si="13"/>
        <v>0</v>
      </c>
      <c r="W37" s="41">
        <f t="shared" si="13"/>
        <v>0</v>
      </c>
      <c r="X37" s="41">
        <f t="shared" si="13"/>
        <v>0</v>
      </c>
      <c r="Y37" s="41">
        <f t="shared" si="13"/>
        <v>0</v>
      </c>
      <c r="Z37" s="41">
        <f t="shared" si="13"/>
        <v>0</v>
      </c>
      <c r="AA37" s="41">
        <f t="shared" si="13"/>
        <v>0</v>
      </c>
      <c r="AB37" s="41">
        <f t="shared" si="13"/>
        <v>0</v>
      </c>
      <c r="AC37" s="41">
        <f t="shared" si="13"/>
        <v>0</v>
      </c>
      <c r="AD37" s="41">
        <f t="shared" si="13"/>
        <v>0</v>
      </c>
      <c r="AE37" s="41">
        <f t="shared" si="13"/>
        <v>0</v>
      </c>
      <c r="AF37" s="41">
        <f t="shared" si="13"/>
        <v>0</v>
      </c>
      <c r="AG37" s="41">
        <f t="shared" si="13"/>
        <v>0</v>
      </c>
      <c r="AH37" s="41">
        <f t="shared" si="13"/>
        <v>0</v>
      </c>
      <c r="AI37" s="41">
        <f t="shared" si="13"/>
        <v>0</v>
      </c>
      <c r="AJ37" s="41">
        <f t="shared" si="13"/>
        <v>0</v>
      </c>
      <c r="AK37" s="41">
        <f t="shared" si="13"/>
        <v>0</v>
      </c>
      <c r="AL37" s="41">
        <f t="shared" si="13"/>
        <v>0</v>
      </c>
      <c r="AM37" s="41">
        <f t="shared" si="13"/>
        <v>0</v>
      </c>
      <c r="AN37" s="41">
        <f t="shared" si="13"/>
        <v>1047</v>
      </c>
      <c r="AO37" s="41">
        <f t="shared" si="13"/>
        <v>0</v>
      </c>
      <c r="AP37" s="41">
        <f t="shared" si="13"/>
        <v>0</v>
      </c>
      <c r="AQ37" s="41">
        <f t="shared" si="13"/>
        <v>862</v>
      </c>
      <c r="AR37" s="41">
        <f t="shared" si="13"/>
        <v>27</v>
      </c>
      <c r="AS37" s="42">
        <f t="shared" si="13"/>
        <v>30</v>
      </c>
    </row>
    <row r="38" spans="5:45">
      <c r="G38" s="31"/>
      <c r="H38" s="43"/>
      <c r="I38" s="32" t="s">
        <v>48</v>
      </c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32"/>
      <c r="AE38" s="32"/>
      <c r="AF38" s="32"/>
      <c r="AG38" s="32"/>
      <c r="AH38" s="32"/>
      <c r="AI38" s="32"/>
      <c r="AJ38" s="32"/>
      <c r="AK38" s="32"/>
      <c r="AL38" s="32"/>
      <c r="AM38" s="32"/>
      <c r="AN38" s="32"/>
      <c r="AO38" s="32"/>
      <c r="AP38" s="32"/>
      <c r="AQ38" s="32"/>
      <c r="AR38" s="32"/>
      <c r="AS38" s="33"/>
    </row>
    <row r="40" spans="5:45" ht="15" customHeight="1">
      <c r="E40" s="27">
        <f>COUNTIF(J40:AS40,"&lt;&gt;"&amp;0)</f>
        <v>12</v>
      </c>
      <c r="G40" s="34">
        <v>0</v>
      </c>
      <c r="H40" s="35">
        <v>2</v>
      </c>
      <c r="I40" s="36" t="s">
        <v>47</v>
      </c>
      <c r="J40" s="36">
        <f>IF(J24=0,0,INT((J24*5)/3))</f>
        <v>0</v>
      </c>
      <c r="K40" s="36">
        <f t="shared" ref="K40:AS40" si="14">IF(K24=0,0,INT((K24*5)/3))</f>
        <v>138</v>
      </c>
      <c r="L40" s="36">
        <f t="shared" si="14"/>
        <v>0</v>
      </c>
      <c r="M40" s="36">
        <f t="shared" si="14"/>
        <v>138</v>
      </c>
      <c r="N40" s="36">
        <f t="shared" si="14"/>
        <v>20</v>
      </c>
      <c r="O40" s="36">
        <f t="shared" si="14"/>
        <v>16</v>
      </c>
      <c r="P40" s="36">
        <f t="shared" si="14"/>
        <v>36</v>
      </c>
      <c r="Q40" s="36">
        <f t="shared" si="14"/>
        <v>0</v>
      </c>
      <c r="R40" s="36">
        <f t="shared" si="14"/>
        <v>31</v>
      </c>
      <c r="S40" s="36">
        <f t="shared" si="14"/>
        <v>36</v>
      </c>
      <c r="T40" s="36">
        <f t="shared" si="14"/>
        <v>43</v>
      </c>
      <c r="U40" s="36">
        <f t="shared" si="14"/>
        <v>0</v>
      </c>
      <c r="V40" s="36">
        <f t="shared" si="14"/>
        <v>0</v>
      </c>
      <c r="W40" s="36">
        <f t="shared" si="14"/>
        <v>0</v>
      </c>
      <c r="X40" s="36">
        <f t="shared" si="14"/>
        <v>0</v>
      </c>
      <c r="Y40" s="36">
        <f t="shared" si="14"/>
        <v>0</v>
      </c>
      <c r="Z40" s="36">
        <f t="shared" si="14"/>
        <v>0</v>
      </c>
      <c r="AA40" s="36">
        <f t="shared" si="14"/>
        <v>0</v>
      </c>
      <c r="AB40" s="36">
        <f t="shared" si="14"/>
        <v>0</v>
      </c>
      <c r="AC40" s="36">
        <f t="shared" si="14"/>
        <v>0</v>
      </c>
      <c r="AD40" s="36">
        <f t="shared" si="14"/>
        <v>0</v>
      </c>
      <c r="AE40" s="36">
        <f t="shared" si="14"/>
        <v>0</v>
      </c>
      <c r="AF40" s="36">
        <f t="shared" si="14"/>
        <v>0</v>
      </c>
      <c r="AG40" s="36">
        <f t="shared" si="14"/>
        <v>0</v>
      </c>
      <c r="AH40" s="36">
        <f t="shared" si="14"/>
        <v>0</v>
      </c>
      <c r="AI40" s="36">
        <f t="shared" si="14"/>
        <v>0</v>
      </c>
      <c r="AJ40" s="36">
        <f t="shared" si="14"/>
        <v>0</v>
      </c>
      <c r="AK40" s="36">
        <f t="shared" si="14"/>
        <v>0</v>
      </c>
      <c r="AL40" s="36">
        <f t="shared" si="14"/>
        <v>0</v>
      </c>
      <c r="AM40" s="36">
        <f t="shared" si="14"/>
        <v>0</v>
      </c>
      <c r="AN40" s="36">
        <f t="shared" si="14"/>
        <v>1745</v>
      </c>
      <c r="AO40" s="36">
        <f t="shared" si="14"/>
        <v>0</v>
      </c>
      <c r="AP40" s="36">
        <f t="shared" si="14"/>
        <v>0</v>
      </c>
      <c r="AQ40" s="36">
        <f t="shared" si="14"/>
        <v>1436</v>
      </c>
      <c r="AR40" s="36">
        <f t="shared" si="14"/>
        <v>45</v>
      </c>
      <c r="AS40" s="37">
        <f t="shared" si="14"/>
        <v>50</v>
      </c>
    </row>
    <row r="41" spans="5:45">
      <c r="G41" s="28"/>
      <c r="H41" s="38"/>
      <c r="I41" s="29" t="s">
        <v>48</v>
      </c>
      <c r="J41" s="29">
        <f>IF(MOD(J44,$H44)=0,0,J44)+IF(MOD(J54,$H54)=0,0,J54)</f>
        <v>6</v>
      </c>
      <c r="K41" s="29">
        <f t="shared" ref="K41:AS41" si="15">IF(MOD(K44,$H44)=0,0,K44)+IF(MOD(K54,$H54)=0,0,K54)</f>
        <v>0</v>
      </c>
      <c r="L41" s="29">
        <f t="shared" si="15"/>
        <v>101</v>
      </c>
      <c r="M41" s="29">
        <f t="shared" si="15"/>
        <v>0</v>
      </c>
      <c r="N41" s="29">
        <f t="shared" si="15"/>
        <v>0</v>
      </c>
      <c r="O41" s="29">
        <f t="shared" si="15"/>
        <v>0</v>
      </c>
      <c r="P41" s="29">
        <f t="shared" si="15"/>
        <v>0</v>
      </c>
      <c r="Q41" s="29">
        <f t="shared" si="15"/>
        <v>0</v>
      </c>
      <c r="R41" s="29">
        <f t="shared" si="15"/>
        <v>0</v>
      </c>
      <c r="S41" s="29">
        <f t="shared" si="15"/>
        <v>0</v>
      </c>
      <c r="T41" s="29">
        <f t="shared" si="15"/>
        <v>0</v>
      </c>
      <c r="U41" s="29">
        <f t="shared" si="15"/>
        <v>8</v>
      </c>
      <c r="V41" s="29">
        <f t="shared" si="15"/>
        <v>8</v>
      </c>
      <c r="W41" s="29">
        <f t="shared" si="15"/>
        <v>4</v>
      </c>
      <c r="X41" s="29">
        <f t="shared" si="15"/>
        <v>8</v>
      </c>
      <c r="Y41" s="29">
        <f t="shared" si="15"/>
        <v>4</v>
      </c>
      <c r="Z41" s="29">
        <f t="shared" si="15"/>
        <v>7</v>
      </c>
      <c r="AA41" s="29">
        <f t="shared" si="15"/>
        <v>8</v>
      </c>
      <c r="AB41" s="29">
        <f t="shared" si="15"/>
        <v>4</v>
      </c>
      <c r="AC41" s="29">
        <f t="shared" si="15"/>
        <v>0</v>
      </c>
      <c r="AD41" s="29">
        <f t="shared" si="15"/>
        <v>0</v>
      </c>
      <c r="AE41" s="29">
        <f t="shared" si="15"/>
        <v>18</v>
      </c>
      <c r="AF41" s="29">
        <f t="shared" si="15"/>
        <v>0</v>
      </c>
      <c r="AG41" s="29">
        <f t="shared" si="15"/>
        <v>18</v>
      </c>
      <c r="AH41" s="29">
        <f t="shared" si="15"/>
        <v>16</v>
      </c>
      <c r="AI41" s="29">
        <f t="shared" si="15"/>
        <v>7</v>
      </c>
      <c r="AJ41" s="29">
        <f t="shared" si="15"/>
        <v>16</v>
      </c>
      <c r="AK41" s="29">
        <f t="shared" si="15"/>
        <v>22</v>
      </c>
      <c r="AL41" s="29">
        <f t="shared" si="15"/>
        <v>16</v>
      </c>
      <c r="AM41" s="29">
        <f t="shared" si="15"/>
        <v>8</v>
      </c>
      <c r="AN41" s="29">
        <f t="shared" si="15"/>
        <v>0</v>
      </c>
      <c r="AO41" s="29">
        <f t="shared" si="15"/>
        <v>983</v>
      </c>
      <c r="AP41" s="29">
        <f t="shared" si="15"/>
        <v>695</v>
      </c>
      <c r="AQ41" s="29">
        <f t="shared" si="15"/>
        <v>0</v>
      </c>
      <c r="AR41" s="29">
        <f t="shared" si="15"/>
        <v>0</v>
      </c>
      <c r="AS41" s="30">
        <f t="shared" si="15"/>
        <v>0</v>
      </c>
    </row>
    <row r="42" spans="5:45">
      <c r="E42" s="27">
        <f>COUNTIF(J42:AS42,"&lt;&gt;"&amp;0)</f>
        <v>5</v>
      </c>
      <c r="G42" s="39">
        <v>1</v>
      </c>
      <c r="H42" s="40">
        <v>7</v>
      </c>
      <c r="I42" s="41" t="s">
        <v>47</v>
      </c>
      <c r="J42" s="41">
        <f>IF(J26=0,0,INT((J26+7)/3))</f>
        <v>0</v>
      </c>
      <c r="K42" s="41">
        <f t="shared" ref="K42:AS42" si="16">IF(K26=0,0,INT((K26+7)/3))</f>
        <v>0</v>
      </c>
      <c r="L42" s="41">
        <f t="shared" si="16"/>
        <v>0</v>
      </c>
      <c r="M42" s="41">
        <f t="shared" si="16"/>
        <v>0</v>
      </c>
      <c r="N42" s="41">
        <f t="shared" si="16"/>
        <v>0</v>
      </c>
      <c r="O42" s="41">
        <f t="shared" si="16"/>
        <v>0</v>
      </c>
      <c r="P42" s="41">
        <f t="shared" si="16"/>
        <v>0</v>
      </c>
      <c r="Q42" s="41">
        <f t="shared" si="16"/>
        <v>0</v>
      </c>
      <c r="R42" s="41">
        <f t="shared" si="16"/>
        <v>0</v>
      </c>
      <c r="S42" s="41">
        <f t="shared" si="16"/>
        <v>0</v>
      </c>
      <c r="T42" s="41">
        <f t="shared" si="16"/>
        <v>0</v>
      </c>
      <c r="U42" s="41">
        <f t="shared" si="16"/>
        <v>0</v>
      </c>
      <c r="V42" s="41">
        <f t="shared" si="16"/>
        <v>0</v>
      </c>
      <c r="W42" s="41">
        <f t="shared" si="16"/>
        <v>0</v>
      </c>
      <c r="X42" s="41">
        <f t="shared" si="16"/>
        <v>0</v>
      </c>
      <c r="Y42" s="41">
        <f t="shared" si="16"/>
        <v>0</v>
      </c>
      <c r="Z42" s="41">
        <f t="shared" si="16"/>
        <v>0</v>
      </c>
      <c r="AA42" s="41">
        <f t="shared" si="16"/>
        <v>0</v>
      </c>
      <c r="AB42" s="41">
        <f t="shared" si="16"/>
        <v>0</v>
      </c>
      <c r="AC42" s="41">
        <f t="shared" si="16"/>
        <v>10</v>
      </c>
      <c r="AD42" s="41">
        <f t="shared" si="16"/>
        <v>11</v>
      </c>
      <c r="AE42" s="41">
        <f t="shared" si="16"/>
        <v>12</v>
      </c>
      <c r="AF42" s="41">
        <f t="shared" si="16"/>
        <v>10</v>
      </c>
      <c r="AG42" s="41">
        <f t="shared" si="16"/>
        <v>12</v>
      </c>
      <c r="AH42" s="41">
        <f t="shared" si="16"/>
        <v>0</v>
      </c>
      <c r="AI42" s="41">
        <f t="shared" si="16"/>
        <v>0</v>
      </c>
      <c r="AJ42" s="41">
        <f t="shared" si="16"/>
        <v>0</v>
      </c>
      <c r="AK42" s="41">
        <f t="shared" si="16"/>
        <v>0</v>
      </c>
      <c r="AL42" s="41">
        <f t="shared" si="16"/>
        <v>0</v>
      </c>
      <c r="AM42" s="41">
        <f t="shared" si="16"/>
        <v>0</v>
      </c>
      <c r="AN42" s="41">
        <f t="shared" si="16"/>
        <v>0</v>
      </c>
      <c r="AO42" s="41">
        <f t="shared" si="16"/>
        <v>0</v>
      </c>
      <c r="AP42" s="41">
        <f t="shared" si="16"/>
        <v>0</v>
      </c>
      <c r="AQ42" s="41">
        <f t="shared" si="16"/>
        <v>0</v>
      </c>
      <c r="AR42" s="41">
        <f t="shared" si="16"/>
        <v>0</v>
      </c>
      <c r="AS42" s="42">
        <f t="shared" si="16"/>
        <v>0</v>
      </c>
    </row>
    <row r="43" spans="5:45">
      <c r="G43" s="28"/>
      <c r="H43" s="38"/>
      <c r="I43" s="29" t="s">
        <v>48</v>
      </c>
      <c r="J43" s="29">
        <f>IF(MOD(J46,$H46)=0,J46,0)+IF(MOD(J48,$H48)=0,0,J48)</f>
        <v>0</v>
      </c>
      <c r="K43" s="29">
        <f t="shared" ref="K43:AS43" si="17">IF(MOD(K46,$H46)=0,K46,0)+IF(MOD(K48,$H48)=0,0,K48)</f>
        <v>47</v>
      </c>
      <c r="L43" s="29">
        <f t="shared" si="17"/>
        <v>0</v>
      </c>
      <c r="M43" s="29">
        <f t="shared" si="17"/>
        <v>47</v>
      </c>
      <c r="N43" s="29">
        <f t="shared" si="17"/>
        <v>8</v>
      </c>
      <c r="O43" s="29">
        <f t="shared" si="17"/>
        <v>6</v>
      </c>
      <c r="P43" s="29">
        <f t="shared" si="17"/>
        <v>13</v>
      </c>
      <c r="Q43" s="29">
        <f t="shared" si="17"/>
        <v>5</v>
      </c>
      <c r="R43" s="29">
        <f t="shared" si="17"/>
        <v>0</v>
      </c>
      <c r="S43" s="29">
        <f t="shared" si="17"/>
        <v>13</v>
      </c>
      <c r="T43" s="29">
        <f t="shared" si="17"/>
        <v>17</v>
      </c>
      <c r="U43" s="29">
        <f t="shared" si="17"/>
        <v>0</v>
      </c>
      <c r="V43" s="29">
        <f t="shared" si="17"/>
        <v>0</v>
      </c>
      <c r="W43" s="29">
        <f t="shared" si="17"/>
        <v>0</v>
      </c>
      <c r="X43" s="29">
        <f t="shared" si="17"/>
        <v>0</v>
      </c>
      <c r="Y43" s="29">
        <f t="shared" si="17"/>
        <v>0</v>
      </c>
      <c r="Z43" s="29">
        <f t="shared" si="17"/>
        <v>0</v>
      </c>
      <c r="AA43" s="29">
        <f t="shared" si="17"/>
        <v>0</v>
      </c>
      <c r="AB43" s="29">
        <f t="shared" si="17"/>
        <v>0</v>
      </c>
      <c r="AC43" s="29">
        <f t="shared" si="17"/>
        <v>0</v>
      </c>
      <c r="AD43" s="29">
        <f t="shared" si="17"/>
        <v>0</v>
      </c>
      <c r="AE43" s="29">
        <f t="shared" si="17"/>
        <v>0</v>
      </c>
      <c r="AF43" s="29">
        <f t="shared" si="17"/>
        <v>0</v>
      </c>
      <c r="AG43" s="29">
        <f t="shared" si="17"/>
        <v>0</v>
      </c>
      <c r="AH43" s="29">
        <f t="shared" si="17"/>
        <v>0</v>
      </c>
      <c r="AI43" s="29">
        <f t="shared" si="17"/>
        <v>0</v>
      </c>
      <c r="AJ43" s="29">
        <f t="shared" si="17"/>
        <v>0</v>
      </c>
      <c r="AK43" s="29">
        <f t="shared" si="17"/>
        <v>0</v>
      </c>
      <c r="AL43" s="29">
        <f t="shared" si="17"/>
        <v>0</v>
      </c>
      <c r="AM43" s="29">
        <f t="shared" si="17"/>
        <v>0</v>
      </c>
      <c r="AN43" s="29">
        <f t="shared" si="17"/>
        <v>0</v>
      </c>
      <c r="AO43" s="29">
        <f t="shared" si="17"/>
        <v>0</v>
      </c>
      <c r="AP43" s="29">
        <f t="shared" si="17"/>
        <v>0</v>
      </c>
      <c r="AQ43" s="29">
        <f t="shared" si="17"/>
        <v>480</v>
      </c>
      <c r="AR43" s="29">
        <f t="shared" si="17"/>
        <v>17</v>
      </c>
      <c r="AS43" s="30">
        <f t="shared" si="17"/>
        <v>18</v>
      </c>
    </row>
    <row r="44" spans="5:45" ht="15" customHeight="1">
      <c r="E44" s="27">
        <f>COUNTIF(J44:AS44,"&lt;&gt;"&amp;0)</f>
        <v>18</v>
      </c>
      <c r="G44" s="39">
        <v>2</v>
      </c>
      <c r="H44" s="40">
        <v>3</v>
      </c>
      <c r="I44" s="41" t="s">
        <v>47</v>
      </c>
      <c r="J44" s="41">
        <f>IF(J28=0,0,INT((J28+5)/3))</f>
        <v>12</v>
      </c>
      <c r="K44" s="41">
        <f t="shared" ref="K44:AS44" si="18">IF(K28=0,0,INT((K28+5)/3))</f>
        <v>0</v>
      </c>
      <c r="L44" s="41">
        <f t="shared" si="18"/>
        <v>101</v>
      </c>
      <c r="M44" s="41">
        <f t="shared" si="18"/>
        <v>0</v>
      </c>
      <c r="N44" s="41">
        <f t="shared" si="18"/>
        <v>0</v>
      </c>
      <c r="O44" s="41">
        <f t="shared" si="18"/>
        <v>0</v>
      </c>
      <c r="P44" s="41">
        <f t="shared" si="18"/>
        <v>0</v>
      </c>
      <c r="Q44" s="41">
        <f t="shared" si="18"/>
        <v>0</v>
      </c>
      <c r="R44" s="41">
        <f t="shared" si="18"/>
        <v>0</v>
      </c>
      <c r="S44" s="41">
        <f t="shared" si="18"/>
        <v>0</v>
      </c>
      <c r="T44" s="41">
        <f t="shared" si="18"/>
        <v>0</v>
      </c>
      <c r="U44" s="41">
        <f t="shared" si="18"/>
        <v>8</v>
      </c>
      <c r="V44" s="41">
        <f t="shared" si="18"/>
        <v>8</v>
      </c>
      <c r="W44" s="41">
        <f t="shared" si="18"/>
        <v>6</v>
      </c>
      <c r="X44" s="41">
        <f t="shared" si="18"/>
        <v>8</v>
      </c>
      <c r="Y44" s="41">
        <f t="shared" si="18"/>
        <v>6</v>
      </c>
      <c r="Z44" s="41">
        <f t="shared" si="18"/>
        <v>7</v>
      </c>
      <c r="AA44" s="41">
        <f t="shared" si="18"/>
        <v>8</v>
      </c>
      <c r="AB44" s="41">
        <f t="shared" si="18"/>
        <v>6</v>
      </c>
      <c r="AC44" s="41">
        <f t="shared" si="18"/>
        <v>0</v>
      </c>
      <c r="AD44" s="41">
        <f t="shared" si="18"/>
        <v>0</v>
      </c>
      <c r="AE44" s="41">
        <f t="shared" si="18"/>
        <v>0</v>
      </c>
      <c r="AF44" s="41">
        <f t="shared" si="18"/>
        <v>0</v>
      </c>
      <c r="AG44" s="41">
        <f t="shared" si="18"/>
        <v>0</v>
      </c>
      <c r="AH44" s="41">
        <f t="shared" si="18"/>
        <v>16</v>
      </c>
      <c r="AI44" s="41">
        <f t="shared" si="18"/>
        <v>15</v>
      </c>
      <c r="AJ44" s="41">
        <f t="shared" si="18"/>
        <v>16</v>
      </c>
      <c r="AK44" s="41">
        <f t="shared" si="18"/>
        <v>22</v>
      </c>
      <c r="AL44" s="41">
        <f t="shared" si="18"/>
        <v>16</v>
      </c>
      <c r="AM44" s="41">
        <f t="shared" si="18"/>
        <v>18</v>
      </c>
      <c r="AN44" s="41">
        <f t="shared" si="18"/>
        <v>0</v>
      </c>
      <c r="AO44" s="41">
        <f t="shared" si="18"/>
        <v>983</v>
      </c>
      <c r="AP44" s="41">
        <f t="shared" si="18"/>
        <v>695</v>
      </c>
      <c r="AQ44" s="41">
        <f t="shared" si="18"/>
        <v>0</v>
      </c>
      <c r="AR44" s="41">
        <f t="shared" si="18"/>
        <v>0</v>
      </c>
      <c r="AS44" s="42">
        <f t="shared" si="18"/>
        <v>0</v>
      </c>
    </row>
    <row r="45" spans="5:45">
      <c r="G45" s="28"/>
      <c r="H45" s="38"/>
      <c r="I45" s="29" t="s">
        <v>48</v>
      </c>
      <c r="J45" s="29">
        <f>IF(MOD(J52,$H52)=0,J52,0)+IF(MOD(J50,$H50)=0,0,J50)</f>
        <v>0</v>
      </c>
      <c r="K45" s="29">
        <f t="shared" ref="K45:AS45" si="19">IF(MOD(K52,$H52)=0,K52,0)+IF(MOD(K50,$H50)=0,0,K50)</f>
        <v>0</v>
      </c>
      <c r="L45" s="29">
        <f t="shared" si="19"/>
        <v>0</v>
      </c>
      <c r="M45" s="29">
        <f t="shared" si="19"/>
        <v>0</v>
      </c>
      <c r="N45" s="29">
        <f t="shared" si="19"/>
        <v>0</v>
      </c>
      <c r="O45" s="29">
        <f t="shared" si="19"/>
        <v>0</v>
      </c>
      <c r="P45" s="29">
        <f t="shared" si="19"/>
        <v>0</v>
      </c>
      <c r="Q45" s="29">
        <f t="shared" si="19"/>
        <v>0</v>
      </c>
      <c r="R45" s="29">
        <f t="shared" si="19"/>
        <v>8</v>
      </c>
      <c r="S45" s="29">
        <f t="shared" si="19"/>
        <v>0</v>
      </c>
      <c r="T45" s="29">
        <f t="shared" si="19"/>
        <v>0</v>
      </c>
      <c r="U45" s="29">
        <f t="shared" si="19"/>
        <v>0</v>
      </c>
      <c r="V45" s="29">
        <f t="shared" si="19"/>
        <v>0</v>
      </c>
      <c r="W45" s="29">
        <f t="shared" si="19"/>
        <v>0</v>
      </c>
      <c r="X45" s="29">
        <f t="shared" si="19"/>
        <v>0</v>
      </c>
      <c r="Y45" s="29">
        <f t="shared" si="19"/>
        <v>0</v>
      </c>
      <c r="Z45" s="29">
        <f t="shared" si="19"/>
        <v>0</v>
      </c>
      <c r="AA45" s="29">
        <f t="shared" si="19"/>
        <v>0</v>
      </c>
      <c r="AB45" s="29">
        <f t="shared" si="19"/>
        <v>0</v>
      </c>
      <c r="AC45" s="29">
        <f t="shared" si="19"/>
        <v>0</v>
      </c>
      <c r="AD45" s="29">
        <f t="shared" si="19"/>
        <v>40</v>
      </c>
      <c r="AE45" s="29">
        <f t="shared" si="19"/>
        <v>0</v>
      </c>
      <c r="AF45" s="29">
        <f t="shared" si="19"/>
        <v>0</v>
      </c>
      <c r="AG45" s="29">
        <f t="shared" si="19"/>
        <v>0</v>
      </c>
      <c r="AH45" s="29">
        <f t="shared" si="19"/>
        <v>0</v>
      </c>
      <c r="AI45" s="29">
        <f t="shared" si="19"/>
        <v>0</v>
      </c>
      <c r="AJ45" s="29">
        <f t="shared" si="19"/>
        <v>0</v>
      </c>
      <c r="AK45" s="29">
        <f t="shared" si="19"/>
        <v>0</v>
      </c>
      <c r="AL45" s="29">
        <f t="shared" si="19"/>
        <v>0</v>
      </c>
      <c r="AM45" s="29">
        <f t="shared" si="19"/>
        <v>0</v>
      </c>
      <c r="AN45" s="29">
        <f t="shared" si="19"/>
        <v>389</v>
      </c>
      <c r="AO45" s="29">
        <f t="shared" si="19"/>
        <v>0</v>
      </c>
      <c r="AP45" s="29">
        <f t="shared" si="19"/>
        <v>0</v>
      </c>
      <c r="AQ45" s="29">
        <f t="shared" si="19"/>
        <v>0</v>
      </c>
      <c r="AR45" s="29">
        <f t="shared" si="19"/>
        <v>0</v>
      </c>
      <c r="AS45" s="30">
        <f t="shared" si="19"/>
        <v>0</v>
      </c>
    </row>
    <row r="46" spans="5:45">
      <c r="E46" s="27">
        <f>COUNTIF(J46:AS46,"&lt;&gt;"&amp;0)</f>
        <v>4</v>
      </c>
      <c r="G46" s="39">
        <v>3</v>
      </c>
      <c r="H46" s="40">
        <v>17</v>
      </c>
      <c r="I46" s="41" t="s">
        <v>47</v>
      </c>
      <c r="J46" s="41">
        <f>IF(J30+IF(MOD(J40,$H40)=0,0,J40)=0,0,INT(((J30+IF(MOD(J40,$H40)=0,0,J40)+8)/3)))</f>
        <v>0</v>
      </c>
      <c r="K46" s="41">
        <f t="shared" ref="K46:AS46" si="20">IF(K30+IF(MOD(K40,$H40)=0,0,K40)=0,0,INT(((K30+IF(MOD(K40,$H40)=0,0,K40)+8)/3)))</f>
        <v>0</v>
      </c>
      <c r="L46" s="41">
        <f t="shared" si="20"/>
        <v>0</v>
      </c>
      <c r="M46" s="41">
        <f t="shared" si="20"/>
        <v>0</v>
      </c>
      <c r="N46" s="41">
        <f t="shared" si="20"/>
        <v>0</v>
      </c>
      <c r="O46" s="41">
        <f t="shared" si="20"/>
        <v>0</v>
      </c>
      <c r="P46" s="41">
        <f t="shared" si="20"/>
        <v>0</v>
      </c>
      <c r="Q46" s="41">
        <f t="shared" si="20"/>
        <v>0</v>
      </c>
      <c r="R46" s="41">
        <f t="shared" si="20"/>
        <v>13</v>
      </c>
      <c r="S46" s="41">
        <f t="shared" si="20"/>
        <v>0</v>
      </c>
      <c r="T46" s="41">
        <f t="shared" si="20"/>
        <v>17</v>
      </c>
      <c r="U46" s="41">
        <f t="shared" si="20"/>
        <v>0</v>
      </c>
      <c r="V46" s="41">
        <f t="shared" si="20"/>
        <v>0</v>
      </c>
      <c r="W46" s="41">
        <f t="shared" si="20"/>
        <v>0</v>
      </c>
      <c r="X46" s="41">
        <f t="shared" si="20"/>
        <v>0</v>
      </c>
      <c r="Y46" s="41">
        <f t="shared" si="20"/>
        <v>0</v>
      </c>
      <c r="Z46" s="41">
        <f t="shared" si="20"/>
        <v>0</v>
      </c>
      <c r="AA46" s="41">
        <f t="shared" si="20"/>
        <v>0</v>
      </c>
      <c r="AB46" s="41">
        <f t="shared" si="20"/>
        <v>0</v>
      </c>
      <c r="AC46" s="41">
        <f t="shared" si="20"/>
        <v>0</v>
      </c>
      <c r="AD46" s="41">
        <f t="shared" si="20"/>
        <v>0</v>
      </c>
      <c r="AE46" s="41">
        <f t="shared" si="20"/>
        <v>0</v>
      </c>
      <c r="AF46" s="41">
        <f t="shared" si="20"/>
        <v>0</v>
      </c>
      <c r="AG46" s="41">
        <f t="shared" si="20"/>
        <v>0</v>
      </c>
      <c r="AH46" s="41">
        <f t="shared" si="20"/>
        <v>0</v>
      </c>
      <c r="AI46" s="41">
        <f t="shared" si="20"/>
        <v>0</v>
      </c>
      <c r="AJ46" s="41">
        <f t="shared" si="20"/>
        <v>0</v>
      </c>
      <c r="AK46" s="41">
        <f t="shared" si="20"/>
        <v>0</v>
      </c>
      <c r="AL46" s="41">
        <f t="shared" si="20"/>
        <v>0</v>
      </c>
      <c r="AM46" s="41">
        <f t="shared" si="20"/>
        <v>0</v>
      </c>
      <c r="AN46" s="41">
        <f t="shared" si="20"/>
        <v>584</v>
      </c>
      <c r="AO46" s="41">
        <f t="shared" si="20"/>
        <v>0</v>
      </c>
      <c r="AP46" s="41">
        <f t="shared" si="20"/>
        <v>0</v>
      </c>
      <c r="AQ46" s="41">
        <f t="shared" si="20"/>
        <v>0</v>
      </c>
      <c r="AR46" s="41">
        <f t="shared" si="20"/>
        <v>17</v>
      </c>
      <c r="AS46" s="42">
        <f t="shared" si="20"/>
        <v>0</v>
      </c>
    </row>
    <row r="47" spans="5:45">
      <c r="G47" s="28"/>
      <c r="H47" s="38"/>
      <c r="I47" s="29" t="s">
        <v>48</v>
      </c>
      <c r="J47" s="29">
        <f>IF(MOD(J48,$H48)=0,J48,0)</f>
        <v>0</v>
      </c>
      <c r="K47" s="29">
        <f t="shared" ref="K47" si="21">IF(MOD(K48,$H48)=0,K48,0)</f>
        <v>0</v>
      </c>
      <c r="L47" s="29">
        <f t="shared" ref="L47" si="22">IF(MOD(L48,$H48)=0,L48,0)</f>
        <v>0</v>
      </c>
      <c r="M47" s="29">
        <f t="shared" ref="M47" si="23">IF(MOD(M48,$H48)=0,M48,0)</f>
        <v>0</v>
      </c>
      <c r="N47" s="29">
        <f t="shared" ref="N47" si="24">IF(MOD(N48,$H48)=0,N48,0)</f>
        <v>0</v>
      </c>
      <c r="O47" s="29">
        <f t="shared" ref="O47" si="25">IF(MOD(O48,$H48)=0,O48,0)</f>
        <v>0</v>
      </c>
      <c r="P47" s="29">
        <f t="shared" ref="P47" si="26">IF(MOD(P48,$H48)=0,P48,0)</f>
        <v>0</v>
      </c>
      <c r="Q47" s="29">
        <f t="shared" ref="Q47" si="27">IF(MOD(Q48,$H48)=0,Q48,0)</f>
        <v>0</v>
      </c>
      <c r="R47" s="29">
        <f t="shared" ref="R47" si="28">IF(MOD(R48,$H48)=0,R48,0)</f>
        <v>0</v>
      </c>
      <c r="S47" s="29">
        <f t="shared" ref="S47" si="29">IF(MOD(S48,$H48)=0,S48,0)</f>
        <v>0</v>
      </c>
      <c r="T47" s="29">
        <f t="shared" ref="T47" si="30">IF(MOD(T48,$H48)=0,T48,0)</f>
        <v>0</v>
      </c>
      <c r="U47" s="29">
        <f t="shared" ref="U47" si="31">IF(MOD(U48,$H48)=0,U48,0)</f>
        <v>0</v>
      </c>
      <c r="V47" s="29">
        <f t="shared" ref="V47" si="32">IF(MOD(V48,$H48)=0,V48,0)</f>
        <v>0</v>
      </c>
      <c r="W47" s="29">
        <f t="shared" ref="W47" si="33">IF(MOD(W48,$H48)=0,W48,0)</f>
        <v>0</v>
      </c>
      <c r="X47" s="29">
        <f t="shared" ref="X47" si="34">IF(MOD(X48,$H48)=0,X48,0)</f>
        <v>0</v>
      </c>
      <c r="Y47" s="29">
        <f t="shared" ref="Y47" si="35">IF(MOD(Y48,$H48)=0,Y48,0)</f>
        <v>0</v>
      </c>
      <c r="Z47" s="29">
        <f t="shared" ref="Z47" si="36">IF(MOD(Z48,$H48)=0,Z48,0)</f>
        <v>0</v>
      </c>
      <c r="AA47" s="29">
        <f t="shared" ref="AA47" si="37">IF(MOD(AA48,$H48)=0,AA48,0)</f>
        <v>0</v>
      </c>
      <c r="AB47" s="29">
        <f t="shared" ref="AB47" si="38">IF(MOD(AB48,$H48)=0,AB48,0)</f>
        <v>0</v>
      </c>
      <c r="AC47" s="29">
        <f t="shared" ref="AC47" si="39">IF(MOD(AC48,$H48)=0,AC48,0)</f>
        <v>0</v>
      </c>
      <c r="AD47" s="29">
        <f t="shared" ref="AD47" si="40">IF(MOD(AD48,$H48)=0,AD48,0)</f>
        <v>0</v>
      </c>
      <c r="AE47" s="29">
        <f t="shared" ref="AE47" si="41">IF(MOD(AE48,$H48)=0,AE48,0)</f>
        <v>0</v>
      </c>
      <c r="AF47" s="29">
        <f t="shared" ref="AF47" si="42">IF(MOD(AF48,$H48)=0,AF48,0)</f>
        <v>0</v>
      </c>
      <c r="AG47" s="29">
        <f t="shared" ref="AG47" si="43">IF(MOD(AG48,$H48)=0,AG48,0)</f>
        <v>0</v>
      </c>
      <c r="AH47" s="29">
        <f t="shared" ref="AH47" si="44">IF(MOD(AH48,$H48)=0,AH48,0)</f>
        <v>0</v>
      </c>
      <c r="AI47" s="29">
        <f t="shared" ref="AI47" si="45">IF(MOD(AI48,$H48)=0,AI48,0)</f>
        <v>0</v>
      </c>
      <c r="AJ47" s="29">
        <f t="shared" ref="AJ47" si="46">IF(MOD(AJ48,$H48)=0,AJ48,0)</f>
        <v>0</v>
      </c>
      <c r="AK47" s="29">
        <f t="shared" ref="AK47" si="47">IF(MOD(AK48,$H48)=0,AK48,0)</f>
        <v>0</v>
      </c>
      <c r="AL47" s="29">
        <f t="shared" ref="AL47" si="48">IF(MOD(AL48,$H48)=0,AL48,0)</f>
        <v>0</v>
      </c>
      <c r="AM47" s="29">
        <f t="shared" ref="AM47" si="49">IF(MOD(AM48,$H48)=0,AM48,0)</f>
        <v>0</v>
      </c>
      <c r="AN47" s="29">
        <f t="shared" ref="AN47" si="50">IF(MOD(AN48,$H48)=0,AN48,0)</f>
        <v>0</v>
      </c>
      <c r="AO47" s="29">
        <f t="shared" ref="AO47" si="51">IF(MOD(AO48,$H48)=0,AO48,0)</f>
        <v>0</v>
      </c>
      <c r="AP47" s="29">
        <f t="shared" ref="AP47" si="52">IF(MOD(AP48,$H48)=0,AP48,0)</f>
        <v>0</v>
      </c>
      <c r="AQ47" s="29">
        <f t="shared" ref="AQ47" si="53">IF(MOD(AQ48,$H48)=0,AQ48,0)</f>
        <v>0</v>
      </c>
      <c r="AR47" s="29">
        <f t="shared" ref="AR47" si="54">IF(MOD(AR48,$H48)=0,AR48,0)</f>
        <v>0</v>
      </c>
      <c r="AS47" s="30">
        <f t="shared" ref="AS47" si="55">IF(MOD(AS48,$H48)=0,AS48,0)</f>
        <v>0</v>
      </c>
    </row>
    <row r="48" spans="5:45" ht="15" customHeight="1">
      <c r="E48" s="27">
        <f>COUNTIF(J48:AS48,"&lt;&gt;"&amp;0)</f>
        <v>9</v>
      </c>
      <c r="G48" s="39">
        <v>4</v>
      </c>
      <c r="H48" s="40">
        <v>11</v>
      </c>
      <c r="I48" s="41" t="s">
        <v>47</v>
      </c>
      <c r="J48" s="41">
        <f>IF(J32+IF(MOD(J40,$H40)=0,J40,0)=0,0,INT(((J32+IF(MOD(J40,$H40)=0,J40,0)+4)/3)))</f>
        <v>0</v>
      </c>
      <c r="K48" s="41">
        <f t="shared" ref="K48:AS48" si="56">IF(K32+IF(MOD(K40,$H40)=0,K40,0)=0,0,INT(((K32+IF(MOD(K40,$H40)=0,K40,0)+4)/3)))</f>
        <v>47</v>
      </c>
      <c r="L48" s="41">
        <f t="shared" si="56"/>
        <v>0</v>
      </c>
      <c r="M48" s="41">
        <f t="shared" si="56"/>
        <v>47</v>
      </c>
      <c r="N48" s="41">
        <f t="shared" si="56"/>
        <v>8</v>
      </c>
      <c r="O48" s="41">
        <f t="shared" si="56"/>
        <v>6</v>
      </c>
      <c r="P48" s="41">
        <f t="shared" si="56"/>
        <v>13</v>
      </c>
      <c r="Q48" s="41">
        <f t="shared" si="56"/>
        <v>5</v>
      </c>
      <c r="R48" s="41">
        <f t="shared" si="56"/>
        <v>0</v>
      </c>
      <c r="S48" s="41">
        <f t="shared" si="56"/>
        <v>13</v>
      </c>
      <c r="T48" s="41">
        <f t="shared" si="56"/>
        <v>0</v>
      </c>
      <c r="U48" s="41">
        <f t="shared" si="56"/>
        <v>0</v>
      </c>
      <c r="V48" s="41">
        <f t="shared" si="56"/>
        <v>0</v>
      </c>
      <c r="W48" s="41">
        <f t="shared" si="56"/>
        <v>0</v>
      </c>
      <c r="X48" s="41">
        <f t="shared" si="56"/>
        <v>0</v>
      </c>
      <c r="Y48" s="41">
        <f t="shared" si="56"/>
        <v>0</v>
      </c>
      <c r="Z48" s="41">
        <f t="shared" si="56"/>
        <v>0</v>
      </c>
      <c r="AA48" s="41">
        <f t="shared" si="56"/>
        <v>0</v>
      </c>
      <c r="AB48" s="41">
        <f t="shared" si="56"/>
        <v>0</v>
      </c>
      <c r="AC48" s="41">
        <f t="shared" si="56"/>
        <v>0</v>
      </c>
      <c r="AD48" s="41">
        <f t="shared" si="56"/>
        <v>0</v>
      </c>
      <c r="AE48" s="41">
        <f t="shared" si="56"/>
        <v>0</v>
      </c>
      <c r="AF48" s="41">
        <f t="shared" si="56"/>
        <v>0</v>
      </c>
      <c r="AG48" s="41">
        <f t="shared" si="56"/>
        <v>0</v>
      </c>
      <c r="AH48" s="41">
        <f t="shared" si="56"/>
        <v>0</v>
      </c>
      <c r="AI48" s="41">
        <f t="shared" si="56"/>
        <v>0</v>
      </c>
      <c r="AJ48" s="41">
        <f t="shared" si="56"/>
        <v>0</v>
      </c>
      <c r="AK48" s="41">
        <f t="shared" si="56"/>
        <v>0</v>
      </c>
      <c r="AL48" s="41">
        <f t="shared" si="56"/>
        <v>0</v>
      </c>
      <c r="AM48" s="41">
        <f t="shared" si="56"/>
        <v>0</v>
      </c>
      <c r="AN48" s="41">
        <f t="shared" si="56"/>
        <v>0</v>
      </c>
      <c r="AO48" s="41">
        <f t="shared" si="56"/>
        <v>0</v>
      </c>
      <c r="AP48" s="41">
        <f t="shared" si="56"/>
        <v>0</v>
      </c>
      <c r="AQ48" s="41">
        <f t="shared" si="56"/>
        <v>480</v>
      </c>
      <c r="AR48" s="41">
        <f t="shared" si="56"/>
        <v>0</v>
      </c>
      <c r="AS48" s="42">
        <f t="shared" si="56"/>
        <v>18</v>
      </c>
    </row>
    <row r="49" spans="5:45">
      <c r="G49" s="28"/>
      <c r="H49" s="38"/>
      <c r="I49" s="29" t="s">
        <v>48</v>
      </c>
      <c r="J49" s="29">
        <f>IF(MOD(J54,$H54)=0,J54,0)</f>
        <v>0</v>
      </c>
      <c r="K49" s="29">
        <f t="shared" ref="K49:AS49" si="57">IF(MOD(K54,$H54)=0,K54,0)</f>
        <v>0</v>
      </c>
      <c r="L49" s="29">
        <f t="shared" si="57"/>
        <v>0</v>
      </c>
      <c r="M49" s="29">
        <f t="shared" si="57"/>
        <v>0</v>
      </c>
      <c r="N49" s="29">
        <f t="shared" si="57"/>
        <v>0</v>
      </c>
      <c r="O49" s="29">
        <f t="shared" si="57"/>
        <v>0</v>
      </c>
      <c r="P49" s="29">
        <f t="shared" si="57"/>
        <v>0</v>
      </c>
      <c r="Q49" s="29">
        <f t="shared" si="57"/>
        <v>0</v>
      </c>
      <c r="R49" s="29">
        <f t="shared" si="57"/>
        <v>0</v>
      </c>
      <c r="S49" s="29">
        <f t="shared" si="57"/>
        <v>0</v>
      </c>
      <c r="T49" s="29">
        <f t="shared" si="57"/>
        <v>0</v>
      </c>
      <c r="U49" s="29">
        <f t="shared" si="57"/>
        <v>0</v>
      </c>
      <c r="V49" s="29">
        <f t="shared" si="57"/>
        <v>0</v>
      </c>
      <c r="W49" s="29">
        <f t="shared" si="57"/>
        <v>0</v>
      </c>
      <c r="X49" s="29">
        <f t="shared" si="57"/>
        <v>0</v>
      </c>
      <c r="Y49" s="29">
        <f t="shared" si="57"/>
        <v>0</v>
      </c>
      <c r="Z49" s="29">
        <f t="shared" si="57"/>
        <v>0</v>
      </c>
      <c r="AA49" s="29">
        <f t="shared" si="57"/>
        <v>0</v>
      </c>
      <c r="AB49" s="29">
        <f t="shared" si="57"/>
        <v>0</v>
      </c>
      <c r="AC49" s="29">
        <f t="shared" si="57"/>
        <v>13</v>
      </c>
      <c r="AD49" s="29">
        <f t="shared" si="57"/>
        <v>0</v>
      </c>
      <c r="AE49" s="29">
        <f t="shared" si="57"/>
        <v>0</v>
      </c>
      <c r="AF49" s="29">
        <f t="shared" si="57"/>
        <v>13</v>
      </c>
      <c r="AG49" s="29">
        <f t="shared" si="57"/>
        <v>0</v>
      </c>
      <c r="AH49" s="29">
        <f t="shared" si="57"/>
        <v>0</v>
      </c>
      <c r="AI49" s="29">
        <f t="shared" si="57"/>
        <v>0</v>
      </c>
      <c r="AJ49" s="29">
        <f t="shared" si="57"/>
        <v>0</v>
      </c>
      <c r="AK49" s="29">
        <f t="shared" si="57"/>
        <v>0</v>
      </c>
      <c r="AL49" s="29">
        <f t="shared" si="57"/>
        <v>0</v>
      </c>
      <c r="AM49" s="29">
        <f t="shared" si="57"/>
        <v>0</v>
      </c>
      <c r="AN49" s="29">
        <f t="shared" si="57"/>
        <v>0</v>
      </c>
      <c r="AO49" s="29">
        <f t="shared" si="57"/>
        <v>0</v>
      </c>
      <c r="AP49" s="29">
        <f t="shared" si="57"/>
        <v>0</v>
      </c>
      <c r="AQ49" s="29">
        <f t="shared" si="57"/>
        <v>0</v>
      </c>
      <c r="AR49" s="29">
        <f t="shared" si="57"/>
        <v>0</v>
      </c>
      <c r="AS49" s="30">
        <f t="shared" si="57"/>
        <v>0</v>
      </c>
    </row>
    <row r="50" spans="5:45">
      <c r="E50" s="27">
        <f>COUNTIF(J50:AS50,"&lt;&gt;"&amp;0)</f>
        <v>2</v>
      </c>
      <c r="G50" s="39">
        <v>5</v>
      </c>
      <c r="H50" s="40">
        <v>19</v>
      </c>
      <c r="I50" s="41" t="s">
        <v>47</v>
      </c>
      <c r="J50" s="41">
        <f>IF((J34+IF(MOD(J42,$H42)=0,J42,0)+IF(MOD(J46,$H46)=0,0,J46))=0,0,INT(((((J34+IF(MOD(J42,$H42)=0,J42,0)+IF(MOD(J46,$H46)=0,0,J46))*2)/3))))</f>
        <v>0</v>
      </c>
      <c r="K50" s="41">
        <f t="shared" ref="K50:AS50" si="58">IF((K34+IF(MOD(K42,$H42)=0,K42,0)+IF(MOD(K46,$H46)=0,0,K46))=0,0,INT(((((K34+IF(MOD(K42,$H42)=0,K42,0)+IF(MOD(K46,$H46)=0,0,K46))*2)/3))))</f>
        <v>0</v>
      </c>
      <c r="L50" s="41">
        <f t="shared" si="58"/>
        <v>0</v>
      </c>
      <c r="M50" s="41">
        <f t="shared" si="58"/>
        <v>0</v>
      </c>
      <c r="N50" s="41">
        <f t="shared" si="58"/>
        <v>0</v>
      </c>
      <c r="O50" s="41">
        <f t="shared" si="58"/>
        <v>0</v>
      </c>
      <c r="P50" s="41">
        <f t="shared" si="58"/>
        <v>0</v>
      </c>
      <c r="Q50" s="41">
        <f t="shared" si="58"/>
        <v>0</v>
      </c>
      <c r="R50" s="41">
        <f t="shared" si="58"/>
        <v>8</v>
      </c>
      <c r="S50" s="41">
        <f t="shared" si="58"/>
        <v>0</v>
      </c>
      <c r="T50" s="41">
        <f t="shared" si="58"/>
        <v>0</v>
      </c>
      <c r="U50" s="41">
        <f t="shared" si="58"/>
        <v>0</v>
      </c>
      <c r="V50" s="41">
        <f t="shared" si="58"/>
        <v>0</v>
      </c>
      <c r="W50" s="41">
        <f t="shared" si="58"/>
        <v>0</v>
      </c>
      <c r="X50" s="41">
        <f t="shared" si="58"/>
        <v>0</v>
      </c>
      <c r="Y50" s="41">
        <f t="shared" si="58"/>
        <v>0</v>
      </c>
      <c r="Z50" s="41">
        <f t="shared" si="58"/>
        <v>0</v>
      </c>
      <c r="AA50" s="41">
        <f t="shared" si="58"/>
        <v>0</v>
      </c>
      <c r="AB50" s="41">
        <f t="shared" si="58"/>
        <v>0</v>
      </c>
      <c r="AC50" s="41">
        <f t="shared" si="58"/>
        <v>0</v>
      </c>
      <c r="AD50" s="41">
        <f t="shared" si="58"/>
        <v>0</v>
      </c>
      <c r="AE50" s="41">
        <f t="shared" si="58"/>
        <v>0</v>
      </c>
      <c r="AF50" s="41">
        <f t="shared" si="58"/>
        <v>0</v>
      </c>
      <c r="AG50" s="41">
        <f t="shared" si="58"/>
        <v>0</v>
      </c>
      <c r="AH50" s="41">
        <f t="shared" si="58"/>
        <v>0</v>
      </c>
      <c r="AI50" s="41">
        <f t="shared" si="58"/>
        <v>0</v>
      </c>
      <c r="AJ50" s="41">
        <f t="shared" si="58"/>
        <v>0</v>
      </c>
      <c r="AK50" s="41">
        <f t="shared" si="58"/>
        <v>0</v>
      </c>
      <c r="AL50" s="41">
        <f t="shared" si="58"/>
        <v>0</v>
      </c>
      <c r="AM50" s="41">
        <f t="shared" si="58"/>
        <v>0</v>
      </c>
      <c r="AN50" s="41">
        <f t="shared" si="58"/>
        <v>389</v>
      </c>
      <c r="AO50" s="41">
        <f t="shared" si="58"/>
        <v>0</v>
      </c>
      <c r="AP50" s="41">
        <f t="shared" si="58"/>
        <v>0</v>
      </c>
      <c r="AQ50" s="41">
        <f t="shared" si="58"/>
        <v>0</v>
      </c>
      <c r="AR50" s="41">
        <f t="shared" si="58"/>
        <v>0</v>
      </c>
      <c r="AS50" s="42">
        <f t="shared" si="58"/>
        <v>0</v>
      </c>
    </row>
    <row r="51" spans="5:45">
      <c r="G51" s="28"/>
      <c r="H51" s="38"/>
      <c r="I51" s="29" t="s">
        <v>48</v>
      </c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30"/>
    </row>
    <row r="52" spans="5:45" ht="15" customHeight="1">
      <c r="E52" s="27">
        <f>COUNTIF(J52:AS52,"&lt;&gt;"&amp;0)</f>
        <v>5</v>
      </c>
      <c r="G52" s="39">
        <v>6</v>
      </c>
      <c r="H52" s="40">
        <v>5</v>
      </c>
      <c r="I52" s="41" t="s">
        <v>47</v>
      </c>
      <c r="J52" s="41">
        <f>IF((J36+IF(MOD(J50,$H50)=0,J50,0)+IF(MOD(J42,$H42)=0,0,J42))=0,0,INT(((((J36+IF(MOD(J50,$H50)=0,J50,0)+IF(MOD(J42,$H42)=0,0,J42))*(J36+IF(MOD(J50,$H50)=0,J50,0)+IF(MOD(J42,$H42)=0,0,J42)))/3))))</f>
        <v>0</v>
      </c>
      <c r="K52" s="41">
        <f t="shared" ref="K52:AS52" si="59">IF((K36+IF(MOD(K50,$H50)=0,K50,0)+IF(MOD(K42,$H42)=0,0,K42))=0,0,INT(((((K36+IF(MOD(K50,$H50)=0,K50,0)+IF(MOD(K42,$H42)=0,0,K42))*(K36+IF(MOD(K50,$H50)=0,K50,0)+IF(MOD(K42,$H42)=0,0,K42)))/3))))</f>
        <v>0</v>
      </c>
      <c r="L52" s="41">
        <f t="shared" si="59"/>
        <v>0</v>
      </c>
      <c r="M52" s="41">
        <f t="shared" si="59"/>
        <v>0</v>
      </c>
      <c r="N52" s="41">
        <f t="shared" si="59"/>
        <v>0</v>
      </c>
      <c r="O52" s="41">
        <f t="shared" si="59"/>
        <v>0</v>
      </c>
      <c r="P52" s="41">
        <f t="shared" si="59"/>
        <v>0</v>
      </c>
      <c r="Q52" s="41">
        <f t="shared" si="59"/>
        <v>0</v>
      </c>
      <c r="R52" s="41">
        <f t="shared" si="59"/>
        <v>0</v>
      </c>
      <c r="S52" s="41">
        <f t="shared" si="59"/>
        <v>0</v>
      </c>
      <c r="T52" s="41">
        <f t="shared" si="59"/>
        <v>0</v>
      </c>
      <c r="U52" s="41">
        <f t="shared" si="59"/>
        <v>0</v>
      </c>
      <c r="V52" s="41">
        <f t="shared" si="59"/>
        <v>0</v>
      </c>
      <c r="W52" s="41">
        <f t="shared" si="59"/>
        <v>0</v>
      </c>
      <c r="X52" s="41">
        <f t="shared" si="59"/>
        <v>0</v>
      </c>
      <c r="Y52" s="41">
        <f t="shared" si="59"/>
        <v>0</v>
      </c>
      <c r="Z52" s="41">
        <f t="shared" si="59"/>
        <v>0</v>
      </c>
      <c r="AA52" s="41">
        <f t="shared" si="59"/>
        <v>0</v>
      </c>
      <c r="AB52" s="41">
        <f t="shared" si="59"/>
        <v>0</v>
      </c>
      <c r="AC52" s="41">
        <f t="shared" si="59"/>
        <v>33</v>
      </c>
      <c r="AD52" s="41">
        <f t="shared" si="59"/>
        <v>40</v>
      </c>
      <c r="AE52" s="41">
        <f t="shared" si="59"/>
        <v>48</v>
      </c>
      <c r="AF52" s="41">
        <f t="shared" si="59"/>
        <v>33</v>
      </c>
      <c r="AG52" s="41">
        <f t="shared" si="59"/>
        <v>48</v>
      </c>
      <c r="AH52" s="41">
        <f t="shared" si="59"/>
        <v>0</v>
      </c>
      <c r="AI52" s="41">
        <f t="shared" si="59"/>
        <v>0</v>
      </c>
      <c r="AJ52" s="41">
        <f t="shared" si="59"/>
        <v>0</v>
      </c>
      <c r="AK52" s="41">
        <f t="shared" si="59"/>
        <v>0</v>
      </c>
      <c r="AL52" s="41">
        <f t="shared" si="59"/>
        <v>0</v>
      </c>
      <c r="AM52" s="41">
        <f t="shared" si="59"/>
        <v>0</v>
      </c>
      <c r="AN52" s="41">
        <f t="shared" si="59"/>
        <v>0</v>
      </c>
      <c r="AO52" s="41">
        <f t="shared" si="59"/>
        <v>0</v>
      </c>
      <c r="AP52" s="41">
        <f t="shared" si="59"/>
        <v>0</v>
      </c>
      <c r="AQ52" s="41">
        <f t="shared" si="59"/>
        <v>0</v>
      </c>
      <c r="AR52" s="41">
        <f t="shared" si="59"/>
        <v>0</v>
      </c>
      <c r="AS52" s="42">
        <f t="shared" si="59"/>
        <v>0</v>
      </c>
    </row>
    <row r="53" spans="5:45">
      <c r="G53" s="28"/>
      <c r="H53" s="38"/>
      <c r="I53" s="29" t="s">
        <v>48</v>
      </c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30"/>
    </row>
    <row r="54" spans="5:45">
      <c r="E54" s="27">
        <f>COUNTIF(J54:AS54,"&lt;&gt;"&amp;0)</f>
        <v>10</v>
      </c>
      <c r="G54" s="39">
        <v>7</v>
      </c>
      <c r="H54" s="40">
        <v>13</v>
      </c>
      <c r="I54" s="41" t="s">
        <v>47</v>
      </c>
      <c r="J54" s="41">
        <f>IF((J38+IF(MOD(J44,$H44)=0,J44,0)+IF(MOD(J52,$H52)=0,0,J52))=0,0,INT(((((J38+IF(MOD(J44,$H44)=0,J44,0)+IF(MOD(J52,$H52)=0,0,J52))+6)/3))))</f>
        <v>6</v>
      </c>
      <c r="K54" s="41">
        <f t="shared" ref="K54:AS54" si="60">IF((K38+IF(MOD(K44,$H44)=0,K44,0)+IF(MOD(K52,$H52)=0,0,K52))=0,0,INT(((((K38+IF(MOD(K44,$H44)=0,K44,0)+IF(MOD(K52,$H52)=0,0,K52))+6)/3))))</f>
        <v>0</v>
      </c>
      <c r="L54" s="41">
        <f t="shared" si="60"/>
        <v>0</v>
      </c>
      <c r="M54" s="41">
        <f t="shared" si="60"/>
        <v>0</v>
      </c>
      <c r="N54" s="41">
        <f t="shared" si="60"/>
        <v>0</v>
      </c>
      <c r="O54" s="41">
        <f t="shared" si="60"/>
        <v>0</v>
      </c>
      <c r="P54" s="41">
        <f t="shared" si="60"/>
        <v>0</v>
      </c>
      <c r="Q54" s="41">
        <f t="shared" si="60"/>
        <v>0</v>
      </c>
      <c r="R54" s="41">
        <f t="shared" si="60"/>
        <v>0</v>
      </c>
      <c r="S54" s="41">
        <f t="shared" si="60"/>
        <v>0</v>
      </c>
      <c r="T54" s="41">
        <f t="shared" si="60"/>
        <v>0</v>
      </c>
      <c r="U54" s="41">
        <f t="shared" si="60"/>
        <v>0</v>
      </c>
      <c r="V54" s="41">
        <f t="shared" si="60"/>
        <v>0</v>
      </c>
      <c r="W54" s="41">
        <f t="shared" si="60"/>
        <v>4</v>
      </c>
      <c r="X54" s="41">
        <f t="shared" si="60"/>
        <v>0</v>
      </c>
      <c r="Y54" s="41">
        <f t="shared" si="60"/>
        <v>4</v>
      </c>
      <c r="Z54" s="41">
        <f t="shared" si="60"/>
        <v>0</v>
      </c>
      <c r="AA54" s="41">
        <f t="shared" si="60"/>
        <v>0</v>
      </c>
      <c r="AB54" s="41">
        <f t="shared" si="60"/>
        <v>4</v>
      </c>
      <c r="AC54" s="41">
        <f t="shared" si="60"/>
        <v>13</v>
      </c>
      <c r="AD54" s="41">
        <f t="shared" si="60"/>
        <v>0</v>
      </c>
      <c r="AE54" s="41">
        <f t="shared" si="60"/>
        <v>18</v>
      </c>
      <c r="AF54" s="41">
        <f t="shared" si="60"/>
        <v>13</v>
      </c>
      <c r="AG54" s="41">
        <f t="shared" si="60"/>
        <v>18</v>
      </c>
      <c r="AH54" s="41">
        <f t="shared" si="60"/>
        <v>0</v>
      </c>
      <c r="AI54" s="41">
        <f t="shared" si="60"/>
        <v>7</v>
      </c>
      <c r="AJ54" s="41">
        <f t="shared" si="60"/>
        <v>0</v>
      </c>
      <c r="AK54" s="41">
        <f t="shared" si="60"/>
        <v>0</v>
      </c>
      <c r="AL54" s="41">
        <f t="shared" si="60"/>
        <v>0</v>
      </c>
      <c r="AM54" s="41">
        <f t="shared" si="60"/>
        <v>8</v>
      </c>
      <c r="AN54" s="41">
        <f t="shared" si="60"/>
        <v>0</v>
      </c>
      <c r="AO54" s="41">
        <f t="shared" si="60"/>
        <v>0</v>
      </c>
      <c r="AP54" s="41">
        <f t="shared" si="60"/>
        <v>0</v>
      </c>
      <c r="AQ54" s="41">
        <f t="shared" si="60"/>
        <v>0</v>
      </c>
      <c r="AR54" s="41">
        <f t="shared" si="60"/>
        <v>0</v>
      </c>
      <c r="AS54" s="42">
        <f t="shared" si="60"/>
        <v>0</v>
      </c>
    </row>
    <row r="55" spans="5:45">
      <c r="G55" s="31"/>
      <c r="H55" s="43"/>
      <c r="I55" s="32" t="s">
        <v>48</v>
      </c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2"/>
      <c r="AI55" s="32"/>
      <c r="AJ55" s="32"/>
      <c r="AK55" s="32"/>
      <c r="AL55" s="32"/>
      <c r="AM55" s="32"/>
      <c r="AN55" s="32"/>
      <c r="AO55" s="32"/>
      <c r="AP55" s="32"/>
      <c r="AQ55" s="32"/>
      <c r="AR55" s="32"/>
      <c r="AS55" s="33"/>
    </row>
    <row r="56" spans="5:45" ht="15" customHeight="1"/>
    <row r="57" spans="5:45">
      <c r="E57" s="27">
        <f>COUNTIF(J57:AS57,"&lt;&gt;"&amp;0)</f>
        <v>20</v>
      </c>
      <c r="G57" s="34">
        <v>0</v>
      </c>
      <c r="H57" s="35">
        <v>2</v>
      </c>
      <c r="I57" s="36" t="s">
        <v>47</v>
      </c>
      <c r="J57" s="36">
        <f>IF(J41=0,0,INT((J41*5)/3))</f>
        <v>10</v>
      </c>
      <c r="K57" s="36">
        <f t="shared" ref="K57:AS57" si="61">IF(K41=0,0,INT((K41*5)/3))</f>
        <v>0</v>
      </c>
      <c r="L57" s="36">
        <f t="shared" si="61"/>
        <v>168</v>
      </c>
      <c r="M57" s="36">
        <f t="shared" si="61"/>
        <v>0</v>
      </c>
      <c r="N57" s="36">
        <f t="shared" si="61"/>
        <v>0</v>
      </c>
      <c r="O57" s="36">
        <f t="shared" si="61"/>
        <v>0</v>
      </c>
      <c r="P57" s="36">
        <f t="shared" si="61"/>
        <v>0</v>
      </c>
      <c r="Q57" s="36">
        <f t="shared" si="61"/>
        <v>0</v>
      </c>
      <c r="R57" s="36">
        <f t="shared" si="61"/>
        <v>0</v>
      </c>
      <c r="S57" s="36">
        <f t="shared" si="61"/>
        <v>0</v>
      </c>
      <c r="T57" s="36">
        <f t="shared" si="61"/>
        <v>0</v>
      </c>
      <c r="U57" s="36">
        <f t="shared" si="61"/>
        <v>13</v>
      </c>
      <c r="V57" s="36">
        <f t="shared" si="61"/>
        <v>13</v>
      </c>
      <c r="W57" s="36">
        <f t="shared" si="61"/>
        <v>6</v>
      </c>
      <c r="X57" s="36">
        <f t="shared" si="61"/>
        <v>13</v>
      </c>
      <c r="Y57" s="36">
        <f t="shared" si="61"/>
        <v>6</v>
      </c>
      <c r="Z57" s="36">
        <f t="shared" si="61"/>
        <v>11</v>
      </c>
      <c r="AA57" s="36">
        <f t="shared" si="61"/>
        <v>13</v>
      </c>
      <c r="AB57" s="36">
        <f t="shared" si="61"/>
        <v>6</v>
      </c>
      <c r="AC57" s="36">
        <f t="shared" si="61"/>
        <v>0</v>
      </c>
      <c r="AD57" s="36">
        <f t="shared" si="61"/>
        <v>0</v>
      </c>
      <c r="AE57" s="36">
        <f t="shared" si="61"/>
        <v>30</v>
      </c>
      <c r="AF57" s="36">
        <f t="shared" si="61"/>
        <v>0</v>
      </c>
      <c r="AG57" s="36">
        <f t="shared" si="61"/>
        <v>30</v>
      </c>
      <c r="AH57" s="36">
        <f t="shared" si="61"/>
        <v>26</v>
      </c>
      <c r="AI57" s="36">
        <f t="shared" si="61"/>
        <v>11</v>
      </c>
      <c r="AJ57" s="36">
        <f t="shared" si="61"/>
        <v>26</v>
      </c>
      <c r="AK57" s="36">
        <f t="shared" si="61"/>
        <v>36</v>
      </c>
      <c r="AL57" s="36">
        <f t="shared" si="61"/>
        <v>26</v>
      </c>
      <c r="AM57" s="36">
        <f t="shared" si="61"/>
        <v>13</v>
      </c>
      <c r="AN57" s="36">
        <f t="shared" si="61"/>
        <v>0</v>
      </c>
      <c r="AO57" s="36">
        <f t="shared" si="61"/>
        <v>1638</v>
      </c>
      <c r="AP57" s="36">
        <f t="shared" si="61"/>
        <v>1158</v>
      </c>
      <c r="AQ57" s="36">
        <f t="shared" si="61"/>
        <v>0</v>
      </c>
      <c r="AR57" s="36">
        <f t="shared" si="61"/>
        <v>0</v>
      </c>
      <c r="AS57" s="37">
        <f t="shared" si="61"/>
        <v>0</v>
      </c>
    </row>
    <row r="58" spans="5:45">
      <c r="G58" s="28"/>
      <c r="H58" s="38"/>
      <c r="I58" s="29" t="s">
        <v>48</v>
      </c>
      <c r="J58" s="29">
        <f>IF(MOD(J61,$H61)=0,0,J61)+IF(MOD(J71,$H71)=0,0,J71)</f>
        <v>0</v>
      </c>
      <c r="K58" s="29">
        <f t="shared" ref="K58:AS58" si="62">IF(MOD(K61,$H61)=0,0,K61)+IF(MOD(K71,$H71)=0,0,K71)</f>
        <v>38</v>
      </c>
      <c r="L58" s="29">
        <f t="shared" si="62"/>
        <v>0</v>
      </c>
      <c r="M58" s="29">
        <f t="shared" si="62"/>
        <v>38</v>
      </c>
      <c r="N58" s="29">
        <f t="shared" si="62"/>
        <v>4</v>
      </c>
      <c r="O58" s="29">
        <f t="shared" si="62"/>
        <v>0</v>
      </c>
      <c r="P58" s="29">
        <f t="shared" si="62"/>
        <v>6</v>
      </c>
      <c r="Q58" s="29">
        <f t="shared" si="62"/>
        <v>0</v>
      </c>
      <c r="R58" s="29">
        <f t="shared" si="62"/>
        <v>4</v>
      </c>
      <c r="S58" s="29">
        <f t="shared" si="62"/>
        <v>6</v>
      </c>
      <c r="T58" s="29">
        <f t="shared" si="62"/>
        <v>9</v>
      </c>
      <c r="U58" s="29">
        <f t="shared" si="62"/>
        <v>0</v>
      </c>
      <c r="V58" s="29">
        <f t="shared" si="62"/>
        <v>0</v>
      </c>
      <c r="W58" s="29">
        <f t="shared" si="62"/>
        <v>0</v>
      </c>
      <c r="X58" s="29">
        <f t="shared" si="62"/>
        <v>0</v>
      </c>
      <c r="Y58" s="29">
        <f t="shared" si="62"/>
        <v>0</v>
      </c>
      <c r="Z58" s="29">
        <f t="shared" si="62"/>
        <v>0</v>
      </c>
      <c r="AA58" s="29">
        <f t="shared" si="62"/>
        <v>0</v>
      </c>
      <c r="AB58" s="29">
        <f t="shared" si="62"/>
        <v>0</v>
      </c>
      <c r="AC58" s="29">
        <f t="shared" si="62"/>
        <v>0</v>
      </c>
      <c r="AD58" s="29">
        <f t="shared" si="62"/>
        <v>7</v>
      </c>
      <c r="AE58" s="29">
        <f t="shared" si="62"/>
        <v>0</v>
      </c>
      <c r="AF58" s="29">
        <f t="shared" si="62"/>
        <v>0</v>
      </c>
      <c r="AG58" s="29">
        <f t="shared" si="62"/>
        <v>0</v>
      </c>
      <c r="AH58" s="29">
        <f t="shared" si="62"/>
        <v>0</v>
      </c>
      <c r="AI58" s="29">
        <f t="shared" si="62"/>
        <v>0</v>
      </c>
      <c r="AJ58" s="29">
        <f t="shared" si="62"/>
        <v>0</v>
      </c>
      <c r="AK58" s="29">
        <f t="shared" si="62"/>
        <v>0</v>
      </c>
      <c r="AL58" s="29">
        <f t="shared" si="62"/>
        <v>0</v>
      </c>
      <c r="AM58" s="29">
        <f t="shared" si="62"/>
        <v>0</v>
      </c>
      <c r="AN58" s="29">
        <f t="shared" si="62"/>
        <v>131</v>
      </c>
      <c r="AO58" s="29">
        <f t="shared" si="62"/>
        <v>0</v>
      </c>
      <c r="AP58" s="29">
        <f t="shared" si="62"/>
        <v>0</v>
      </c>
      <c r="AQ58" s="29">
        <f t="shared" si="62"/>
        <v>2918</v>
      </c>
      <c r="AR58" s="29">
        <f t="shared" si="62"/>
        <v>9</v>
      </c>
      <c r="AS58" s="30">
        <f t="shared" si="62"/>
        <v>9</v>
      </c>
    </row>
    <row r="59" spans="5:45">
      <c r="E59" s="27">
        <f>COUNTIF(J59:AS59,"&lt;&gt;"&amp;0)</f>
        <v>11</v>
      </c>
      <c r="G59" s="39">
        <v>1</v>
      </c>
      <c r="H59" s="40">
        <v>7</v>
      </c>
      <c r="I59" s="41" t="s">
        <v>47</v>
      </c>
      <c r="J59" s="41">
        <f>IF(J43=0,0,INT((J43+7)/3))</f>
        <v>0</v>
      </c>
      <c r="K59" s="41">
        <f t="shared" ref="K59:AS59" si="63">IF(K43=0,0,INT((K43+7)/3))</f>
        <v>18</v>
      </c>
      <c r="L59" s="41">
        <f t="shared" si="63"/>
        <v>0</v>
      </c>
      <c r="M59" s="41">
        <f t="shared" si="63"/>
        <v>18</v>
      </c>
      <c r="N59" s="41">
        <f t="shared" si="63"/>
        <v>5</v>
      </c>
      <c r="O59" s="41">
        <f t="shared" si="63"/>
        <v>4</v>
      </c>
      <c r="P59" s="41">
        <f t="shared" si="63"/>
        <v>6</v>
      </c>
      <c r="Q59" s="41">
        <f t="shared" si="63"/>
        <v>4</v>
      </c>
      <c r="R59" s="41">
        <f t="shared" si="63"/>
        <v>0</v>
      </c>
      <c r="S59" s="41">
        <f t="shared" si="63"/>
        <v>6</v>
      </c>
      <c r="T59" s="41">
        <f t="shared" si="63"/>
        <v>8</v>
      </c>
      <c r="U59" s="41">
        <f t="shared" si="63"/>
        <v>0</v>
      </c>
      <c r="V59" s="41">
        <f t="shared" si="63"/>
        <v>0</v>
      </c>
      <c r="W59" s="41">
        <f t="shared" si="63"/>
        <v>0</v>
      </c>
      <c r="X59" s="41">
        <f t="shared" si="63"/>
        <v>0</v>
      </c>
      <c r="Y59" s="41">
        <f t="shared" si="63"/>
        <v>0</v>
      </c>
      <c r="Z59" s="41">
        <f t="shared" si="63"/>
        <v>0</v>
      </c>
      <c r="AA59" s="41">
        <f t="shared" si="63"/>
        <v>0</v>
      </c>
      <c r="AB59" s="41">
        <f t="shared" si="63"/>
        <v>0</v>
      </c>
      <c r="AC59" s="41">
        <f t="shared" si="63"/>
        <v>0</v>
      </c>
      <c r="AD59" s="41">
        <f t="shared" si="63"/>
        <v>0</v>
      </c>
      <c r="AE59" s="41">
        <f t="shared" si="63"/>
        <v>0</v>
      </c>
      <c r="AF59" s="41">
        <f t="shared" si="63"/>
        <v>0</v>
      </c>
      <c r="AG59" s="41">
        <f t="shared" si="63"/>
        <v>0</v>
      </c>
      <c r="AH59" s="41">
        <f t="shared" si="63"/>
        <v>0</v>
      </c>
      <c r="AI59" s="41">
        <f t="shared" si="63"/>
        <v>0</v>
      </c>
      <c r="AJ59" s="41">
        <f t="shared" si="63"/>
        <v>0</v>
      </c>
      <c r="AK59" s="41">
        <f t="shared" si="63"/>
        <v>0</v>
      </c>
      <c r="AL59" s="41">
        <f t="shared" si="63"/>
        <v>0</v>
      </c>
      <c r="AM59" s="41">
        <f t="shared" si="63"/>
        <v>0</v>
      </c>
      <c r="AN59" s="41">
        <f t="shared" si="63"/>
        <v>0</v>
      </c>
      <c r="AO59" s="41">
        <f t="shared" si="63"/>
        <v>0</v>
      </c>
      <c r="AP59" s="41">
        <f t="shared" si="63"/>
        <v>0</v>
      </c>
      <c r="AQ59" s="41">
        <f t="shared" si="63"/>
        <v>162</v>
      </c>
      <c r="AR59" s="41">
        <f t="shared" si="63"/>
        <v>8</v>
      </c>
      <c r="AS59" s="42">
        <f t="shared" si="63"/>
        <v>8</v>
      </c>
    </row>
    <row r="60" spans="5:45" ht="15" customHeight="1">
      <c r="G60" s="28"/>
      <c r="H60" s="38"/>
      <c r="I60" s="29" t="s">
        <v>48</v>
      </c>
      <c r="J60" s="29">
        <f>IF(MOD(J63,$H63)=0,J63,0)+IF(MOD(J65,$H65)=0,0,J65)</f>
        <v>4</v>
      </c>
      <c r="K60" s="29">
        <f t="shared" ref="K60:AS60" si="64">IF(MOD(K63,$H63)=0,K63,0)+IF(MOD(K65,$H65)=0,0,K65)</f>
        <v>0</v>
      </c>
      <c r="L60" s="29">
        <f t="shared" si="64"/>
        <v>57</v>
      </c>
      <c r="M60" s="29">
        <f t="shared" si="64"/>
        <v>0</v>
      </c>
      <c r="N60" s="29">
        <f t="shared" si="64"/>
        <v>0</v>
      </c>
      <c r="O60" s="29">
        <f t="shared" si="64"/>
        <v>0</v>
      </c>
      <c r="P60" s="29">
        <f t="shared" si="64"/>
        <v>0</v>
      </c>
      <c r="Q60" s="29">
        <f t="shared" si="64"/>
        <v>0</v>
      </c>
      <c r="R60" s="29">
        <f t="shared" si="64"/>
        <v>0</v>
      </c>
      <c r="S60" s="29">
        <f t="shared" si="64"/>
        <v>0</v>
      </c>
      <c r="T60" s="29">
        <f t="shared" si="64"/>
        <v>0</v>
      </c>
      <c r="U60" s="29">
        <f t="shared" si="64"/>
        <v>0</v>
      </c>
      <c r="V60" s="29">
        <f t="shared" si="64"/>
        <v>0</v>
      </c>
      <c r="W60" s="29">
        <f t="shared" si="64"/>
        <v>3</v>
      </c>
      <c r="X60" s="29">
        <f t="shared" si="64"/>
        <v>0</v>
      </c>
      <c r="Y60" s="29">
        <f t="shared" si="64"/>
        <v>3</v>
      </c>
      <c r="Z60" s="29">
        <f t="shared" si="64"/>
        <v>0</v>
      </c>
      <c r="AA60" s="29">
        <f t="shared" si="64"/>
        <v>0</v>
      </c>
      <c r="AB60" s="29">
        <f t="shared" si="64"/>
        <v>3</v>
      </c>
      <c r="AC60" s="29">
        <f t="shared" si="64"/>
        <v>5</v>
      </c>
      <c r="AD60" s="29">
        <f t="shared" si="64"/>
        <v>0</v>
      </c>
      <c r="AE60" s="29">
        <f t="shared" si="64"/>
        <v>0</v>
      </c>
      <c r="AF60" s="29">
        <f t="shared" si="64"/>
        <v>5</v>
      </c>
      <c r="AG60" s="29">
        <f t="shared" si="64"/>
        <v>0</v>
      </c>
      <c r="AH60" s="29">
        <f t="shared" si="64"/>
        <v>10</v>
      </c>
      <c r="AI60" s="29">
        <f t="shared" si="64"/>
        <v>0</v>
      </c>
      <c r="AJ60" s="29">
        <f t="shared" si="64"/>
        <v>10</v>
      </c>
      <c r="AK60" s="29">
        <f t="shared" si="64"/>
        <v>13</v>
      </c>
      <c r="AL60" s="29">
        <f t="shared" si="64"/>
        <v>10</v>
      </c>
      <c r="AM60" s="29">
        <f t="shared" si="64"/>
        <v>0</v>
      </c>
      <c r="AN60" s="29">
        <f t="shared" si="64"/>
        <v>0</v>
      </c>
      <c r="AO60" s="29">
        <f t="shared" si="64"/>
        <v>547</v>
      </c>
      <c r="AP60" s="29">
        <f t="shared" si="64"/>
        <v>387</v>
      </c>
      <c r="AQ60" s="29">
        <f t="shared" si="64"/>
        <v>0</v>
      </c>
      <c r="AR60" s="29">
        <f t="shared" si="64"/>
        <v>0</v>
      </c>
      <c r="AS60" s="30">
        <f t="shared" si="64"/>
        <v>0</v>
      </c>
    </row>
    <row r="61" spans="5:45">
      <c r="E61" s="27">
        <f>COUNTIF(J61:AS61,"&lt;&gt;"&amp;0)</f>
        <v>3</v>
      </c>
      <c r="G61" s="39">
        <v>2</v>
      </c>
      <c r="H61" s="40">
        <v>3</v>
      </c>
      <c r="I61" s="41" t="s">
        <v>47</v>
      </c>
      <c r="J61" s="41">
        <f>IF(J45=0,0,INT((J45+5)/3))</f>
        <v>0</v>
      </c>
      <c r="K61" s="41">
        <f t="shared" ref="K61:AS61" si="65">IF(K45=0,0,INT((K45+5)/3))</f>
        <v>0</v>
      </c>
      <c r="L61" s="41">
        <f t="shared" si="65"/>
        <v>0</v>
      </c>
      <c r="M61" s="41">
        <f t="shared" si="65"/>
        <v>0</v>
      </c>
      <c r="N61" s="41">
        <f t="shared" si="65"/>
        <v>0</v>
      </c>
      <c r="O61" s="41">
        <f t="shared" si="65"/>
        <v>0</v>
      </c>
      <c r="P61" s="41">
        <f t="shared" si="65"/>
        <v>0</v>
      </c>
      <c r="Q61" s="41">
        <f t="shared" si="65"/>
        <v>0</v>
      </c>
      <c r="R61" s="41">
        <f t="shared" si="65"/>
        <v>4</v>
      </c>
      <c r="S61" s="41">
        <f t="shared" si="65"/>
        <v>0</v>
      </c>
      <c r="T61" s="41">
        <f t="shared" si="65"/>
        <v>0</v>
      </c>
      <c r="U61" s="41">
        <f t="shared" si="65"/>
        <v>0</v>
      </c>
      <c r="V61" s="41">
        <f t="shared" si="65"/>
        <v>0</v>
      </c>
      <c r="W61" s="41">
        <f t="shared" si="65"/>
        <v>0</v>
      </c>
      <c r="X61" s="41">
        <f t="shared" si="65"/>
        <v>0</v>
      </c>
      <c r="Y61" s="41">
        <f t="shared" si="65"/>
        <v>0</v>
      </c>
      <c r="Z61" s="41">
        <f t="shared" si="65"/>
        <v>0</v>
      </c>
      <c r="AA61" s="41">
        <f t="shared" si="65"/>
        <v>0</v>
      </c>
      <c r="AB61" s="41">
        <f t="shared" si="65"/>
        <v>0</v>
      </c>
      <c r="AC61" s="41">
        <f t="shared" si="65"/>
        <v>0</v>
      </c>
      <c r="AD61" s="41">
        <f t="shared" si="65"/>
        <v>15</v>
      </c>
      <c r="AE61" s="41">
        <f t="shared" si="65"/>
        <v>0</v>
      </c>
      <c r="AF61" s="41">
        <f t="shared" si="65"/>
        <v>0</v>
      </c>
      <c r="AG61" s="41">
        <f t="shared" si="65"/>
        <v>0</v>
      </c>
      <c r="AH61" s="41">
        <f t="shared" si="65"/>
        <v>0</v>
      </c>
      <c r="AI61" s="41">
        <f t="shared" si="65"/>
        <v>0</v>
      </c>
      <c r="AJ61" s="41">
        <f t="shared" si="65"/>
        <v>0</v>
      </c>
      <c r="AK61" s="41">
        <f t="shared" si="65"/>
        <v>0</v>
      </c>
      <c r="AL61" s="41">
        <f t="shared" si="65"/>
        <v>0</v>
      </c>
      <c r="AM61" s="41">
        <f t="shared" si="65"/>
        <v>0</v>
      </c>
      <c r="AN61" s="41">
        <f t="shared" si="65"/>
        <v>131</v>
      </c>
      <c r="AO61" s="41">
        <f t="shared" si="65"/>
        <v>0</v>
      </c>
      <c r="AP61" s="41">
        <f t="shared" si="65"/>
        <v>0</v>
      </c>
      <c r="AQ61" s="41">
        <f t="shared" si="65"/>
        <v>0</v>
      </c>
      <c r="AR61" s="41">
        <f t="shared" si="65"/>
        <v>0</v>
      </c>
      <c r="AS61" s="42">
        <f t="shared" si="65"/>
        <v>0</v>
      </c>
    </row>
    <row r="62" spans="5:45">
      <c r="G62" s="28"/>
      <c r="H62" s="38"/>
      <c r="I62" s="29" t="s">
        <v>48</v>
      </c>
      <c r="J62" s="29">
        <f>IF(MOD(J69,$H69)=0,J69,0)+IF(MOD(J67,$H67)=0,0,J67)</f>
        <v>0</v>
      </c>
      <c r="K62" s="29">
        <f t="shared" ref="K62:AS62" si="66">IF(MOD(K69,$H69)=0,K69,0)+IF(MOD(K67,$H67)=0,0,K67)</f>
        <v>0</v>
      </c>
      <c r="L62" s="29">
        <f t="shared" si="66"/>
        <v>0</v>
      </c>
      <c r="M62" s="29">
        <f t="shared" si="66"/>
        <v>0</v>
      </c>
      <c r="N62" s="29">
        <f t="shared" si="66"/>
        <v>0</v>
      </c>
      <c r="O62" s="29">
        <f t="shared" si="66"/>
        <v>5</v>
      </c>
      <c r="P62" s="29">
        <f t="shared" si="66"/>
        <v>0</v>
      </c>
      <c r="Q62" s="29">
        <f t="shared" si="66"/>
        <v>5</v>
      </c>
      <c r="R62" s="29">
        <f t="shared" si="66"/>
        <v>0</v>
      </c>
      <c r="S62" s="29">
        <f t="shared" si="66"/>
        <v>0</v>
      </c>
      <c r="T62" s="29">
        <f t="shared" si="66"/>
        <v>0</v>
      </c>
      <c r="U62" s="29">
        <f t="shared" si="66"/>
        <v>4</v>
      </c>
      <c r="V62" s="29">
        <f t="shared" si="66"/>
        <v>4</v>
      </c>
      <c r="W62" s="29">
        <f t="shared" si="66"/>
        <v>0</v>
      </c>
      <c r="X62" s="29">
        <f t="shared" si="66"/>
        <v>4</v>
      </c>
      <c r="Y62" s="29">
        <f t="shared" si="66"/>
        <v>0</v>
      </c>
      <c r="Z62" s="29">
        <f t="shared" si="66"/>
        <v>4</v>
      </c>
      <c r="AA62" s="29">
        <f t="shared" si="66"/>
        <v>4</v>
      </c>
      <c r="AB62" s="29">
        <f t="shared" si="66"/>
        <v>0</v>
      </c>
      <c r="AC62" s="29">
        <f t="shared" si="66"/>
        <v>0</v>
      </c>
      <c r="AD62" s="29">
        <f t="shared" si="66"/>
        <v>0</v>
      </c>
      <c r="AE62" s="29">
        <f t="shared" si="66"/>
        <v>0</v>
      </c>
      <c r="AF62" s="29">
        <f t="shared" si="66"/>
        <v>0</v>
      </c>
      <c r="AG62" s="29">
        <f t="shared" si="66"/>
        <v>0</v>
      </c>
      <c r="AH62" s="29">
        <f t="shared" si="66"/>
        <v>0</v>
      </c>
      <c r="AI62" s="29">
        <f t="shared" si="66"/>
        <v>4</v>
      </c>
      <c r="AJ62" s="29">
        <f t="shared" si="66"/>
        <v>0</v>
      </c>
      <c r="AK62" s="29">
        <f t="shared" si="66"/>
        <v>0</v>
      </c>
      <c r="AL62" s="29">
        <f t="shared" si="66"/>
        <v>0</v>
      </c>
      <c r="AM62" s="29">
        <f t="shared" si="66"/>
        <v>4</v>
      </c>
      <c r="AN62" s="29">
        <f t="shared" si="66"/>
        <v>0</v>
      </c>
      <c r="AO62" s="29">
        <f t="shared" si="66"/>
        <v>0</v>
      </c>
      <c r="AP62" s="29">
        <f t="shared" si="66"/>
        <v>0</v>
      </c>
      <c r="AQ62" s="29">
        <f t="shared" si="66"/>
        <v>0</v>
      </c>
      <c r="AR62" s="29">
        <f t="shared" si="66"/>
        <v>0</v>
      </c>
      <c r="AS62" s="30">
        <f t="shared" si="66"/>
        <v>0</v>
      </c>
    </row>
    <row r="63" spans="5:45">
      <c r="E63" s="27">
        <f>COUNTIF(J63:AS63,"&lt;&gt;"&amp;0)</f>
        <v>7</v>
      </c>
      <c r="G63" s="39">
        <v>3</v>
      </c>
      <c r="H63" s="40">
        <v>17</v>
      </c>
      <c r="I63" s="41" t="s">
        <v>47</v>
      </c>
      <c r="J63" s="41">
        <f>IF(J47+IF(MOD(J57,$H57)=0,0,J57)=0,0,INT(((J47+IF(MOD(J57,$H57)=0,0,J57)+8)/3)))</f>
        <v>0</v>
      </c>
      <c r="K63" s="41">
        <f t="shared" ref="K63:AS63" si="67">IF(K47+IF(MOD(K57,$H57)=0,0,K57)=0,0,INT(((K47+IF(MOD(K57,$H57)=0,0,K57)+8)/3)))</f>
        <v>0</v>
      </c>
      <c r="L63" s="41">
        <f t="shared" si="67"/>
        <v>0</v>
      </c>
      <c r="M63" s="41">
        <f t="shared" si="67"/>
        <v>0</v>
      </c>
      <c r="N63" s="41">
        <f t="shared" si="67"/>
        <v>0</v>
      </c>
      <c r="O63" s="41">
        <f t="shared" si="67"/>
        <v>0</v>
      </c>
      <c r="P63" s="41">
        <f t="shared" si="67"/>
        <v>0</v>
      </c>
      <c r="Q63" s="41">
        <f t="shared" si="67"/>
        <v>0</v>
      </c>
      <c r="R63" s="41">
        <f t="shared" si="67"/>
        <v>0</v>
      </c>
      <c r="S63" s="41">
        <f t="shared" si="67"/>
        <v>0</v>
      </c>
      <c r="T63" s="41">
        <f t="shared" si="67"/>
        <v>0</v>
      </c>
      <c r="U63" s="41">
        <f t="shared" si="67"/>
        <v>7</v>
      </c>
      <c r="V63" s="41">
        <f t="shared" si="67"/>
        <v>7</v>
      </c>
      <c r="W63" s="41">
        <f t="shared" si="67"/>
        <v>0</v>
      </c>
      <c r="X63" s="41">
        <f t="shared" si="67"/>
        <v>7</v>
      </c>
      <c r="Y63" s="41">
        <f t="shared" si="67"/>
        <v>0</v>
      </c>
      <c r="Z63" s="41">
        <f t="shared" si="67"/>
        <v>6</v>
      </c>
      <c r="AA63" s="41">
        <f t="shared" si="67"/>
        <v>7</v>
      </c>
      <c r="AB63" s="41">
        <f t="shared" si="67"/>
        <v>0</v>
      </c>
      <c r="AC63" s="41">
        <f t="shared" si="67"/>
        <v>0</v>
      </c>
      <c r="AD63" s="41">
        <f t="shared" si="67"/>
        <v>0</v>
      </c>
      <c r="AE63" s="41">
        <f t="shared" si="67"/>
        <v>0</v>
      </c>
      <c r="AF63" s="41">
        <f t="shared" si="67"/>
        <v>0</v>
      </c>
      <c r="AG63" s="41">
        <f t="shared" si="67"/>
        <v>0</v>
      </c>
      <c r="AH63" s="41">
        <f t="shared" si="67"/>
        <v>0</v>
      </c>
      <c r="AI63" s="41">
        <f t="shared" si="67"/>
        <v>6</v>
      </c>
      <c r="AJ63" s="41">
        <f t="shared" si="67"/>
        <v>0</v>
      </c>
      <c r="AK63" s="41">
        <f t="shared" si="67"/>
        <v>0</v>
      </c>
      <c r="AL63" s="41">
        <f t="shared" si="67"/>
        <v>0</v>
      </c>
      <c r="AM63" s="41">
        <f t="shared" si="67"/>
        <v>7</v>
      </c>
      <c r="AN63" s="41">
        <f t="shared" si="67"/>
        <v>0</v>
      </c>
      <c r="AO63" s="41">
        <f t="shared" si="67"/>
        <v>0</v>
      </c>
      <c r="AP63" s="41">
        <f t="shared" si="67"/>
        <v>0</v>
      </c>
      <c r="AQ63" s="41">
        <f t="shared" si="67"/>
        <v>0</v>
      </c>
      <c r="AR63" s="41">
        <f t="shared" si="67"/>
        <v>0</v>
      </c>
      <c r="AS63" s="42">
        <f t="shared" si="67"/>
        <v>0</v>
      </c>
    </row>
    <row r="64" spans="5:45" ht="15" customHeight="1">
      <c r="G64" s="28"/>
      <c r="H64" s="38"/>
      <c r="I64" s="29" t="s">
        <v>48</v>
      </c>
      <c r="J64" s="29">
        <f>IF(MOD(J65,$H65)=0,J65,0)</f>
        <v>0</v>
      </c>
      <c r="K64" s="29">
        <f t="shared" ref="K64" si="68">IF(MOD(K65,$H65)=0,K65,0)</f>
        <v>0</v>
      </c>
      <c r="L64" s="29">
        <f t="shared" ref="L64" si="69">IF(MOD(L65,$H65)=0,L65,0)</f>
        <v>0</v>
      </c>
      <c r="M64" s="29">
        <f t="shared" ref="M64" si="70">IF(MOD(M65,$H65)=0,M65,0)</f>
        <v>0</v>
      </c>
      <c r="N64" s="29">
        <f t="shared" ref="N64" si="71">IF(MOD(N65,$H65)=0,N65,0)</f>
        <v>0</v>
      </c>
      <c r="O64" s="29">
        <f t="shared" ref="O64" si="72">IF(MOD(O65,$H65)=0,O65,0)</f>
        <v>0</v>
      </c>
      <c r="P64" s="29">
        <f t="shared" ref="P64" si="73">IF(MOD(P65,$H65)=0,P65,0)</f>
        <v>0</v>
      </c>
      <c r="Q64" s="29">
        <f t="shared" ref="Q64" si="74">IF(MOD(Q65,$H65)=0,Q65,0)</f>
        <v>0</v>
      </c>
      <c r="R64" s="29">
        <f t="shared" ref="R64" si="75">IF(MOD(R65,$H65)=0,R65,0)</f>
        <v>0</v>
      </c>
      <c r="S64" s="29">
        <f t="shared" ref="S64" si="76">IF(MOD(S65,$H65)=0,S65,0)</f>
        <v>0</v>
      </c>
      <c r="T64" s="29">
        <f t="shared" ref="T64" si="77">IF(MOD(T65,$H65)=0,T65,0)</f>
        <v>0</v>
      </c>
      <c r="U64" s="29">
        <f t="shared" ref="U64" si="78">IF(MOD(U65,$H65)=0,U65,0)</f>
        <v>0</v>
      </c>
      <c r="V64" s="29">
        <f t="shared" ref="V64" si="79">IF(MOD(V65,$H65)=0,V65,0)</f>
        <v>0</v>
      </c>
      <c r="W64" s="29">
        <f t="shared" ref="W64" si="80">IF(MOD(W65,$H65)=0,W65,0)</f>
        <v>0</v>
      </c>
      <c r="X64" s="29">
        <f t="shared" ref="X64" si="81">IF(MOD(X65,$H65)=0,X65,0)</f>
        <v>0</v>
      </c>
      <c r="Y64" s="29">
        <f t="shared" ref="Y64" si="82">IF(MOD(Y65,$H65)=0,Y65,0)</f>
        <v>0</v>
      </c>
      <c r="Z64" s="29">
        <f t="shared" ref="Z64" si="83">IF(MOD(Z65,$H65)=0,Z65,0)</f>
        <v>0</v>
      </c>
      <c r="AA64" s="29">
        <f t="shared" ref="AA64" si="84">IF(MOD(AA65,$H65)=0,AA65,0)</f>
        <v>0</v>
      </c>
      <c r="AB64" s="29">
        <f t="shared" ref="AB64" si="85">IF(MOD(AB65,$H65)=0,AB65,0)</f>
        <v>0</v>
      </c>
      <c r="AC64" s="29">
        <f t="shared" ref="AC64" si="86">IF(MOD(AC65,$H65)=0,AC65,0)</f>
        <v>0</v>
      </c>
      <c r="AD64" s="29">
        <f t="shared" ref="AD64" si="87">IF(MOD(AD65,$H65)=0,AD65,0)</f>
        <v>0</v>
      </c>
      <c r="AE64" s="29">
        <f t="shared" ref="AE64" si="88">IF(MOD(AE65,$H65)=0,AE65,0)</f>
        <v>11</v>
      </c>
      <c r="AF64" s="29">
        <f t="shared" ref="AF64" si="89">IF(MOD(AF65,$H65)=0,AF65,0)</f>
        <v>0</v>
      </c>
      <c r="AG64" s="29">
        <f t="shared" ref="AG64" si="90">IF(MOD(AG65,$H65)=0,AG65,0)</f>
        <v>11</v>
      </c>
      <c r="AH64" s="29">
        <f t="shared" ref="AH64" si="91">IF(MOD(AH65,$H65)=0,AH65,0)</f>
        <v>0</v>
      </c>
      <c r="AI64" s="29">
        <f t="shared" ref="AI64" si="92">IF(MOD(AI65,$H65)=0,AI65,0)</f>
        <v>0</v>
      </c>
      <c r="AJ64" s="29">
        <f t="shared" ref="AJ64" si="93">IF(MOD(AJ65,$H65)=0,AJ65,0)</f>
        <v>0</v>
      </c>
      <c r="AK64" s="29">
        <f t="shared" ref="AK64" si="94">IF(MOD(AK65,$H65)=0,AK65,0)</f>
        <v>0</v>
      </c>
      <c r="AL64" s="29">
        <f t="shared" ref="AL64" si="95">IF(MOD(AL65,$H65)=0,AL65,0)</f>
        <v>0</v>
      </c>
      <c r="AM64" s="29">
        <f t="shared" ref="AM64" si="96">IF(MOD(AM65,$H65)=0,AM65,0)</f>
        <v>0</v>
      </c>
      <c r="AN64" s="29">
        <f t="shared" ref="AN64" si="97">IF(MOD(AN65,$H65)=0,AN65,0)</f>
        <v>0</v>
      </c>
      <c r="AO64" s="29">
        <f t="shared" ref="AO64" si="98">IF(MOD(AO65,$H65)=0,AO65,0)</f>
        <v>0</v>
      </c>
      <c r="AP64" s="29">
        <f t="shared" ref="AP64" si="99">IF(MOD(AP65,$H65)=0,AP65,0)</f>
        <v>0</v>
      </c>
      <c r="AQ64" s="29">
        <f t="shared" ref="AQ64" si="100">IF(MOD(AQ65,$H65)=0,AQ65,0)</f>
        <v>0</v>
      </c>
      <c r="AR64" s="29">
        <f t="shared" ref="AR64" si="101">IF(MOD(AR65,$H65)=0,AR65,0)</f>
        <v>0</v>
      </c>
      <c r="AS64" s="30">
        <f t="shared" ref="AS64" si="102">IF(MOD(AS65,$H65)=0,AS65,0)</f>
        <v>0</v>
      </c>
    </row>
    <row r="65" spans="5:45">
      <c r="E65" s="27">
        <f>COUNTIF(J65:AS65,"&lt;&gt;"&amp;0)</f>
        <v>15</v>
      </c>
      <c r="G65" s="39">
        <v>4</v>
      </c>
      <c r="H65" s="40">
        <v>11</v>
      </c>
      <c r="I65" s="41" t="s">
        <v>47</v>
      </c>
      <c r="J65" s="41">
        <f>IF(J49+IF(MOD(J57,$H57)=0,J57,0)=0,0,INT(((J49+IF(MOD(J57,$H57)=0,J57,0)+4)/3)))</f>
        <v>4</v>
      </c>
      <c r="K65" s="41">
        <f t="shared" ref="K65:AS65" si="103">IF(K49+IF(MOD(K57,$H57)=0,K57,0)=0,0,INT(((K49+IF(MOD(K57,$H57)=0,K57,0)+4)/3)))</f>
        <v>0</v>
      </c>
      <c r="L65" s="41">
        <f t="shared" si="103"/>
        <v>57</v>
      </c>
      <c r="M65" s="41">
        <f t="shared" si="103"/>
        <v>0</v>
      </c>
      <c r="N65" s="41">
        <f t="shared" si="103"/>
        <v>0</v>
      </c>
      <c r="O65" s="41">
        <f t="shared" si="103"/>
        <v>0</v>
      </c>
      <c r="P65" s="41">
        <f t="shared" si="103"/>
        <v>0</v>
      </c>
      <c r="Q65" s="41">
        <f t="shared" si="103"/>
        <v>0</v>
      </c>
      <c r="R65" s="41">
        <f t="shared" si="103"/>
        <v>0</v>
      </c>
      <c r="S65" s="41">
        <f t="shared" si="103"/>
        <v>0</v>
      </c>
      <c r="T65" s="41">
        <f t="shared" si="103"/>
        <v>0</v>
      </c>
      <c r="U65" s="41">
        <f t="shared" si="103"/>
        <v>0</v>
      </c>
      <c r="V65" s="41">
        <f t="shared" si="103"/>
        <v>0</v>
      </c>
      <c r="W65" s="41">
        <f t="shared" si="103"/>
        <v>3</v>
      </c>
      <c r="X65" s="41">
        <f t="shared" si="103"/>
        <v>0</v>
      </c>
      <c r="Y65" s="41">
        <f t="shared" si="103"/>
        <v>3</v>
      </c>
      <c r="Z65" s="41">
        <f t="shared" si="103"/>
        <v>0</v>
      </c>
      <c r="AA65" s="41">
        <f t="shared" si="103"/>
        <v>0</v>
      </c>
      <c r="AB65" s="41">
        <f t="shared" si="103"/>
        <v>3</v>
      </c>
      <c r="AC65" s="41">
        <f t="shared" si="103"/>
        <v>5</v>
      </c>
      <c r="AD65" s="41">
        <f t="shared" si="103"/>
        <v>0</v>
      </c>
      <c r="AE65" s="41">
        <f t="shared" si="103"/>
        <v>11</v>
      </c>
      <c r="AF65" s="41">
        <f t="shared" si="103"/>
        <v>5</v>
      </c>
      <c r="AG65" s="41">
        <f t="shared" si="103"/>
        <v>11</v>
      </c>
      <c r="AH65" s="41">
        <f t="shared" si="103"/>
        <v>10</v>
      </c>
      <c r="AI65" s="41">
        <f t="shared" si="103"/>
        <v>0</v>
      </c>
      <c r="AJ65" s="41">
        <f t="shared" si="103"/>
        <v>10</v>
      </c>
      <c r="AK65" s="41">
        <f t="shared" si="103"/>
        <v>13</v>
      </c>
      <c r="AL65" s="41">
        <f t="shared" si="103"/>
        <v>10</v>
      </c>
      <c r="AM65" s="41">
        <f t="shared" si="103"/>
        <v>0</v>
      </c>
      <c r="AN65" s="41">
        <f t="shared" si="103"/>
        <v>0</v>
      </c>
      <c r="AO65" s="41">
        <f t="shared" si="103"/>
        <v>547</v>
      </c>
      <c r="AP65" s="41">
        <f t="shared" si="103"/>
        <v>387</v>
      </c>
      <c r="AQ65" s="41">
        <f t="shared" si="103"/>
        <v>0</v>
      </c>
      <c r="AR65" s="41">
        <f t="shared" si="103"/>
        <v>0</v>
      </c>
      <c r="AS65" s="42">
        <f t="shared" si="103"/>
        <v>0</v>
      </c>
    </row>
    <row r="66" spans="5:45">
      <c r="G66" s="28"/>
      <c r="H66" s="38"/>
      <c r="I66" s="29" t="s">
        <v>48</v>
      </c>
      <c r="J66" s="29">
        <f>IF(MOD(J71,$H71)=0,J71,0)</f>
        <v>0</v>
      </c>
      <c r="K66" s="29">
        <f t="shared" ref="K66:AS66" si="104">IF(MOD(K71,$H71)=0,K71,0)</f>
        <v>0</v>
      </c>
      <c r="L66" s="29">
        <f t="shared" si="104"/>
        <v>0</v>
      </c>
      <c r="M66" s="29">
        <f t="shared" si="104"/>
        <v>0</v>
      </c>
      <c r="N66" s="29">
        <f t="shared" si="104"/>
        <v>0</v>
      </c>
      <c r="O66" s="29">
        <f t="shared" si="104"/>
        <v>0</v>
      </c>
      <c r="P66" s="29">
        <f t="shared" si="104"/>
        <v>0</v>
      </c>
      <c r="Q66" s="29">
        <f t="shared" si="104"/>
        <v>0</v>
      </c>
      <c r="R66" s="29">
        <f t="shared" si="104"/>
        <v>0</v>
      </c>
      <c r="S66" s="29">
        <f t="shared" si="104"/>
        <v>0</v>
      </c>
      <c r="T66" s="29">
        <f t="shared" si="104"/>
        <v>0</v>
      </c>
      <c r="U66" s="29">
        <f t="shared" si="104"/>
        <v>0</v>
      </c>
      <c r="V66" s="29">
        <f t="shared" si="104"/>
        <v>0</v>
      </c>
      <c r="W66" s="29">
        <f t="shared" si="104"/>
        <v>0</v>
      </c>
      <c r="X66" s="29">
        <f t="shared" si="104"/>
        <v>0</v>
      </c>
      <c r="Y66" s="29">
        <f t="shared" si="104"/>
        <v>0</v>
      </c>
      <c r="Z66" s="29">
        <f t="shared" si="104"/>
        <v>0</v>
      </c>
      <c r="AA66" s="29">
        <f t="shared" si="104"/>
        <v>0</v>
      </c>
      <c r="AB66" s="29">
        <f t="shared" si="104"/>
        <v>0</v>
      </c>
      <c r="AC66" s="29">
        <f t="shared" si="104"/>
        <v>0</v>
      </c>
      <c r="AD66" s="29">
        <f t="shared" si="104"/>
        <v>0</v>
      </c>
      <c r="AE66" s="29">
        <f t="shared" si="104"/>
        <v>0</v>
      </c>
      <c r="AF66" s="29">
        <f t="shared" si="104"/>
        <v>0</v>
      </c>
      <c r="AG66" s="29">
        <f t="shared" si="104"/>
        <v>0</v>
      </c>
      <c r="AH66" s="29">
        <f t="shared" si="104"/>
        <v>0</v>
      </c>
      <c r="AI66" s="29">
        <f t="shared" si="104"/>
        <v>0</v>
      </c>
      <c r="AJ66" s="29">
        <f t="shared" si="104"/>
        <v>0</v>
      </c>
      <c r="AK66" s="29">
        <f t="shared" si="104"/>
        <v>0</v>
      </c>
      <c r="AL66" s="29">
        <f t="shared" si="104"/>
        <v>0</v>
      </c>
      <c r="AM66" s="29">
        <f t="shared" si="104"/>
        <v>0</v>
      </c>
      <c r="AN66" s="29">
        <f t="shared" si="104"/>
        <v>0</v>
      </c>
      <c r="AO66" s="29">
        <f t="shared" si="104"/>
        <v>0</v>
      </c>
      <c r="AP66" s="29">
        <f t="shared" si="104"/>
        <v>0</v>
      </c>
      <c r="AQ66" s="29">
        <f t="shared" si="104"/>
        <v>0</v>
      </c>
      <c r="AR66" s="29">
        <f t="shared" si="104"/>
        <v>0</v>
      </c>
      <c r="AS66" s="30">
        <f t="shared" si="104"/>
        <v>0</v>
      </c>
    </row>
    <row r="67" spans="5:45">
      <c r="E67" s="27">
        <f>COUNTIF(J67:AS67,"&lt;&gt;"&amp;0)</f>
        <v>7</v>
      </c>
      <c r="G67" s="39">
        <v>5</v>
      </c>
      <c r="H67" s="40">
        <v>19</v>
      </c>
      <c r="I67" s="41" t="s">
        <v>47</v>
      </c>
      <c r="J67" s="41">
        <f>IF((J51+IF(MOD(J59,$H59)=0,J59,0)+IF(MOD(J63,$H63)=0,0,J63))=0,0,INT(((((J51+IF(MOD(J59,$H59)=0,J59,0)+IF(MOD(J63,$H63)=0,0,J63))*2)/3))))</f>
        <v>0</v>
      </c>
      <c r="K67" s="41">
        <f t="shared" ref="K67:AS67" si="105">IF((K51+IF(MOD(K59,$H59)=0,K59,0)+IF(MOD(K63,$H63)=0,0,K63))=0,0,INT(((((K51+IF(MOD(K59,$H59)=0,K59,0)+IF(MOD(K63,$H63)=0,0,K63))*2)/3))))</f>
        <v>0</v>
      </c>
      <c r="L67" s="41">
        <f t="shared" si="105"/>
        <v>0</v>
      </c>
      <c r="M67" s="41">
        <f t="shared" si="105"/>
        <v>0</v>
      </c>
      <c r="N67" s="41">
        <f t="shared" si="105"/>
        <v>0</v>
      </c>
      <c r="O67" s="41">
        <f t="shared" si="105"/>
        <v>0</v>
      </c>
      <c r="P67" s="41">
        <f t="shared" si="105"/>
        <v>0</v>
      </c>
      <c r="Q67" s="41">
        <f t="shared" si="105"/>
        <v>0</v>
      </c>
      <c r="R67" s="41">
        <f t="shared" si="105"/>
        <v>0</v>
      </c>
      <c r="S67" s="41">
        <f t="shared" si="105"/>
        <v>0</v>
      </c>
      <c r="T67" s="41">
        <f t="shared" si="105"/>
        <v>0</v>
      </c>
      <c r="U67" s="41">
        <f t="shared" si="105"/>
        <v>4</v>
      </c>
      <c r="V67" s="41">
        <f t="shared" si="105"/>
        <v>4</v>
      </c>
      <c r="W67" s="41">
        <f t="shared" si="105"/>
        <v>0</v>
      </c>
      <c r="X67" s="41">
        <f t="shared" si="105"/>
        <v>4</v>
      </c>
      <c r="Y67" s="41">
        <f t="shared" si="105"/>
        <v>0</v>
      </c>
      <c r="Z67" s="41">
        <f t="shared" si="105"/>
        <v>4</v>
      </c>
      <c r="AA67" s="41">
        <f t="shared" si="105"/>
        <v>4</v>
      </c>
      <c r="AB67" s="41">
        <f t="shared" si="105"/>
        <v>0</v>
      </c>
      <c r="AC67" s="41">
        <f t="shared" si="105"/>
        <v>0</v>
      </c>
      <c r="AD67" s="41">
        <f t="shared" si="105"/>
        <v>0</v>
      </c>
      <c r="AE67" s="41">
        <f t="shared" si="105"/>
        <v>0</v>
      </c>
      <c r="AF67" s="41">
        <f t="shared" si="105"/>
        <v>0</v>
      </c>
      <c r="AG67" s="41">
        <f t="shared" si="105"/>
        <v>0</v>
      </c>
      <c r="AH67" s="41">
        <f t="shared" si="105"/>
        <v>0</v>
      </c>
      <c r="AI67" s="41">
        <f t="shared" si="105"/>
        <v>4</v>
      </c>
      <c r="AJ67" s="41">
        <f t="shared" si="105"/>
        <v>0</v>
      </c>
      <c r="AK67" s="41">
        <f t="shared" si="105"/>
        <v>0</v>
      </c>
      <c r="AL67" s="41">
        <f t="shared" si="105"/>
        <v>0</v>
      </c>
      <c r="AM67" s="41">
        <f t="shared" si="105"/>
        <v>4</v>
      </c>
      <c r="AN67" s="41">
        <f t="shared" si="105"/>
        <v>0</v>
      </c>
      <c r="AO67" s="41">
        <f t="shared" si="105"/>
        <v>0</v>
      </c>
      <c r="AP67" s="41">
        <f t="shared" si="105"/>
        <v>0</v>
      </c>
      <c r="AQ67" s="41">
        <f t="shared" si="105"/>
        <v>0</v>
      </c>
      <c r="AR67" s="41">
        <f t="shared" si="105"/>
        <v>0</v>
      </c>
      <c r="AS67" s="42">
        <f t="shared" si="105"/>
        <v>0</v>
      </c>
    </row>
    <row r="68" spans="5:45" ht="15" customHeight="1">
      <c r="G68" s="28"/>
      <c r="H68" s="38"/>
      <c r="I68" s="29" t="s">
        <v>48</v>
      </c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30"/>
    </row>
    <row r="69" spans="5:45">
      <c r="E69" s="27">
        <f>COUNTIF(J69:AS69,"&lt;&gt;"&amp;0)</f>
        <v>11</v>
      </c>
      <c r="G69" s="39">
        <v>6</v>
      </c>
      <c r="H69" s="40">
        <v>5</v>
      </c>
      <c r="I69" s="41" t="s">
        <v>47</v>
      </c>
      <c r="J69" s="41">
        <f>IF((J53+IF(MOD(J67,$H67)=0,J67,0)+IF(MOD(J59,$H59)=0,0,J59))=0,0,INT(((((J53+IF(MOD(J67,$H67)=0,J67,0)+IF(MOD(J59,$H59)=0,0,J59))*(J53+IF(MOD(J67,$H67)=0,J67,0)+IF(MOD(J59,$H59)=0,0,J59)))/3))))</f>
        <v>0</v>
      </c>
      <c r="K69" s="41">
        <f t="shared" ref="K69:AS69" si="106">IF((K53+IF(MOD(K67,$H67)=0,K67,0)+IF(MOD(K59,$H59)=0,0,K59))=0,0,INT(((((K53+IF(MOD(K67,$H67)=0,K67,0)+IF(MOD(K59,$H59)=0,0,K59))*(K53+IF(MOD(K67,$H67)=0,K67,0)+IF(MOD(K59,$H59)=0,0,K59)))/3))))</f>
        <v>108</v>
      </c>
      <c r="L69" s="41">
        <f t="shared" si="106"/>
        <v>0</v>
      </c>
      <c r="M69" s="41">
        <f t="shared" si="106"/>
        <v>108</v>
      </c>
      <c r="N69" s="41">
        <f t="shared" si="106"/>
        <v>8</v>
      </c>
      <c r="O69" s="41">
        <f t="shared" si="106"/>
        <v>5</v>
      </c>
      <c r="P69" s="41">
        <f t="shared" si="106"/>
        <v>12</v>
      </c>
      <c r="Q69" s="41">
        <f t="shared" si="106"/>
        <v>5</v>
      </c>
      <c r="R69" s="41">
        <f t="shared" si="106"/>
        <v>0</v>
      </c>
      <c r="S69" s="41">
        <f t="shared" si="106"/>
        <v>12</v>
      </c>
      <c r="T69" s="41">
        <f t="shared" si="106"/>
        <v>21</v>
      </c>
      <c r="U69" s="41">
        <f t="shared" si="106"/>
        <v>0</v>
      </c>
      <c r="V69" s="41">
        <f t="shared" si="106"/>
        <v>0</v>
      </c>
      <c r="W69" s="41">
        <f t="shared" si="106"/>
        <v>0</v>
      </c>
      <c r="X69" s="41">
        <f t="shared" si="106"/>
        <v>0</v>
      </c>
      <c r="Y69" s="41">
        <f t="shared" si="106"/>
        <v>0</v>
      </c>
      <c r="Z69" s="41">
        <f t="shared" si="106"/>
        <v>0</v>
      </c>
      <c r="AA69" s="41">
        <f t="shared" si="106"/>
        <v>0</v>
      </c>
      <c r="AB69" s="41">
        <f t="shared" si="106"/>
        <v>0</v>
      </c>
      <c r="AC69" s="41">
        <f t="shared" si="106"/>
        <v>0</v>
      </c>
      <c r="AD69" s="41">
        <f t="shared" si="106"/>
        <v>0</v>
      </c>
      <c r="AE69" s="41">
        <f t="shared" si="106"/>
        <v>0</v>
      </c>
      <c r="AF69" s="41">
        <f t="shared" si="106"/>
        <v>0</v>
      </c>
      <c r="AG69" s="41">
        <f t="shared" si="106"/>
        <v>0</v>
      </c>
      <c r="AH69" s="41">
        <f t="shared" si="106"/>
        <v>0</v>
      </c>
      <c r="AI69" s="41">
        <f t="shared" si="106"/>
        <v>0</v>
      </c>
      <c r="AJ69" s="41">
        <f t="shared" si="106"/>
        <v>0</v>
      </c>
      <c r="AK69" s="41">
        <f t="shared" si="106"/>
        <v>0</v>
      </c>
      <c r="AL69" s="41">
        <f t="shared" si="106"/>
        <v>0</v>
      </c>
      <c r="AM69" s="41">
        <f t="shared" si="106"/>
        <v>0</v>
      </c>
      <c r="AN69" s="41">
        <f t="shared" si="106"/>
        <v>0</v>
      </c>
      <c r="AO69" s="41">
        <f t="shared" si="106"/>
        <v>0</v>
      </c>
      <c r="AP69" s="41">
        <f t="shared" si="106"/>
        <v>0</v>
      </c>
      <c r="AQ69" s="41">
        <f t="shared" si="106"/>
        <v>8748</v>
      </c>
      <c r="AR69" s="41">
        <f t="shared" si="106"/>
        <v>21</v>
      </c>
      <c r="AS69" s="42">
        <f t="shared" si="106"/>
        <v>21</v>
      </c>
    </row>
    <row r="70" spans="5:45">
      <c r="G70" s="28"/>
      <c r="H70" s="38"/>
      <c r="I70" s="29" t="s">
        <v>48</v>
      </c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30"/>
    </row>
    <row r="71" spans="5:45">
      <c r="E71" s="27">
        <f>COUNTIF(J71:AS71,"&lt;&gt;"&amp;0)</f>
        <v>10</v>
      </c>
      <c r="G71" s="39">
        <v>7</v>
      </c>
      <c r="H71" s="40">
        <v>13</v>
      </c>
      <c r="I71" s="41" t="s">
        <v>47</v>
      </c>
      <c r="J71" s="41">
        <f>IF((J55+IF(MOD(J61,$H61)=0,J61,0)+IF(MOD(J69,$H69)=0,0,J69))=0,0,INT(((((J55+IF(MOD(J61,$H61)=0,J61,0)+IF(MOD(J69,$H69)=0,0,J69))+6)/3))))</f>
        <v>0</v>
      </c>
      <c r="K71" s="41">
        <f t="shared" ref="K71:AS71" si="107">IF((K55+IF(MOD(K61,$H61)=0,K61,0)+IF(MOD(K69,$H69)=0,0,K69))=0,0,INT(((((K55+IF(MOD(K61,$H61)=0,K61,0)+IF(MOD(K69,$H69)=0,0,K69))+6)/3))))</f>
        <v>38</v>
      </c>
      <c r="L71" s="41">
        <f t="shared" si="107"/>
        <v>0</v>
      </c>
      <c r="M71" s="41">
        <f t="shared" si="107"/>
        <v>38</v>
      </c>
      <c r="N71" s="41">
        <f t="shared" si="107"/>
        <v>4</v>
      </c>
      <c r="O71" s="41">
        <f t="shared" si="107"/>
        <v>0</v>
      </c>
      <c r="P71" s="41">
        <f t="shared" si="107"/>
        <v>6</v>
      </c>
      <c r="Q71" s="41">
        <f t="shared" si="107"/>
        <v>0</v>
      </c>
      <c r="R71" s="41">
        <f t="shared" si="107"/>
        <v>0</v>
      </c>
      <c r="S71" s="41">
        <f t="shared" si="107"/>
        <v>6</v>
      </c>
      <c r="T71" s="41">
        <f t="shared" si="107"/>
        <v>9</v>
      </c>
      <c r="U71" s="41">
        <f t="shared" si="107"/>
        <v>0</v>
      </c>
      <c r="V71" s="41">
        <f t="shared" si="107"/>
        <v>0</v>
      </c>
      <c r="W71" s="41">
        <f t="shared" si="107"/>
        <v>0</v>
      </c>
      <c r="X71" s="41">
        <f t="shared" si="107"/>
        <v>0</v>
      </c>
      <c r="Y71" s="41">
        <f t="shared" si="107"/>
        <v>0</v>
      </c>
      <c r="Z71" s="41">
        <f t="shared" si="107"/>
        <v>0</v>
      </c>
      <c r="AA71" s="41">
        <f t="shared" si="107"/>
        <v>0</v>
      </c>
      <c r="AB71" s="41">
        <f t="shared" si="107"/>
        <v>0</v>
      </c>
      <c r="AC71" s="41">
        <f t="shared" si="107"/>
        <v>0</v>
      </c>
      <c r="AD71" s="41">
        <f t="shared" si="107"/>
        <v>7</v>
      </c>
      <c r="AE71" s="41">
        <f t="shared" si="107"/>
        <v>0</v>
      </c>
      <c r="AF71" s="41">
        <f t="shared" si="107"/>
        <v>0</v>
      </c>
      <c r="AG71" s="41">
        <f t="shared" si="107"/>
        <v>0</v>
      </c>
      <c r="AH71" s="41">
        <f t="shared" si="107"/>
        <v>0</v>
      </c>
      <c r="AI71" s="41">
        <f t="shared" si="107"/>
        <v>0</v>
      </c>
      <c r="AJ71" s="41">
        <f t="shared" si="107"/>
        <v>0</v>
      </c>
      <c r="AK71" s="41">
        <f t="shared" si="107"/>
        <v>0</v>
      </c>
      <c r="AL71" s="41">
        <f t="shared" si="107"/>
        <v>0</v>
      </c>
      <c r="AM71" s="41">
        <f t="shared" si="107"/>
        <v>0</v>
      </c>
      <c r="AN71" s="41">
        <f t="shared" si="107"/>
        <v>0</v>
      </c>
      <c r="AO71" s="41">
        <f t="shared" si="107"/>
        <v>0</v>
      </c>
      <c r="AP71" s="41">
        <f t="shared" si="107"/>
        <v>0</v>
      </c>
      <c r="AQ71" s="41">
        <f t="shared" si="107"/>
        <v>2918</v>
      </c>
      <c r="AR71" s="41">
        <f t="shared" si="107"/>
        <v>9</v>
      </c>
      <c r="AS71" s="42">
        <f t="shared" si="107"/>
        <v>9</v>
      </c>
    </row>
    <row r="72" spans="5:45" ht="15" customHeight="1">
      <c r="G72" s="31"/>
      <c r="H72" s="43"/>
      <c r="I72" s="32" t="s">
        <v>48</v>
      </c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  <c r="AA72" s="32"/>
      <c r="AB72" s="32"/>
      <c r="AC72" s="32"/>
      <c r="AD72" s="32"/>
      <c r="AE72" s="32"/>
      <c r="AF72" s="32"/>
      <c r="AG72" s="32"/>
      <c r="AH72" s="32"/>
      <c r="AI72" s="32"/>
      <c r="AJ72" s="32"/>
      <c r="AK72" s="32"/>
      <c r="AL72" s="32"/>
      <c r="AM72" s="32"/>
      <c r="AN72" s="32"/>
      <c r="AO72" s="32"/>
      <c r="AP72" s="32"/>
      <c r="AQ72" s="32"/>
      <c r="AR72" s="32"/>
      <c r="AS72" s="33"/>
    </row>
    <row r="74" spans="5:45">
      <c r="E74" s="27">
        <f>COUNTIF(J74:AS74,"&lt;&gt;"&amp;0)</f>
        <v>12</v>
      </c>
      <c r="G74" s="34">
        <v>0</v>
      </c>
      <c r="H74" s="35">
        <v>2</v>
      </c>
      <c r="I74" s="36" t="s">
        <v>47</v>
      </c>
      <c r="J74" s="36">
        <f>IF(J58=0,0,INT((J58*5)/3))</f>
        <v>0</v>
      </c>
      <c r="K74" s="36">
        <f t="shared" ref="K74:AS74" si="108">IF(K58=0,0,INT((K58*5)/3))</f>
        <v>63</v>
      </c>
      <c r="L74" s="36">
        <f t="shared" si="108"/>
        <v>0</v>
      </c>
      <c r="M74" s="36">
        <f t="shared" si="108"/>
        <v>63</v>
      </c>
      <c r="N74" s="36">
        <f t="shared" si="108"/>
        <v>6</v>
      </c>
      <c r="O74" s="36">
        <f t="shared" si="108"/>
        <v>0</v>
      </c>
      <c r="P74" s="36">
        <f t="shared" si="108"/>
        <v>10</v>
      </c>
      <c r="Q74" s="36">
        <f t="shared" si="108"/>
        <v>0</v>
      </c>
      <c r="R74" s="36">
        <f t="shared" si="108"/>
        <v>6</v>
      </c>
      <c r="S74" s="36">
        <f t="shared" si="108"/>
        <v>10</v>
      </c>
      <c r="T74" s="36">
        <f t="shared" si="108"/>
        <v>15</v>
      </c>
      <c r="U74" s="36">
        <f t="shared" si="108"/>
        <v>0</v>
      </c>
      <c r="V74" s="36">
        <f t="shared" si="108"/>
        <v>0</v>
      </c>
      <c r="W74" s="36">
        <f t="shared" si="108"/>
        <v>0</v>
      </c>
      <c r="X74" s="36">
        <f t="shared" si="108"/>
        <v>0</v>
      </c>
      <c r="Y74" s="36">
        <f t="shared" si="108"/>
        <v>0</v>
      </c>
      <c r="Z74" s="36">
        <f t="shared" si="108"/>
        <v>0</v>
      </c>
      <c r="AA74" s="36">
        <f t="shared" si="108"/>
        <v>0</v>
      </c>
      <c r="AB74" s="36">
        <f t="shared" si="108"/>
        <v>0</v>
      </c>
      <c r="AC74" s="36">
        <f t="shared" si="108"/>
        <v>0</v>
      </c>
      <c r="AD74" s="36">
        <f t="shared" si="108"/>
        <v>11</v>
      </c>
      <c r="AE74" s="36">
        <f t="shared" si="108"/>
        <v>0</v>
      </c>
      <c r="AF74" s="36">
        <f t="shared" si="108"/>
        <v>0</v>
      </c>
      <c r="AG74" s="36">
        <f t="shared" si="108"/>
        <v>0</v>
      </c>
      <c r="AH74" s="36">
        <f t="shared" si="108"/>
        <v>0</v>
      </c>
      <c r="AI74" s="36">
        <f t="shared" si="108"/>
        <v>0</v>
      </c>
      <c r="AJ74" s="36">
        <f t="shared" si="108"/>
        <v>0</v>
      </c>
      <c r="AK74" s="36">
        <f t="shared" si="108"/>
        <v>0</v>
      </c>
      <c r="AL74" s="36">
        <f t="shared" si="108"/>
        <v>0</v>
      </c>
      <c r="AM74" s="36">
        <f t="shared" si="108"/>
        <v>0</v>
      </c>
      <c r="AN74" s="36">
        <f t="shared" si="108"/>
        <v>218</v>
      </c>
      <c r="AO74" s="36">
        <f t="shared" si="108"/>
        <v>0</v>
      </c>
      <c r="AP74" s="36">
        <f t="shared" si="108"/>
        <v>0</v>
      </c>
      <c r="AQ74" s="36">
        <f t="shared" si="108"/>
        <v>4863</v>
      </c>
      <c r="AR74" s="36">
        <f t="shared" si="108"/>
        <v>15</v>
      </c>
      <c r="AS74" s="37">
        <f t="shared" si="108"/>
        <v>15</v>
      </c>
    </row>
    <row r="75" spans="5:45">
      <c r="G75" s="28"/>
      <c r="H75" s="38"/>
      <c r="I75" s="29" t="s">
        <v>48</v>
      </c>
      <c r="J75" s="29">
        <f>IF(MOD(J78,$H78)=0,0,J78)+IF(MOD(J88,$H88)=0,0,J88)</f>
        <v>3</v>
      </c>
      <c r="K75" s="29">
        <f t="shared" ref="K75:AS75" si="109">IF(MOD(K78,$H78)=0,0,K78)+IF(MOD(K88,$H88)=0,0,K88)</f>
        <v>0</v>
      </c>
      <c r="L75" s="29">
        <f t="shared" si="109"/>
        <v>0</v>
      </c>
      <c r="M75" s="29">
        <f t="shared" si="109"/>
        <v>0</v>
      </c>
      <c r="N75" s="29">
        <f t="shared" si="109"/>
        <v>0</v>
      </c>
      <c r="O75" s="29">
        <f t="shared" si="109"/>
        <v>3</v>
      </c>
      <c r="P75" s="29">
        <f t="shared" si="109"/>
        <v>0</v>
      </c>
      <c r="Q75" s="29">
        <f t="shared" si="109"/>
        <v>3</v>
      </c>
      <c r="R75" s="29">
        <f t="shared" si="109"/>
        <v>0</v>
      </c>
      <c r="S75" s="29">
        <f t="shared" si="109"/>
        <v>0</v>
      </c>
      <c r="T75" s="29">
        <f t="shared" si="109"/>
        <v>0</v>
      </c>
      <c r="U75" s="29">
        <f t="shared" si="109"/>
        <v>3</v>
      </c>
      <c r="V75" s="29">
        <f t="shared" si="109"/>
        <v>3</v>
      </c>
      <c r="W75" s="29">
        <f t="shared" si="109"/>
        <v>3</v>
      </c>
      <c r="X75" s="29">
        <f t="shared" si="109"/>
        <v>3</v>
      </c>
      <c r="Y75" s="29">
        <f t="shared" si="109"/>
        <v>3</v>
      </c>
      <c r="Z75" s="29">
        <f t="shared" si="109"/>
        <v>3</v>
      </c>
      <c r="AA75" s="29">
        <f t="shared" si="109"/>
        <v>3</v>
      </c>
      <c r="AB75" s="29">
        <f t="shared" si="109"/>
        <v>3</v>
      </c>
      <c r="AC75" s="29">
        <f t="shared" si="109"/>
        <v>0</v>
      </c>
      <c r="AD75" s="29">
        <f t="shared" si="109"/>
        <v>0</v>
      </c>
      <c r="AE75" s="29">
        <f t="shared" si="109"/>
        <v>0</v>
      </c>
      <c r="AF75" s="29">
        <f t="shared" si="109"/>
        <v>0</v>
      </c>
      <c r="AG75" s="29">
        <f t="shared" si="109"/>
        <v>0</v>
      </c>
      <c r="AH75" s="29">
        <f t="shared" si="109"/>
        <v>4</v>
      </c>
      <c r="AI75" s="29">
        <f t="shared" si="109"/>
        <v>3</v>
      </c>
      <c r="AJ75" s="29">
        <f t="shared" si="109"/>
        <v>4</v>
      </c>
      <c r="AK75" s="29">
        <f t="shared" si="109"/>
        <v>6</v>
      </c>
      <c r="AL75" s="29">
        <f t="shared" si="109"/>
        <v>4</v>
      </c>
      <c r="AM75" s="29">
        <f t="shared" si="109"/>
        <v>3</v>
      </c>
      <c r="AN75" s="29">
        <f t="shared" si="109"/>
        <v>0</v>
      </c>
      <c r="AO75" s="29">
        <f t="shared" si="109"/>
        <v>0</v>
      </c>
      <c r="AP75" s="29">
        <f t="shared" si="109"/>
        <v>0</v>
      </c>
      <c r="AQ75" s="29">
        <f t="shared" si="109"/>
        <v>0</v>
      </c>
      <c r="AR75" s="29">
        <f t="shared" si="109"/>
        <v>0</v>
      </c>
      <c r="AS75" s="30">
        <f t="shared" si="109"/>
        <v>0</v>
      </c>
    </row>
    <row r="76" spans="5:45" ht="15" customHeight="1">
      <c r="E76" s="27">
        <f>COUNTIF(J76:AS76,"&lt;&gt;"&amp;0)</f>
        <v>13</v>
      </c>
      <c r="G76" s="39">
        <v>1</v>
      </c>
      <c r="H76" s="40">
        <v>7</v>
      </c>
      <c r="I76" s="41" t="s">
        <v>47</v>
      </c>
      <c r="J76" s="41">
        <f>IF(J60=0,0,INT((J60+7)/3))</f>
        <v>3</v>
      </c>
      <c r="K76" s="41">
        <f t="shared" ref="K76:AS76" si="110">IF(K60=0,0,INT((K60+7)/3))</f>
        <v>0</v>
      </c>
      <c r="L76" s="41">
        <f t="shared" si="110"/>
        <v>21</v>
      </c>
      <c r="M76" s="41">
        <f t="shared" si="110"/>
        <v>0</v>
      </c>
      <c r="N76" s="41">
        <f t="shared" si="110"/>
        <v>0</v>
      </c>
      <c r="O76" s="41">
        <f t="shared" si="110"/>
        <v>0</v>
      </c>
      <c r="P76" s="41">
        <f t="shared" si="110"/>
        <v>0</v>
      </c>
      <c r="Q76" s="41">
        <f t="shared" si="110"/>
        <v>0</v>
      </c>
      <c r="R76" s="41">
        <f t="shared" si="110"/>
        <v>0</v>
      </c>
      <c r="S76" s="41">
        <f t="shared" si="110"/>
        <v>0</v>
      </c>
      <c r="T76" s="41">
        <f t="shared" si="110"/>
        <v>0</v>
      </c>
      <c r="U76" s="41">
        <f t="shared" si="110"/>
        <v>0</v>
      </c>
      <c r="V76" s="41">
        <f t="shared" si="110"/>
        <v>0</v>
      </c>
      <c r="W76" s="41">
        <f t="shared" si="110"/>
        <v>3</v>
      </c>
      <c r="X76" s="41">
        <f t="shared" si="110"/>
        <v>0</v>
      </c>
      <c r="Y76" s="41">
        <f t="shared" si="110"/>
        <v>3</v>
      </c>
      <c r="Z76" s="41">
        <f t="shared" si="110"/>
        <v>0</v>
      </c>
      <c r="AA76" s="41">
        <f t="shared" si="110"/>
        <v>0</v>
      </c>
      <c r="AB76" s="41">
        <f t="shared" si="110"/>
        <v>3</v>
      </c>
      <c r="AC76" s="41">
        <f t="shared" si="110"/>
        <v>4</v>
      </c>
      <c r="AD76" s="41">
        <f t="shared" si="110"/>
        <v>0</v>
      </c>
      <c r="AE76" s="41">
        <f t="shared" si="110"/>
        <v>0</v>
      </c>
      <c r="AF76" s="41">
        <f t="shared" si="110"/>
        <v>4</v>
      </c>
      <c r="AG76" s="41">
        <f t="shared" si="110"/>
        <v>0</v>
      </c>
      <c r="AH76" s="41">
        <f t="shared" si="110"/>
        <v>5</v>
      </c>
      <c r="AI76" s="41">
        <f t="shared" si="110"/>
        <v>0</v>
      </c>
      <c r="AJ76" s="41">
        <f t="shared" si="110"/>
        <v>5</v>
      </c>
      <c r="AK76" s="41">
        <f t="shared" si="110"/>
        <v>6</v>
      </c>
      <c r="AL76" s="41">
        <f t="shared" si="110"/>
        <v>5</v>
      </c>
      <c r="AM76" s="41">
        <f t="shared" si="110"/>
        <v>0</v>
      </c>
      <c r="AN76" s="41">
        <f t="shared" si="110"/>
        <v>0</v>
      </c>
      <c r="AO76" s="41">
        <f t="shared" si="110"/>
        <v>184</v>
      </c>
      <c r="AP76" s="41">
        <f t="shared" si="110"/>
        <v>131</v>
      </c>
      <c r="AQ76" s="41">
        <f t="shared" si="110"/>
        <v>0</v>
      </c>
      <c r="AR76" s="41">
        <f t="shared" si="110"/>
        <v>0</v>
      </c>
      <c r="AS76" s="42">
        <f t="shared" si="110"/>
        <v>0</v>
      </c>
    </row>
    <row r="77" spans="5:45">
      <c r="G77" s="28"/>
      <c r="H77" s="38"/>
      <c r="I77" s="29" t="s">
        <v>48</v>
      </c>
      <c r="J77" s="29">
        <f>IF(MOD(J80,$H80)=0,J80,0)+IF(MOD(J82,$H82)=0,0,J82)</f>
        <v>0</v>
      </c>
      <c r="K77" s="29">
        <f t="shared" ref="K77:AS77" si="111">IF(MOD(K80,$H80)=0,K80,0)+IF(MOD(K82,$H82)=0,0,K82)</f>
        <v>0</v>
      </c>
      <c r="L77" s="29">
        <f t="shared" si="111"/>
        <v>0</v>
      </c>
      <c r="M77" s="29">
        <f t="shared" si="111"/>
        <v>0</v>
      </c>
      <c r="N77" s="29">
        <f t="shared" si="111"/>
        <v>3</v>
      </c>
      <c r="O77" s="29">
        <f t="shared" si="111"/>
        <v>0</v>
      </c>
      <c r="P77" s="29">
        <f t="shared" si="111"/>
        <v>4</v>
      </c>
      <c r="Q77" s="29">
        <f t="shared" si="111"/>
        <v>0</v>
      </c>
      <c r="R77" s="29">
        <f t="shared" si="111"/>
        <v>3</v>
      </c>
      <c r="S77" s="29">
        <f t="shared" si="111"/>
        <v>4</v>
      </c>
      <c r="T77" s="29">
        <f t="shared" si="111"/>
        <v>0</v>
      </c>
      <c r="U77" s="29">
        <f t="shared" si="111"/>
        <v>0</v>
      </c>
      <c r="V77" s="29">
        <f t="shared" si="111"/>
        <v>0</v>
      </c>
      <c r="W77" s="29">
        <f t="shared" si="111"/>
        <v>0</v>
      </c>
      <c r="X77" s="29">
        <f t="shared" si="111"/>
        <v>0</v>
      </c>
      <c r="Y77" s="29">
        <f t="shared" si="111"/>
        <v>0</v>
      </c>
      <c r="Z77" s="29">
        <f t="shared" si="111"/>
        <v>0</v>
      </c>
      <c r="AA77" s="29">
        <f t="shared" si="111"/>
        <v>0</v>
      </c>
      <c r="AB77" s="29">
        <f t="shared" si="111"/>
        <v>0</v>
      </c>
      <c r="AC77" s="29">
        <f t="shared" si="111"/>
        <v>0</v>
      </c>
      <c r="AD77" s="29">
        <f t="shared" si="111"/>
        <v>0</v>
      </c>
      <c r="AE77" s="29">
        <f t="shared" si="111"/>
        <v>0</v>
      </c>
      <c r="AF77" s="29">
        <f t="shared" si="111"/>
        <v>0</v>
      </c>
      <c r="AG77" s="29">
        <f t="shared" si="111"/>
        <v>0</v>
      </c>
      <c r="AH77" s="29">
        <f t="shared" si="111"/>
        <v>0</v>
      </c>
      <c r="AI77" s="29">
        <f t="shared" si="111"/>
        <v>0</v>
      </c>
      <c r="AJ77" s="29">
        <f t="shared" si="111"/>
        <v>0</v>
      </c>
      <c r="AK77" s="29">
        <f t="shared" si="111"/>
        <v>0</v>
      </c>
      <c r="AL77" s="29">
        <f t="shared" si="111"/>
        <v>0</v>
      </c>
      <c r="AM77" s="29">
        <f t="shared" si="111"/>
        <v>0</v>
      </c>
      <c r="AN77" s="29">
        <f t="shared" si="111"/>
        <v>74</v>
      </c>
      <c r="AO77" s="29">
        <f t="shared" si="111"/>
        <v>0</v>
      </c>
      <c r="AP77" s="29">
        <f t="shared" si="111"/>
        <v>0</v>
      </c>
      <c r="AQ77" s="29">
        <f t="shared" si="111"/>
        <v>0</v>
      </c>
      <c r="AR77" s="29">
        <f t="shared" si="111"/>
        <v>0</v>
      </c>
      <c r="AS77" s="30">
        <f t="shared" si="111"/>
        <v>0</v>
      </c>
    </row>
    <row r="78" spans="5:45">
      <c r="E78" s="27">
        <f>COUNTIF(J78:AS78,"&lt;&gt;"&amp;0)</f>
        <v>9</v>
      </c>
      <c r="G78" s="39">
        <v>2</v>
      </c>
      <c r="H78" s="40">
        <v>3</v>
      </c>
      <c r="I78" s="41" t="s">
        <v>47</v>
      </c>
      <c r="J78" s="41">
        <f>IF(J62=0,0,INT((J62+5)/3))</f>
        <v>0</v>
      </c>
      <c r="K78" s="41">
        <f t="shared" ref="K78:AS78" si="112">IF(K62=0,0,INT((K62+5)/3))</f>
        <v>0</v>
      </c>
      <c r="L78" s="41">
        <f t="shared" si="112"/>
        <v>0</v>
      </c>
      <c r="M78" s="41">
        <f t="shared" si="112"/>
        <v>0</v>
      </c>
      <c r="N78" s="41">
        <f t="shared" si="112"/>
        <v>0</v>
      </c>
      <c r="O78" s="41">
        <f t="shared" si="112"/>
        <v>3</v>
      </c>
      <c r="P78" s="41">
        <f t="shared" si="112"/>
        <v>0</v>
      </c>
      <c r="Q78" s="41">
        <f t="shared" si="112"/>
        <v>3</v>
      </c>
      <c r="R78" s="41">
        <f t="shared" si="112"/>
        <v>0</v>
      </c>
      <c r="S78" s="41">
        <f t="shared" si="112"/>
        <v>0</v>
      </c>
      <c r="T78" s="41">
        <f t="shared" si="112"/>
        <v>0</v>
      </c>
      <c r="U78" s="41">
        <f t="shared" si="112"/>
        <v>3</v>
      </c>
      <c r="V78" s="41">
        <f t="shared" si="112"/>
        <v>3</v>
      </c>
      <c r="W78" s="41">
        <f t="shared" si="112"/>
        <v>0</v>
      </c>
      <c r="X78" s="41">
        <f t="shared" si="112"/>
        <v>3</v>
      </c>
      <c r="Y78" s="41">
        <f t="shared" si="112"/>
        <v>0</v>
      </c>
      <c r="Z78" s="41">
        <f t="shared" si="112"/>
        <v>3</v>
      </c>
      <c r="AA78" s="41">
        <f t="shared" si="112"/>
        <v>3</v>
      </c>
      <c r="AB78" s="41">
        <f t="shared" si="112"/>
        <v>0</v>
      </c>
      <c r="AC78" s="41">
        <f t="shared" si="112"/>
        <v>0</v>
      </c>
      <c r="AD78" s="41">
        <f t="shared" si="112"/>
        <v>0</v>
      </c>
      <c r="AE78" s="41">
        <f t="shared" si="112"/>
        <v>0</v>
      </c>
      <c r="AF78" s="41">
        <f t="shared" si="112"/>
        <v>0</v>
      </c>
      <c r="AG78" s="41">
        <f t="shared" si="112"/>
        <v>0</v>
      </c>
      <c r="AH78" s="41">
        <f t="shared" si="112"/>
        <v>0</v>
      </c>
      <c r="AI78" s="41">
        <f t="shared" si="112"/>
        <v>3</v>
      </c>
      <c r="AJ78" s="41">
        <f t="shared" si="112"/>
        <v>0</v>
      </c>
      <c r="AK78" s="41">
        <f t="shared" si="112"/>
        <v>0</v>
      </c>
      <c r="AL78" s="41">
        <f t="shared" si="112"/>
        <v>0</v>
      </c>
      <c r="AM78" s="41">
        <f t="shared" si="112"/>
        <v>3</v>
      </c>
      <c r="AN78" s="41">
        <f t="shared" si="112"/>
        <v>0</v>
      </c>
      <c r="AO78" s="41">
        <f t="shared" si="112"/>
        <v>0</v>
      </c>
      <c r="AP78" s="41">
        <f t="shared" si="112"/>
        <v>0</v>
      </c>
      <c r="AQ78" s="41">
        <f t="shared" si="112"/>
        <v>0</v>
      </c>
      <c r="AR78" s="41">
        <f t="shared" si="112"/>
        <v>0</v>
      </c>
      <c r="AS78" s="42">
        <f t="shared" si="112"/>
        <v>0</v>
      </c>
    </row>
    <row r="79" spans="5:45">
      <c r="G79" s="28"/>
      <c r="H79" s="38"/>
      <c r="I79" s="29" t="s">
        <v>48</v>
      </c>
      <c r="J79" s="29">
        <f>IF(MOD(J86,$H86)=0,J86,0)+IF(MOD(J84,$H84)=0,0,J84)</f>
        <v>0</v>
      </c>
      <c r="K79" s="29">
        <f t="shared" ref="K79:AS79" si="113">IF(MOD(K86,$H86)=0,K86,0)+IF(MOD(K84,$H84)=0,0,K84)</f>
        <v>15</v>
      </c>
      <c r="L79" s="29">
        <f t="shared" si="113"/>
        <v>14</v>
      </c>
      <c r="M79" s="29">
        <f t="shared" si="113"/>
        <v>15</v>
      </c>
      <c r="N79" s="29">
        <f t="shared" si="113"/>
        <v>0</v>
      </c>
      <c r="O79" s="29">
        <f t="shared" si="113"/>
        <v>0</v>
      </c>
      <c r="P79" s="29">
        <f t="shared" si="113"/>
        <v>0</v>
      </c>
      <c r="Q79" s="29">
        <f t="shared" si="113"/>
        <v>0</v>
      </c>
      <c r="R79" s="29">
        <f t="shared" si="113"/>
        <v>0</v>
      </c>
      <c r="S79" s="29">
        <f t="shared" si="113"/>
        <v>0</v>
      </c>
      <c r="T79" s="29">
        <f t="shared" si="113"/>
        <v>4</v>
      </c>
      <c r="U79" s="29">
        <f t="shared" si="113"/>
        <v>0</v>
      </c>
      <c r="V79" s="29">
        <f t="shared" si="113"/>
        <v>0</v>
      </c>
      <c r="W79" s="29">
        <f t="shared" si="113"/>
        <v>0</v>
      </c>
      <c r="X79" s="29">
        <f t="shared" si="113"/>
        <v>0</v>
      </c>
      <c r="Y79" s="29">
        <f t="shared" si="113"/>
        <v>0</v>
      </c>
      <c r="Z79" s="29">
        <f t="shared" si="113"/>
        <v>0</v>
      </c>
      <c r="AA79" s="29">
        <f t="shared" si="113"/>
        <v>0</v>
      </c>
      <c r="AB79" s="29">
        <f t="shared" si="113"/>
        <v>0</v>
      </c>
      <c r="AC79" s="29">
        <f t="shared" si="113"/>
        <v>5</v>
      </c>
      <c r="AD79" s="29">
        <f t="shared" si="113"/>
        <v>4</v>
      </c>
      <c r="AE79" s="29">
        <f t="shared" si="113"/>
        <v>4</v>
      </c>
      <c r="AF79" s="29">
        <f t="shared" si="113"/>
        <v>5</v>
      </c>
      <c r="AG79" s="29">
        <f t="shared" si="113"/>
        <v>4</v>
      </c>
      <c r="AH79" s="29">
        <f t="shared" si="113"/>
        <v>0</v>
      </c>
      <c r="AI79" s="29">
        <f t="shared" si="113"/>
        <v>0</v>
      </c>
      <c r="AJ79" s="29">
        <f t="shared" si="113"/>
        <v>0</v>
      </c>
      <c r="AK79" s="29">
        <f t="shared" si="113"/>
        <v>0</v>
      </c>
      <c r="AL79" s="29">
        <f t="shared" si="113"/>
        <v>0</v>
      </c>
      <c r="AM79" s="29">
        <f t="shared" si="113"/>
        <v>0</v>
      </c>
      <c r="AN79" s="29">
        <f t="shared" si="113"/>
        <v>0</v>
      </c>
      <c r="AO79" s="29">
        <f t="shared" si="113"/>
        <v>11285</v>
      </c>
      <c r="AP79" s="29">
        <f t="shared" si="113"/>
        <v>5720</v>
      </c>
      <c r="AQ79" s="29">
        <f t="shared" si="113"/>
        <v>1082</v>
      </c>
      <c r="AR79" s="29">
        <f t="shared" si="113"/>
        <v>4</v>
      </c>
      <c r="AS79" s="30">
        <f t="shared" si="113"/>
        <v>4</v>
      </c>
    </row>
    <row r="80" spans="5:45" ht="15" customHeight="1">
      <c r="E80" s="27">
        <f>COUNTIF(J80:AS80,"&lt;&gt;"&amp;0)</f>
        <v>9</v>
      </c>
      <c r="G80" s="39">
        <v>3</v>
      </c>
      <c r="H80" s="40">
        <v>17</v>
      </c>
      <c r="I80" s="41" t="s">
        <v>47</v>
      </c>
      <c r="J80" s="41">
        <f>IF(J64+IF(MOD(J74,$H74)=0,0,J74)=0,0,INT(((J64+IF(MOD(J74,$H74)=0,0,J74)+8)/3)))</f>
        <v>0</v>
      </c>
      <c r="K80" s="41">
        <f t="shared" ref="K80:AS80" si="114">IF(K64+IF(MOD(K74,$H74)=0,0,K74)=0,0,INT(((K64+IF(MOD(K74,$H74)=0,0,K74)+8)/3)))</f>
        <v>23</v>
      </c>
      <c r="L80" s="41">
        <f t="shared" si="114"/>
        <v>0</v>
      </c>
      <c r="M80" s="41">
        <f t="shared" si="114"/>
        <v>23</v>
      </c>
      <c r="N80" s="41">
        <f t="shared" si="114"/>
        <v>0</v>
      </c>
      <c r="O80" s="41">
        <f t="shared" si="114"/>
        <v>0</v>
      </c>
      <c r="P80" s="41">
        <f t="shared" si="114"/>
        <v>0</v>
      </c>
      <c r="Q80" s="41">
        <f t="shared" si="114"/>
        <v>0</v>
      </c>
      <c r="R80" s="41">
        <f t="shared" si="114"/>
        <v>0</v>
      </c>
      <c r="S80" s="41">
        <f t="shared" si="114"/>
        <v>0</v>
      </c>
      <c r="T80" s="41">
        <f t="shared" si="114"/>
        <v>7</v>
      </c>
      <c r="U80" s="41">
        <f t="shared" si="114"/>
        <v>0</v>
      </c>
      <c r="V80" s="41">
        <f t="shared" si="114"/>
        <v>0</v>
      </c>
      <c r="W80" s="41">
        <f t="shared" si="114"/>
        <v>0</v>
      </c>
      <c r="X80" s="41">
        <f t="shared" si="114"/>
        <v>0</v>
      </c>
      <c r="Y80" s="41">
        <f t="shared" si="114"/>
        <v>0</v>
      </c>
      <c r="Z80" s="41">
        <f t="shared" si="114"/>
        <v>0</v>
      </c>
      <c r="AA80" s="41">
        <f t="shared" si="114"/>
        <v>0</v>
      </c>
      <c r="AB80" s="41">
        <f t="shared" si="114"/>
        <v>0</v>
      </c>
      <c r="AC80" s="41">
        <f t="shared" si="114"/>
        <v>0</v>
      </c>
      <c r="AD80" s="41">
        <f t="shared" si="114"/>
        <v>6</v>
      </c>
      <c r="AE80" s="41">
        <f t="shared" si="114"/>
        <v>6</v>
      </c>
      <c r="AF80" s="41">
        <f t="shared" si="114"/>
        <v>0</v>
      </c>
      <c r="AG80" s="41">
        <f t="shared" si="114"/>
        <v>6</v>
      </c>
      <c r="AH80" s="41">
        <f t="shared" si="114"/>
        <v>0</v>
      </c>
      <c r="AI80" s="41">
        <f t="shared" si="114"/>
        <v>0</v>
      </c>
      <c r="AJ80" s="41">
        <f t="shared" si="114"/>
        <v>0</v>
      </c>
      <c r="AK80" s="41">
        <f t="shared" si="114"/>
        <v>0</v>
      </c>
      <c r="AL80" s="41">
        <f t="shared" si="114"/>
        <v>0</v>
      </c>
      <c r="AM80" s="41">
        <f t="shared" si="114"/>
        <v>0</v>
      </c>
      <c r="AN80" s="41">
        <f t="shared" si="114"/>
        <v>0</v>
      </c>
      <c r="AO80" s="41">
        <f t="shared" si="114"/>
        <v>0</v>
      </c>
      <c r="AP80" s="41">
        <f t="shared" si="114"/>
        <v>0</v>
      </c>
      <c r="AQ80" s="41">
        <f t="shared" si="114"/>
        <v>1623</v>
      </c>
      <c r="AR80" s="41">
        <f t="shared" si="114"/>
        <v>7</v>
      </c>
      <c r="AS80" s="42">
        <f t="shared" si="114"/>
        <v>7</v>
      </c>
    </row>
    <row r="81" spans="5:45">
      <c r="G81" s="28"/>
      <c r="H81" s="38"/>
      <c r="I81" s="29" t="s">
        <v>48</v>
      </c>
      <c r="J81" s="29">
        <f>IF(MOD(J82,$H82)=0,J82,0)</f>
        <v>0</v>
      </c>
      <c r="K81" s="29">
        <f t="shared" ref="K81" si="115">IF(MOD(K82,$H82)=0,K82,0)</f>
        <v>0</v>
      </c>
      <c r="L81" s="29">
        <f t="shared" ref="L81" si="116">IF(MOD(L82,$H82)=0,L82,0)</f>
        <v>0</v>
      </c>
      <c r="M81" s="29">
        <f t="shared" ref="M81" si="117">IF(MOD(M82,$H82)=0,M82,0)</f>
        <v>0</v>
      </c>
      <c r="N81" s="29">
        <f t="shared" ref="N81" si="118">IF(MOD(N82,$H82)=0,N82,0)</f>
        <v>0</v>
      </c>
      <c r="O81" s="29">
        <f t="shared" ref="O81" si="119">IF(MOD(O82,$H82)=0,O82,0)</f>
        <v>0</v>
      </c>
      <c r="P81" s="29">
        <f t="shared" ref="P81" si="120">IF(MOD(P82,$H82)=0,P82,0)</f>
        <v>0</v>
      </c>
      <c r="Q81" s="29">
        <f t="shared" ref="Q81" si="121">IF(MOD(Q82,$H82)=0,Q82,0)</f>
        <v>0</v>
      </c>
      <c r="R81" s="29">
        <f t="shared" ref="R81" si="122">IF(MOD(R82,$H82)=0,R82,0)</f>
        <v>0</v>
      </c>
      <c r="S81" s="29">
        <f t="shared" ref="S81" si="123">IF(MOD(S82,$H82)=0,S82,0)</f>
        <v>0</v>
      </c>
      <c r="T81" s="29">
        <f t="shared" ref="T81" si="124">IF(MOD(T82,$H82)=0,T82,0)</f>
        <v>0</v>
      </c>
      <c r="U81" s="29">
        <f t="shared" ref="U81" si="125">IF(MOD(U82,$H82)=0,U82,0)</f>
        <v>0</v>
      </c>
      <c r="V81" s="29">
        <f t="shared" ref="V81" si="126">IF(MOD(V82,$H82)=0,V82,0)</f>
        <v>0</v>
      </c>
      <c r="W81" s="29">
        <f t="shared" ref="W81" si="127">IF(MOD(W82,$H82)=0,W82,0)</f>
        <v>0</v>
      </c>
      <c r="X81" s="29">
        <f t="shared" ref="X81" si="128">IF(MOD(X82,$H82)=0,X82,0)</f>
        <v>0</v>
      </c>
      <c r="Y81" s="29">
        <f t="shared" ref="Y81" si="129">IF(MOD(Y82,$H82)=0,Y82,0)</f>
        <v>0</v>
      </c>
      <c r="Z81" s="29">
        <f t="shared" ref="Z81" si="130">IF(MOD(Z82,$H82)=0,Z82,0)</f>
        <v>0</v>
      </c>
      <c r="AA81" s="29">
        <f t="shared" ref="AA81" si="131">IF(MOD(AA82,$H82)=0,AA82,0)</f>
        <v>0</v>
      </c>
      <c r="AB81" s="29">
        <f t="shared" ref="AB81" si="132">IF(MOD(AB82,$H82)=0,AB82,0)</f>
        <v>0</v>
      </c>
      <c r="AC81" s="29">
        <f t="shared" ref="AC81" si="133">IF(MOD(AC82,$H82)=0,AC82,0)</f>
        <v>0</v>
      </c>
      <c r="AD81" s="29">
        <f t="shared" ref="AD81" si="134">IF(MOD(AD82,$H82)=0,AD82,0)</f>
        <v>0</v>
      </c>
      <c r="AE81" s="29">
        <f t="shared" ref="AE81" si="135">IF(MOD(AE82,$H82)=0,AE82,0)</f>
        <v>0</v>
      </c>
      <c r="AF81" s="29">
        <f t="shared" ref="AF81" si="136">IF(MOD(AF82,$H82)=0,AF82,0)</f>
        <v>0</v>
      </c>
      <c r="AG81" s="29">
        <f t="shared" ref="AG81" si="137">IF(MOD(AG82,$H82)=0,AG82,0)</f>
        <v>0</v>
      </c>
      <c r="AH81" s="29">
        <f t="shared" ref="AH81" si="138">IF(MOD(AH82,$H82)=0,AH82,0)</f>
        <v>0</v>
      </c>
      <c r="AI81" s="29">
        <f t="shared" ref="AI81" si="139">IF(MOD(AI82,$H82)=0,AI82,0)</f>
        <v>0</v>
      </c>
      <c r="AJ81" s="29">
        <f t="shared" ref="AJ81" si="140">IF(MOD(AJ82,$H82)=0,AJ82,0)</f>
        <v>0</v>
      </c>
      <c r="AK81" s="29">
        <f t="shared" ref="AK81" si="141">IF(MOD(AK82,$H82)=0,AK82,0)</f>
        <v>0</v>
      </c>
      <c r="AL81" s="29">
        <f t="shared" ref="AL81" si="142">IF(MOD(AL82,$H82)=0,AL82,0)</f>
        <v>0</v>
      </c>
      <c r="AM81" s="29">
        <f t="shared" ref="AM81" si="143">IF(MOD(AM82,$H82)=0,AM82,0)</f>
        <v>0</v>
      </c>
      <c r="AN81" s="29">
        <f t="shared" ref="AN81" si="144">IF(MOD(AN82,$H82)=0,AN82,0)</f>
        <v>0</v>
      </c>
      <c r="AO81" s="29">
        <f t="shared" ref="AO81" si="145">IF(MOD(AO82,$H82)=0,AO82,0)</f>
        <v>0</v>
      </c>
      <c r="AP81" s="29">
        <f t="shared" ref="AP81" si="146">IF(MOD(AP82,$H82)=0,AP82,0)</f>
        <v>0</v>
      </c>
      <c r="AQ81" s="29">
        <f t="shared" ref="AQ81" si="147">IF(MOD(AQ82,$H82)=0,AQ82,0)</f>
        <v>0</v>
      </c>
      <c r="AR81" s="29">
        <f t="shared" ref="AR81" si="148">IF(MOD(AR82,$H82)=0,AR82,0)</f>
        <v>0</v>
      </c>
      <c r="AS81" s="30">
        <f t="shared" ref="AS81" si="149">IF(MOD(AS82,$H82)=0,AS82,0)</f>
        <v>0</v>
      </c>
    </row>
    <row r="82" spans="5:45">
      <c r="E82" s="27">
        <f>COUNTIF(J82:AS82,"&lt;&gt;"&amp;0)</f>
        <v>5</v>
      </c>
      <c r="G82" s="39">
        <v>4</v>
      </c>
      <c r="H82" s="40">
        <v>11</v>
      </c>
      <c r="I82" s="41" t="s">
        <v>47</v>
      </c>
      <c r="J82" s="41">
        <f>IF(J66+IF(MOD(J74,$H74)=0,J74,0)=0,0,INT(((J66+IF(MOD(J74,$H74)=0,J74,0)+4)/3)))</f>
        <v>0</v>
      </c>
      <c r="K82" s="41">
        <f t="shared" ref="K82:AS82" si="150">IF(K66+IF(MOD(K74,$H74)=0,K74,0)=0,0,INT(((K66+IF(MOD(K74,$H74)=0,K74,0)+4)/3)))</f>
        <v>0</v>
      </c>
      <c r="L82" s="41">
        <f t="shared" si="150"/>
        <v>0</v>
      </c>
      <c r="M82" s="41">
        <f t="shared" si="150"/>
        <v>0</v>
      </c>
      <c r="N82" s="41">
        <f t="shared" si="150"/>
        <v>3</v>
      </c>
      <c r="O82" s="41">
        <f t="shared" si="150"/>
        <v>0</v>
      </c>
      <c r="P82" s="41">
        <f t="shared" si="150"/>
        <v>4</v>
      </c>
      <c r="Q82" s="41">
        <f t="shared" si="150"/>
        <v>0</v>
      </c>
      <c r="R82" s="41">
        <f t="shared" si="150"/>
        <v>3</v>
      </c>
      <c r="S82" s="41">
        <f t="shared" si="150"/>
        <v>4</v>
      </c>
      <c r="T82" s="41">
        <f t="shared" si="150"/>
        <v>0</v>
      </c>
      <c r="U82" s="41">
        <f t="shared" si="150"/>
        <v>0</v>
      </c>
      <c r="V82" s="41">
        <f t="shared" si="150"/>
        <v>0</v>
      </c>
      <c r="W82" s="41">
        <f t="shared" si="150"/>
        <v>0</v>
      </c>
      <c r="X82" s="41">
        <f t="shared" si="150"/>
        <v>0</v>
      </c>
      <c r="Y82" s="41">
        <f t="shared" si="150"/>
        <v>0</v>
      </c>
      <c r="Z82" s="41">
        <f t="shared" si="150"/>
        <v>0</v>
      </c>
      <c r="AA82" s="41">
        <f t="shared" si="150"/>
        <v>0</v>
      </c>
      <c r="AB82" s="41">
        <f t="shared" si="150"/>
        <v>0</v>
      </c>
      <c r="AC82" s="41">
        <f t="shared" si="150"/>
        <v>0</v>
      </c>
      <c r="AD82" s="41">
        <f t="shared" si="150"/>
        <v>0</v>
      </c>
      <c r="AE82" s="41">
        <f t="shared" si="150"/>
        <v>0</v>
      </c>
      <c r="AF82" s="41">
        <f t="shared" si="150"/>
        <v>0</v>
      </c>
      <c r="AG82" s="41">
        <f t="shared" si="150"/>
        <v>0</v>
      </c>
      <c r="AH82" s="41">
        <f t="shared" si="150"/>
        <v>0</v>
      </c>
      <c r="AI82" s="41">
        <f t="shared" si="150"/>
        <v>0</v>
      </c>
      <c r="AJ82" s="41">
        <f t="shared" si="150"/>
        <v>0</v>
      </c>
      <c r="AK82" s="41">
        <f t="shared" si="150"/>
        <v>0</v>
      </c>
      <c r="AL82" s="41">
        <f t="shared" si="150"/>
        <v>0</v>
      </c>
      <c r="AM82" s="41">
        <f t="shared" si="150"/>
        <v>0</v>
      </c>
      <c r="AN82" s="41">
        <f t="shared" si="150"/>
        <v>74</v>
      </c>
      <c r="AO82" s="41">
        <f t="shared" si="150"/>
        <v>0</v>
      </c>
      <c r="AP82" s="41">
        <f t="shared" si="150"/>
        <v>0</v>
      </c>
      <c r="AQ82" s="41">
        <f t="shared" si="150"/>
        <v>0</v>
      </c>
      <c r="AR82" s="41">
        <f t="shared" si="150"/>
        <v>0</v>
      </c>
      <c r="AS82" s="42">
        <f t="shared" si="150"/>
        <v>0</v>
      </c>
    </row>
    <row r="83" spans="5:45">
      <c r="G83" s="28"/>
      <c r="H83" s="38"/>
      <c r="I83" s="29" t="s">
        <v>48</v>
      </c>
      <c r="J83" s="29">
        <f>IF(MOD(J88,$H88)=0,J88,0)</f>
        <v>0</v>
      </c>
      <c r="K83" s="29">
        <f t="shared" ref="K83:AS83" si="151">IF(MOD(K88,$H88)=0,K88,0)</f>
        <v>0</v>
      </c>
      <c r="L83" s="29">
        <f t="shared" si="151"/>
        <v>0</v>
      </c>
      <c r="M83" s="29">
        <f t="shared" si="151"/>
        <v>0</v>
      </c>
      <c r="N83" s="29">
        <f t="shared" si="151"/>
        <v>0</v>
      </c>
      <c r="O83" s="29">
        <f t="shared" si="151"/>
        <v>0</v>
      </c>
      <c r="P83" s="29">
        <f t="shared" si="151"/>
        <v>0</v>
      </c>
      <c r="Q83" s="29">
        <f t="shared" si="151"/>
        <v>0</v>
      </c>
      <c r="R83" s="29">
        <f t="shared" si="151"/>
        <v>0</v>
      </c>
      <c r="S83" s="29">
        <f t="shared" si="151"/>
        <v>0</v>
      </c>
      <c r="T83" s="29">
        <f t="shared" si="151"/>
        <v>0</v>
      </c>
      <c r="U83" s="29">
        <f t="shared" si="151"/>
        <v>0</v>
      </c>
      <c r="V83" s="29">
        <f t="shared" si="151"/>
        <v>0</v>
      </c>
      <c r="W83" s="29">
        <f t="shared" si="151"/>
        <v>0</v>
      </c>
      <c r="X83" s="29">
        <f t="shared" si="151"/>
        <v>0</v>
      </c>
      <c r="Y83" s="29">
        <f t="shared" si="151"/>
        <v>0</v>
      </c>
      <c r="Z83" s="29">
        <f t="shared" si="151"/>
        <v>0</v>
      </c>
      <c r="AA83" s="29">
        <f t="shared" si="151"/>
        <v>0</v>
      </c>
      <c r="AB83" s="29">
        <f t="shared" si="151"/>
        <v>0</v>
      </c>
      <c r="AC83" s="29">
        <f t="shared" si="151"/>
        <v>0</v>
      </c>
      <c r="AD83" s="29">
        <f t="shared" si="151"/>
        <v>0</v>
      </c>
      <c r="AE83" s="29">
        <f t="shared" si="151"/>
        <v>0</v>
      </c>
      <c r="AF83" s="29">
        <f t="shared" si="151"/>
        <v>0</v>
      </c>
      <c r="AG83" s="29">
        <f t="shared" si="151"/>
        <v>0</v>
      </c>
      <c r="AH83" s="29">
        <f t="shared" si="151"/>
        <v>0</v>
      </c>
      <c r="AI83" s="29">
        <f t="shared" si="151"/>
        <v>0</v>
      </c>
      <c r="AJ83" s="29">
        <f t="shared" si="151"/>
        <v>0</v>
      </c>
      <c r="AK83" s="29">
        <f t="shared" si="151"/>
        <v>0</v>
      </c>
      <c r="AL83" s="29">
        <f t="shared" si="151"/>
        <v>0</v>
      </c>
      <c r="AM83" s="29">
        <f t="shared" si="151"/>
        <v>0</v>
      </c>
      <c r="AN83" s="29">
        <f t="shared" si="151"/>
        <v>0</v>
      </c>
      <c r="AO83" s="29">
        <f t="shared" si="151"/>
        <v>0</v>
      </c>
      <c r="AP83" s="29">
        <f t="shared" si="151"/>
        <v>0</v>
      </c>
      <c r="AQ83" s="29">
        <f t="shared" si="151"/>
        <v>0</v>
      </c>
      <c r="AR83" s="29">
        <f t="shared" si="151"/>
        <v>0</v>
      </c>
      <c r="AS83" s="30">
        <f t="shared" si="151"/>
        <v>0</v>
      </c>
    </row>
    <row r="84" spans="5:45" ht="15" customHeight="1">
      <c r="E84" s="27">
        <f>COUNTIF(J84:AS84,"&lt;&gt;"&amp;0)</f>
        <v>10</v>
      </c>
      <c r="G84" s="39">
        <v>5</v>
      </c>
      <c r="H84" s="40">
        <v>19</v>
      </c>
      <c r="I84" s="41" t="s">
        <v>47</v>
      </c>
      <c r="J84" s="41">
        <f>IF((J68+IF(MOD(J76,$H76)=0,J76,0)+IF(MOD(J80,$H80)=0,0,J80))=0,0,INT(((((J68+IF(MOD(J76,$H76)=0,J76,0)+IF(MOD(J80,$H80)=0,0,J80))*2)/3))))</f>
        <v>0</v>
      </c>
      <c r="K84" s="41">
        <f t="shared" ref="K84:AS84" si="152">IF((K68+IF(MOD(K76,$H76)=0,K76,0)+IF(MOD(K80,$H80)=0,0,K80))=0,0,INT(((((K68+IF(MOD(K76,$H76)=0,K76,0)+IF(MOD(K80,$H80)=0,0,K80))*2)/3))))</f>
        <v>15</v>
      </c>
      <c r="L84" s="41">
        <f t="shared" si="152"/>
        <v>14</v>
      </c>
      <c r="M84" s="41">
        <f t="shared" si="152"/>
        <v>15</v>
      </c>
      <c r="N84" s="41">
        <f t="shared" si="152"/>
        <v>0</v>
      </c>
      <c r="O84" s="41">
        <f t="shared" si="152"/>
        <v>0</v>
      </c>
      <c r="P84" s="41">
        <f t="shared" si="152"/>
        <v>0</v>
      </c>
      <c r="Q84" s="41">
        <f t="shared" si="152"/>
        <v>0</v>
      </c>
      <c r="R84" s="41">
        <f t="shared" si="152"/>
        <v>0</v>
      </c>
      <c r="S84" s="41">
        <f t="shared" si="152"/>
        <v>0</v>
      </c>
      <c r="T84" s="41">
        <f t="shared" si="152"/>
        <v>4</v>
      </c>
      <c r="U84" s="41">
        <f t="shared" si="152"/>
        <v>0</v>
      </c>
      <c r="V84" s="41">
        <f t="shared" si="152"/>
        <v>0</v>
      </c>
      <c r="W84" s="41">
        <f t="shared" si="152"/>
        <v>0</v>
      </c>
      <c r="X84" s="41">
        <f t="shared" si="152"/>
        <v>0</v>
      </c>
      <c r="Y84" s="41">
        <f t="shared" si="152"/>
        <v>0</v>
      </c>
      <c r="Z84" s="41">
        <f t="shared" si="152"/>
        <v>0</v>
      </c>
      <c r="AA84" s="41">
        <f t="shared" si="152"/>
        <v>0</v>
      </c>
      <c r="AB84" s="41">
        <f t="shared" si="152"/>
        <v>0</v>
      </c>
      <c r="AC84" s="41">
        <f t="shared" si="152"/>
        <v>0</v>
      </c>
      <c r="AD84" s="41">
        <f t="shared" si="152"/>
        <v>4</v>
      </c>
      <c r="AE84" s="41">
        <f t="shared" si="152"/>
        <v>4</v>
      </c>
      <c r="AF84" s="41">
        <f t="shared" si="152"/>
        <v>0</v>
      </c>
      <c r="AG84" s="41">
        <f t="shared" si="152"/>
        <v>4</v>
      </c>
      <c r="AH84" s="41">
        <f t="shared" si="152"/>
        <v>0</v>
      </c>
      <c r="AI84" s="41">
        <f t="shared" si="152"/>
        <v>0</v>
      </c>
      <c r="AJ84" s="41">
        <f t="shared" si="152"/>
        <v>0</v>
      </c>
      <c r="AK84" s="41">
        <f t="shared" si="152"/>
        <v>0</v>
      </c>
      <c r="AL84" s="41">
        <f t="shared" si="152"/>
        <v>0</v>
      </c>
      <c r="AM84" s="41">
        <f t="shared" si="152"/>
        <v>0</v>
      </c>
      <c r="AN84" s="41">
        <f t="shared" si="152"/>
        <v>0</v>
      </c>
      <c r="AO84" s="41">
        <f t="shared" si="152"/>
        <v>0</v>
      </c>
      <c r="AP84" s="41">
        <f t="shared" si="152"/>
        <v>0</v>
      </c>
      <c r="AQ84" s="41">
        <f t="shared" si="152"/>
        <v>1082</v>
      </c>
      <c r="AR84" s="41">
        <f t="shared" si="152"/>
        <v>4</v>
      </c>
      <c r="AS84" s="42">
        <f t="shared" si="152"/>
        <v>4</v>
      </c>
    </row>
    <row r="85" spans="5:45">
      <c r="G85" s="28"/>
      <c r="H85" s="38"/>
      <c r="I85" s="29" t="s">
        <v>48</v>
      </c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30"/>
    </row>
    <row r="86" spans="5:45">
      <c r="E86" s="27">
        <f>COUNTIF(J86:AS86,"&lt;&gt;"&amp;0)</f>
        <v>12</v>
      </c>
      <c r="G86" s="39">
        <v>6</v>
      </c>
      <c r="H86" s="40">
        <v>5</v>
      </c>
      <c r="I86" s="41" t="s">
        <v>47</v>
      </c>
      <c r="J86" s="41">
        <f>IF((J70+IF(MOD(J84,$H84)=0,J84,0)+IF(MOD(J76,$H76)=0,0,J76))=0,0,INT(((((J70+IF(MOD(J84,$H84)=0,J84,0)+IF(MOD(J76,$H76)=0,0,J76))*(J70+IF(MOD(J84,$H84)=0,J84,0)+IF(MOD(J76,$H76)=0,0,J76)))/3))))</f>
        <v>3</v>
      </c>
      <c r="K86" s="41">
        <f t="shared" ref="K86:AS86" si="153">IF((K70+IF(MOD(K84,$H84)=0,K84,0)+IF(MOD(K76,$H76)=0,0,K76))=0,0,INT(((((K70+IF(MOD(K84,$H84)=0,K84,0)+IF(MOD(K76,$H76)=0,0,K76))*(K70+IF(MOD(K84,$H84)=0,K84,0)+IF(MOD(K76,$H76)=0,0,K76)))/3))))</f>
        <v>0</v>
      </c>
      <c r="L86" s="41">
        <f t="shared" si="153"/>
        <v>0</v>
      </c>
      <c r="M86" s="41">
        <f t="shared" si="153"/>
        <v>0</v>
      </c>
      <c r="N86" s="41">
        <f t="shared" si="153"/>
        <v>0</v>
      </c>
      <c r="O86" s="41">
        <f t="shared" si="153"/>
        <v>0</v>
      </c>
      <c r="P86" s="41">
        <f t="shared" si="153"/>
        <v>0</v>
      </c>
      <c r="Q86" s="41">
        <f t="shared" si="153"/>
        <v>0</v>
      </c>
      <c r="R86" s="41">
        <f t="shared" si="153"/>
        <v>0</v>
      </c>
      <c r="S86" s="41">
        <f t="shared" si="153"/>
        <v>0</v>
      </c>
      <c r="T86" s="41">
        <f t="shared" si="153"/>
        <v>0</v>
      </c>
      <c r="U86" s="41">
        <f t="shared" si="153"/>
        <v>0</v>
      </c>
      <c r="V86" s="41">
        <f t="shared" si="153"/>
        <v>0</v>
      </c>
      <c r="W86" s="41">
        <f t="shared" si="153"/>
        <v>3</v>
      </c>
      <c r="X86" s="41">
        <f t="shared" si="153"/>
        <v>0</v>
      </c>
      <c r="Y86" s="41">
        <f t="shared" si="153"/>
        <v>3</v>
      </c>
      <c r="Z86" s="41">
        <f t="shared" si="153"/>
        <v>0</v>
      </c>
      <c r="AA86" s="41">
        <f t="shared" si="153"/>
        <v>0</v>
      </c>
      <c r="AB86" s="41">
        <f t="shared" si="153"/>
        <v>3</v>
      </c>
      <c r="AC86" s="41">
        <f t="shared" si="153"/>
        <v>5</v>
      </c>
      <c r="AD86" s="41">
        <f t="shared" si="153"/>
        <v>0</v>
      </c>
      <c r="AE86" s="41">
        <f t="shared" si="153"/>
        <v>0</v>
      </c>
      <c r="AF86" s="41">
        <f t="shared" si="153"/>
        <v>5</v>
      </c>
      <c r="AG86" s="41">
        <f t="shared" si="153"/>
        <v>0</v>
      </c>
      <c r="AH86" s="41">
        <f t="shared" si="153"/>
        <v>8</v>
      </c>
      <c r="AI86" s="41">
        <f t="shared" si="153"/>
        <v>0</v>
      </c>
      <c r="AJ86" s="41">
        <f t="shared" si="153"/>
        <v>8</v>
      </c>
      <c r="AK86" s="41">
        <f t="shared" si="153"/>
        <v>12</v>
      </c>
      <c r="AL86" s="41">
        <f t="shared" si="153"/>
        <v>8</v>
      </c>
      <c r="AM86" s="41">
        <f t="shared" si="153"/>
        <v>0</v>
      </c>
      <c r="AN86" s="41">
        <f t="shared" si="153"/>
        <v>0</v>
      </c>
      <c r="AO86" s="41">
        <f t="shared" si="153"/>
        <v>11285</v>
      </c>
      <c r="AP86" s="41">
        <f t="shared" si="153"/>
        <v>5720</v>
      </c>
      <c r="AQ86" s="41">
        <f t="shared" si="153"/>
        <v>0</v>
      </c>
      <c r="AR86" s="41">
        <f t="shared" si="153"/>
        <v>0</v>
      </c>
      <c r="AS86" s="42">
        <f t="shared" si="153"/>
        <v>0</v>
      </c>
    </row>
    <row r="87" spans="5:45">
      <c r="G87" s="28"/>
      <c r="H87" s="38"/>
      <c r="I87" s="29" t="s">
        <v>48</v>
      </c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30"/>
    </row>
    <row r="88" spans="5:45" ht="15" customHeight="1">
      <c r="E88" s="27">
        <f>COUNTIF(J88:AS88,"&lt;&gt;"&amp;0)</f>
        <v>17</v>
      </c>
      <c r="G88" s="39">
        <v>7</v>
      </c>
      <c r="H88" s="40">
        <v>13</v>
      </c>
      <c r="I88" s="41" t="s">
        <v>47</v>
      </c>
      <c r="J88" s="41">
        <f>IF((J72+IF(MOD(J78,$H78)=0,J78,0)+IF(MOD(J86,$H86)=0,0,J86))=0,0,INT(((((J72+IF(MOD(J78,$H78)=0,J78,0)+IF(MOD(J86,$H86)=0,0,J86))+6)/3))))</f>
        <v>3</v>
      </c>
      <c r="K88" s="41">
        <f t="shared" ref="K88:AS88" si="154">IF((K72+IF(MOD(K78,$H78)=0,K78,0)+IF(MOD(K86,$H86)=0,0,K86))=0,0,INT(((((K72+IF(MOD(K78,$H78)=0,K78,0)+IF(MOD(K86,$H86)=0,0,K86))+6)/3))))</f>
        <v>0</v>
      </c>
      <c r="L88" s="41">
        <f t="shared" si="154"/>
        <v>0</v>
      </c>
      <c r="M88" s="41">
        <f t="shared" si="154"/>
        <v>0</v>
      </c>
      <c r="N88" s="41">
        <f t="shared" si="154"/>
        <v>0</v>
      </c>
      <c r="O88" s="41">
        <f t="shared" si="154"/>
        <v>3</v>
      </c>
      <c r="P88" s="41">
        <f t="shared" si="154"/>
        <v>0</v>
      </c>
      <c r="Q88" s="41">
        <f t="shared" si="154"/>
        <v>3</v>
      </c>
      <c r="R88" s="41">
        <f t="shared" si="154"/>
        <v>0</v>
      </c>
      <c r="S88" s="41">
        <f t="shared" si="154"/>
        <v>0</v>
      </c>
      <c r="T88" s="41">
        <f t="shared" si="154"/>
        <v>0</v>
      </c>
      <c r="U88" s="41">
        <f t="shared" si="154"/>
        <v>3</v>
      </c>
      <c r="V88" s="41">
        <f t="shared" si="154"/>
        <v>3</v>
      </c>
      <c r="W88" s="41">
        <f t="shared" si="154"/>
        <v>3</v>
      </c>
      <c r="X88" s="41">
        <f t="shared" si="154"/>
        <v>3</v>
      </c>
      <c r="Y88" s="41">
        <f t="shared" si="154"/>
        <v>3</v>
      </c>
      <c r="Z88" s="41">
        <f t="shared" si="154"/>
        <v>3</v>
      </c>
      <c r="AA88" s="41">
        <f t="shared" si="154"/>
        <v>3</v>
      </c>
      <c r="AB88" s="41">
        <f t="shared" si="154"/>
        <v>3</v>
      </c>
      <c r="AC88" s="41">
        <f t="shared" si="154"/>
        <v>0</v>
      </c>
      <c r="AD88" s="41">
        <f t="shared" si="154"/>
        <v>0</v>
      </c>
      <c r="AE88" s="41">
        <f t="shared" si="154"/>
        <v>0</v>
      </c>
      <c r="AF88" s="41">
        <f t="shared" si="154"/>
        <v>0</v>
      </c>
      <c r="AG88" s="41">
        <f t="shared" si="154"/>
        <v>0</v>
      </c>
      <c r="AH88" s="41">
        <f t="shared" si="154"/>
        <v>4</v>
      </c>
      <c r="AI88" s="41">
        <f t="shared" si="154"/>
        <v>3</v>
      </c>
      <c r="AJ88" s="41">
        <f t="shared" si="154"/>
        <v>4</v>
      </c>
      <c r="AK88" s="41">
        <f t="shared" si="154"/>
        <v>6</v>
      </c>
      <c r="AL88" s="41">
        <f t="shared" si="154"/>
        <v>4</v>
      </c>
      <c r="AM88" s="41">
        <f t="shared" si="154"/>
        <v>3</v>
      </c>
      <c r="AN88" s="41">
        <f t="shared" si="154"/>
        <v>0</v>
      </c>
      <c r="AO88" s="41">
        <f t="shared" si="154"/>
        <v>0</v>
      </c>
      <c r="AP88" s="41">
        <f t="shared" si="154"/>
        <v>0</v>
      </c>
      <c r="AQ88" s="41">
        <f t="shared" si="154"/>
        <v>0</v>
      </c>
      <c r="AR88" s="41">
        <f t="shared" si="154"/>
        <v>0</v>
      </c>
      <c r="AS88" s="42">
        <f t="shared" si="154"/>
        <v>0</v>
      </c>
    </row>
    <row r="89" spans="5:45">
      <c r="G89" s="31"/>
      <c r="H89" s="43"/>
      <c r="I89" s="32" t="s">
        <v>48</v>
      </c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  <c r="AA89" s="32"/>
      <c r="AB89" s="32"/>
      <c r="AC89" s="32"/>
      <c r="AD89" s="32"/>
      <c r="AE89" s="32"/>
      <c r="AF89" s="32"/>
      <c r="AG89" s="32"/>
      <c r="AH89" s="32"/>
      <c r="AI89" s="32"/>
      <c r="AJ89" s="32"/>
      <c r="AK89" s="32"/>
      <c r="AL89" s="32"/>
      <c r="AM89" s="32"/>
      <c r="AN89" s="32"/>
      <c r="AO89" s="32"/>
      <c r="AP89" s="32"/>
      <c r="AQ89" s="32"/>
      <c r="AR89" s="32"/>
      <c r="AS89" s="33"/>
    </row>
    <row r="91" spans="5:45">
      <c r="E91" s="27">
        <f>COUNTIF(J91:AS91,"&lt;&gt;"&amp;0)</f>
        <v>17</v>
      </c>
      <c r="G91" s="34">
        <v>0</v>
      </c>
      <c r="H91" s="35">
        <v>2</v>
      </c>
      <c r="I91" s="36" t="s">
        <v>47</v>
      </c>
      <c r="J91" s="36">
        <f>IF(J75=0,0,INT((J75*5)/3))</f>
        <v>5</v>
      </c>
      <c r="K91" s="36">
        <f t="shared" ref="K91:AS91" si="155">IF(K75=0,0,INT((K75*5)/3))</f>
        <v>0</v>
      </c>
      <c r="L91" s="36">
        <f t="shared" si="155"/>
        <v>0</v>
      </c>
      <c r="M91" s="36">
        <f t="shared" si="155"/>
        <v>0</v>
      </c>
      <c r="N91" s="36">
        <f t="shared" si="155"/>
        <v>0</v>
      </c>
      <c r="O91" s="36">
        <f t="shared" si="155"/>
        <v>5</v>
      </c>
      <c r="P91" s="36">
        <f t="shared" si="155"/>
        <v>0</v>
      </c>
      <c r="Q91" s="36">
        <f t="shared" si="155"/>
        <v>5</v>
      </c>
      <c r="R91" s="36">
        <f t="shared" si="155"/>
        <v>0</v>
      </c>
      <c r="S91" s="36">
        <f t="shared" si="155"/>
        <v>0</v>
      </c>
      <c r="T91" s="36">
        <f t="shared" si="155"/>
        <v>0</v>
      </c>
      <c r="U91" s="36">
        <f t="shared" si="155"/>
        <v>5</v>
      </c>
      <c r="V91" s="36">
        <f t="shared" si="155"/>
        <v>5</v>
      </c>
      <c r="W91" s="36">
        <f t="shared" si="155"/>
        <v>5</v>
      </c>
      <c r="X91" s="36">
        <f t="shared" si="155"/>
        <v>5</v>
      </c>
      <c r="Y91" s="36">
        <f t="shared" si="155"/>
        <v>5</v>
      </c>
      <c r="Z91" s="36">
        <f t="shared" si="155"/>
        <v>5</v>
      </c>
      <c r="AA91" s="36">
        <f t="shared" si="155"/>
        <v>5</v>
      </c>
      <c r="AB91" s="36">
        <f t="shared" si="155"/>
        <v>5</v>
      </c>
      <c r="AC91" s="36">
        <f t="shared" si="155"/>
        <v>0</v>
      </c>
      <c r="AD91" s="36">
        <f t="shared" si="155"/>
        <v>0</v>
      </c>
      <c r="AE91" s="36">
        <f t="shared" si="155"/>
        <v>0</v>
      </c>
      <c r="AF91" s="36">
        <f t="shared" si="155"/>
        <v>0</v>
      </c>
      <c r="AG91" s="36">
        <f t="shared" si="155"/>
        <v>0</v>
      </c>
      <c r="AH91" s="36">
        <f t="shared" si="155"/>
        <v>6</v>
      </c>
      <c r="AI91" s="36">
        <f t="shared" si="155"/>
        <v>5</v>
      </c>
      <c r="AJ91" s="36">
        <f t="shared" si="155"/>
        <v>6</v>
      </c>
      <c r="AK91" s="36">
        <f t="shared" si="155"/>
        <v>10</v>
      </c>
      <c r="AL91" s="36">
        <f t="shared" si="155"/>
        <v>6</v>
      </c>
      <c r="AM91" s="36">
        <f t="shared" si="155"/>
        <v>5</v>
      </c>
      <c r="AN91" s="36">
        <f t="shared" si="155"/>
        <v>0</v>
      </c>
      <c r="AO91" s="36">
        <f t="shared" si="155"/>
        <v>0</v>
      </c>
      <c r="AP91" s="36">
        <f t="shared" si="155"/>
        <v>0</v>
      </c>
      <c r="AQ91" s="36">
        <f t="shared" si="155"/>
        <v>0</v>
      </c>
      <c r="AR91" s="36">
        <f t="shared" si="155"/>
        <v>0</v>
      </c>
      <c r="AS91" s="37">
        <f t="shared" si="155"/>
        <v>0</v>
      </c>
    </row>
    <row r="92" spans="5:45" ht="15" customHeight="1">
      <c r="G92" s="28"/>
      <c r="H92" s="38"/>
      <c r="I92" s="29" t="s">
        <v>48</v>
      </c>
      <c r="J92" s="29">
        <f>IF(MOD(J95,$H95)=0,0,J95)+IF(MOD(J105,$H105)=0,0,J105)</f>
        <v>0</v>
      </c>
      <c r="K92" s="29">
        <f t="shared" ref="K92:AS92" si="156">IF(MOD(K95,$H95)=0,0,K95)+IF(MOD(K105,$H105)=0,0,K105)</f>
        <v>4</v>
      </c>
      <c r="L92" s="29">
        <f t="shared" si="156"/>
        <v>4</v>
      </c>
      <c r="M92" s="29">
        <f t="shared" si="156"/>
        <v>4</v>
      </c>
      <c r="N92" s="29">
        <f t="shared" si="156"/>
        <v>3</v>
      </c>
      <c r="O92" s="29">
        <f t="shared" si="156"/>
        <v>0</v>
      </c>
      <c r="P92" s="29">
        <f t="shared" si="156"/>
        <v>3</v>
      </c>
      <c r="Q92" s="29">
        <f t="shared" si="156"/>
        <v>0</v>
      </c>
      <c r="R92" s="29">
        <f t="shared" si="156"/>
        <v>3</v>
      </c>
      <c r="S92" s="29">
        <f t="shared" si="156"/>
        <v>3</v>
      </c>
      <c r="T92" s="29">
        <f t="shared" si="156"/>
        <v>3</v>
      </c>
      <c r="U92" s="29">
        <f t="shared" si="156"/>
        <v>0</v>
      </c>
      <c r="V92" s="29">
        <f t="shared" si="156"/>
        <v>0</v>
      </c>
      <c r="W92" s="29">
        <f t="shared" si="156"/>
        <v>0</v>
      </c>
      <c r="X92" s="29">
        <f t="shared" si="156"/>
        <v>0</v>
      </c>
      <c r="Y92" s="29">
        <f t="shared" si="156"/>
        <v>0</v>
      </c>
      <c r="Z92" s="29">
        <f t="shared" si="156"/>
        <v>0</v>
      </c>
      <c r="AA92" s="29">
        <f t="shared" si="156"/>
        <v>0</v>
      </c>
      <c r="AB92" s="29">
        <f t="shared" si="156"/>
        <v>0</v>
      </c>
      <c r="AC92" s="29">
        <f t="shared" si="156"/>
        <v>3</v>
      </c>
      <c r="AD92" s="29">
        <f t="shared" si="156"/>
        <v>3</v>
      </c>
      <c r="AE92" s="29">
        <f t="shared" si="156"/>
        <v>3</v>
      </c>
      <c r="AF92" s="29">
        <f t="shared" si="156"/>
        <v>3</v>
      </c>
      <c r="AG92" s="29">
        <f t="shared" si="156"/>
        <v>3</v>
      </c>
      <c r="AH92" s="29">
        <f t="shared" si="156"/>
        <v>0</v>
      </c>
      <c r="AI92" s="29">
        <f t="shared" si="156"/>
        <v>0</v>
      </c>
      <c r="AJ92" s="29">
        <f t="shared" si="156"/>
        <v>0</v>
      </c>
      <c r="AK92" s="29">
        <f t="shared" si="156"/>
        <v>0</v>
      </c>
      <c r="AL92" s="29">
        <f t="shared" si="156"/>
        <v>0</v>
      </c>
      <c r="AM92" s="29">
        <f t="shared" si="156"/>
        <v>0</v>
      </c>
      <c r="AN92" s="29">
        <f t="shared" si="156"/>
        <v>83</v>
      </c>
      <c r="AO92" s="29">
        <f t="shared" si="156"/>
        <v>3763</v>
      </c>
      <c r="AP92" s="29">
        <f t="shared" si="156"/>
        <v>638</v>
      </c>
      <c r="AQ92" s="29">
        <f t="shared" si="156"/>
        <v>362</v>
      </c>
      <c r="AR92" s="29">
        <f t="shared" si="156"/>
        <v>3</v>
      </c>
      <c r="AS92" s="30">
        <f t="shared" si="156"/>
        <v>3</v>
      </c>
    </row>
    <row r="93" spans="5:45">
      <c r="E93" s="27">
        <f>COUNTIF(J93:AS93,"&lt;&gt;"&amp;0)</f>
        <v>5</v>
      </c>
      <c r="G93" s="39">
        <v>1</v>
      </c>
      <c r="H93" s="40">
        <v>7</v>
      </c>
      <c r="I93" s="41" t="s">
        <v>47</v>
      </c>
      <c r="J93" s="41">
        <f>IF(J77=0,0,INT((J77+7)/3))</f>
        <v>0</v>
      </c>
      <c r="K93" s="41">
        <f t="shared" ref="K93:AS93" si="157">IF(K77=0,0,INT((K77+7)/3))</f>
        <v>0</v>
      </c>
      <c r="L93" s="41">
        <f t="shared" si="157"/>
        <v>0</v>
      </c>
      <c r="M93" s="41">
        <f t="shared" si="157"/>
        <v>0</v>
      </c>
      <c r="N93" s="41">
        <f t="shared" si="157"/>
        <v>3</v>
      </c>
      <c r="O93" s="41">
        <f t="shared" si="157"/>
        <v>0</v>
      </c>
      <c r="P93" s="41">
        <f t="shared" si="157"/>
        <v>3</v>
      </c>
      <c r="Q93" s="41">
        <f t="shared" si="157"/>
        <v>0</v>
      </c>
      <c r="R93" s="41">
        <f t="shared" si="157"/>
        <v>3</v>
      </c>
      <c r="S93" s="41">
        <f t="shared" si="157"/>
        <v>3</v>
      </c>
      <c r="T93" s="41">
        <f t="shared" si="157"/>
        <v>0</v>
      </c>
      <c r="U93" s="41">
        <f t="shared" si="157"/>
        <v>0</v>
      </c>
      <c r="V93" s="41">
        <f t="shared" si="157"/>
        <v>0</v>
      </c>
      <c r="W93" s="41">
        <f t="shared" si="157"/>
        <v>0</v>
      </c>
      <c r="X93" s="41">
        <f t="shared" si="157"/>
        <v>0</v>
      </c>
      <c r="Y93" s="41">
        <f t="shared" si="157"/>
        <v>0</v>
      </c>
      <c r="Z93" s="41">
        <f t="shared" si="157"/>
        <v>0</v>
      </c>
      <c r="AA93" s="41">
        <f t="shared" si="157"/>
        <v>0</v>
      </c>
      <c r="AB93" s="41">
        <f t="shared" si="157"/>
        <v>0</v>
      </c>
      <c r="AC93" s="41">
        <f t="shared" si="157"/>
        <v>0</v>
      </c>
      <c r="AD93" s="41">
        <f t="shared" si="157"/>
        <v>0</v>
      </c>
      <c r="AE93" s="41">
        <f t="shared" si="157"/>
        <v>0</v>
      </c>
      <c r="AF93" s="41">
        <f t="shared" si="157"/>
        <v>0</v>
      </c>
      <c r="AG93" s="41">
        <f t="shared" si="157"/>
        <v>0</v>
      </c>
      <c r="AH93" s="41">
        <f t="shared" si="157"/>
        <v>0</v>
      </c>
      <c r="AI93" s="41">
        <f t="shared" si="157"/>
        <v>0</v>
      </c>
      <c r="AJ93" s="41">
        <f t="shared" si="157"/>
        <v>0</v>
      </c>
      <c r="AK93" s="41">
        <f t="shared" si="157"/>
        <v>0</v>
      </c>
      <c r="AL93" s="41">
        <f t="shared" si="157"/>
        <v>0</v>
      </c>
      <c r="AM93" s="41">
        <f t="shared" si="157"/>
        <v>0</v>
      </c>
      <c r="AN93" s="41">
        <f t="shared" si="157"/>
        <v>27</v>
      </c>
      <c r="AO93" s="41">
        <f t="shared" si="157"/>
        <v>0</v>
      </c>
      <c r="AP93" s="41">
        <f t="shared" si="157"/>
        <v>0</v>
      </c>
      <c r="AQ93" s="41">
        <f t="shared" si="157"/>
        <v>0</v>
      </c>
      <c r="AR93" s="41">
        <f t="shared" si="157"/>
        <v>0</v>
      </c>
      <c r="AS93" s="42">
        <f t="shared" si="157"/>
        <v>0</v>
      </c>
    </row>
    <row r="94" spans="5:45">
      <c r="G94" s="28"/>
      <c r="H94" s="38"/>
      <c r="I94" s="29" t="s">
        <v>48</v>
      </c>
      <c r="J94" s="29">
        <f>IF(MOD(J97,$H97)=0,J97,0)+IF(MOD(J99,$H99)=0,0,J99)</f>
        <v>0</v>
      </c>
      <c r="K94" s="29">
        <f t="shared" ref="K94:AS94" si="158">IF(MOD(K97,$H97)=0,K97,0)+IF(MOD(K99,$H99)=0,0,K99)</f>
        <v>0</v>
      </c>
      <c r="L94" s="29">
        <f t="shared" si="158"/>
        <v>0</v>
      </c>
      <c r="M94" s="29">
        <f t="shared" si="158"/>
        <v>0</v>
      </c>
      <c r="N94" s="29">
        <f t="shared" si="158"/>
        <v>0</v>
      </c>
      <c r="O94" s="29">
        <f t="shared" si="158"/>
        <v>0</v>
      </c>
      <c r="P94" s="29">
        <f t="shared" si="158"/>
        <v>0</v>
      </c>
      <c r="Q94" s="29">
        <f t="shared" si="158"/>
        <v>0</v>
      </c>
      <c r="R94" s="29">
        <f t="shared" si="158"/>
        <v>0</v>
      </c>
      <c r="S94" s="29">
        <f t="shared" si="158"/>
        <v>0</v>
      </c>
      <c r="T94" s="29">
        <f t="shared" si="158"/>
        <v>0</v>
      </c>
      <c r="U94" s="29">
        <f t="shared" si="158"/>
        <v>0</v>
      </c>
      <c r="V94" s="29">
        <f t="shared" si="158"/>
        <v>0</v>
      </c>
      <c r="W94" s="29">
        <f t="shared" si="158"/>
        <v>0</v>
      </c>
      <c r="X94" s="29">
        <f t="shared" si="158"/>
        <v>0</v>
      </c>
      <c r="Y94" s="29">
        <f t="shared" si="158"/>
        <v>0</v>
      </c>
      <c r="Z94" s="29">
        <f t="shared" si="158"/>
        <v>0</v>
      </c>
      <c r="AA94" s="29">
        <f t="shared" si="158"/>
        <v>0</v>
      </c>
      <c r="AB94" s="29">
        <f t="shared" si="158"/>
        <v>0</v>
      </c>
      <c r="AC94" s="29">
        <f t="shared" si="158"/>
        <v>0</v>
      </c>
      <c r="AD94" s="29">
        <f t="shared" si="158"/>
        <v>0</v>
      </c>
      <c r="AE94" s="29">
        <f t="shared" si="158"/>
        <v>0</v>
      </c>
      <c r="AF94" s="29">
        <f t="shared" si="158"/>
        <v>0</v>
      </c>
      <c r="AG94" s="29">
        <f t="shared" si="158"/>
        <v>0</v>
      </c>
      <c r="AH94" s="29">
        <f t="shared" si="158"/>
        <v>3</v>
      </c>
      <c r="AI94" s="29">
        <f t="shared" si="158"/>
        <v>0</v>
      </c>
      <c r="AJ94" s="29">
        <f t="shared" si="158"/>
        <v>3</v>
      </c>
      <c r="AK94" s="29">
        <f t="shared" si="158"/>
        <v>4</v>
      </c>
      <c r="AL94" s="29">
        <f t="shared" si="158"/>
        <v>3</v>
      </c>
      <c r="AM94" s="29">
        <f t="shared" si="158"/>
        <v>0</v>
      </c>
      <c r="AN94" s="29">
        <f t="shared" si="158"/>
        <v>0</v>
      </c>
      <c r="AO94" s="29">
        <f t="shared" si="158"/>
        <v>0</v>
      </c>
      <c r="AP94" s="29">
        <f t="shared" si="158"/>
        <v>0</v>
      </c>
      <c r="AQ94" s="29">
        <f t="shared" si="158"/>
        <v>0</v>
      </c>
      <c r="AR94" s="29">
        <f t="shared" si="158"/>
        <v>0</v>
      </c>
      <c r="AS94" s="30">
        <f t="shared" si="158"/>
        <v>0</v>
      </c>
    </row>
    <row r="95" spans="5:45">
      <c r="E95" s="27">
        <f>COUNTIF(J95:AS95,"&lt;&gt;"&amp;0)</f>
        <v>14</v>
      </c>
      <c r="G95" s="39">
        <v>2</v>
      </c>
      <c r="H95" s="40">
        <v>3</v>
      </c>
      <c r="I95" s="41" t="s">
        <v>47</v>
      </c>
      <c r="J95" s="41">
        <f>IF(J79=0,0,INT((J79+5)/3))</f>
        <v>0</v>
      </c>
      <c r="K95" s="41">
        <f t="shared" ref="K95:AS95" si="159">IF(K79=0,0,INT((K79+5)/3))</f>
        <v>6</v>
      </c>
      <c r="L95" s="41">
        <f t="shared" si="159"/>
        <v>6</v>
      </c>
      <c r="M95" s="41">
        <f t="shared" si="159"/>
        <v>6</v>
      </c>
      <c r="N95" s="41">
        <f t="shared" si="159"/>
        <v>0</v>
      </c>
      <c r="O95" s="41">
        <f t="shared" si="159"/>
        <v>0</v>
      </c>
      <c r="P95" s="41">
        <f t="shared" si="159"/>
        <v>0</v>
      </c>
      <c r="Q95" s="41">
        <f t="shared" si="159"/>
        <v>0</v>
      </c>
      <c r="R95" s="41">
        <f t="shared" si="159"/>
        <v>0</v>
      </c>
      <c r="S95" s="41">
        <f t="shared" si="159"/>
        <v>0</v>
      </c>
      <c r="T95" s="41">
        <f t="shared" si="159"/>
        <v>3</v>
      </c>
      <c r="U95" s="41">
        <f t="shared" si="159"/>
        <v>0</v>
      </c>
      <c r="V95" s="41">
        <f t="shared" si="159"/>
        <v>0</v>
      </c>
      <c r="W95" s="41">
        <f t="shared" si="159"/>
        <v>0</v>
      </c>
      <c r="X95" s="41">
        <f t="shared" si="159"/>
        <v>0</v>
      </c>
      <c r="Y95" s="41">
        <f t="shared" si="159"/>
        <v>0</v>
      </c>
      <c r="Z95" s="41">
        <f t="shared" si="159"/>
        <v>0</v>
      </c>
      <c r="AA95" s="41">
        <f t="shared" si="159"/>
        <v>0</v>
      </c>
      <c r="AB95" s="41">
        <f t="shared" si="159"/>
        <v>0</v>
      </c>
      <c r="AC95" s="41">
        <f t="shared" si="159"/>
        <v>3</v>
      </c>
      <c r="AD95" s="41">
        <f t="shared" si="159"/>
        <v>3</v>
      </c>
      <c r="AE95" s="41">
        <f t="shared" si="159"/>
        <v>3</v>
      </c>
      <c r="AF95" s="41">
        <f t="shared" si="159"/>
        <v>3</v>
      </c>
      <c r="AG95" s="41">
        <f t="shared" si="159"/>
        <v>3</v>
      </c>
      <c r="AH95" s="41">
        <f t="shared" si="159"/>
        <v>0</v>
      </c>
      <c r="AI95" s="41">
        <f t="shared" si="159"/>
        <v>0</v>
      </c>
      <c r="AJ95" s="41">
        <f t="shared" si="159"/>
        <v>0</v>
      </c>
      <c r="AK95" s="41">
        <f t="shared" si="159"/>
        <v>0</v>
      </c>
      <c r="AL95" s="41">
        <f t="shared" si="159"/>
        <v>0</v>
      </c>
      <c r="AM95" s="41">
        <f t="shared" si="159"/>
        <v>0</v>
      </c>
      <c r="AN95" s="41">
        <f t="shared" si="159"/>
        <v>0</v>
      </c>
      <c r="AO95" s="41">
        <f t="shared" si="159"/>
        <v>3763</v>
      </c>
      <c r="AP95" s="41">
        <f t="shared" si="159"/>
        <v>1908</v>
      </c>
      <c r="AQ95" s="41">
        <f t="shared" si="159"/>
        <v>362</v>
      </c>
      <c r="AR95" s="41">
        <f t="shared" si="159"/>
        <v>3</v>
      </c>
      <c r="AS95" s="42">
        <f t="shared" si="159"/>
        <v>3</v>
      </c>
    </row>
    <row r="96" spans="5:45" ht="15" customHeight="1">
      <c r="G96" s="28"/>
      <c r="H96" s="38"/>
      <c r="I96" s="29" t="s">
        <v>48</v>
      </c>
      <c r="J96" s="29">
        <f>IF(MOD(J103,$H103)=0,J103,0)+IF(MOD(J101,$H101)=0,0,J101)</f>
        <v>2</v>
      </c>
      <c r="K96" s="29">
        <f t="shared" ref="K96:AS96" si="160">IF(MOD(K103,$H103)=0,K103,0)+IF(MOD(K101,$H101)=0,0,K101)</f>
        <v>0</v>
      </c>
      <c r="L96" s="29">
        <f t="shared" si="160"/>
        <v>0</v>
      </c>
      <c r="M96" s="29">
        <f t="shared" si="160"/>
        <v>0</v>
      </c>
      <c r="N96" s="29">
        <f t="shared" si="160"/>
        <v>0</v>
      </c>
      <c r="O96" s="29">
        <f t="shared" si="160"/>
        <v>2</v>
      </c>
      <c r="P96" s="29">
        <f t="shared" si="160"/>
        <v>0</v>
      </c>
      <c r="Q96" s="29">
        <f t="shared" si="160"/>
        <v>2</v>
      </c>
      <c r="R96" s="29">
        <f t="shared" si="160"/>
        <v>0</v>
      </c>
      <c r="S96" s="29">
        <f t="shared" si="160"/>
        <v>0</v>
      </c>
      <c r="T96" s="29">
        <f t="shared" si="160"/>
        <v>0</v>
      </c>
      <c r="U96" s="29">
        <f t="shared" si="160"/>
        <v>2</v>
      </c>
      <c r="V96" s="29">
        <f t="shared" si="160"/>
        <v>2</v>
      </c>
      <c r="W96" s="29">
        <f t="shared" si="160"/>
        <v>2</v>
      </c>
      <c r="X96" s="29">
        <f t="shared" si="160"/>
        <v>2</v>
      </c>
      <c r="Y96" s="29">
        <f t="shared" si="160"/>
        <v>2</v>
      </c>
      <c r="Z96" s="29">
        <f t="shared" si="160"/>
        <v>2</v>
      </c>
      <c r="AA96" s="29">
        <f t="shared" si="160"/>
        <v>2</v>
      </c>
      <c r="AB96" s="29">
        <f t="shared" si="160"/>
        <v>2</v>
      </c>
      <c r="AC96" s="29">
        <f t="shared" si="160"/>
        <v>0</v>
      </c>
      <c r="AD96" s="29">
        <f t="shared" si="160"/>
        <v>0</v>
      </c>
      <c r="AE96" s="29">
        <f t="shared" si="160"/>
        <v>0</v>
      </c>
      <c r="AF96" s="29">
        <f t="shared" si="160"/>
        <v>0</v>
      </c>
      <c r="AG96" s="29">
        <f t="shared" si="160"/>
        <v>0</v>
      </c>
      <c r="AH96" s="29">
        <f t="shared" si="160"/>
        <v>0</v>
      </c>
      <c r="AI96" s="29">
        <f t="shared" si="160"/>
        <v>2</v>
      </c>
      <c r="AJ96" s="29">
        <f t="shared" si="160"/>
        <v>0</v>
      </c>
      <c r="AK96" s="29">
        <f t="shared" si="160"/>
        <v>0</v>
      </c>
      <c r="AL96" s="29">
        <f t="shared" si="160"/>
        <v>0</v>
      </c>
      <c r="AM96" s="29">
        <f t="shared" si="160"/>
        <v>2</v>
      </c>
      <c r="AN96" s="29">
        <f t="shared" si="160"/>
        <v>0</v>
      </c>
      <c r="AO96" s="29">
        <f t="shared" si="160"/>
        <v>0</v>
      </c>
      <c r="AP96" s="29">
        <f t="shared" si="160"/>
        <v>0</v>
      </c>
      <c r="AQ96" s="29">
        <f t="shared" si="160"/>
        <v>0</v>
      </c>
      <c r="AR96" s="29">
        <f t="shared" si="160"/>
        <v>0</v>
      </c>
      <c r="AS96" s="30">
        <f t="shared" si="160"/>
        <v>0</v>
      </c>
    </row>
    <row r="97" spans="5:45">
      <c r="E97" s="27">
        <f>COUNTIF(J97:AS97,"&lt;&gt;"&amp;0)</f>
        <v>13</v>
      </c>
      <c r="G97" s="39">
        <v>3</v>
      </c>
      <c r="H97" s="40">
        <v>17</v>
      </c>
      <c r="I97" s="41" t="s">
        <v>47</v>
      </c>
      <c r="J97" s="41">
        <f>IF(J81+IF(MOD(J91,$H91)=0,0,J91)=0,0,INT(((J81+IF(MOD(J91,$H91)=0,0,J91)+8)/3)))</f>
        <v>4</v>
      </c>
      <c r="K97" s="41">
        <f t="shared" ref="K97:AS97" si="161">IF(K81+IF(MOD(K91,$H91)=0,0,K91)=0,0,INT(((K81+IF(MOD(K91,$H91)=0,0,K91)+8)/3)))</f>
        <v>0</v>
      </c>
      <c r="L97" s="41">
        <f t="shared" si="161"/>
        <v>0</v>
      </c>
      <c r="M97" s="41">
        <f t="shared" si="161"/>
        <v>0</v>
      </c>
      <c r="N97" s="41">
        <f t="shared" si="161"/>
        <v>0</v>
      </c>
      <c r="O97" s="41">
        <f t="shared" si="161"/>
        <v>4</v>
      </c>
      <c r="P97" s="41">
        <f t="shared" si="161"/>
        <v>0</v>
      </c>
      <c r="Q97" s="41">
        <f t="shared" si="161"/>
        <v>4</v>
      </c>
      <c r="R97" s="41">
        <f t="shared" si="161"/>
        <v>0</v>
      </c>
      <c r="S97" s="41">
        <f t="shared" si="161"/>
        <v>0</v>
      </c>
      <c r="T97" s="41">
        <f t="shared" si="161"/>
        <v>0</v>
      </c>
      <c r="U97" s="41">
        <f t="shared" si="161"/>
        <v>4</v>
      </c>
      <c r="V97" s="41">
        <f t="shared" si="161"/>
        <v>4</v>
      </c>
      <c r="W97" s="41">
        <f t="shared" si="161"/>
        <v>4</v>
      </c>
      <c r="X97" s="41">
        <f t="shared" si="161"/>
        <v>4</v>
      </c>
      <c r="Y97" s="41">
        <f t="shared" si="161"/>
        <v>4</v>
      </c>
      <c r="Z97" s="41">
        <f t="shared" si="161"/>
        <v>4</v>
      </c>
      <c r="AA97" s="41">
        <f t="shared" si="161"/>
        <v>4</v>
      </c>
      <c r="AB97" s="41">
        <f t="shared" si="161"/>
        <v>4</v>
      </c>
      <c r="AC97" s="41">
        <f t="shared" si="161"/>
        <v>0</v>
      </c>
      <c r="AD97" s="41">
        <f t="shared" si="161"/>
        <v>0</v>
      </c>
      <c r="AE97" s="41">
        <f t="shared" si="161"/>
        <v>0</v>
      </c>
      <c r="AF97" s="41">
        <f t="shared" si="161"/>
        <v>0</v>
      </c>
      <c r="AG97" s="41">
        <f t="shared" si="161"/>
        <v>0</v>
      </c>
      <c r="AH97" s="41">
        <f t="shared" si="161"/>
        <v>0</v>
      </c>
      <c r="AI97" s="41">
        <f t="shared" si="161"/>
        <v>4</v>
      </c>
      <c r="AJ97" s="41">
        <f t="shared" si="161"/>
        <v>0</v>
      </c>
      <c r="AK97" s="41">
        <f t="shared" si="161"/>
        <v>0</v>
      </c>
      <c r="AL97" s="41">
        <f t="shared" si="161"/>
        <v>0</v>
      </c>
      <c r="AM97" s="41">
        <f t="shared" si="161"/>
        <v>4</v>
      </c>
      <c r="AN97" s="41">
        <f t="shared" si="161"/>
        <v>0</v>
      </c>
      <c r="AO97" s="41">
        <f t="shared" si="161"/>
        <v>0</v>
      </c>
      <c r="AP97" s="41">
        <f t="shared" si="161"/>
        <v>0</v>
      </c>
      <c r="AQ97" s="41">
        <f t="shared" si="161"/>
        <v>0</v>
      </c>
      <c r="AR97" s="41">
        <f t="shared" si="161"/>
        <v>0</v>
      </c>
      <c r="AS97" s="42">
        <f t="shared" si="161"/>
        <v>0</v>
      </c>
    </row>
    <row r="98" spans="5:45">
      <c r="G98" s="28"/>
      <c r="H98" s="38"/>
      <c r="I98" s="29" t="s">
        <v>48</v>
      </c>
      <c r="J98" s="29">
        <f>IF(MOD(J99,$H99)=0,J99,0)</f>
        <v>0</v>
      </c>
      <c r="K98" s="29">
        <f t="shared" ref="K98" si="162">IF(MOD(K99,$H99)=0,K99,0)</f>
        <v>0</v>
      </c>
      <c r="L98" s="29">
        <f t="shared" ref="L98" si="163">IF(MOD(L99,$H99)=0,L99,0)</f>
        <v>0</v>
      </c>
      <c r="M98" s="29">
        <f t="shared" ref="M98" si="164">IF(MOD(M99,$H99)=0,M99,0)</f>
        <v>0</v>
      </c>
      <c r="N98" s="29">
        <f t="shared" ref="N98" si="165">IF(MOD(N99,$H99)=0,N99,0)</f>
        <v>0</v>
      </c>
      <c r="O98" s="29">
        <f t="shared" ref="O98" si="166">IF(MOD(O99,$H99)=0,O99,0)</f>
        <v>0</v>
      </c>
      <c r="P98" s="29">
        <f t="shared" ref="P98" si="167">IF(MOD(P99,$H99)=0,P99,0)</f>
        <v>0</v>
      </c>
      <c r="Q98" s="29">
        <f t="shared" ref="Q98" si="168">IF(MOD(Q99,$H99)=0,Q99,0)</f>
        <v>0</v>
      </c>
      <c r="R98" s="29">
        <f t="shared" ref="R98" si="169">IF(MOD(R99,$H99)=0,R99,0)</f>
        <v>0</v>
      </c>
      <c r="S98" s="29">
        <f t="shared" ref="S98" si="170">IF(MOD(S99,$H99)=0,S99,0)</f>
        <v>0</v>
      </c>
      <c r="T98" s="29">
        <f t="shared" ref="T98" si="171">IF(MOD(T99,$H99)=0,T99,0)</f>
        <v>0</v>
      </c>
      <c r="U98" s="29">
        <f t="shared" ref="U98" si="172">IF(MOD(U99,$H99)=0,U99,0)</f>
        <v>0</v>
      </c>
      <c r="V98" s="29">
        <f t="shared" ref="V98" si="173">IF(MOD(V99,$H99)=0,V99,0)</f>
        <v>0</v>
      </c>
      <c r="W98" s="29">
        <f t="shared" ref="W98" si="174">IF(MOD(W99,$H99)=0,W99,0)</f>
        <v>0</v>
      </c>
      <c r="X98" s="29">
        <f t="shared" ref="X98" si="175">IF(MOD(X99,$H99)=0,X99,0)</f>
        <v>0</v>
      </c>
      <c r="Y98" s="29">
        <f t="shared" ref="Y98" si="176">IF(MOD(Y99,$H99)=0,Y99,0)</f>
        <v>0</v>
      </c>
      <c r="Z98" s="29">
        <f t="shared" ref="Z98" si="177">IF(MOD(Z99,$H99)=0,Z99,0)</f>
        <v>0</v>
      </c>
      <c r="AA98" s="29">
        <f t="shared" ref="AA98" si="178">IF(MOD(AA99,$H99)=0,AA99,0)</f>
        <v>0</v>
      </c>
      <c r="AB98" s="29">
        <f t="shared" ref="AB98" si="179">IF(MOD(AB99,$H99)=0,AB99,0)</f>
        <v>0</v>
      </c>
      <c r="AC98" s="29">
        <f t="shared" ref="AC98" si="180">IF(MOD(AC99,$H99)=0,AC99,0)</f>
        <v>0</v>
      </c>
      <c r="AD98" s="29">
        <f t="shared" ref="AD98" si="181">IF(MOD(AD99,$H99)=0,AD99,0)</f>
        <v>0</v>
      </c>
      <c r="AE98" s="29">
        <f t="shared" ref="AE98" si="182">IF(MOD(AE99,$H99)=0,AE99,0)</f>
        <v>0</v>
      </c>
      <c r="AF98" s="29">
        <f t="shared" ref="AF98" si="183">IF(MOD(AF99,$H99)=0,AF99,0)</f>
        <v>0</v>
      </c>
      <c r="AG98" s="29">
        <f t="shared" ref="AG98" si="184">IF(MOD(AG99,$H99)=0,AG99,0)</f>
        <v>0</v>
      </c>
      <c r="AH98" s="29">
        <f t="shared" ref="AH98" si="185">IF(MOD(AH99,$H99)=0,AH99,0)</f>
        <v>0</v>
      </c>
      <c r="AI98" s="29">
        <f t="shared" ref="AI98" si="186">IF(MOD(AI99,$H99)=0,AI99,0)</f>
        <v>0</v>
      </c>
      <c r="AJ98" s="29">
        <f t="shared" ref="AJ98" si="187">IF(MOD(AJ99,$H99)=0,AJ99,0)</f>
        <v>0</v>
      </c>
      <c r="AK98" s="29">
        <f t="shared" ref="AK98" si="188">IF(MOD(AK99,$H99)=0,AK99,0)</f>
        <v>0</v>
      </c>
      <c r="AL98" s="29">
        <f t="shared" ref="AL98" si="189">IF(MOD(AL99,$H99)=0,AL99,0)</f>
        <v>0</v>
      </c>
      <c r="AM98" s="29">
        <f t="shared" ref="AM98" si="190">IF(MOD(AM99,$H99)=0,AM99,0)</f>
        <v>0</v>
      </c>
      <c r="AN98" s="29">
        <f t="shared" ref="AN98" si="191">IF(MOD(AN99,$H99)=0,AN99,0)</f>
        <v>0</v>
      </c>
      <c r="AO98" s="29">
        <f t="shared" ref="AO98" si="192">IF(MOD(AO99,$H99)=0,AO99,0)</f>
        <v>0</v>
      </c>
      <c r="AP98" s="29">
        <f t="shared" ref="AP98" si="193">IF(MOD(AP99,$H99)=0,AP99,0)</f>
        <v>0</v>
      </c>
      <c r="AQ98" s="29">
        <f t="shared" ref="AQ98" si="194">IF(MOD(AQ99,$H99)=0,AQ99,0)</f>
        <v>0</v>
      </c>
      <c r="AR98" s="29">
        <f t="shared" ref="AR98" si="195">IF(MOD(AR99,$H99)=0,AR99,0)</f>
        <v>0</v>
      </c>
      <c r="AS98" s="30">
        <f t="shared" ref="AS98" si="196">IF(MOD(AS99,$H99)=0,AS99,0)</f>
        <v>0</v>
      </c>
    </row>
    <row r="99" spans="5:45">
      <c r="E99" s="27">
        <f>COUNTIF(J99:AS99,"&lt;&gt;"&amp;0)</f>
        <v>4</v>
      </c>
      <c r="G99" s="39">
        <v>4</v>
      </c>
      <c r="H99" s="40">
        <v>11</v>
      </c>
      <c r="I99" s="41" t="s">
        <v>47</v>
      </c>
      <c r="J99" s="41">
        <f>IF(J83+IF(MOD(J91,$H91)=0,J91,0)=0,0,INT(((J83+IF(MOD(J91,$H91)=0,J91,0)+4)/3)))</f>
        <v>0</v>
      </c>
      <c r="K99" s="41">
        <f t="shared" ref="K99:AS99" si="197">IF(K83+IF(MOD(K91,$H91)=0,K91,0)=0,0,INT(((K83+IF(MOD(K91,$H91)=0,K91,0)+4)/3)))</f>
        <v>0</v>
      </c>
      <c r="L99" s="41">
        <f t="shared" si="197"/>
        <v>0</v>
      </c>
      <c r="M99" s="41">
        <f t="shared" si="197"/>
        <v>0</v>
      </c>
      <c r="N99" s="41">
        <f t="shared" si="197"/>
        <v>0</v>
      </c>
      <c r="O99" s="41">
        <f t="shared" si="197"/>
        <v>0</v>
      </c>
      <c r="P99" s="41">
        <f t="shared" si="197"/>
        <v>0</v>
      </c>
      <c r="Q99" s="41">
        <f t="shared" si="197"/>
        <v>0</v>
      </c>
      <c r="R99" s="41">
        <f t="shared" si="197"/>
        <v>0</v>
      </c>
      <c r="S99" s="41">
        <f t="shared" si="197"/>
        <v>0</v>
      </c>
      <c r="T99" s="41">
        <f t="shared" si="197"/>
        <v>0</v>
      </c>
      <c r="U99" s="41">
        <f t="shared" si="197"/>
        <v>0</v>
      </c>
      <c r="V99" s="41">
        <f t="shared" si="197"/>
        <v>0</v>
      </c>
      <c r="W99" s="41">
        <f t="shared" si="197"/>
        <v>0</v>
      </c>
      <c r="X99" s="41">
        <f t="shared" si="197"/>
        <v>0</v>
      </c>
      <c r="Y99" s="41">
        <f t="shared" si="197"/>
        <v>0</v>
      </c>
      <c r="Z99" s="41">
        <f t="shared" si="197"/>
        <v>0</v>
      </c>
      <c r="AA99" s="41">
        <f t="shared" si="197"/>
        <v>0</v>
      </c>
      <c r="AB99" s="41">
        <f t="shared" si="197"/>
        <v>0</v>
      </c>
      <c r="AC99" s="41">
        <f t="shared" si="197"/>
        <v>0</v>
      </c>
      <c r="AD99" s="41">
        <f t="shared" si="197"/>
        <v>0</v>
      </c>
      <c r="AE99" s="41">
        <f t="shared" si="197"/>
        <v>0</v>
      </c>
      <c r="AF99" s="41">
        <f t="shared" si="197"/>
        <v>0</v>
      </c>
      <c r="AG99" s="41">
        <f t="shared" si="197"/>
        <v>0</v>
      </c>
      <c r="AH99" s="41">
        <f t="shared" si="197"/>
        <v>3</v>
      </c>
      <c r="AI99" s="41">
        <f t="shared" si="197"/>
        <v>0</v>
      </c>
      <c r="AJ99" s="41">
        <f t="shared" si="197"/>
        <v>3</v>
      </c>
      <c r="AK99" s="41">
        <f t="shared" si="197"/>
        <v>4</v>
      </c>
      <c r="AL99" s="41">
        <f t="shared" si="197"/>
        <v>3</v>
      </c>
      <c r="AM99" s="41">
        <f t="shared" si="197"/>
        <v>0</v>
      </c>
      <c r="AN99" s="41">
        <f t="shared" si="197"/>
        <v>0</v>
      </c>
      <c r="AO99" s="41">
        <f t="shared" si="197"/>
        <v>0</v>
      </c>
      <c r="AP99" s="41">
        <f t="shared" si="197"/>
        <v>0</v>
      </c>
      <c r="AQ99" s="41">
        <f t="shared" si="197"/>
        <v>0</v>
      </c>
      <c r="AR99" s="41">
        <f t="shared" si="197"/>
        <v>0</v>
      </c>
      <c r="AS99" s="42">
        <f t="shared" si="197"/>
        <v>0</v>
      </c>
    </row>
    <row r="100" spans="5:45" ht="15" customHeight="1">
      <c r="G100" s="28"/>
      <c r="H100" s="38"/>
      <c r="I100" s="29" t="s">
        <v>48</v>
      </c>
      <c r="J100" s="29">
        <f>IF(MOD(J105,$H105)=0,J105,0)</f>
        <v>0</v>
      </c>
      <c r="K100" s="29">
        <f t="shared" ref="K100:AS100" si="198">IF(MOD(K105,$H105)=0,K105,0)</f>
        <v>0</v>
      </c>
      <c r="L100" s="29">
        <f t="shared" si="198"/>
        <v>0</v>
      </c>
      <c r="M100" s="29">
        <f t="shared" si="198"/>
        <v>0</v>
      </c>
      <c r="N100" s="29">
        <f t="shared" si="198"/>
        <v>0</v>
      </c>
      <c r="O100" s="29">
        <f t="shared" si="198"/>
        <v>0</v>
      </c>
      <c r="P100" s="29">
        <f t="shared" si="198"/>
        <v>0</v>
      </c>
      <c r="Q100" s="29">
        <f t="shared" si="198"/>
        <v>0</v>
      </c>
      <c r="R100" s="29">
        <f t="shared" si="198"/>
        <v>0</v>
      </c>
      <c r="S100" s="29">
        <f t="shared" si="198"/>
        <v>0</v>
      </c>
      <c r="T100" s="29">
        <f t="shared" si="198"/>
        <v>0</v>
      </c>
      <c r="U100" s="29">
        <f t="shared" si="198"/>
        <v>0</v>
      </c>
      <c r="V100" s="29">
        <f t="shared" si="198"/>
        <v>0</v>
      </c>
      <c r="W100" s="29">
        <f t="shared" si="198"/>
        <v>0</v>
      </c>
      <c r="X100" s="29">
        <f t="shared" si="198"/>
        <v>0</v>
      </c>
      <c r="Y100" s="29">
        <f t="shared" si="198"/>
        <v>0</v>
      </c>
      <c r="Z100" s="29">
        <f t="shared" si="198"/>
        <v>0</v>
      </c>
      <c r="AA100" s="29">
        <f t="shared" si="198"/>
        <v>0</v>
      </c>
      <c r="AB100" s="29">
        <f t="shared" si="198"/>
        <v>0</v>
      </c>
      <c r="AC100" s="29">
        <f t="shared" si="198"/>
        <v>0</v>
      </c>
      <c r="AD100" s="29">
        <f t="shared" si="198"/>
        <v>0</v>
      </c>
      <c r="AE100" s="29">
        <f t="shared" si="198"/>
        <v>0</v>
      </c>
      <c r="AF100" s="29">
        <f t="shared" si="198"/>
        <v>0</v>
      </c>
      <c r="AG100" s="29">
        <f t="shared" si="198"/>
        <v>0</v>
      </c>
      <c r="AH100" s="29">
        <f t="shared" si="198"/>
        <v>0</v>
      </c>
      <c r="AI100" s="29">
        <f t="shared" si="198"/>
        <v>0</v>
      </c>
      <c r="AJ100" s="29">
        <f t="shared" si="198"/>
        <v>0</v>
      </c>
      <c r="AK100" s="29">
        <f t="shared" si="198"/>
        <v>0</v>
      </c>
      <c r="AL100" s="29">
        <f t="shared" si="198"/>
        <v>0</v>
      </c>
      <c r="AM100" s="29">
        <f t="shared" si="198"/>
        <v>0</v>
      </c>
      <c r="AN100" s="29">
        <f t="shared" si="198"/>
        <v>0</v>
      </c>
      <c r="AO100" s="29">
        <f t="shared" si="198"/>
        <v>0</v>
      </c>
      <c r="AP100" s="29">
        <f t="shared" si="198"/>
        <v>0</v>
      </c>
      <c r="AQ100" s="29">
        <f t="shared" si="198"/>
        <v>0</v>
      </c>
      <c r="AR100" s="29">
        <f t="shared" si="198"/>
        <v>0</v>
      </c>
      <c r="AS100" s="30">
        <f t="shared" si="198"/>
        <v>0</v>
      </c>
    </row>
    <row r="101" spans="5:45">
      <c r="E101" s="27">
        <f>COUNTIF(J101:AS101,"&lt;&gt;"&amp;0)</f>
        <v>13</v>
      </c>
      <c r="G101" s="39">
        <v>5</v>
      </c>
      <c r="H101" s="40">
        <v>19</v>
      </c>
      <c r="I101" s="41" t="s">
        <v>47</v>
      </c>
      <c r="J101" s="41">
        <f>IF((J85+IF(MOD(J93,$H93)=0,J93,0)+IF(MOD(J97,$H97)=0,0,J97))=0,0,INT(((((J85+IF(MOD(J93,$H93)=0,J93,0)+IF(MOD(J97,$H97)=0,0,J97))*2)/3))))</f>
        <v>2</v>
      </c>
      <c r="K101" s="41">
        <f t="shared" ref="K101:AS101" si="199">IF((K85+IF(MOD(K93,$H93)=0,K93,0)+IF(MOD(K97,$H97)=0,0,K97))=0,0,INT(((((K85+IF(MOD(K93,$H93)=0,K93,0)+IF(MOD(K97,$H97)=0,0,K97))*2)/3))))</f>
        <v>0</v>
      </c>
      <c r="L101" s="41">
        <f t="shared" si="199"/>
        <v>0</v>
      </c>
      <c r="M101" s="41">
        <f t="shared" si="199"/>
        <v>0</v>
      </c>
      <c r="N101" s="41">
        <f t="shared" si="199"/>
        <v>0</v>
      </c>
      <c r="O101" s="41">
        <f t="shared" si="199"/>
        <v>2</v>
      </c>
      <c r="P101" s="41">
        <f t="shared" si="199"/>
        <v>0</v>
      </c>
      <c r="Q101" s="41">
        <f t="shared" si="199"/>
        <v>2</v>
      </c>
      <c r="R101" s="41">
        <f t="shared" si="199"/>
        <v>0</v>
      </c>
      <c r="S101" s="41">
        <f t="shared" si="199"/>
        <v>0</v>
      </c>
      <c r="T101" s="41">
        <f t="shared" si="199"/>
        <v>0</v>
      </c>
      <c r="U101" s="41">
        <f t="shared" si="199"/>
        <v>2</v>
      </c>
      <c r="V101" s="41">
        <f t="shared" si="199"/>
        <v>2</v>
      </c>
      <c r="W101" s="41">
        <f t="shared" si="199"/>
        <v>2</v>
      </c>
      <c r="X101" s="41">
        <f t="shared" si="199"/>
        <v>2</v>
      </c>
      <c r="Y101" s="41">
        <f t="shared" si="199"/>
        <v>2</v>
      </c>
      <c r="Z101" s="41">
        <f t="shared" si="199"/>
        <v>2</v>
      </c>
      <c r="AA101" s="41">
        <f t="shared" si="199"/>
        <v>2</v>
      </c>
      <c r="AB101" s="41">
        <f t="shared" si="199"/>
        <v>2</v>
      </c>
      <c r="AC101" s="41">
        <f t="shared" si="199"/>
        <v>0</v>
      </c>
      <c r="AD101" s="41">
        <f t="shared" si="199"/>
        <v>0</v>
      </c>
      <c r="AE101" s="41">
        <f t="shared" si="199"/>
        <v>0</v>
      </c>
      <c r="AF101" s="41">
        <f t="shared" si="199"/>
        <v>0</v>
      </c>
      <c r="AG101" s="41">
        <f t="shared" si="199"/>
        <v>0</v>
      </c>
      <c r="AH101" s="41">
        <f t="shared" si="199"/>
        <v>0</v>
      </c>
      <c r="AI101" s="41">
        <f t="shared" si="199"/>
        <v>2</v>
      </c>
      <c r="AJ101" s="41">
        <f t="shared" si="199"/>
        <v>0</v>
      </c>
      <c r="AK101" s="41">
        <f t="shared" si="199"/>
        <v>0</v>
      </c>
      <c r="AL101" s="41">
        <f t="shared" si="199"/>
        <v>0</v>
      </c>
      <c r="AM101" s="41">
        <f t="shared" si="199"/>
        <v>2</v>
      </c>
      <c r="AN101" s="41">
        <f t="shared" si="199"/>
        <v>0</v>
      </c>
      <c r="AO101" s="41">
        <f t="shared" si="199"/>
        <v>0</v>
      </c>
      <c r="AP101" s="41">
        <f t="shared" si="199"/>
        <v>0</v>
      </c>
      <c r="AQ101" s="41">
        <f t="shared" si="199"/>
        <v>0</v>
      </c>
      <c r="AR101" s="41">
        <f t="shared" si="199"/>
        <v>0</v>
      </c>
      <c r="AS101" s="42">
        <f t="shared" si="199"/>
        <v>0</v>
      </c>
    </row>
    <row r="102" spans="5:45">
      <c r="G102" s="28"/>
      <c r="H102" s="38"/>
      <c r="I102" s="29" t="s">
        <v>48</v>
      </c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30"/>
    </row>
    <row r="103" spans="5:45">
      <c r="E103" s="27">
        <f>COUNTIF(J103:AS103,"&lt;&gt;"&amp;0)</f>
        <v>5</v>
      </c>
      <c r="G103" s="39">
        <v>6</v>
      </c>
      <c r="H103" s="40">
        <v>5</v>
      </c>
      <c r="I103" s="41" t="s">
        <v>47</v>
      </c>
      <c r="J103" s="41">
        <f>IF((J87+IF(MOD(J101,$H101)=0,J101,0)+IF(MOD(J93,$H93)=0,0,J93))=0,0,INT(((((J87+IF(MOD(J101,$H101)=0,J101,0)+IF(MOD(J93,$H93)=0,0,J93))*(J87+IF(MOD(J101,$H101)=0,J101,0)+IF(MOD(J93,$H93)=0,0,J93)))/3))))</f>
        <v>0</v>
      </c>
      <c r="K103" s="41">
        <f t="shared" ref="K103:AS103" si="200">IF((K87+IF(MOD(K101,$H101)=0,K101,0)+IF(MOD(K93,$H93)=0,0,K93))=0,0,INT(((((K87+IF(MOD(K101,$H101)=0,K101,0)+IF(MOD(K93,$H93)=0,0,K93))*(K87+IF(MOD(K101,$H101)=0,K101,0)+IF(MOD(K93,$H93)=0,0,K93)))/3))))</f>
        <v>0</v>
      </c>
      <c r="L103" s="41">
        <f t="shared" si="200"/>
        <v>0</v>
      </c>
      <c r="M103" s="41">
        <f t="shared" si="200"/>
        <v>0</v>
      </c>
      <c r="N103" s="41">
        <f t="shared" si="200"/>
        <v>3</v>
      </c>
      <c r="O103" s="41">
        <f t="shared" si="200"/>
        <v>0</v>
      </c>
      <c r="P103" s="41">
        <f t="shared" si="200"/>
        <v>3</v>
      </c>
      <c r="Q103" s="41">
        <f t="shared" si="200"/>
        <v>0</v>
      </c>
      <c r="R103" s="41">
        <f t="shared" si="200"/>
        <v>3</v>
      </c>
      <c r="S103" s="41">
        <f t="shared" si="200"/>
        <v>3</v>
      </c>
      <c r="T103" s="41">
        <f t="shared" si="200"/>
        <v>0</v>
      </c>
      <c r="U103" s="41">
        <f t="shared" si="200"/>
        <v>0</v>
      </c>
      <c r="V103" s="41">
        <f t="shared" si="200"/>
        <v>0</v>
      </c>
      <c r="W103" s="41">
        <f t="shared" si="200"/>
        <v>0</v>
      </c>
      <c r="X103" s="41">
        <f t="shared" si="200"/>
        <v>0</v>
      </c>
      <c r="Y103" s="41">
        <f t="shared" si="200"/>
        <v>0</v>
      </c>
      <c r="Z103" s="41">
        <f t="shared" si="200"/>
        <v>0</v>
      </c>
      <c r="AA103" s="41">
        <f t="shared" si="200"/>
        <v>0</v>
      </c>
      <c r="AB103" s="41">
        <f t="shared" si="200"/>
        <v>0</v>
      </c>
      <c r="AC103" s="41">
        <f t="shared" si="200"/>
        <v>0</v>
      </c>
      <c r="AD103" s="41">
        <f t="shared" si="200"/>
        <v>0</v>
      </c>
      <c r="AE103" s="41">
        <f t="shared" si="200"/>
        <v>0</v>
      </c>
      <c r="AF103" s="41">
        <f t="shared" si="200"/>
        <v>0</v>
      </c>
      <c r="AG103" s="41">
        <f t="shared" si="200"/>
        <v>0</v>
      </c>
      <c r="AH103" s="41">
        <f t="shared" si="200"/>
        <v>0</v>
      </c>
      <c r="AI103" s="41">
        <f t="shared" si="200"/>
        <v>0</v>
      </c>
      <c r="AJ103" s="41">
        <f t="shared" si="200"/>
        <v>0</v>
      </c>
      <c r="AK103" s="41">
        <f t="shared" si="200"/>
        <v>0</v>
      </c>
      <c r="AL103" s="41">
        <f t="shared" si="200"/>
        <v>0</v>
      </c>
      <c r="AM103" s="41">
        <f t="shared" si="200"/>
        <v>0</v>
      </c>
      <c r="AN103" s="41">
        <f t="shared" si="200"/>
        <v>243</v>
      </c>
      <c r="AO103" s="41">
        <f t="shared" si="200"/>
        <v>0</v>
      </c>
      <c r="AP103" s="41">
        <f t="shared" si="200"/>
        <v>0</v>
      </c>
      <c r="AQ103" s="41">
        <f t="shared" si="200"/>
        <v>0</v>
      </c>
      <c r="AR103" s="41">
        <f t="shared" si="200"/>
        <v>0</v>
      </c>
      <c r="AS103" s="42">
        <f t="shared" si="200"/>
        <v>0</v>
      </c>
    </row>
    <row r="104" spans="5:45" ht="15" customHeight="1">
      <c r="G104" s="28"/>
      <c r="H104" s="38"/>
      <c r="I104" s="29" t="s">
        <v>48</v>
      </c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30"/>
    </row>
    <row r="105" spans="5:45">
      <c r="E105" s="27">
        <f>COUNTIF(J105:AS105,"&lt;&gt;"&amp;0)</f>
        <v>17</v>
      </c>
      <c r="G105" s="39">
        <v>7</v>
      </c>
      <c r="H105" s="40">
        <v>13</v>
      </c>
      <c r="I105" s="41" t="s">
        <v>47</v>
      </c>
      <c r="J105" s="41">
        <f>IF((J89+IF(MOD(J95,$H95)=0,J95,0)+IF(MOD(J103,$H103)=0,0,J103))=0,0,INT(((((J89+IF(MOD(J95,$H95)=0,J95,0)+IF(MOD(J103,$H103)=0,0,J103))+6)/3))))</f>
        <v>0</v>
      </c>
      <c r="K105" s="41">
        <f t="shared" ref="K105:AS105" si="201">IF((K89+IF(MOD(K95,$H95)=0,K95,0)+IF(MOD(K103,$H103)=0,0,K103))=0,0,INT(((((K89+IF(MOD(K95,$H95)=0,K95,0)+IF(MOD(K103,$H103)=0,0,K103))+6)/3))))</f>
        <v>4</v>
      </c>
      <c r="L105" s="41">
        <f t="shared" si="201"/>
        <v>4</v>
      </c>
      <c r="M105" s="41">
        <f t="shared" si="201"/>
        <v>4</v>
      </c>
      <c r="N105" s="41">
        <f t="shared" si="201"/>
        <v>3</v>
      </c>
      <c r="O105" s="41">
        <f t="shared" si="201"/>
        <v>0</v>
      </c>
      <c r="P105" s="41">
        <f t="shared" si="201"/>
        <v>3</v>
      </c>
      <c r="Q105" s="41">
        <f t="shared" si="201"/>
        <v>0</v>
      </c>
      <c r="R105" s="41">
        <f t="shared" si="201"/>
        <v>3</v>
      </c>
      <c r="S105" s="41">
        <f t="shared" si="201"/>
        <v>3</v>
      </c>
      <c r="T105" s="41">
        <f t="shared" si="201"/>
        <v>3</v>
      </c>
      <c r="U105" s="41">
        <f t="shared" si="201"/>
        <v>0</v>
      </c>
      <c r="V105" s="41">
        <f t="shared" si="201"/>
        <v>0</v>
      </c>
      <c r="W105" s="41">
        <f t="shared" si="201"/>
        <v>0</v>
      </c>
      <c r="X105" s="41">
        <f t="shared" si="201"/>
        <v>0</v>
      </c>
      <c r="Y105" s="41">
        <f t="shared" si="201"/>
        <v>0</v>
      </c>
      <c r="Z105" s="41">
        <f t="shared" si="201"/>
        <v>0</v>
      </c>
      <c r="AA105" s="41">
        <f t="shared" si="201"/>
        <v>0</v>
      </c>
      <c r="AB105" s="41">
        <f t="shared" si="201"/>
        <v>0</v>
      </c>
      <c r="AC105" s="41">
        <f t="shared" si="201"/>
        <v>3</v>
      </c>
      <c r="AD105" s="41">
        <f t="shared" si="201"/>
        <v>3</v>
      </c>
      <c r="AE105" s="41">
        <f t="shared" si="201"/>
        <v>3</v>
      </c>
      <c r="AF105" s="41">
        <f t="shared" si="201"/>
        <v>3</v>
      </c>
      <c r="AG105" s="41">
        <f t="shared" si="201"/>
        <v>3</v>
      </c>
      <c r="AH105" s="41">
        <f t="shared" si="201"/>
        <v>0</v>
      </c>
      <c r="AI105" s="41">
        <f t="shared" si="201"/>
        <v>0</v>
      </c>
      <c r="AJ105" s="41">
        <f t="shared" si="201"/>
        <v>0</v>
      </c>
      <c r="AK105" s="41">
        <f t="shared" si="201"/>
        <v>0</v>
      </c>
      <c r="AL105" s="41">
        <f t="shared" si="201"/>
        <v>0</v>
      </c>
      <c r="AM105" s="41">
        <f t="shared" si="201"/>
        <v>0</v>
      </c>
      <c r="AN105" s="41">
        <f t="shared" si="201"/>
        <v>83</v>
      </c>
      <c r="AO105" s="41">
        <f t="shared" si="201"/>
        <v>0</v>
      </c>
      <c r="AP105" s="41">
        <f t="shared" si="201"/>
        <v>638</v>
      </c>
      <c r="AQ105" s="41">
        <f t="shared" si="201"/>
        <v>0</v>
      </c>
      <c r="AR105" s="41">
        <f t="shared" si="201"/>
        <v>3</v>
      </c>
      <c r="AS105" s="42">
        <f t="shared" si="201"/>
        <v>3</v>
      </c>
    </row>
    <row r="106" spans="5:45">
      <c r="G106" s="31"/>
      <c r="H106" s="43"/>
      <c r="I106" s="32" t="s">
        <v>48</v>
      </c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  <c r="AA106" s="32"/>
      <c r="AB106" s="32"/>
      <c r="AC106" s="32"/>
      <c r="AD106" s="32"/>
      <c r="AE106" s="32"/>
      <c r="AF106" s="32"/>
      <c r="AG106" s="32"/>
      <c r="AH106" s="32"/>
      <c r="AI106" s="32"/>
      <c r="AJ106" s="32"/>
      <c r="AK106" s="32"/>
      <c r="AL106" s="32"/>
      <c r="AM106" s="32"/>
      <c r="AN106" s="32"/>
      <c r="AO106" s="32"/>
      <c r="AP106" s="32"/>
      <c r="AQ106" s="32"/>
      <c r="AR106" s="32"/>
      <c r="AS106" s="33"/>
    </row>
    <row r="108" spans="5:45" ht="15" customHeight="1">
      <c r="E108" s="27">
        <f>COUNTIF(J108:AS108,"&lt;&gt;"&amp;0)</f>
        <v>19</v>
      </c>
      <c r="G108" s="34">
        <v>0</v>
      </c>
      <c r="H108" s="35">
        <v>2</v>
      </c>
      <c r="I108" s="36" t="s">
        <v>47</v>
      </c>
      <c r="J108" s="36">
        <f>IF(J92=0,0,INT((J92*5)/3))</f>
        <v>0</v>
      </c>
      <c r="K108" s="36">
        <f t="shared" ref="K108:AS108" si="202">IF(K92=0,0,INT((K92*5)/3))</f>
        <v>6</v>
      </c>
      <c r="L108" s="36">
        <f t="shared" si="202"/>
        <v>6</v>
      </c>
      <c r="M108" s="36">
        <f t="shared" si="202"/>
        <v>6</v>
      </c>
      <c r="N108" s="36">
        <f t="shared" si="202"/>
        <v>5</v>
      </c>
      <c r="O108" s="36">
        <f t="shared" si="202"/>
        <v>0</v>
      </c>
      <c r="P108" s="36">
        <f t="shared" si="202"/>
        <v>5</v>
      </c>
      <c r="Q108" s="36">
        <f t="shared" si="202"/>
        <v>0</v>
      </c>
      <c r="R108" s="36">
        <f t="shared" si="202"/>
        <v>5</v>
      </c>
      <c r="S108" s="36">
        <f t="shared" si="202"/>
        <v>5</v>
      </c>
      <c r="T108" s="36">
        <f t="shared" si="202"/>
        <v>5</v>
      </c>
      <c r="U108" s="36">
        <f t="shared" si="202"/>
        <v>0</v>
      </c>
      <c r="V108" s="36">
        <f t="shared" si="202"/>
        <v>0</v>
      </c>
      <c r="W108" s="36">
        <f t="shared" si="202"/>
        <v>0</v>
      </c>
      <c r="X108" s="36">
        <f t="shared" si="202"/>
        <v>0</v>
      </c>
      <c r="Y108" s="36">
        <f t="shared" si="202"/>
        <v>0</v>
      </c>
      <c r="Z108" s="36">
        <f t="shared" si="202"/>
        <v>0</v>
      </c>
      <c r="AA108" s="36">
        <f t="shared" si="202"/>
        <v>0</v>
      </c>
      <c r="AB108" s="36">
        <f t="shared" si="202"/>
        <v>0</v>
      </c>
      <c r="AC108" s="36">
        <f t="shared" si="202"/>
        <v>5</v>
      </c>
      <c r="AD108" s="36">
        <f t="shared" si="202"/>
        <v>5</v>
      </c>
      <c r="AE108" s="36">
        <f t="shared" si="202"/>
        <v>5</v>
      </c>
      <c r="AF108" s="36">
        <f t="shared" si="202"/>
        <v>5</v>
      </c>
      <c r="AG108" s="36">
        <f t="shared" si="202"/>
        <v>5</v>
      </c>
      <c r="AH108" s="36">
        <f t="shared" si="202"/>
        <v>0</v>
      </c>
      <c r="AI108" s="36">
        <f t="shared" si="202"/>
        <v>0</v>
      </c>
      <c r="AJ108" s="36">
        <f t="shared" si="202"/>
        <v>0</v>
      </c>
      <c r="AK108" s="36">
        <f t="shared" si="202"/>
        <v>0</v>
      </c>
      <c r="AL108" s="36">
        <f t="shared" si="202"/>
        <v>0</v>
      </c>
      <c r="AM108" s="36">
        <f t="shared" si="202"/>
        <v>0</v>
      </c>
      <c r="AN108" s="36">
        <f t="shared" si="202"/>
        <v>138</v>
      </c>
      <c r="AO108" s="36">
        <f t="shared" si="202"/>
        <v>6271</v>
      </c>
      <c r="AP108" s="36">
        <f t="shared" si="202"/>
        <v>1063</v>
      </c>
      <c r="AQ108" s="36">
        <f t="shared" si="202"/>
        <v>603</v>
      </c>
      <c r="AR108" s="36">
        <f t="shared" si="202"/>
        <v>5</v>
      </c>
      <c r="AS108" s="37">
        <f t="shared" si="202"/>
        <v>5</v>
      </c>
    </row>
    <row r="109" spans="5:45">
      <c r="G109" s="28"/>
      <c r="H109" s="38"/>
      <c r="I109" s="29" t="s">
        <v>48</v>
      </c>
      <c r="J109" s="29">
        <f>IF(MOD(J112,$H112)=0,0,J112)+IF(MOD(J122,$H122)=0,0,J122)</f>
        <v>2</v>
      </c>
      <c r="K109" s="29">
        <f t="shared" ref="K109:AS109" si="203">IF(MOD(K112,$H112)=0,0,K112)+IF(MOD(K122,$H122)=0,0,K122)</f>
        <v>0</v>
      </c>
      <c r="L109" s="29">
        <f t="shared" si="203"/>
        <v>0</v>
      </c>
      <c r="M109" s="29">
        <f t="shared" si="203"/>
        <v>0</v>
      </c>
      <c r="N109" s="29">
        <f t="shared" si="203"/>
        <v>0</v>
      </c>
      <c r="O109" s="29">
        <f t="shared" si="203"/>
        <v>2</v>
      </c>
      <c r="P109" s="29">
        <f t="shared" si="203"/>
        <v>0</v>
      </c>
      <c r="Q109" s="29">
        <f t="shared" si="203"/>
        <v>2</v>
      </c>
      <c r="R109" s="29">
        <f t="shared" si="203"/>
        <v>0</v>
      </c>
      <c r="S109" s="29">
        <f t="shared" si="203"/>
        <v>0</v>
      </c>
      <c r="T109" s="29">
        <f t="shared" si="203"/>
        <v>0</v>
      </c>
      <c r="U109" s="29">
        <f t="shared" si="203"/>
        <v>2</v>
      </c>
      <c r="V109" s="29">
        <f t="shared" si="203"/>
        <v>2</v>
      </c>
      <c r="W109" s="29">
        <f t="shared" si="203"/>
        <v>2</v>
      </c>
      <c r="X109" s="29">
        <f t="shared" si="203"/>
        <v>2</v>
      </c>
      <c r="Y109" s="29">
        <f t="shared" si="203"/>
        <v>2</v>
      </c>
      <c r="Z109" s="29">
        <f t="shared" si="203"/>
        <v>2</v>
      </c>
      <c r="AA109" s="29">
        <f t="shared" si="203"/>
        <v>2</v>
      </c>
      <c r="AB109" s="29">
        <f t="shared" si="203"/>
        <v>2</v>
      </c>
      <c r="AC109" s="29">
        <f t="shared" si="203"/>
        <v>0</v>
      </c>
      <c r="AD109" s="29">
        <f t="shared" si="203"/>
        <v>0</v>
      </c>
      <c r="AE109" s="29">
        <f t="shared" si="203"/>
        <v>0</v>
      </c>
      <c r="AF109" s="29">
        <f t="shared" si="203"/>
        <v>0</v>
      </c>
      <c r="AG109" s="29">
        <f t="shared" si="203"/>
        <v>0</v>
      </c>
      <c r="AH109" s="29">
        <f t="shared" si="203"/>
        <v>3</v>
      </c>
      <c r="AI109" s="29">
        <f t="shared" si="203"/>
        <v>2</v>
      </c>
      <c r="AJ109" s="29">
        <f t="shared" si="203"/>
        <v>3</v>
      </c>
      <c r="AK109" s="29">
        <f t="shared" si="203"/>
        <v>3</v>
      </c>
      <c r="AL109" s="29">
        <f t="shared" si="203"/>
        <v>3</v>
      </c>
      <c r="AM109" s="29">
        <f t="shared" si="203"/>
        <v>2</v>
      </c>
      <c r="AN109" s="29">
        <f t="shared" si="203"/>
        <v>0</v>
      </c>
      <c r="AO109" s="29">
        <f t="shared" si="203"/>
        <v>0</v>
      </c>
      <c r="AP109" s="29">
        <f t="shared" si="203"/>
        <v>0</v>
      </c>
      <c r="AQ109" s="29">
        <f t="shared" si="203"/>
        <v>0</v>
      </c>
      <c r="AR109" s="29">
        <f t="shared" si="203"/>
        <v>0</v>
      </c>
      <c r="AS109" s="30">
        <f t="shared" si="203"/>
        <v>0</v>
      </c>
    </row>
    <row r="110" spans="5:45">
      <c r="E110" s="27">
        <f>COUNTIF(J110:AS110,"&lt;&gt;"&amp;0)</f>
        <v>4</v>
      </c>
      <c r="G110" s="39">
        <v>1</v>
      </c>
      <c r="H110" s="40">
        <v>7</v>
      </c>
      <c r="I110" s="41" t="s">
        <v>47</v>
      </c>
      <c r="J110" s="41">
        <f>IF(J94=0,0,INT((J94+7)/3))</f>
        <v>0</v>
      </c>
      <c r="K110" s="41">
        <f t="shared" ref="K110:AS110" si="204">IF(K94=0,0,INT((K94+7)/3))</f>
        <v>0</v>
      </c>
      <c r="L110" s="41">
        <f t="shared" si="204"/>
        <v>0</v>
      </c>
      <c r="M110" s="41">
        <f t="shared" si="204"/>
        <v>0</v>
      </c>
      <c r="N110" s="41">
        <f t="shared" si="204"/>
        <v>0</v>
      </c>
      <c r="O110" s="41">
        <f t="shared" si="204"/>
        <v>0</v>
      </c>
      <c r="P110" s="41">
        <f t="shared" si="204"/>
        <v>0</v>
      </c>
      <c r="Q110" s="41">
        <f t="shared" si="204"/>
        <v>0</v>
      </c>
      <c r="R110" s="41">
        <f t="shared" si="204"/>
        <v>0</v>
      </c>
      <c r="S110" s="41">
        <f t="shared" si="204"/>
        <v>0</v>
      </c>
      <c r="T110" s="41">
        <f t="shared" si="204"/>
        <v>0</v>
      </c>
      <c r="U110" s="41">
        <f t="shared" si="204"/>
        <v>0</v>
      </c>
      <c r="V110" s="41">
        <f t="shared" si="204"/>
        <v>0</v>
      </c>
      <c r="W110" s="41">
        <f t="shared" si="204"/>
        <v>0</v>
      </c>
      <c r="X110" s="41">
        <f t="shared" si="204"/>
        <v>0</v>
      </c>
      <c r="Y110" s="41">
        <f t="shared" si="204"/>
        <v>0</v>
      </c>
      <c r="Z110" s="41">
        <f t="shared" si="204"/>
        <v>0</v>
      </c>
      <c r="AA110" s="41">
        <f t="shared" si="204"/>
        <v>0</v>
      </c>
      <c r="AB110" s="41">
        <f t="shared" si="204"/>
        <v>0</v>
      </c>
      <c r="AC110" s="41">
        <f t="shared" si="204"/>
        <v>0</v>
      </c>
      <c r="AD110" s="41">
        <f t="shared" si="204"/>
        <v>0</v>
      </c>
      <c r="AE110" s="41">
        <f t="shared" si="204"/>
        <v>0</v>
      </c>
      <c r="AF110" s="41">
        <f t="shared" si="204"/>
        <v>0</v>
      </c>
      <c r="AG110" s="41">
        <f t="shared" si="204"/>
        <v>0</v>
      </c>
      <c r="AH110" s="41">
        <f t="shared" si="204"/>
        <v>3</v>
      </c>
      <c r="AI110" s="41">
        <f t="shared" si="204"/>
        <v>0</v>
      </c>
      <c r="AJ110" s="41">
        <f t="shared" si="204"/>
        <v>3</v>
      </c>
      <c r="AK110" s="41">
        <f t="shared" si="204"/>
        <v>3</v>
      </c>
      <c r="AL110" s="41">
        <f t="shared" si="204"/>
        <v>3</v>
      </c>
      <c r="AM110" s="41">
        <f t="shared" si="204"/>
        <v>0</v>
      </c>
      <c r="AN110" s="41">
        <f t="shared" si="204"/>
        <v>0</v>
      </c>
      <c r="AO110" s="41">
        <f t="shared" si="204"/>
        <v>0</v>
      </c>
      <c r="AP110" s="41">
        <f t="shared" si="204"/>
        <v>0</v>
      </c>
      <c r="AQ110" s="41">
        <f t="shared" si="204"/>
        <v>0</v>
      </c>
      <c r="AR110" s="41">
        <f t="shared" si="204"/>
        <v>0</v>
      </c>
      <c r="AS110" s="42">
        <f t="shared" si="204"/>
        <v>0</v>
      </c>
    </row>
    <row r="111" spans="5:45">
      <c r="G111" s="28"/>
      <c r="H111" s="38"/>
      <c r="I111" s="29" t="s">
        <v>48</v>
      </c>
      <c r="J111" s="29">
        <f>IF(MOD(J114,$H114)=0,J114,0)+IF(MOD(J116,$H116)=0,0,J116)</f>
        <v>0</v>
      </c>
      <c r="K111" s="29">
        <f t="shared" ref="K111:AS111" si="205">IF(MOD(K114,$H114)=0,K114,0)+IF(MOD(K116,$H116)=0,0,K116)</f>
        <v>3</v>
      </c>
      <c r="L111" s="29">
        <f t="shared" si="205"/>
        <v>3</v>
      </c>
      <c r="M111" s="29">
        <f t="shared" si="205"/>
        <v>3</v>
      </c>
      <c r="N111" s="29">
        <f t="shared" si="205"/>
        <v>0</v>
      </c>
      <c r="O111" s="29">
        <f t="shared" si="205"/>
        <v>0</v>
      </c>
      <c r="P111" s="29">
        <f t="shared" si="205"/>
        <v>0</v>
      </c>
      <c r="Q111" s="29">
        <f t="shared" si="205"/>
        <v>0</v>
      </c>
      <c r="R111" s="29">
        <f t="shared" si="205"/>
        <v>0</v>
      </c>
      <c r="S111" s="29">
        <f t="shared" si="205"/>
        <v>0</v>
      </c>
      <c r="T111" s="29">
        <f t="shared" si="205"/>
        <v>0</v>
      </c>
      <c r="U111" s="29">
        <f t="shared" si="205"/>
        <v>0</v>
      </c>
      <c r="V111" s="29">
        <f t="shared" si="205"/>
        <v>0</v>
      </c>
      <c r="W111" s="29">
        <f t="shared" si="205"/>
        <v>0</v>
      </c>
      <c r="X111" s="29">
        <f t="shared" si="205"/>
        <v>0</v>
      </c>
      <c r="Y111" s="29">
        <f t="shared" si="205"/>
        <v>0</v>
      </c>
      <c r="Z111" s="29">
        <f t="shared" si="205"/>
        <v>0</v>
      </c>
      <c r="AA111" s="29">
        <f t="shared" si="205"/>
        <v>0</v>
      </c>
      <c r="AB111" s="29">
        <f t="shared" si="205"/>
        <v>0</v>
      </c>
      <c r="AC111" s="29">
        <f t="shared" si="205"/>
        <v>0</v>
      </c>
      <c r="AD111" s="29">
        <f t="shared" si="205"/>
        <v>0</v>
      </c>
      <c r="AE111" s="29">
        <f t="shared" si="205"/>
        <v>0</v>
      </c>
      <c r="AF111" s="29">
        <f t="shared" si="205"/>
        <v>0</v>
      </c>
      <c r="AG111" s="29">
        <f t="shared" si="205"/>
        <v>0</v>
      </c>
      <c r="AH111" s="29">
        <f t="shared" si="205"/>
        <v>0</v>
      </c>
      <c r="AI111" s="29">
        <f t="shared" si="205"/>
        <v>0</v>
      </c>
      <c r="AJ111" s="29">
        <f t="shared" si="205"/>
        <v>0</v>
      </c>
      <c r="AK111" s="29">
        <f t="shared" si="205"/>
        <v>0</v>
      </c>
      <c r="AL111" s="29">
        <f t="shared" si="205"/>
        <v>0</v>
      </c>
      <c r="AM111" s="29">
        <f t="shared" si="205"/>
        <v>0</v>
      </c>
      <c r="AN111" s="29">
        <f t="shared" si="205"/>
        <v>47</v>
      </c>
      <c r="AO111" s="29">
        <f t="shared" si="205"/>
        <v>0</v>
      </c>
      <c r="AP111" s="29">
        <f t="shared" si="205"/>
        <v>357</v>
      </c>
      <c r="AQ111" s="29">
        <f t="shared" si="205"/>
        <v>0</v>
      </c>
      <c r="AR111" s="29">
        <f t="shared" si="205"/>
        <v>0</v>
      </c>
      <c r="AS111" s="30">
        <f t="shared" si="205"/>
        <v>0</v>
      </c>
    </row>
    <row r="112" spans="5:45" ht="15" customHeight="1">
      <c r="E112" s="27">
        <f>COUNTIF(J112:AS112,"&lt;&gt;"&amp;0)</f>
        <v>13</v>
      </c>
      <c r="G112" s="39">
        <v>2</v>
      </c>
      <c r="H112" s="40">
        <v>3</v>
      </c>
      <c r="I112" s="41" t="s">
        <v>47</v>
      </c>
      <c r="J112" s="41">
        <f>IF(J96=0,0,INT((J96+5)/3))</f>
        <v>2</v>
      </c>
      <c r="K112" s="41">
        <f t="shared" ref="K112:AS112" si="206">IF(K96=0,0,INT((K96+5)/3))</f>
        <v>0</v>
      </c>
      <c r="L112" s="41">
        <f t="shared" si="206"/>
        <v>0</v>
      </c>
      <c r="M112" s="41">
        <f t="shared" si="206"/>
        <v>0</v>
      </c>
      <c r="N112" s="41">
        <f t="shared" si="206"/>
        <v>0</v>
      </c>
      <c r="O112" s="41">
        <f t="shared" si="206"/>
        <v>2</v>
      </c>
      <c r="P112" s="41">
        <f t="shared" si="206"/>
        <v>0</v>
      </c>
      <c r="Q112" s="41">
        <f t="shared" si="206"/>
        <v>2</v>
      </c>
      <c r="R112" s="41">
        <f t="shared" si="206"/>
        <v>0</v>
      </c>
      <c r="S112" s="41">
        <f t="shared" si="206"/>
        <v>0</v>
      </c>
      <c r="T112" s="41">
        <f t="shared" si="206"/>
        <v>0</v>
      </c>
      <c r="U112" s="41">
        <f t="shared" si="206"/>
        <v>2</v>
      </c>
      <c r="V112" s="41">
        <f t="shared" si="206"/>
        <v>2</v>
      </c>
      <c r="W112" s="41">
        <f t="shared" si="206"/>
        <v>2</v>
      </c>
      <c r="X112" s="41">
        <f t="shared" si="206"/>
        <v>2</v>
      </c>
      <c r="Y112" s="41">
        <f t="shared" si="206"/>
        <v>2</v>
      </c>
      <c r="Z112" s="41">
        <f t="shared" si="206"/>
        <v>2</v>
      </c>
      <c r="AA112" s="41">
        <f t="shared" si="206"/>
        <v>2</v>
      </c>
      <c r="AB112" s="41">
        <f t="shared" si="206"/>
        <v>2</v>
      </c>
      <c r="AC112" s="41">
        <f t="shared" si="206"/>
        <v>0</v>
      </c>
      <c r="AD112" s="41">
        <f t="shared" si="206"/>
        <v>0</v>
      </c>
      <c r="AE112" s="41">
        <f t="shared" si="206"/>
        <v>0</v>
      </c>
      <c r="AF112" s="41">
        <f t="shared" si="206"/>
        <v>0</v>
      </c>
      <c r="AG112" s="41">
        <f t="shared" si="206"/>
        <v>0</v>
      </c>
      <c r="AH112" s="41">
        <f t="shared" si="206"/>
        <v>0</v>
      </c>
      <c r="AI112" s="41">
        <f t="shared" si="206"/>
        <v>2</v>
      </c>
      <c r="AJ112" s="41">
        <f t="shared" si="206"/>
        <v>0</v>
      </c>
      <c r="AK112" s="41">
        <f t="shared" si="206"/>
        <v>0</v>
      </c>
      <c r="AL112" s="41">
        <f t="shared" si="206"/>
        <v>0</v>
      </c>
      <c r="AM112" s="41">
        <f t="shared" si="206"/>
        <v>2</v>
      </c>
      <c r="AN112" s="41">
        <f t="shared" si="206"/>
        <v>0</v>
      </c>
      <c r="AO112" s="41">
        <f t="shared" si="206"/>
        <v>0</v>
      </c>
      <c r="AP112" s="41">
        <f t="shared" si="206"/>
        <v>0</v>
      </c>
      <c r="AQ112" s="41">
        <f t="shared" si="206"/>
        <v>0</v>
      </c>
      <c r="AR112" s="41">
        <f t="shared" si="206"/>
        <v>0</v>
      </c>
      <c r="AS112" s="42">
        <f t="shared" si="206"/>
        <v>0</v>
      </c>
    </row>
    <row r="113" spans="5:45">
      <c r="G113" s="28"/>
      <c r="H113" s="38"/>
      <c r="I113" s="29" t="s">
        <v>48</v>
      </c>
      <c r="J113" s="29">
        <f>IF(MOD(J120,$H120)=0,J120,0)+IF(MOD(J118,$H118)=0,0,J118)</f>
        <v>0</v>
      </c>
      <c r="K113" s="29">
        <f t="shared" ref="K113:AS113" si="207">IF(MOD(K120,$H120)=0,K120,0)+IF(MOD(K118,$H118)=0,0,K118)</f>
        <v>0</v>
      </c>
      <c r="L113" s="29">
        <f t="shared" si="207"/>
        <v>0</v>
      </c>
      <c r="M113" s="29">
        <f t="shared" si="207"/>
        <v>0</v>
      </c>
      <c r="N113" s="29">
        <f t="shared" si="207"/>
        <v>2</v>
      </c>
      <c r="O113" s="29">
        <f t="shared" si="207"/>
        <v>0</v>
      </c>
      <c r="P113" s="29">
        <f t="shared" si="207"/>
        <v>2</v>
      </c>
      <c r="Q113" s="29">
        <f t="shared" si="207"/>
        <v>0</v>
      </c>
      <c r="R113" s="29">
        <f t="shared" si="207"/>
        <v>2</v>
      </c>
      <c r="S113" s="29">
        <f t="shared" si="207"/>
        <v>2</v>
      </c>
      <c r="T113" s="29">
        <f t="shared" si="207"/>
        <v>2</v>
      </c>
      <c r="U113" s="29">
        <f t="shared" si="207"/>
        <v>0</v>
      </c>
      <c r="V113" s="29">
        <f t="shared" si="207"/>
        <v>0</v>
      </c>
      <c r="W113" s="29">
        <f t="shared" si="207"/>
        <v>0</v>
      </c>
      <c r="X113" s="29">
        <f t="shared" si="207"/>
        <v>0</v>
      </c>
      <c r="Y113" s="29">
        <f t="shared" si="207"/>
        <v>0</v>
      </c>
      <c r="Z113" s="29">
        <f t="shared" si="207"/>
        <v>0</v>
      </c>
      <c r="AA113" s="29">
        <f t="shared" si="207"/>
        <v>0</v>
      </c>
      <c r="AB113" s="29">
        <f t="shared" si="207"/>
        <v>0</v>
      </c>
      <c r="AC113" s="29">
        <f t="shared" si="207"/>
        <v>2</v>
      </c>
      <c r="AD113" s="29">
        <f t="shared" si="207"/>
        <v>2</v>
      </c>
      <c r="AE113" s="29">
        <f t="shared" si="207"/>
        <v>2</v>
      </c>
      <c r="AF113" s="29">
        <f t="shared" si="207"/>
        <v>2</v>
      </c>
      <c r="AG113" s="29">
        <f t="shared" si="207"/>
        <v>2</v>
      </c>
      <c r="AH113" s="29">
        <f t="shared" si="207"/>
        <v>0</v>
      </c>
      <c r="AI113" s="29">
        <f t="shared" si="207"/>
        <v>0</v>
      </c>
      <c r="AJ113" s="29">
        <f t="shared" si="207"/>
        <v>0</v>
      </c>
      <c r="AK113" s="29">
        <f t="shared" si="207"/>
        <v>0</v>
      </c>
      <c r="AL113" s="29">
        <f t="shared" si="207"/>
        <v>0</v>
      </c>
      <c r="AM113" s="29">
        <f t="shared" si="207"/>
        <v>0</v>
      </c>
      <c r="AN113" s="29">
        <f t="shared" si="207"/>
        <v>0</v>
      </c>
      <c r="AO113" s="29">
        <f t="shared" si="207"/>
        <v>1395</v>
      </c>
      <c r="AP113" s="29">
        <f t="shared" si="207"/>
        <v>0</v>
      </c>
      <c r="AQ113" s="29">
        <f t="shared" si="207"/>
        <v>135</v>
      </c>
      <c r="AR113" s="29">
        <f t="shared" si="207"/>
        <v>2</v>
      </c>
      <c r="AS113" s="30">
        <f t="shared" si="207"/>
        <v>2</v>
      </c>
    </row>
    <row r="114" spans="5:45">
      <c r="E114" s="27">
        <f>COUNTIF(J114:AS114,"&lt;&gt;"&amp;0)</f>
        <v>15</v>
      </c>
      <c r="G114" s="39">
        <v>3</v>
      </c>
      <c r="H114" s="40">
        <v>17</v>
      </c>
      <c r="I114" s="41" t="s">
        <v>47</v>
      </c>
      <c r="J114" s="41">
        <f>IF(J98+IF(MOD(J108,$H108)=0,0,J108)=0,0,INT(((J98+IF(MOD(J108,$H108)=0,0,J108)+8)/3)))</f>
        <v>0</v>
      </c>
      <c r="K114" s="41">
        <f t="shared" ref="K114:AS114" si="208">IF(K98+IF(MOD(K108,$H108)=0,0,K108)=0,0,INT(((K98+IF(MOD(K108,$H108)=0,0,K108)+8)/3)))</f>
        <v>0</v>
      </c>
      <c r="L114" s="41">
        <f t="shared" si="208"/>
        <v>0</v>
      </c>
      <c r="M114" s="41">
        <f t="shared" si="208"/>
        <v>0</v>
      </c>
      <c r="N114" s="41">
        <f t="shared" si="208"/>
        <v>4</v>
      </c>
      <c r="O114" s="41">
        <f t="shared" si="208"/>
        <v>0</v>
      </c>
      <c r="P114" s="41">
        <f t="shared" si="208"/>
        <v>4</v>
      </c>
      <c r="Q114" s="41">
        <f t="shared" si="208"/>
        <v>0</v>
      </c>
      <c r="R114" s="41">
        <f t="shared" si="208"/>
        <v>4</v>
      </c>
      <c r="S114" s="41">
        <f t="shared" si="208"/>
        <v>4</v>
      </c>
      <c r="T114" s="41">
        <f t="shared" si="208"/>
        <v>4</v>
      </c>
      <c r="U114" s="41">
        <f t="shared" si="208"/>
        <v>0</v>
      </c>
      <c r="V114" s="41">
        <f t="shared" si="208"/>
        <v>0</v>
      </c>
      <c r="W114" s="41">
        <f t="shared" si="208"/>
        <v>0</v>
      </c>
      <c r="X114" s="41">
        <f t="shared" si="208"/>
        <v>0</v>
      </c>
      <c r="Y114" s="41">
        <f t="shared" si="208"/>
        <v>0</v>
      </c>
      <c r="Z114" s="41">
        <f t="shared" si="208"/>
        <v>0</v>
      </c>
      <c r="AA114" s="41">
        <f t="shared" si="208"/>
        <v>0</v>
      </c>
      <c r="AB114" s="41">
        <f t="shared" si="208"/>
        <v>0</v>
      </c>
      <c r="AC114" s="41">
        <f t="shared" si="208"/>
        <v>4</v>
      </c>
      <c r="AD114" s="41">
        <f t="shared" si="208"/>
        <v>4</v>
      </c>
      <c r="AE114" s="41">
        <f t="shared" si="208"/>
        <v>4</v>
      </c>
      <c r="AF114" s="41">
        <f t="shared" si="208"/>
        <v>4</v>
      </c>
      <c r="AG114" s="41">
        <f t="shared" si="208"/>
        <v>4</v>
      </c>
      <c r="AH114" s="41">
        <f t="shared" si="208"/>
        <v>0</v>
      </c>
      <c r="AI114" s="41">
        <f t="shared" si="208"/>
        <v>0</v>
      </c>
      <c r="AJ114" s="41">
        <f t="shared" si="208"/>
        <v>0</v>
      </c>
      <c r="AK114" s="41">
        <f t="shared" si="208"/>
        <v>0</v>
      </c>
      <c r="AL114" s="41">
        <f t="shared" si="208"/>
        <v>0</v>
      </c>
      <c r="AM114" s="41">
        <f t="shared" si="208"/>
        <v>0</v>
      </c>
      <c r="AN114" s="41">
        <f t="shared" si="208"/>
        <v>0</v>
      </c>
      <c r="AO114" s="41">
        <f t="shared" si="208"/>
        <v>2093</v>
      </c>
      <c r="AP114" s="41">
        <f t="shared" si="208"/>
        <v>357</v>
      </c>
      <c r="AQ114" s="41">
        <f t="shared" si="208"/>
        <v>203</v>
      </c>
      <c r="AR114" s="41">
        <f t="shared" si="208"/>
        <v>4</v>
      </c>
      <c r="AS114" s="42">
        <f t="shared" si="208"/>
        <v>4</v>
      </c>
    </row>
    <row r="115" spans="5:45">
      <c r="G115" s="28"/>
      <c r="H115" s="38"/>
      <c r="I115" s="29" t="s">
        <v>48</v>
      </c>
      <c r="J115" s="29">
        <f>IF(MOD(J116,$H116)=0,J116,0)</f>
        <v>0</v>
      </c>
      <c r="K115" s="29">
        <f t="shared" ref="K115" si="209">IF(MOD(K116,$H116)=0,K116,0)</f>
        <v>0</v>
      </c>
      <c r="L115" s="29">
        <f t="shared" ref="L115" si="210">IF(MOD(L116,$H116)=0,L116,0)</f>
        <v>0</v>
      </c>
      <c r="M115" s="29">
        <f t="shared" ref="M115" si="211">IF(MOD(M116,$H116)=0,M116,0)</f>
        <v>0</v>
      </c>
      <c r="N115" s="29">
        <f t="shared" ref="N115" si="212">IF(MOD(N116,$H116)=0,N116,0)</f>
        <v>0</v>
      </c>
      <c r="O115" s="29">
        <f t="shared" ref="O115" si="213">IF(MOD(O116,$H116)=0,O116,0)</f>
        <v>0</v>
      </c>
      <c r="P115" s="29">
        <f t="shared" ref="P115" si="214">IF(MOD(P116,$H116)=0,P116,0)</f>
        <v>0</v>
      </c>
      <c r="Q115" s="29">
        <f t="shared" ref="Q115" si="215">IF(MOD(Q116,$H116)=0,Q116,0)</f>
        <v>0</v>
      </c>
      <c r="R115" s="29">
        <f t="shared" ref="R115" si="216">IF(MOD(R116,$H116)=0,R116,0)</f>
        <v>0</v>
      </c>
      <c r="S115" s="29">
        <f t="shared" ref="S115" si="217">IF(MOD(S116,$H116)=0,S116,0)</f>
        <v>0</v>
      </c>
      <c r="T115" s="29">
        <f t="shared" ref="T115" si="218">IF(MOD(T116,$H116)=0,T116,0)</f>
        <v>0</v>
      </c>
      <c r="U115" s="29">
        <f t="shared" ref="U115" si="219">IF(MOD(U116,$H116)=0,U116,0)</f>
        <v>0</v>
      </c>
      <c r="V115" s="29">
        <f t="shared" ref="V115" si="220">IF(MOD(V116,$H116)=0,V116,0)</f>
        <v>0</v>
      </c>
      <c r="W115" s="29">
        <f t="shared" ref="W115" si="221">IF(MOD(W116,$H116)=0,W116,0)</f>
        <v>0</v>
      </c>
      <c r="X115" s="29">
        <f t="shared" ref="X115" si="222">IF(MOD(X116,$H116)=0,X116,0)</f>
        <v>0</v>
      </c>
      <c r="Y115" s="29">
        <f t="shared" ref="Y115" si="223">IF(MOD(Y116,$H116)=0,Y116,0)</f>
        <v>0</v>
      </c>
      <c r="Z115" s="29">
        <f t="shared" ref="Z115" si="224">IF(MOD(Z116,$H116)=0,Z116,0)</f>
        <v>0</v>
      </c>
      <c r="AA115" s="29">
        <f t="shared" ref="AA115" si="225">IF(MOD(AA116,$H116)=0,AA116,0)</f>
        <v>0</v>
      </c>
      <c r="AB115" s="29">
        <f t="shared" ref="AB115" si="226">IF(MOD(AB116,$H116)=0,AB116,0)</f>
        <v>0</v>
      </c>
      <c r="AC115" s="29">
        <f t="shared" ref="AC115" si="227">IF(MOD(AC116,$H116)=0,AC116,0)</f>
        <v>0</v>
      </c>
      <c r="AD115" s="29">
        <f t="shared" ref="AD115" si="228">IF(MOD(AD116,$H116)=0,AD116,0)</f>
        <v>0</v>
      </c>
      <c r="AE115" s="29">
        <f t="shared" ref="AE115" si="229">IF(MOD(AE116,$H116)=0,AE116,0)</f>
        <v>0</v>
      </c>
      <c r="AF115" s="29">
        <f t="shared" ref="AF115" si="230">IF(MOD(AF116,$H116)=0,AF116,0)</f>
        <v>0</v>
      </c>
      <c r="AG115" s="29">
        <f t="shared" ref="AG115" si="231">IF(MOD(AG116,$H116)=0,AG116,0)</f>
        <v>0</v>
      </c>
      <c r="AH115" s="29">
        <f t="shared" ref="AH115" si="232">IF(MOD(AH116,$H116)=0,AH116,0)</f>
        <v>0</v>
      </c>
      <c r="AI115" s="29">
        <f t="shared" ref="AI115" si="233">IF(MOD(AI116,$H116)=0,AI116,0)</f>
        <v>0</v>
      </c>
      <c r="AJ115" s="29">
        <f t="shared" ref="AJ115" si="234">IF(MOD(AJ116,$H116)=0,AJ116,0)</f>
        <v>0</v>
      </c>
      <c r="AK115" s="29">
        <f t="shared" ref="AK115" si="235">IF(MOD(AK116,$H116)=0,AK116,0)</f>
        <v>0</v>
      </c>
      <c r="AL115" s="29">
        <f t="shared" ref="AL115" si="236">IF(MOD(AL116,$H116)=0,AL116,0)</f>
        <v>0</v>
      </c>
      <c r="AM115" s="29">
        <f t="shared" ref="AM115" si="237">IF(MOD(AM116,$H116)=0,AM116,0)</f>
        <v>0</v>
      </c>
      <c r="AN115" s="29">
        <f t="shared" ref="AN115" si="238">IF(MOD(AN116,$H116)=0,AN116,0)</f>
        <v>0</v>
      </c>
      <c r="AO115" s="29">
        <f t="shared" ref="AO115" si="239">IF(MOD(AO116,$H116)=0,AO116,0)</f>
        <v>0</v>
      </c>
      <c r="AP115" s="29">
        <f t="shared" ref="AP115" si="240">IF(MOD(AP116,$H116)=0,AP116,0)</f>
        <v>0</v>
      </c>
      <c r="AQ115" s="29">
        <f t="shared" ref="AQ115" si="241">IF(MOD(AQ116,$H116)=0,AQ116,0)</f>
        <v>0</v>
      </c>
      <c r="AR115" s="29">
        <f t="shared" ref="AR115" si="242">IF(MOD(AR116,$H116)=0,AR116,0)</f>
        <v>0</v>
      </c>
      <c r="AS115" s="30">
        <f t="shared" ref="AS115" si="243">IF(MOD(AS116,$H116)=0,AS116,0)</f>
        <v>0</v>
      </c>
    </row>
    <row r="116" spans="5:45" ht="15" customHeight="1">
      <c r="E116" s="27">
        <f>COUNTIF(J116:AS116,"&lt;&gt;"&amp;0)</f>
        <v>4</v>
      </c>
      <c r="G116" s="39">
        <v>4</v>
      </c>
      <c r="H116" s="40">
        <v>11</v>
      </c>
      <c r="I116" s="41" t="s">
        <v>47</v>
      </c>
      <c r="J116" s="41">
        <f>IF(J100+IF(MOD(J108,$H108)=0,J108,0)=0,0,INT(((J100+IF(MOD(J108,$H108)=0,J108,0)+4)/3)))</f>
        <v>0</v>
      </c>
      <c r="K116" s="41">
        <f t="shared" ref="K116:AS116" si="244">IF(K100+IF(MOD(K108,$H108)=0,K108,0)=0,0,INT(((K100+IF(MOD(K108,$H108)=0,K108,0)+4)/3)))</f>
        <v>3</v>
      </c>
      <c r="L116" s="41">
        <f t="shared" si="244"/>
        <v>3</v>
      </c>
      <c r="M116" s="41">
        <f t="shared" si="244"/>
        <v>3</v>
      </c>
      <c r="N116" s="41">
        <f t="shared" si="244"/>
        <v>0</v>
      </c>
      <c r="O116" s="41">
        <f t="shared" si="244"/>
        <v>0</v>
      </c>
      <c r="P116" s="41">
        <f t="shared" si="244"/>
        <v>0</v>
      </c>
      <c r="Q116" s="41">
        <f t="shared" si="244"/>
        <v>0</v>
      </c>
      <c r="R116" s="41">
        <f t="shared" si="244"/>
        <v>0</v>
      </c>
      <c r="S116" s="41">
        <f t="shared" si="244"/>
        <v>0</v>
      </c>
      <c r="T116" s="41">
        <f t="shared" si="244"/>
        <v>0</v>
      </c>
      <c r="U116" s="41">
        <f t="shared" si="244"/>
        <v>0</v>
      </c>
      <c r="V116" s="41">
        <f t="shared" si="244"/>
        <v>0</v>
      </c>
      <c r="W116" s="41">
        <f t="shared" si="244"/>
        <v>0</v>
      </c>
      <c r="X116" s="41">
        <f t="shared" si="244"/>
        <v>0</v>
      </c>
      <c r="Y116" s="41">
        <f t="shared" si="244"/>
        <v>0</v>
      </c>
      <c r="Z116" s="41">
        <f t="shared" si="244"/>
        <v>0</v>
      </c>
      <c r="AA116" s="41">
        <f t="shared" si="244"/>
        <v>0</v>
      </c>
      <c r="AB116" s="41">
        <f t="shared" si="244"/>
        <v>0</v>
      </c>
      <c r="AC116" s="41">
        <f t="shared" si="244"/>
        <v>0</v>
      </c>
      <c r="AD116" s="41">
        <f t="shared" si="244"/>
        <v>0</v>
      </c>
      <c r="AE116" s="41">
        <f t="shared" si="244"/>
        <v>0</v>
      </c>
      <c r="AF116" s="41">
        <f t="shared" si="244"/>
        <v>0</v>
      </c>
      <c r="AG116" s="41">
        <f t="shared" si="244"/>
        <v>0</v>
      </c>
      <c r="AH116" s="41">
        <f t="shared" si="244"/>
        <v>0</v>
      </c>
      <c r="AI116" s="41">
        <f t="shared" si="244"/>
        <v>0</v>
      </c>
      <c r="AJ116" s="41">
        <f t="shared" si="244"/>
        <v>0</v>
      </c>
      <c r="AK116" s="41">
        <f t="shared" si="244"/>
        <v>0</v>
      </c>
      <c r="AL116" s="41">
        <f t="shared" si="244"/>
        <v>0</v>
      </c>
      <c r="AM116" s="41">
        <f t="shared" si="244"/>
        <v>0</v>
      </c>
      <c r="AN116" s="41">
        <f t="shared" si="244"/>
        <v>47</v>
      </c>
      <c r="AO116" s="41">
        <f t="shared" si="244"/>
        <v>0</v>
      </c>
      <c r="AP116" s="41">
        <f t="shared" si="244"/>
        <v>0</v>
      </c>
      <c r="AQ116" s="41">
        <f t="shared" si="244"/>
        <v>0</v>
      </c>
      <c r="AR116" s="41">
        <f t="shared" si="244"/>
        <v>0</v>
      </c>
      <c r="AS116" s="42">
        <f t="shared" si="244"/>
        <v>0</v>
      </c>
    </row>
    <row r="117" spans="5:45">
      <c r="G117" s="28"/>
      <c r="H117" s="38"/>
      <c r="I117" s="29" t="s">
        <v>48</v>
      </c>
      <c r="J117" s="29">
        <f>IF(MOD(J122,$H122)=0,J122,0)</f>
        <v>0</v>
      </c>
      <c r="K117" s="29">
        <f t="shared" ref="K117:AS117" si="245">IF(MOD(K122,$H122)=0,K122,0)</f>
        <v>0</v>
      </c>
      <c r="L117" s="29">
        <f t="shared" si="245"/>
        <v>0</v>
      </c>
      <c r="M117" s="29">
        <f t="shared" si="245"/>
        <v>0</v>
      </c>
      <c r="N117" s="29">
        <f t="shared" si="245"/>
        <v>0</v>
      </c>
      <c r="O117" s="29">
        <f t="shared" si="245"/>
        <v>0</v>
      </c>
      <c r="P117" s="29">
        <f t="shared" si="245"/>
        <v>0</v>
      </c>
      <c r="Q117" s="29">
        <f t="shared" si="245"/>
        <v>0</v>
      </c>
      <c r="R117" s="29">
        <f t="shared" si="245"/>
        <v>0</v>
      </c>
      <c r="S117" s="29">
        <f t="shared" si="245"/>
        <v>0</v>
      </c>
      <c r="T117" s="29">
        <f t="shared" si="245"/>
        <v>0</v>
      </c>
      <c r="U117" s="29">
        <f t="shared" si="245"/>
        <v>0</v>
      </c>
      <c r="V117" s="29">
        <f t="shared" si="245"/>
        <v>0</v>
      </c>
      <c r="W117" s="29">
        <f t="shared" si="245"/>
        <v>0</v>
      </c>
      <c r="X117" s="29">
        <f t="shared" si="245"/>
        <v>0</v>
      </c>
      <c r="Y117" s="29">
        <f t="shared" si="245"/>
        <v>0</v>
      </c>
      <c r="Z117" s="29">
        <f t="shared" si="245"/>
        <v>0</v>
      </c>
      <c r="AA117" s="29">
        <f t="shared" si="245"/>
        <v>0</v>
      </c>
      <c r="AB117" s="29">
        <f t="shared" si="245"/>
        <v>0</v>
      </c>
      <c r="AC117" s="29">
        <f t="shared" si="245"/>
        <v>0</v>
      </c>
      <c r="AD117" s="29">
        <f t="shared" si="245"/>
        <v>0</v>
      </c>
      <c r="AE117" s="29">
        <f t="shared" si="245"/>
        <v>0</v>
      </c>
      <c r="AF117" s="29">
        <f t="shared" si="245"/>
        <v>0</v>
      </c>
      <c r="AG117" s="29">
        <f t="shared" si="245"/>
        <v>0</v>
      </c>
      <c r="AH117" s="29">
        <f t="shared" si="245"/>
        <v>0</v>
      </c>
      <c r="AI117" s="29">
        <f t="shared" si="245"/>
        <v>0</v>
      </c>
      <c r="AJ117" s="29">
        <f t="shared" si="245"/>
        <v>0</v>
      </c>
      <c r="AK117" s="29">
        <f t="shared" si="245"/>
        <v>0</v>
      </c>
      <c r="AL117" s="29">
        <f t="shared" si="245"/>
        <v>0</v>
      </c>
      <c r="AM117" s="29">
        <f t="shared" si="245"/>
        <v>0</v>
      </c>
      <c r="AN117" s="29">
        <f t="shared" si="245"/>
        <v>0</v>
      </c>
      <c r="AO117" s="29">
        <f t="shared" si="245"/>
        <v>0</v>
      </c>
      <c r="AP117" s="29">
        <f t="shared" si="245"/>
        <v>0</v>
      </c>
      <c r="AQ117" s="29">
        <f t="shared" si="245"/>
        <v>0</v>
      </c>
      <c r="AR117" s="29">
        <f t="shared" si="245"/>
        <v>0</v>
      </c>
      <c r="AS117" s="30">
        <f t="shared" si="245"/>
        <v>0</v>
      </c>
    </row>
    <row r="118" spans="5:45">
      <c r="E118" s="27">
        <f>COUNTIF(J118:AS118,"&lt;&gt;"&amp;0)</f>
        <v>14</v>
      </c>
      <c r="G118" s="39">
        <v>5</v>
      </c>
      <c r="H118" s="40">
        <v>19</v>
      </c>
      <c r="I118" s="41" t="s">
        <v>47</v>
      </c>
      <c r="J118" s="41">
        <f>IF((J102+IF(MOD(J110,$H110)=0,J110,0)+IF(MOD(J114,$H114)=0,0,J114))=0,0,INT(((((J102+IF(MOD(J110,$H110)=0,J110,0)+IF(MOD(J114,$H114)=0,0,J114))*2)/3))))</f>
        <v>0</v>
      </c>
      <c r="K118" s="41">
        <f t="shared" ref="K118:AS118" si="246">IF((K102+IF(MOD(K110,$H110)=0,K110,0)+IF(MOD(K114,$H114)=0,0,K114))=0,0,INT(((((K102+IF(MOD(K110,$H110)=0,K110,0)+IF(MOD(K114,$H114)=0,0,K114))*2)/3))))</f>
        <v>0</v>
      </c>
      <c r="L118" s="41">
        <f t="shared" si="246"/>
        <v>0</v>
      </c>
      <c r="M118" s="41">
        <f t="shared" si="246"/>
        <v>0</v>
      </c>
      <c r="N118" s="41">
        <f t="shared" si="246"/>
        <v>2</v>
      </c>
      <c r="O118" s="41">
        <f t="shared" si="246"/>
        <v>0</v>
      </c>
      <c r="P118" s="41">
        <f t="shared" si="246"/>
        <v>2</v>
      </c>
      <c r="Q118" s="41">
        <f t="shared" si="246"/>
        <v>0</v>
      </c>
      <c r="R118" s="41">
        <f t="shared" si="246"/>
        <v>2</v>
      </c>
      <c r="S118" s="41">
        <f t="shared" si="246"/>
        <v>2</v>
      </c>
      <c r="T118" s="41">
        <f t="shared" si="246"/>
        <v>2</v>
      </c>
      <c r="U118" s="41">
        <f t="shared" si="246"/>
        <v>0</v>
      </c>
      <c r="V118" s="41">
        <f t="shared" si="246"/>
        <v>0</v>
      </c>
      <c r="W118" s="41">
        <f t="shared" si="246"/>
        <v>0</v>
      </c>
      <c r="X118" s="41">
        <f t="shared" si="246"/>
        <v>0</v>
      </c>
      <c r="Y118" s="41">
        <f t="shared" si="246"/>
        <v>0</v>
      </c>
      <c r="Z118" s="41">
        <f t="shared" si="246"/>
        <v>0</v>
      </c>
      <c r="AA118" s="41">
        <f t="shared" si="246"/>
        <v>0</v>
      </c>
      <c r="AB118" s="41">
        <f t="shared" si="246"/>
        <v>0</v>
      </c>
      <c r="AC118" s="41">
        <f t="shared" si="246"/>
        <v>2</v>
      </c>
      <c r="AD118" s="41">
        <f t="shared" si="246"/>
        <v>2</v>
      </c>
      <c r="AE118" s="41">
        <f t="shared" si="246"/>
        <v>2</v>
      </c>
      <c r="AF118" s="41">
        <f t="shared" si="246"/>
        <v>2</v>
      </c>
      <c r="AG118" s="41">
        <f t="shared" si="246"/>
        <v>2</v>
      </c>
      <c r="AH118" s="41">
        <f t="shared" si="246"/>
        <v>0</v>
      </c>
      <c r="AI118" s="41">
        <f t="shared" si="246"/>
        <v>0</v>
      </c>
      <c r="AJ118" s="41">
        <f t="shared" si="246"/>
        <v>0</v>
      </c>
      <c r="AK118" s="41">
        <f t="shared" si="246"/>
        <v>0</v>
      </c>
      <c r="AL118" s="41">
        <f t="shared" si="246"/>
        <v>0</v>
      </c>
      <c r="AM118" s="41">
        <f t="shared" si="246"/>
        <v>0</v>
      </c>
      <c r="AN118" s="41">
        <f t="shared" si="246"/>
        <v>0</v>
      </c>
      <c r="AO118" s="41">
        <f t="shared" si="246"/>
        <v>1395</v>
      </c>
      <c r="AP118" s="41">
        <f t="shared" si="246"/>
        <v>0</v>
      </c>
      <c r="AQ118" s="41">
        <f t="shared" si="246"/>
        <v>135</v>
      </c>
      <c r="AR118" s="41">
        <f t="shared" si="246"/>
        <v>2</v>
      </c>
      <c r="AS118" s="42">
        <f t="shared" si="246"/>
        <v>2</v>
      </c>
    </row>
    <row r="119" spans="5:45">
      <c r="G119" s="28"/>
      <c r="H119" s="38"/>
      <c r="I119" s="29" t="s">
        <v>48</v>
      </c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30"/>
    </row>
    <row r="120" spans="5:45" ht="15" customHeight="1">
      <c r="E120" s="27">
        <f>COUNTIF(J120:AS120,"&lt;&gt;"&amp;0)</f>
        <v>4</v>
      </c>
      <c r="G120" s="39">
        <v>6</v>
      </c>
      <c r="H120" s="40">
        <v>5</v>
      </c>
      <c r="I120" s="41" t="s">
        <v>47</v>
      </c>
      <c r="J120" s="41">
        <f>IF((J104+IF(MOD(J118,$H118)=0,J118,0)+IF(MOD(J110,$H110)=0,0,J110))=0,0,INT(((((J104+IF(MOD(J118,$H118)=0,J118,0)+IF(MOD(J110,$H110)=0,0,J110))*(J104+IF(MOD(J118,$H118)=0,J118,0)+IF(MOD(J110,$H110)=0,0,J110)))/3))))</f>
        <v>0</v>
      </c>
      <c r="K120" s="41">
        <f t="shared" ref="K120:AS120" si="247">IF((K104+IF(MOD(K118,$H118)=0,K118,0)+IF(MOD(K110,$H110)=0,0,K110))=0,0,INT(((((K104+IF(MOD(K118,$H118)=0,K118,0)+IF(MOD(K110,$H110)=0,0,K110))*(K104+IF(MOD(K118,$H118)=0,K118,0)+IF(MOD(K110,$H110)=0,0,K110)))/3))))</f>
        <v>0</v>
      </c>
      <c r="L120" s="41">
        <f t="shared" si="247"/>
        <v>0</v>
      </c>
      <c r="M120" s="41">
        <f t="shared" si="247"/>
        <v>0</v>
      </c>
      <c r="N120" s="41">
        <f t="shared" si="247"/>
        <v>0</v>
      </c>
      <c r="O120" s="41">
        <f t="shared" si="247"/>
        <v>0</v>
      </c>
      <c r="P120" s="41">
        <f t="shared" si="247"/>
        <v>0</v>
      </c>
      <c r="Q120" s="41">
        <f t="shared" si="247"/>
        <v>0</v>
      </c>
      <c r="R120" s="41">
        <f t="shared" si="247"/>
        <v>0</v>
      </c>
      <c r="S120" s="41">
        <f t="shared" si="247"/>
        <v>0</v>
      </c>
      <c r="T120" s="41">
        <f t="shared" si="247"/>
        <v>0</v>
      </c>
      <c r="U120" s="41">
        <f t="shared" si="247"/>
        <v>0</v>
      </c>
      <c r="V120" s="41">
        <f t="shared" si="247"/>
        <v>0</v>
      </c>
      <c r="W120" s="41">
        <f t="shared" si="247"/>
        <v>0</v>
      </c>
      <c r="X120" s="41">
        <f t="shared" si="247"/>
        <v>0</v>
      </c>
      <c r="Y120" s="41">
        <f t="shared" si="247"/>
        <v>0</v>
      </c>
      <c r="Z120" s="41">
        <f t="shared" si="247"/>
        <v>0</v>
      </c>
      <c r="AA120" s="41">
        <f t="shared" si="247"/>
        <v>0</v>
      </c>
      <c r="AB120" s="41">
        <f t="shared" si="247"/>
        <v>0</v>
      </c>
      <c r="AC120" s="41">
        <f t="shared" si="247"/>
        <v>0</v>
      </c>
      <c r="AD120" s="41">
        <f t="shared" si="247"/>
        <v>0</v>
      </c>
      <c r="AE120" s="41">
        <f t="shared" si="247"/>
        <v>0</v>
      </c>
      <c r="AF120" s="41">
        <f t="shared" si="247"/>
        <v>0</v>
      </c>
      <c r="AG120" s="41">
        <f t="shared" si="247"/>
        <v>0</v>
      </c>
      <c r="AH120" s="41">
        <f t="shared" si="247"/>
        <v>3</v>
      </c>
      <c r="AI120" s="41">
        <f t="shared" si="247"/>
        <v>0</v>
      </c>
      <c r="AJ120" s="41">
        <f t="shared" si="247"/>
        <v>3</v>
      </c>
      <c r="AK120" s="41">
        <f t="shared" si="247"/>
        <v>3</v>
      </c>
      <c r="AL120" s="41">
        <f t="shared" si="247"/>
        <v>3</v>
      </c>
      <c r="AM120" s="41">
        <f t="shared" si="247"/>
        <v>0</v>
      </c>
      <c r="AN120" s="41">
        <f t="shared" si="247"/>
        <v>0</v>
      </c>
      <c r="AO120" s="41">
        <f t="shared" si="247"/>
        <v>0</v>
      </c>
      <c r="AP120" s="41">
        <f t="shared" si="247"/>
        <v>0</v>
      </c>
      <c r="AQ120" s="41">
        <f t="shared" si="247"/>
        <v>0</v>
      </c>
      <c r="AR120" s="41">
        <f t="shared" si="247"/>
        <v>0</v>
      </c>
      <c r="AS120" s="42">
        <f t="shared" si="247"/>
        <v>0</v>
      </c>
    </row>
    <row r="121" spans="5:45">
      <c r="G121" s="28"/>
      <c r="H121" s="38"/>
      <c r="I121" s="29" t="s">
        <v>48</v>
      </c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30"/>
    </row>
    <row r="122" spans="5:45">
      <c r="E122" s="27">
        <f>COUNTIF(J122:AS122,"&lt;&gt;"&amp;0)</f>
        <v>4</v>
      </c>
      <c r="G122" s="39">
        <v>7</v>
      </c>
      <c r="H122" s="40">
        <v>13</v>
      </c>
      <c r="I122" s="41" t="s">
        <v>47</v>
      </c>
      <c r="J122" s="41">
        <f>IF((J106+IF(MOD(J112,$H112)=0,J112,0)+IF(MOD(J120,$H120)=0,0,J120))=0,0,INT(((((J106+IF(MOD(J112,$H112)=0,J112,0)+IF(MOD(J120,$H120)=0,0,J120))+6)/3))))</f>
        <v>0</v>
      </c>
      <c r="K122" s="41">
        <f t="shared" ref="K122:AS122" si="248">IF((K106+IF(MOD(K112,$H112)=0,K112,0)+IF(MOD(K120,$H120)=0,0,K120))=0,0,INT(((((K106+IF(MOD(K112,$H112)=0,K112,0)+IF(MOD(K120,$H120)=0,0,K120))+6)/3))))</f>
        <v>0</v>
      </c>
      <c r="L122" s="41">
        <f t="shared" si="248"/>
        <v>0</v>
      </c>
      <c r="M122" s="41">
        <f t="shared" si="248"/>
        <v>0</v>
      </c>
      <c r="N122" s="41">
        <f t="shared" si="248"/>
        <v>0</v>
      </c>
      <c r="O122" s="41">
        <f t="shared" si="248"/>
        <v>0</v>
      </c>
      <c r="P122" s="41">
        <f t="shared" si="248"/>
        <v>0</v>
      </c>
      <c r="Q122" s="41">
        <f t="shared" si="248"/>
        <v>0</v>
      </c>
      <c r="R122" s="41">
        <f t="shared" si="248"/>
        <v>0</v>
      </c>
      <c r="S122" s="41">
        <f t="shared" si="248"/>
        <v>0</v>
      </c>
      <c r="T122" s="41">
        <f t="shared" si="248"/>
        <v>0</v>
      </c>
      <c r="U122" s="41">
        <f t="shared" si="248"/>
        <v>0</v>
      </c>
      <c r="V122" s="41">
        <f t="shared" si="248"/>
        <v>0</v>
      </c>
      <c r="W122" s="41">
        <f t="shared" si="248"/>
        <v>0</v>
      </c>
      <c r="X122" s="41">
        <f t="shared" si="248"/>
        <v>0</v>
      </c>
      <c r="Y122" s="41">
        <f t="shared" si="248"/>
        <v>0</v>
      </c>
      <c r="Z122" s="41">
        <f t="shared" si="248"/>
        <v>0</v>
      </c>
      <c r="AA122" s="41">
        <f t="shared" si="248"/>
        <v>0</v>
      </c>
      <c r="AB122" s="41">
        <f t="shared" si="248"/>
        <v>0</v>
      </c>
      <c r="AC122" s="41">
        <f t="shared" si="248"/>
        <v>0</v>
      </c>
      <c r="AD122" s="41">
        <f t="shared" si="248"/>
        <v>0</v>
      </c>
      <c r="AE122" s="41">
        <f t="shared" si="248"/>
        <v>0</v>
      </c>
      <c r="AF122" s="41">
        <f t="shared" si="248"/>
        <v>0</v>
      </c>
      <c r="AG122" s="41">
        <f t="shared" si="248"/>
        <v>0</v>
      </c>
      <c r="AH122" s="41">
        <f t="shared" si="248"/>
        <v>3</v>
      </c>
      <c r="AI122" s="41">
        <f t="shared" si="248"/>
        <v>0</v>
      </c>
      <c r="AJ122" s="41">
        <f t="shared" si="248"/>
        <v>3</v>
      </c>
      <c r="AK122" s="41">
        <f t="shared" si="248"/>
        <v>3</v>
      </c>
      <c r="AL122" s="41">
        <f t="shared" si="248"/>
        <v>3</v>
      </c>
      <c r="AM122" s="41">
        <f t="shared" si="248"/>
        <v>0</v>
      </c>
      <c r="AN122" s="41">
        <f t="shared" si="248"/>
        <v>0</v>
      </c>
      <c r="AO122" s="41">
        <f t="shared" si="248"/>
        <v>0</v>
      </c>
      <c r="AP122" s="41">
        <f t="shared" si="248"/>
        <v>0</v>
      </c>
      <c r="AQ122" s="41">
        <f t="shared" si="248"/>
        <v>0</v>
      </c>
      <c r="AR122" s="41">
        <f t="shared" si="248"/>
        <v>0</v>
      </c>
      <c r="AS122" s="42">
        <f t="shared" si="248"/>
        <v>0</v>
      </c>
    </row>
    <row r="123" spans="5:45">
      <c r="G123" s="31"/>
      <c r="H123" s="43"/>
      <c r="I123" s="32" t="s">
        <v>48</v>
      </c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32"/>
      <c r="AE123" s="32"/>
      <c r="AF123" s="32"/>
      <c r="AG123" s="32"/>
      <c r="AH123" s="32"/>
      <c r="AI123" s="32"/>
      <c r="AJ123" s="32"/>
      <c r="AK123" s="32"/>
      <c r="AL123" s="32"/>
      <c r="AM123" s="32"/>
      <c r="AN123" s="32"/>
      <c r="AO123" s="32"/>
      <c r="AP123" s="32"/>
      <c r="AQ123" s="32"/>
      <c r="AR123" s="32"/>
      <c r="AS123" s="33"/>
    </row>
    <row r="124" spans="5:45" ht="15" customHeight="1"/>
    <row r="125" spans="5:45">
      <c r="E125" s="27">
        <f>COUNTIF(J125:AS125,"&lt;&gt;"&amp;0)</f>
        <v>17</v>
      </c>
      <c r="G125" s="34">
        <v>0</v>
      </c>
      <c r="H125" s="35">
        <v>2</v>
      </c>
      <c r="I125" s="36" t="s">
        <v>47</v>
      </c>
      <c r="J125" s="36">
        <f>IF(J109=0,0,INT((J109*5)/3))</f>
        <v>3</v>
      </c>
      <c r="K125" s="36">
        <f t="shared" ref="K125:AS125" si="249">IF(K109=0,0,INT((K109*5)/3))</f>
        <v>0</v>
      </c>
      <c r="L125" s="36">
        <f t="shared" si="249"/>
        <v>0</v>
      </c>
      <c r="M125" s="36">
        <f t="shared" si="249"/>
        <v>0</v>
      </c>
      <c r="N125" s="36">
        <f t="shared" si="249"/>
        <v>0</v>
      </c>
      <c r="O125" s="36">
        <f t="shared" si="249"/>
        <v>3</v>
      </c>
      <c r="P125" s="36">
        <f t="shared" si="249"/>
        <v>0</v>
      </c>
      <c r="Q125" s="36">
        <f t="shared" si="249"/>
        <v>3</v>
      </c>
      <c r="R125" s="36">
        <f t="shared" si="249"/>
        <v>0</v>
      </c>
      <c r="S125" s="36">
        <f t="shared" si="249"/>
        <v>0</v>
      </c>
      <c r="T125" s="36">
        <f t="shared" si="249"/>
        <v>0</v>
      </c>
      <c r="U125" s="36">
        <f t="shared" si="249"/>
        <v>3</v>
      </c>
      <c r="V125" s="36">
        <f t="shared" si="249"/>
        <v>3</v>
      </c>
      <c r="W125" s="36">
        <f t="shared" si="249"/>
        <v>3</v>
      </c>
      <c r="X125" s="36">
        <f t="shared" si="249"/>
        <v>3</v>
      </c>
      <c r="Y125" s="36">
        <f t="shared" si="249"/>
        <v>3</v>
      </c>
      <c r="Z125" s="36">
        <f t="shared" si="249"/>
        <v>3</v>
      </c>
      <c r="AA125" s="36">
        <f t="shared" si="249"/>
        <v>3</v>
      </c>
      <c r="AB125" s="36">
        <f t="shared" si="249"/>
        <v>3</v>
      </c>
      <c r="AC125" s="36">
        <f t="shared" si="249"/>
        <v>0</v>
      </c>
      <c r="AD125" s="36">
        <f t="shared" si="249"/>
        <v>0</v>
      </c>
      <c r="AE125" s="36">
        <f t="shared" si="249"/>
        <v>0</v>
      </c>
      <c r="AF125" s="36">
        <f t="shared" si="249"/>
        <v>0</v>
      </c>
      <c r="AG125" s="36">
        <f t="shared" si="249"/>
        <v>0</v>
      </c>
      <c r="AH125" s="36">
        <f t="shared" si="249"/>
        <v>5</v>
      </c>
      <c r="AI125" s="36">
        <f t="shared" si="249"/>
        <v>3</v>
      </c>
      <c r="AJ125" s="36">
        <f t="shared" si="249"/>
        <v>5</v>
      </c>
      <c r="AK125" s="36">
        <f t="shared" si="249"/>
        <v>5</v>
      </c>
      <c r="AL125" s="36">
        <f t="shared" si="249"/>
        <v>5</v>
      </c>
      <c r="AM125" s="36">
        <f t="shared" si="249"/>
        <v>3</v>
      </c>
      <c r="AN125" s="36">
        <f t="shared" si="249"/>
        <v>0</v>
      </c>
      <c r="AO125" s="36">
        <f t="shared" si="249"/>
        <v>0</v>
      </c>
      <c r="AP125" s="36">
        <f t="shared" si="249"/>
        <v>0</v>
      </c>
      <c r="AQ125" s="36">
        <f t="shared" si="249"/>
        <v>0</v>
      </c>
      <c r="AR125" s="36">
        <f t="shared" si="249"/>
        <v>0</v>
      </c>
      <c r="AS125" s="37">
        <f t="shared" si="249"/>
        <v>0</v>
      </c>
    </row>
    <row r="126" spans="5:45">
      <c r="G126" s="28"/>
      <c r="H126" s="38"/>
      <c r="I126" s="29" t="s">
        <v>48</v>
      </c>
      <c r="J126" s="29">
        <f>IF(MOD(J129,$H129)=0,0,J129)+IF(MOD(J139,$H139)=0,0,J139)</f>
        <v>0</v>
      </c>
      <c r="K126" s="29">
        <f t="shared" ref="K126:AS126" si="250">IF(MOD(K129,$H129)=0,0,K129)+IF(MOD(K139,$H139)=0,0,K139)</f>
        <v>3</v>
      </c>
      <c r="L126" s="29">
        <f t="shared" si="250"/>
        <v>3</v>
      </c>
      <c r="M126" s="29">
        <f t="shared" si="250"/>
        <v>3</v>
      </c>
      <c r="N126" s="29">
        <f t="shared" si="250"/>
        <v>2</v>
      </c>
      <c r="O126" s="29">
        <f t="shared" si="250"/>
        <v>0</v>
      </c>
      <c r="P126" s="29">
        <f t="shared" si="250"/>
        <v>2</v>
      </c>
      <c r="Q126" s="29">
        <f t="shared" si="250"/>
        <v>0</v>
      </c>
      <c r="R126" s="29">
        <f t="shared" si="250"/>
        <v>2</v>
      </c>
      <c r="S126" s="29">
        <f t="shared" si="250"/>
        <v>2</v>
      </c>
      <c r="T126" s="29">
        <f t="shared" si="250"/>
        <v>2</v>
      </c>
      <c r="U126" s="29">
        <f t="shared" si="250"/>
        <v>0</v>
      </c>
      <c r="V126" s="29">
        <f t="shared" si="250"/>
        <v>0</v>
      </c>
      <c r="W126" s="29">
        <f t="shared" si="250"/>
        <v>0</v>
      </c>
      <c r="X126" s="29">
        <f t="shared" si="250"/>
        <v>0</v>
      </c>
      <c r="Y126" s="29">
        <f t="shared" si="250"/>
        <v>0</v>
      </c>
      <c r="Z126" s="29">
        <f t="shared" si="250"/>
        <v>0</v>
      </c>
      <c r="AA126" s="29">
        <f t="shared" si="250"/>
        <v>0</v>
      </c>
      <c r="AB126" s="29">
        <f t="shared" si="250"/>
        <v>0</v>
      </c>
      <c r="AC126" s="29">
        <f t="shared" si="250"/>
        <v>2</v>
      </c>
      <c r="AD126" s="29">
        <f t="shared" si="250"/>
        <v>2</v>
      </c>
      <c r="AE126" s="29">
        <f t="shared" si="250"/>
        <v>2</v>
      </c>
      <c r="AF126" s="29">
        <f t="shared" si="250"/>
        <v>2</v>
      </c>
      <c r="AG126" s="29">
        <f t="shared" si="250"/>
        <v>2</v>
      </c>
      <c r="AH126" s="29">
        <f t="shared" si="250"/>
        <v>0</v>
      </c>
      <c r="AI126" s="29">
        <f t="shared" si="250"/>
        <v>0</v>
      </c>
      <c r="AJ126" s="29">
        <f t="shared" si="250"/>
        <v>0</v>
      </c>
      <c r="AK126" s="29">
        <f t="shared" si="250"/>
        <v>0</v>
      </c>
      <c r="AL126" s="29">
        <f t="shared" si="250"/>
        <v>0</v>
      </c>
      <c r="AM126" s="29">
        <f t="shared" si="250"/>
        <v>0</v>
      </c>
      <c r="AN126" s="29">
        <f t="shared" si="250"/>
        <v>38</v>
      </c>
      <c r="AO126" s="29">
        <f t="shared" si="250"/>
        <v>466</v>
      </c>
      <c r="AP126" s="29">
        <f t="shared" si="250"/>
        <v>0</v>
      </c>
      <c r="AQ126" s="29">
        <f t="shared" si="250"/>
        <v>46</v>
      </c>
      <c r="AR126" s="29">
        <f t="shared" si="250"/>
        <v>2</v>
      </c>
      <c r="AS126" s="30">
        <f t="shared" si="250"/>
        <v>2</v>
      </c>
    </row>
    <row r="127" spans="5:45">
      <c r="E127" s="27">
        <f>COUNTIF(J127:AS127,"&lt;&gt;"&amp;0)</f>
        <v>5</v>
      </c>
      <c r="G127" s="39">
        <v>1</v>
      </c>
      <c r="H127" s="40">
        <v>7</v>
      </c>
      <c r="I127" s="41" t="s">
        <v>47</v>
      </c>
      <c r="J127" s="41">
        <f>IF(J111=0,0,INT((J111+7)/3))</f>
        <v>0</v>
      </c>
      <c r="K127" s="41">
        <f t="shared" ref="K127:AS127" si="251">IF(K111=0,0,INT((K111+7)/3))</f>
        <v>3</v>
      </c>
      <c r="L127" s="41">
        <f t="shared" si="251"/>
        <v>3</v>
      </c>
      <c r="M127" s="41">
        <f t="shared" si="251"/>
        <v>3</v>
      </c>
      <c r="N127" s="41">
        <f t="shared" si="251"/>
        <v>0</v>
      </c>
      <c r="O127" s="41">
        <f t="shared" si="251"/>
        <v>0</v>
      </c>
      <c r="P127" s="41">
        <f t="shared" si="251"/>
        <v>0</v>
      </c>
      <c r="Q127" s="41">
        <f t="shared" si="251"/>
        <v>0</v>
      </c>
      <c r="R127" s="41">
        <f t="shared" si="251"/>
        <v>0</v>
      </c>
      <c r="S127" s="41">
        <f t="shared" si="251"/>
        <v>0</v>
      </c>
      <c r="T127" s="41">
        <f t="shared" si="251"/>
        <v>0</v>
      </c>
      <c r="U127" s="41">
        <f t="shared" si="251"/>
        <v>0</v>
      </c>
      <c r="V127" s="41">
        <f t="shared" si="251"/>
        <v>0</v>
      </c>
      <c r="W127" s="41">
        <f t="shared" si="251"/>
        <v>0</v>
      </c>
      <c r="X127" s="41">
        <f t="shared" si="251"/>
        <v>0</v>
      </c>
      <c r="Y127" s="41">
        <f t="shared" si="251"/>
        <v>0</v>
      </c>
      <c r="Z127" s="41">
        <f t="shared" si="251"/>
        <v>0</v>
      </c>
      <c r="AA127" s="41">
        <f t="shared" si="251"/>
        <v>0</v>
      </c>
      <c r="AB127" s="41">
        <f t="shared" si="251"/>
        <v>0</v>
      </c>
      <c r="AC127" s="41">
        <f t="shared" si="251"/>
        <v>0</v>
      </c>
      <c r="AD127" s="41">
        <f t="shared" si="251"/>
        <v>0</v>
      </c>
      <c r="AE127" s="41">
        <f t="shared" si="251"/>
        <v>0</v>
      </c>
      <c r="AF127" s="41">
        <f t="shared" si="251"/>
        <v>0</v>
      </c>
      <c r="AG127" s="41">
        <f t="shared" si="251"/>
        <v>0</v>
      </c>
      <c r="AH127" s="41">
        <f t="shared" si="251"/>
        <v>0</v>
      </c>
      <c r="AI127" s="41">
        <f t="shared" si="251"/>
        <v>0</v>
      </c>
      <c r="AJ127" s="41">
        <f t="shared" si="251"/>
        <v>0</v>
      </c>
      <c r="AK127" s="41">
        <f t="shared" si="251"/>
        <v>0</v>
      </c>
      <c r="AL127" s="41">
        <f t="shared" si="251"/>
        <v>0</v>
      </c>
      <c r="AM127" s="41">
        <f t="shared" si="251"/>
        <v>0</v>
      </c>
      <c r="AN127" s="41">
        <f t="shared" si="251"/>
        <v>18</v>
      </c>
      <c r="AO127" s="41">
        <f t="shared" si="251"/>
        <v>0</v>
      </c>
      <c r="AP127" s="41">
        <f t="shared" si="251"/>
        <v>121</v>
      </c>
      <c r="AQ127" s="41">
        <f t="shared" si="251"/>
        <v>0</v>
      </c>
      <c r="AR127" s="41">
        <f t="shared" si="251"/>
        <v>0</v>
      </c>
      <c r="AS127" s="42">
        <f t="shared" si="251"/>
        <v>0</v>
      </c>
    </row>
    <row r="128" spans="5:45" ht="15" customHeight="1">
      <c r="G128" s="28"/>
      <c r="H128" s="38"/>
      <c r="I128" s="29" t="s">
        <v>48</v>
      </c>
      <c r="J128" s="29">
        <f>IF(MOD(J131,$H131)=0,J131,0)+IF(MOD(J133,$H133)=0,0,J133)</f>
        <v>0</v>
      </c>
      <c r="K128" s="29">
        <f t="shared" ref="K128:AS128" si="252">IF(MOD(K131,$H131)=0,K131,0)+IF(MOD(K133,$H133)=0,0,K133)</f>
        <v>0</v>
      </c>
      <c r="L128" s="29">
        <f t="shared" si="252"/>
        <v>0</v>
      </c>
      <c r="M128" s="29">
        <f t="shared" si="252"/>
        <v>0</v>
      </c>
      <c r="N128" s="29">
        <f t="shared" si="252"/>
        <v>0</v>
      </c>
      <c r="O128" s="29">
        <f t="shared" si="252"/>
        <v>0</v>
      </c>
      <c r="P128" s="29">
        <f t="shared" si="252"/>
        <v>0</v>
      </c>
      <c r="Q128" s="29">
        <f t="shared" si="252"/>
        <v>0</v>
      </c>
      <c r="R128" s="29">
        <f t="shared" si="252"/>
        <v>0</v>
      </c>
      <c r="S128" s="29">
        <f t="shared" si="252"/>
        <v>0</v>
      </c>
      <c r="T128" s="29">
        <f t="shared" si="252"/>
        <v>0</v>
      </c>
      <c r="U128" s="29">
        <f t="shared" si="252"/>
        <v>0</v>
      </c>
      <c r="V128" s="29">
        <f t="shared" si="252"/>
        <v>0</v>
      </c>
      <c r="W128" s="29">
        <f t="shared" si="252"/>
        <v>0</v>
      </c>
      <c r="X128" s="29">
        <f t="shared" si="252"/>
        <v>0</v>
      </c>
      <c r="Y128" s="29">
        <f t="shared" si="252"/>
        <v>0</v>
      </c>
      <c r="Z128" s="29">
        <f t="shared" si="252"/>
        <v>0</v>
      </c>
      <c r="AA128" s="29">
        <f t="shared" si="252"/>
        <v>0</v>
      </c>
      <c r="AB128" s="29">
        <f t="shared" si="252"/>
        <v>0</v>
      </c>
      <c r="AC128" s="29">
        <f t="shared" si="252"/>
        <v>0</v>
      </c>
      <c r="AD128" s="29">
        <f t="shared" si="252"/>
        <v>0</v>
      </c>
      <c r="AE128" s="29">
        <f t="shared" si="252"/>
        <v>0</v>
      </c>
      <c r="AF128" s="29">
        <f t="shared" si="252"/>
        <v>0</v>
      </c>
      <c r="AG128" s="29">
        <f t="shared" si="252"/>
        <v>0</v>
      </c>
      <c r="AH128" s="29">
        <f t="shared" si="252"/>
        <v>0</v>
      </c>
      <c r="AI128" s="29">
        <f t="shared" si="252"/>
        <v>0</v>
      </c>
      <c r="AJ128" s="29">
        <f t="shared" si="252"/>
        <v>0</v>
      </c>
      <c r="AK128" s="29">
        <f t="shared" si="252"/>
        <v>0</v>
      </c>
      <c r="AL128" s="29">
        <f t="shared" si="252"/>
        <v>0</v>
      </c>
      <c r="AM128" s="29">
        <f t="shared" si="252"/>
        <v>0</v>
      </c>
      <c r="AN128" s="29">
        <f t="shared" si="252"/>
        <v>0</v>
      </c>
      <c r="AO128" s="29">
        <f t="shared" si="252"/>
        <v>0</v>
      </c>
      <c r="AP128" s="29">
        <f t="shared" si="252"/>
        <v>0</v>
      </c>
      <c r="AQ128" s="29">
        <f t="shared" si="252"/>
        <v>0</v>
      </c>
      <c r="AR128" s="29">
        <f t="shared" si="252"/>
        <v>0</v>
      </c>
      <c r="AS128" s="30">
        <f t="shared" si="252"/>
        <v>0</v>
      </c>
    </row>
    <row r="129" spans="5:45">
      <c r="E129" s="27">
        <f>COUNTIF(J129:AS129,"&lt;&gt;"&amp;0)</f>
        <v>14</v>
      </c>
      <c r="G129" s="39">
        <v>2</v>
      </c>
      <c r="H129" s="40">
        <v>3</v>
      </c>
      <c r="I129" s="41" t="s">
        <v>47</v>
      </c>
      <c r="J129" s="41">
        <f>IF(J113=0,0,INT((J113+5)/3))</f>
        <v>0</v>
      </c>
      <c r="K129" s="41">
        <f t="shared" ref="K129:AS129" si="253">IF(K113=0,0,INT((K113+5)/3))</f>
        <v>0</v>
      </c>
      <c r="L129" s="41">
        <f t="shared" si="253"/>
        <v>0</v>
      </c>
      <c r="M129" s="41">
        <f t="shared" si="253"/>
        <v>0</v>
      </c>
      <c r="N129" s="41">
        <f t="shared" si="253"/>
        <v>2</v>
      </c>
      <c r="O129" s="41">
        <f t="shared" si="253"/>
        <v>0</v>
      </c>
      <c r="P129" s="41">
        <f t="shared" si="253"/>
        <v>2</v>
      </c>
      <c r="Q129" s="41">
        <f t="shared" si="253"/>
        <v>0</v>
      </c>
      <c r="R129" s="41">
        <f t="shared" si="253"/>
        <v>2</v>
      </c>
      <c r="S129" s="41">
        <f t="shared" si="253"/>
        <v>2</v>
      </c>
      <c r="T129" s="41">
        <f t="shared" si="253"/>
        <v>2</v>
      </c>
      <c r="U129" s="41">
        <f t="shared" si="253"/>
        <v>0</v>
      </c>
      <c r="V129" s="41">
        <f t="shared" si="253"/>
        <v>0</v>
      </c>
      <c r="W129" s="41">
        <f t="shared" si="253"/>
        <v>0</v>
      </c>
      <c r="X129" s="41">
        <f t="shared" si="253"/>
        <v>0</v>
      </c>
      <c r="Y129" s="41">
        <f t="shared" si="253"/>
        <v>0</v>
      </c>
      <c r="Z129" s="41">
        <f t="shared" si="253"/>
        <v>0</v>
      </c>
      <c r="AA129" s="41">
        <f t="shared" si="253"/>
        <v>0</v>
      </c>
      <c r="AB129" s="41">
        <f t="shared" si="253"/>
        <v>0</v>
      </c>
      <c r="AC129" s="41">
        <f t="shared" si="253"/>
        <v>2</v>
      </c>
      <c r="AD129" s="41">
        <f t="shared" si="253"/>
        <v>2</v>
      </c>
      <c r="AE129" s="41">
        <f t="shared" si="253"/>
        <v>2</v>
      </c>
      <c r="AF129" s="41">
        <f t="shared" si="253"/>
        <v>2</v>
      </c>
      <c r="AG129" s="41">
        <f t="shared" si="253"/>
        <v>2</v>
      </c>
      <c r="AH129" s="41">
        <f t="shared" si="253"/>
        <v>0</v>
      </c>
      <c r="AI129" s="41">
        <f t="shared" si="253"/>
        <v>0</v>
      </c>
      <c r="AJ129" s="41">
        <f t="shared" si="253"/>
        <v>0</v>
      </c>
      <c r="AK129" s="41">
        <f t="shared" si="253"/>
        <v>0</v>
      </c>
      <c r="AL129" s="41">
        <f t="shared" si="253"/>
        <v>0</v>
      </c>
      <c r="AM129" s="41">
        <f t="shared" si="253"/>
        <v>0</v>
      </c>
      <c r="AN129" s="41">
        <f t="shared" si="253"/>
        <v>0</v>
      </c>
      <c r="AO129" s="41">
        <f t="shared" si="253"/>
        <v>466</v>
      </c>
      <c r="AP129" s="41">
        <f t="shared" si="253"/>
        <v>0</v>
      </c>
      <c r="AQ129" s="41">
        <f t="shared" si="253"/>
        <v>46</v>
      </c>
      <c r="AR129" s="41">
        <f t="shared" si="253"/>
        <v>2</v>
      </c>
      <c r="AS129" s="42">
        <f t="shared" si="253"/>
        <v>2</v>
      </c>
    </row>
    <row r="130" spans="5:45">
      <c r="G130" s="28"/>
      <c r="H130" s="38"/>
      <c r="I130" s="29" t="s">
        <v>48</v>
      </c>
      <c r="J130" s="29">
        <f>IF(MOD(J137,$H137)=0,J137,0)+IF(MOD(J135,$H135)=0,0,J135)</f>
        <v>2</v>
      </c>
      <c r="K130" s="29">
        <f t="shared" ref="K130:AS130" si="254">IF(MOD(K137,$H137)=0,K137,0)+IF(MOD(K135,$H135)=0,0,K135)</f>
        <v>0</v>
      </c>
      <c r="L130" s="29">
        <f t="shared" si="254"/>
        <v>0</v>
      </c>
      <c r="M130" s="29">
        <f t="shared" si="254"/>
        <v>0</v>
      </c>
      <c r="N130" s="29">
        <f t="shared" si="254"/>
        <v>0</v>
      </c>
      <c r="O130" s="29">
        <f t="shared" si="254"/>
        <v>2</v>
      </c>
      <c r="P130" s="29">
        <f t="shared" si="254"/>
        <v>0</v>
      </c>
      <c r="Q130" s="29">
        <f t="shared" si="254"/>
        <v>2</v>
      </c>
      <c r="R130" s="29">
        <f t="shared" si="254"/>
        <v>0</v>
      </c>
      <c r="S130" s="29">
        <f t="shared" si="254"/>
        <v>0</v>
      </c>
      <c r="T130" s="29">
        <f t="shared" si="254"/>
        <v>0</v>
      </c>
      <c r="U130" s="29">
        <f t="shared" si="254"/>
        <v>2</v>
      </c>
      <c r="V130" s="29">
        <f t="shared" si="254"/>
        <v>2</v>
      </c>
      <c r="W130" s="29">
        <f t="shared" si="254"/>
        <v>2</v>
      </c>
      <c r="X130" s="29">
        <f t="shared" si="254"/>
        <v>2</v>
      </c>
      <c r="Y130" s="29">
        <f t="shared" si="254"/>
        <v>2</v>
      </c>
      <c r="Z130" s="29">
        <f t="shared" si="254"/>
        <v>2</v>
      </c>
      <c r="AA130" s="29">
        <f t="shared" si="254"/>
        <v>2</v>
      </c>
      <c r="AB130" s="29">
        <f t="shared" si="254"/>
        <v>2</v>
      </c>
      <c r="AC130" s="29">
        <f t="shared" si="254"/>
        <v>0</v>
      </c>
      <c r="AD130" s="29">
        <f t="shared" si="254"/>
        <v>0</v>
      </c>
      <c r="AE130" s="29">
        <f t="shared" si="254"/>
        <v>0</v>
      </c>
      <c r="AF130" s="29">
        <f t="shared" si="254"/>
        <v>0</v>
      </c>
      <c r="AG130" s="29">
        <f t="shared" si="254"/>
        <v>0</v>
      </c>
      <c r="AH130" s="29">
        <f t="shared" si="254"/>
        <v>2</v>
      </c>
      <c r="AI130" s="29">
        <f t="shared" si="254"/>
        <v>2</v>
      </c>
      <c r="AJ130" s="29">
        <f t="shared" si="254"/>
        <v>2</v>
      </c>
      <c r="AK130" s="29">
        <f t="shared" si="254"/>
        <v>2</v>
      </c>
      <c r="AL130" s="29">
        <f t="shared" si="254"/>
        <v>2</v>
      </c>
      <c r="AM130" s="29">
        <f t="shared" si="254"/>
        <v>2</v>
      </c>
      <c r="AN130" s="29">
        <f t="shared" si="254"/>
        <v>0</v>
      </c>
      <c r="AO130" s="29">
        <f t="shared" si="254"/>
        <v>0</v>
      </c>
      <c r="AP130" s="29">
        <f t="shared" si="254"/>
        <v>4880</v>
      </c>
      <c r="AQ130" s="29">
        <f t="shared" si="254"/>
        <v>0</v>
      </c>
      <c r="AR130" s="29">
        <f t="shared" si="254"/>
        <v>0</v>
      </c>
      <c r="AS130" s="30">
        <f t="shared" si="254"/>
        <v>0</v>
      </c>
    </row>
    <row r="131" spans="5:45">
      <c r="E131" s="27">
        <f>COUNTIF(J131:AS131,"&lt;&gt;"&amp;0)</f>
        <v>17</v>
      </c>
      <c r="G131" s="39">
        <v>3</v>
      </c>
      <c r="H131" s="40">
        <v>17</v>
      </c>
      <c r="I131" s="41" t="s">
        <v>47</v>
      </c>
      <c r="J131" s="41">
        <f>IF(J115+IF(MOD(J125,$H125)=0,0,J125)=0,0,INT(((J115+IF(MOD(J125,$H125)=0,0,J125)+8)/3)))</f>
        <v>3</v>
      </c>
      <c r="K131" s="41">
        <f t="shared" ref="K131:AS131" si="255">IF(K115+IF(MOD(K125,$H125)=0,0,K125)=0,0,INT(((K115+IF(MOD(K125,$H125)=0,0,K125)+8)/3)))</f>
        <v>0</v>
      </c>
      <c r="L131" s="41">
        <f t="shared" si="255"/>
        <v>0</v>
      </c>
      <c r="M131" s="41">
        <f t="shared" si="255"/>
        <v>0</v>
      </c>
      <c r="N131" s="41">
        <f t="shared" si="255"/>
        <v>0</v>
      </c>
      <c r="O131" s="41">
        <f t="shared" si="255"/>
        <v>3</v>
      </c>
      <c r="P131" s="41">
        <f t="shared" si="255"/>
        <v>0</v>
      </c>
      <c r="Q131" s="41">
        <f t="shared" si="255"/>
        <v>3</v>
      </c>
      <c r="R131" s="41">
        <f t="shared" si="255"/>
        <v>0</v>
      </c>
      <c r="S131" s="41">
        <f t="shared" si="255"/>
        <v>0</v>
      </c>
      <c r="T131" s="41">
        <f t="shared" si="255"/>
        <v>0</v>
      </c>
      <c r="U131" s="41">
        <f t="shared" si="255"/>
        <v>3</v>
      </c>
      <c r="V131" s="41">
        <f t="shared" si="255"/>
        <v>3</v>
      </c>
      <c r="W131" s="41">
        <f t="shared" si="255"/>
        <v>3</v>
      </c>
      <c r="X131" s="41">
        <f t="shared" si="255"/>
        <v>3</v>
      </c>
      <c r="Y131" s="41">
        <f t="shared" si="255"/>
        <v>3</v>
      </c>
      <c r="Z131" s="41">
        <f t="shared" si="255"/>
        <v>3</v>
      </c>
      <c r="AA131" s="41">
        <f t="shared" si="255"/>
        <v>3</v>
      </c>
      <c r="AB131" s="41">
        <f t="shared" si="255"/>
        <v>3</v>
      </c>
      <c r="AC131" s="41">
        <f t="shared" si="255"/>
        <v>0</v>
      </c>
      <c r="AD131" s="41">
        <f t="shared" si="255"/>
        <v>0</v>
      </c>
      <c r="AE131" s="41">
        <f t="shared" si="255"/>
        <v>0</v>
      </c>
      <c r="AF131" s="41">
        <f t="shared" si="255"/>
        <v>0</v>
      </c>
      <c r="AG131" s="41">
        <f t="shared" si="255"/>
        <v>0</v>
      </c>
      <c r="AH131" s="41">
        <f t="shared" si="255"/>
        <v>4</v>
      </c>
      <c r="AI131" s="41">
        <f t="shared" si="255"/>
        <v>3</v>
      </c>
      <c r="AJ131" s="41">
        <f t="shared" si="255"/>
        <v>4</v>
      </c>
      <c r="AK131" s="41">
        <f t="shared" si="255"/>
        <v>4</v>
      </c>
      <c r="AL131" s="41">
        <f t="shared" si="255"/>
        <v>4</v>
      </c>
      <c r="AM131" s="41">
        <f t="shared" si="255"/>
        <v>3</v>
      </c>
      <c r="AN131" s="41">
        <f t="shared" si="255"/>
        <v>0</v>
      </c>
      <c r="AO131" s="41">
        <f t="shared" si="255"/>
        <v>0</v>
      </c>
      <c r="AP131" s="41">
        <f t="shared" si="255"/>
        <v>0</v>
      </c>
      <c r="AQ131" s="41">
        <f t="shared" si="255"/>
        <v>0</v>
      </c>
      <c r="AR131" s="41">
        <f t="shared" si="255"/>
        <v>0</v>
      </c>
      <c r="AS131" s="42">
        <f t="shared" si="255"/>
        <v>0</v>
      </c>
    </row>
    <row r="132" spans="5:45" ht="15" customHeight="1">
      <c r="G132" s="28"/>
      <c r="H132" s="38"/>
      <c r="I132" s="29" t="s">
        <v>48</v>
      </c>
      <c r="J132" s="29">
        <f>IF(MOD(J133,$H133)=0,J133,0)</f>
        <v>0</v>
      </c>
      <c r="K132" s="29">
        <f t="shared" ref="K132" si="256">IF(MOD(K133,$H133)=0,K133,0)</f>
        <v>0</v>
      </c>
      <c r="L132" s="29">
        <f t="shared" ref="L132" si="257">IF(MOD(L133,$H133)=0,L133,0)</f>
        <v>0</v>
      </c>
      <c r="M132" s="29">
        <f t="shared" ref="M132" si="258">IF(MOD(M133,$H133)=0,M133,0)</f>
        <v>0</v>
      </c>
      <c r="N132" s="29">
        <f t="shared" ref="N132" si="259">IF(MOD(N133,$H133)=0,N133,0)</f>
        <v>0</v>
      </c>
      <c r="O132" s="29">
        <f t="shared" ref="O132" si="260">IF(MOD(O133,$H133)=0,O133,0)</f>
        <v>0</v>
      </c>
      <c r="P132" s="29">
        <f t="shared" ref="P132" si="261">IF(MOD(P133,$H133)=0,P133,0)</f>
        <v>0</v>
      </c>
      <c r="Q132" s="29">
        <f t="shared" ref="Q132" si="262">IF(MOD(Q133,$H133)=0,Q133,0)</f>
        <v>0</v>
      </c>
      <c r="R132" s="29">
        <f t="shared" ref="R132" si="263">IF(MOD(R133,$H133)=0,R133,0)</f>
        <v>0</v>
      </c>
      <c r="S132" s="29">
        <f t="shared" ref="S132" si="264">IF(MOD(S133,$H133)=0,S133,0)</f>
        <v>0</v>
      </c>
      <c r="T132" s="29">
        <f t="shared" ref="T132" si="265">IF(MOD(T133,$H133)=0,T133,0)</f>
        <v>0</v>
      </c>
      <c r="U132" s="29">
        <f t="shared" ref="U132" si="266">IF(MOD(U133,$H133)=0,U133,0)</f>
        <v>0</v>
      </c>
      <c r="V132" s="29">
        <f t="shared" ref="V132" si="267">IF(MOD(V133,$H133)=0,V133,0)</f>
        <v>0</v>
      </c>
      <c r="W132" s="29">
        <f t="shared" ref="W132" si="268">IF(MOD(W133,$H133)=0,W133,0)</f>
        <v>0</v>
      </c>
      <c r="X132" s="29">
        <f t="shared" ref="X132" si="269">IF(MOD(X133,$H133)=0,X133,0)</f>
        <v>0</v>
      </c>
      <c r="Y132" s="29">
        <f t="shared" ref="Y132" si="270">IF(MOD(Y133,$H133)=0,Y133,0)</f>
        <v>0</v>
      </c>
      <c r="Z132" s="29">
        <f t="shared" ref="Z132" si="271">IF(MOD(Z133,$H133)=0,Z133,0)</f>
        <v>0</v>
      </c>
      <c r="AA132" s="29">
        <f t="shared" ref="AA132" si="272">IF(MOD(AA133,$H133)=0,AA133,0)</f>
        <v>0</v>
      </c>
      <c r="AB132" s="29">
        <f t="shared" ref="AB132" si="273">IF(MOD(AB133,$H133)=0,AB133,0)</f>
        <v>0</v>
      </c>
      <c r="AC132" s="29">
        <f t="shared" ref="AC132" si="274">IF(MOD(AC133,$H133)=0,AC133,0)</f>
        <v>0</v>
      </c>
      <c r="AD132" s="29">
        <f t="shared" ref="AD132" si="275">IF(MOD(AD133,$H133)=0,AD133,0)</f>
        <v>0</v>
      </c>
      <c r="AE132" s="29">
        <f t="shared" ref="AE132" si="276">IF(MOD(AE133,$H133)=0,AE133,0)</f>
        <v>0</v>
      </c>
      <c r="AF132" s="29">
        <f t="shared" ref="AF132" si="277">IF(MOD(AF133,$H133)=0,AF133,0)</f>
        <v>0</v>
      </c>
      <c r="AG132" s="29">
        <f t="shared" ref="AG132" si="278">IF(MOD(AG133,$H133)=0,AG133,0)</f>
        <v>0</v>
      </c>
      <c r="AH132" s="29">
        <f t="shared" ref="AH132" si="279">IF(MOD(AH133,$H133)=0,AH133,0)</f>
        <v>0</v>
      </c>
      <c r="AI132" s="29">
        <f t="shared" ref="AI132" si="280">IF(MOD(AI133,$H133)=0,AI133,0)</f>
        <v>0</v>
      </c>
      <c r="AJ132" s="29">
        <f t="shared" ref="AJ132" si="281">IF(MOD(AJ133,$H133)=0,AJ133,0)</f>
        <v>0</v>
      </c>
      <c r="AK132" s="29">
        <f t="shared" ref="AK132" si="282">IF(MOD(AK133,$H133)=0,AK133,0)</f>
        <v>0</v>
      </c>
      <c r="AL132" s="29">
        <f t="shared" ref="AL132" si="283">IF(MOD(AL133,$H133)=0,AL133,0)</f>
        <v>0</v>
      </c>
      <c r="AM132" s="29">
        <f t="shared" ref="AM132" si="284">IF(MOD(AM133,$H133)=0,AM133,0)</f>
        <v>0</v>
      </c>
      <c r="AN132" s="29">
        <f t="shared" ref="AN132" si="285">IF(MOD(AN133,$H133)=0,AN133,0)</f>
        <v>0</v>
      </c>
      <c r="AO132" s="29">
        <f t="shared" ref="AO132" si="286">IF(MOD(AO133,$H133)=0,AO133,0)</f>
        <v>0</v>
      </c>
      <c r="AP132" s="29">
        <f t="shared" ref="AP132" si="287">IF(MOD(AP133,$H133)=0,AP133,0)</f>
        <v>0</v>
      </c>
      <c r="AQ132" s="29">
        <f t="shared" ref="AQ132" si="288">IF(MOD(AQ133,$H133)=0,AQ133,0)</f>
        <v>0</v>
      </c>
      <c r="AR132" s="29">
        <f t="shared" ref="AR132" si="289">IF(MOD(AR133,$H133)=0,AR133,0)</f>
        <v>0</v>
      </c>
      <c r="AS132" s="30">
        <f t="shared" ref="AS132" si="290">IF(MOD(AS133,$H133)=0,AS133,0)</f>
        <v>0</v>
      </c>
    </row>
    <row r="133" spans="5:45">
      <c r="E133" s="27">
        <f>COUNTIF(J133:AS133,"&lt;&gt;"&amp;0)</f>
        <v>0</v>
      </c>
      <c r="G133" s="39">
        <v>4</v>
      </c>
      <c r="H133" s="40">
        <v>11</v>
      </c>
      <c r="I133" s="41" t="s">
        <v>47</v>
      </c>
      <c r="J133" s="41">
        <f>IF(J117+IF(MOD(J125,$H125)=0,J125,0)=0,0,INT(((J117+IF(MOD(J125,$H125)=0,J125,0)+4)/3)))</f>
        <v>0</v>
      </c>
      <c r="K133" s="41">
        <f t="shared" ref="K133:AS133" si="291">IF(K117+IF(MOD(K125,$H125)=0,K125,0)=0,0,INT(((K117+IF(MOD(K125,$H125)=0,K125,0)+4)/3)))</f>
        <v>0</v>
      </c>
      <c r="L133" s="41">
        <f t="shared" si="291"/>
        <v>0</v>
      </c>
      <c r="M133" s="41">
        <f t="shared" si="291"/>
        <v>0</v>
      </c>
      <c r="N133" s="41">
        <f t="shared" si="291"/>
        <v>0</v>
      </c>
      <c r="O133" s="41">
        <f t="shared" si="291"/>
        <v>0</v>
      </c>
      <c r="P133" s="41">
        <f t="shared" si="291"/>
        <v>0</v>
      </c>
      <c r="Q133" s="41">
        <f t="shared" si="291"/>
        <v>0</v>
      </c>
      <c r="R133" s="41">
        <f t="shared" si="291"/>
        <v>0</v>
      </c>
      <c r="S133" s="41">
        <f t="shared" si="291"/>
        <v>0</v>
      </c>
      <c r="T133" s="41">
        <f t="shared" si="291"/>
        <v>0</v>
      </c>
      <c r="U133" s="41">
        <f t="shared" si="291"/>
        <v>0</v>
      </c>
      <c r="V133" s="41">
        <f t="shared" si="291"/>
        <v>0</v>
      </c>
      <c r="W133" s="41">
        <f t="shared" si="291"/>
        <v>0</v>
      </c>
      <c r="X133" s="41">
        <f t="shared" si="291"/>
        <v>0</v>
      </c>
      <c r="Y133" s="41">
        <f t="shared" si="291"/>
        <v>0</v>
      </c>
      <c r="Z133" s="41">
        <f t="shared" si="291"/>
        <v>0</v>
      </c>
      <c r="AA133" s="41">
        <f t="shared" si="291"/>
        <v>0</v>
      </c>
      <c r="AB133" s="41">
        <f t="shared" si="291"/>
        <v>0</v>
      </c>
      <c r="AC133" s="41">
        <f t="shared" si="291"/>
        <v>0</v>
      </c>
      <c r="AD133" s="41">
        <f t="shared" si="291"/>
        <v>0</v>
      </c>
      <c r="AE133" s="41">
        <f t="shared" si="291"/>
        <v>0</v>
      </c>
      <c r="AF133" s="41">
        <f t="shared" si="291"/>
        <v>0</v>
      </c>
      <c r="AG133" s="41">
        <f t="shared" si="291"/>
        <v>0</v>
      </c>
      <c r="AH133" s="41">
        <f t="shared" si="291"/>
        <v>0</v>
      </c>
      <c r="AI133" s="41">
        <f t="shared" si="291"/>
        <v>0</v>
      </c>
      <c r="AJ133" s="41">
        <f t="shared" si="291"/>
        <v>0</v>
      </c>
      <c r="AK133" s="41">
        <f t="shared" si="291"/>
        <v>0</v>
      </c>
      <c r="AL133" s="41">
        <f t="shared" si="291"/>
        <v>0</v>
      </c>
      <c r="AM133" s="41">
        <f t="shared" si="291"/>
        <v>0</v>
      </c>
      <c r="AN133" s="41">
        <f t="shared" si="291"/>
        <v>0</v>
      </c>
      <c r="AO133" s="41">
        <f t="shared" si="291"/>
        <v>0</v>
      </c>
      <c r="AP133" s="41">
        <f t="shared" si="291"/>
        <v>0</v>
      </c>
      <c r="AQ133" s="41">
        <f t="shared" si="291"/>
        <v>0</v>
      </c>
      <c r="AR133" s="41">
        <f t="shared" si="291"/>
        <v>0</v>
      </c>
      <c r="AS133" s="42">
        <f t="shared" si="291"/>
        <v>0</v>
      </c>
    </row>
    <row r="134" spans="5:45">
      <c r="G134" s="28"/>
      <c r="H134" s="38"/>
      <c r="I134" s="29" t="s">
        <v>48</v>
      </c>
      <c r="J134" s="29">
        <f>IF(MOD(J139,$H139)=0,J139,0)</f>
        <v>0</v>
      </c>
      <c r="K134" s="29">
        <f t="shared" ref="K134:AS134" si="292">IF(MOD(K139,$H139)=0,K139,0)</f>
        <v>0</v>
      </c>
      <c r="L134" s="29">
        <f t="shared" si="292"/>
        <v>0</v>
      </c>
      <c r="M134" s="29">
        <f t="shared" si="292"/>
        <v>0</v>
      </c>
      <c r="N134" s="29">
        <f t="shared" si="292"/>
        <v>0</v>
      </c>
      <c r="O134" s="29">
        <f t="shared" si="292"/>
        <v>0</v>
      </c>
      <c r="P134" s="29">
        <f t="shared" si="292"/>
        <v>0</v>
      </c>
      <c r="Q134" s="29">
        <f t="shared" si="292"/>
        <v>0</v>
      </c>
      <c r="R134" s="29">
        <f t="shared" si="292"/>
        <v>0</v>
      </c>
      <c r="S134" s="29">
        <f t="shared" si="292"/>
        <v>0</v>
      </c>
      <c r="T134" s="29">
        <f t="shared" si="292"/>
        <v>0</v>
      </c>
      <c r="U134" s="29">
        <f t="shared" si="292"/>
        <v>0</v>
      </c>
      <c r="V134" s="29">
        <f t="shared" si="292"/>
        <v>0</v>
      </c>
      <c r="W134" s="29">
        <f t="shared" si="292"/>
        <v>0</v>
      </c>
      <c r="X134" s="29">
        <f t="shared" si="292"/>
        <v>0</v>
      </c>
      <c r="Y134" s="29">
        <f t="shared" si="292"/>
        <v>0</v>
      </c>
      <c r="Z134" s="29">
        <f t="shared" si="292"/>
        <v>0</v>
      </c>
      <c r="AA134" s="29">
        <f t="shared" si="292"/>
        <v>0</v>
      </c>
      <c r="AB134" s="29">
        <f t="shared" si="292"/>
        <v>0</v>
      </c>
      <c r="AC134" s="29">
        <f t="shared" si="292"/>
        <v>0</v>
      </c>
      <c r="AD134" s="29">
        <f t="shared" si="292"/>
        <v>0</v>
      </c>
      <c r="AE134" s="29">
        <f t="shared" si="292"/>
        <v>0</v>
      </c>
      <c r="AF134" s="29">
        <f t="shared" si="292"/>
        <v>0</v>
      </c>
      <c r="AG134" s="29">
        <f t="shared" si="292"/>
        <v>0</v>
      </c>
      <c r="AH134" s="29">
        <f t="shared" si="292"/>
        <v>0</v>
      </c>
      <c r="AI134" s="29">
        <f t="shared" si="292"/>
        <v>0</v>
      </c>
      <c r="AJ134" s="29">
        <f t="shared" si="292"/>
        <v>0</v>
      </c>
      <c r="AK134" s="29">
        <f t="shared" si="292"/>
        <v>0</v>
      </c>
      <c r="AL134" s="29">
        <f t="shared" si="292"/>
        <v>0</v>
      </c>
      <c r="AM134" s="29">
        <f t="shared" si="292"/>
        <v>0</v>
      </c>
      <c r="AN134" s="29">
        <f t="shared" si="292"/>
        <v>0</v>
      </c>
      <c r="AO134" s="29">
        <f t="shared" si="292"/>
        <v>0</v>
      </c>
      <c r="AP134" s="29">
        <f t="shared" si="292"/>
        <v>0</v>
      </c>
      <c r="AQ134" s="29">
        <f t="shared" si="292"/>
        <v>0</v>
      </c>
      <c r="AR134" s="29">
        <f t="shared" si="292"/>
        <v>0</v>
      </c>
      <c r="AS134" s="30">
        <f t="shared" si="292"/>
        <v>0</v>
      </c>
    </row>
    <row r="135" spans="5:45">
      <c r="E135" s="27">
        <f>COUNTIF(J135:AS135,"&lt;&gt;"&amp;0)</f>
        <v>17</v>
      </c>
      <c r="G135" s="39">
        <v>5</v>
      </c>
      <c r="H135" s="40">
        <v>19</v>
      </c>
      <c r="I135" s="41" t="s">
        <v>47</v>
      </c>
      <c r="J135" s="41">
        <f>IF((J119+IF(MOD(J127,$H127)=0,J127,0)+IF(MOD(J131,$H131)=0,0,J131))=0,0,INT(((((J119+IF(MOD(J127,$H127)=0,J127,0)+IF(MOD(J131,$H131)=0,0,J131))*2)/3))))</f>
        <v>2</v>
      </c>
      <c r="K135" s="41">
        <f t="shared" ref="K135:AS135" si="293">IF((K119+IF(MOD(K127,$H127)=0,K127,0)+IF(MOD(K131,$H131)=0,0,K131))=0,0,INT(((((K119+IF(MOD(K127,$H127)=0,K127,0)+IF(MOD(K131,$H131)=0,0,K131))*2)/3))))</f>
        <v>0</v>
      </c>
      <c r="L135" s="41">
        <f t="shared" si="293"/>
        <v>0</v>
      </c>
      <c r="M135" s="41">
        <f t="shared" si="293"/>
        <v>0</v>
      </c>
      <c r="N135" s="41">
        <f t="shared" si="293"/>
        <v>0</v>
      </c>
      <c r="O135" s="41">
        <f t="shared" si="293"/>
        <v>2</v>
      </c>
      <c r="P135" s="41">
        <f t="shared" si="293"/>
        <v>0</v>
      </c>
      <c r="Q135" s="41">
        <f t="shared" si="293"/>
        <v>2</v>
      </c>
      <c r="R135" s="41">
        <f t="shared" si="293"/>
        <v>0</v>
      </c>
      <c r="S135" s="41">
        <f t="shared" si="293"/>
        <v>0</v>
      </c>
      <c r="T135" s="41">
        <f t="shared" si="293"/>
        <v>0</v>
      </c>
      <c r="U135" s="41">
        <f t="shared" si="293"/>
        <v>2</v>
      </c>
      <c r="V135" s="41">
        <f t="shared" si="293"/>
        <v>2</v>
      </c>
      <c r="W135" s="41">
        <f t="shared" si="293"/>
        <v>2</v>
      </c>
      <c r="X135" s="41">
        <f t="shared" si="293"/>
        <v>2</v>
      </c>
      <c r="Y135" s="41">
        <f t="shared" si="293"/>
        <v>2</v>
      </c>
      <c r="Z135" s="41">
        <f t="shared" si="293"/>
        <v>2</v>
      </c>
      <c r="AA135" s="41">
        <f t="shared" si="293"/>
        <v>2</v>
      </c>
      <c r="AB135" s="41">
        <f t="shared" si="293"/>
        <v>2</v>
      </c>
      <c r="AC135" s="41">
        <f t="shared" si="293"/>
        <v>0</v>
      </c>
      <c r="AD135" s="41">
        <f t="shared" si="293"/>
        <v>0</v>
      </c>
      <c r="AE135" s="41">
        <f t="shared" si="293"/>
        <v>0</v>
      </c>
      <c r="AF135" s="41">
        <f t="shared" si="293"/>
        <v>0</v>
      </c>
      <c r="AG135" s="41">
        <f t="shared" si="293"/>
        <v>0</v>
      </c>
      <c r="AH135" s="41">
        <f t="shared" si="293"/>
        <v>2</v>
      </c>
      <c r="AI135" s="41">
        <f t="shared" si="293"/>
        <v>2</v>
      </c>
      <c r="AJ135" s="41">
        <f t="shared" si="293"/>
        <v>2</v>
      </c>
      <c r="AK135" s="41">
        <f t="shared" si="293"/>
        <v>2</v>
      </c>
      <c r="AL135" s="41">
        <f t="shared" si="293"/>
        <v>2</v>
      </c>
      <c r="AM135" s="41">
        <f t="shared" si="293"/>
        <v>2</v>
      </c>
      <c r="AN135" s="41">
        <f t="shared" si="293"/>
        <v>0</v>
      </c>
      <c r="AO135" s="41">
        <f t="shared" si="293"/>
        <v>0</v>
      </c>
      <c r="AP135" s="41">
        <f t="shared" si="293"/>
        <v>0</v>
      </c>
      <c r="AQ135" s="41">
        <f t="shared" si="293"/>
        <v>0</v>
      </c>
      <c r="AR135" s="41">
        <f t="shared" si="293"/>
        <v>0</v>
      </c>
      <c r="AS135" s="42">
        <f t="shared" si="293"/>
        <v>0</v>
      </c>
    </row>
    <row r="136" spans="5:45" ht="15" customHeight="1">
      <c r="G136" s="28"/>
      <c r="H136" s="38"/>
      <c r="I136" s="29" t="s">
        <v>48</v>
      </c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30"/>
    </row>
    <row r="137" spans="5:45">
      <c r="E137" s="27">
        <f>COUNTIF(J137:AS137,"&lt;&gt;"&amp;0)</f>
        <v>5</v>
      </c>
      <c r="G137" s="39">
        <v>6</v>
      </c>
      <c r="H137" s="40">
        <v>5</v>
      </c>
      <c r="I137" s="41" t="s">
        <v>47</v>
      </c>
      <c r="J137" s="41">
        <f>IF((J121+IF(MOD(J135,$H135)=0,J135,0)+IF(MOD(J127,$H127)=0,0,J127))=0,0,INT(((((J121+IF(MOD(J135,$H135)=0,J135,0)+IF(MOD(J127,$H127)=0,0,J127))*(J121+IF(MOD(J135,$H135)=0,J135,0)+IF(MOD(J127,$H127)=0,0,J127)))/3))))</f>
        <v>0</v>
      </c>
      <c r="K137" s="41">
        <f t="shared" ref="K137:AS137" si="294">IF((K121+IF(MOD(K135,$H135)=0,K135,0)+IF(MOD(K127,$H127)=0,0,K127))=0,0,INT(((((K121+IF(MOD(K135,$H135)=0,K135,0)+IF(MOD(K127,$H127)=0,0,K127))*(K121+IF(MOD(K135,$H135)=0,K135,0)+IF(MOD(K127,$H127)=0,0,K127)))/3))))</f>
        <v>3</v>
      </c>
      <c r="L137" s="41">
        <f t="shared" si="294"/>
        <v>3</v>
      </c>
      <c r="M137" s="41">
        <f t="shared" si="294"/>
        <v>3</v>
      </c>
      <c r="N137" s="41">
        <f t="shared" si="294"/>
        <v>0</v>
      </c>
      <c r="O137" s="41">
        <f t="shared" si="294"/>
        <v>0</v>
      </c>
      <c r="P137" s="41">
        <f t="shared" si="294"/>
        <v>0</v>
      </c>
      <c r="Q137" s="41">
        <f t="shared" si="294"/>
        <v>0</v>
      </c>
      <c r="R137" s="41">
        <f t="shared" si="294"/>
        <v>0</v>
      </c>
      <c r="S137" s="41">
        <f t="shared" si="294"/>
        <v>0</v>
      </c>
      <c r="T137" s="41">
        <f t="shared" si="294"/>
        <v>0</v>
      </c>
      <c r="U137" s="41">
        <f t="shared" si="294"/>
        <v>0</v>
      </c>
      <c r="V137" s="41">
        <f t="shared" si="294"/>
        <v>0</v>
      </c>
      <c r="W137" s="41">
        <f t="shared" si="294"/>
        <v>0</v>
      </c>
      <c r="X137" s="41">
        <f t="shared" si="294"/>
        <v>0</v>
      </c>
      <c r="Y137" s="41">
        <f t="shared" si="294"/>
        <v>0</v>
      </c>
      <c r="Z137" s="41">
        <f t="shared" si="294"/>
        <v>0</v>
      </c>
      <c r="AA137" s="41">
        <f t="shared" si="294"/>
        <v>0</v>
      </c>
      <c r="AB137" s="41">
        <f t="shared" si="294"/>
        <v>0</v>
      </c>
      <c r="AC137" s="41">
        <f t="shared" si="294"/>
        <v>0</v>
      </c>
      <c r="AD137" s="41">
        <f t="shared" si="294"/>
        <v>0</v>
      </c>
      <c r="AE137" s="41">
        <f t="shared" si="294"/>
        <v>0</v>
      </c>
      <c r="AF137" s="41">
        <f t="shared" si="294"/>
        <v>0</v>
      </c>
      <c r="AG137" s="41">
        <f t="shared" si="294"/>
        <v>0</v>
      </c>
      <c r="AH137" s="41">
        <f t="shared" si="294"/>
        <v>0</v>
      </c>
      <c r="AI137" s="41">
        <f t="shared" si="294"/>
        <v>0</v>
      </c>
      <c r="AJ137" s="41">
        <f t="shared" si="294"/>
        <v>0</v>
      </c>
      <c r="AK137" s="41">
        <f t="shared" si="294"/>
        <v>0</v>
      </c>
      <c r="AL137" s="41">
        <f t="shared" si="294"/>
        <v>0</v>
      </c>
      <c r="AM137" s="41">
        <f t="shared" si="294"/>
        <v>0</v>
      </c>
      <c r="AN137" s="41">
        <f t="shared" si="294"/>
        <v>108</v>
      </c>
      <c r="AO137" s="41">
        <f t="shared" si="294"/>
        <v>0</v>
      </c>
      <c r="AP137" s="41">
        <f t="shared" si="294"/>
        <v>4880</v>
      </c>
      <c r="AQ137" s="41">
        <f t="shared" si="294"/>
        <v>0</v>
      </c>
      <c r="AR137" s="41">
        <f t="shared" si="294"/>
        <v>0</v>
      </c>
      <c r="AS137" s="42">
        <f t="shared" si="294"/>
        <v>0</v>
      </c>
    </row>
    <row r="138" spans="5:45">
      <c r="G138" s="28"/>
      <c r="H138" s="38"/>
      <c r="I138" s="29" t="s">
        <v>48</v>
      </c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30"/>
    </row>
    <row r="139" spans="5:45">
      <c r="E139" s="27">
        <f>COUNTIF(J139:AS139,"&lt;&gt;"&amp;0)</f>
        <v>4</v>
      </c>
      <c r="G139" s="39">
        <v>7</v>
      </c>
      <c r="H139" s="40">
        <v>13</v>
      </c>
      <c r="I139" s="41" t="s">
        <v>47</v>
      </c>
      <c r="J139" s="41">
        <f>IF((J123+IF(MOD(J129,$H129)=0,J129,0)+IF(MOD(J137,$H137)=0,0,J137))=0,0,INT(((((J123+IF(MOD(J129,$H129)=0,J129,0)+IF(MOD(J137,$H137)=0,0,J137))+6)/3))))</f>
        <v>0</v>
      </c>
      <c r="K139" s="41">
        <f t="shared" ref="K139:AS139" si="295">IF((K123+IF(MOD(K129,$H129)=0,K129,0)+IF(MOD(K137,$H137)=0,0,K137))=0,0,INT(((((K123+IF(MOD(K129,$H129)=0,K129,0)+IF(MOD(K137,$H137)=0,0,K137))+6)/3))))</f>
        <v>3</v>
      </c>
      <c r="L139" s="41">
        <f t="shared" si="295"/>
        <v>3</v>
      </c>
      <c r="M139" s="41">
        <f t="shared" si="295"/>
        <v>3</v>
      </c>
      <c r="N139" s="41">
        <f t="shared" si="295"/>
        <v>0</v>
      </c>
      <c r="O139" s="41">
        <f t="shared" si="295"/>
        <v>0</v>
      </c>
      <c r="P139" s="41">
        <f t="shared" si="295"/>
        <v>0</v>
      </c>
      <c r="Q139" s="41">
        <f t="shared" si="295"/>
        <v>0</v>
      </c>
      <c r="R139" s="41">
        <f t="shared" si="295"/>
        <v>0</v>
      </c>
      <c r="S139" s="41">
        <f t="shared" si="295"/>
        <v>0</v>
      </c>
      <c r="T139" s="41">
        <f t="shared" si="295"/>
        <v>0</v>
      </c>
      <c r="U139" s="41">
        <f t="shared" si="295"/>
        <v>0</v>
      </c>
      <c r="V139" s="41">
        <f t="shared" si="295"/>
        <v>0</v>
      </c>
      <c r="W139" s="41">
        <f t="shared" si="295"/>
        <v>0</v>
      </c>
      <c r="X139" s="41">
        <f t="shared" si="295"/>
        <v>0</v>
      </c>
      <c r="Y139" s="41">
        <f t="shared" si="295"/>
        <v>0</v>
      </c>
      <c r="Z139" s="41">
        <f t="shared" si="295"/>
        <v>0</v>
      </c>
      <c r="AA139" s="41">
        <f t="shared" si="295"/>
        <v>0</v>
      </c>
      <c r="AB139" s="41">
        <f t="shared" si="295"/>
        <v>0</v>
      </c>
      <c r="AC139" s="41">
        <f t="shared" si="295"/>
        <v>0</v>
      </c>
      <c r="AD139" s="41">
        <f t="shared" si="295"/>
        <v>0</v>
      </c>
      <c r="AE139" s="41">
        <f t="shared" si="295"/>
        <v>0</v>
      </c>
      <c r="AF139" s="41">
        <f t="shared" si="295"/>
        <v>0</v>
      </c>
      <c r="AG139" s="41">
        <f t="shared" si="295"/>
        <v>0</v>
      </c>
      <c r="AH139" s="41">
        <f t="shared" si="295"/>
        <v>0</v>
      </c>
      <c r="AI139" s="41">
        <f t="shared" si="295"/>
        <v>0</v>
      </c>
      <c r="AJ139" s="41">
        <f t="shared" si="295"/>
        <v>0</v>
      </c>
      <c r="AK139" s="41">
        <f t="shared" si="295"/>
        <v>0</v>
      </c>
      <c r="AL139" s="41">
        <f t="shared" si="295"/>
        <v>0</v>
      </c>
      <c r="AM139" s="41">
        <f t="shared" si="295"/>
        <v>0</v>
      </c>
      <c r="AN139" s="41">
        <f t="shared" si="295"/>
        <v>38</v>
      </c>
      <c r="AO139" s="41">
        <f t="shared" si="295"/>
        <v>0</v>
      </c>
      <c r="AP139" s="41">
        <f t="shared" si="295"/>
        <v>0</v>
      </c>
      <c r="AQ139" s="41">
        <f t="shared" si="295"/>
        <v>0</v>
      </c>
      <c r="AR139" s="41">
        <f t="shared" si="295"/>
        <v>0</v>
      </c>
      <c r="AS139" s="42">
        <f t="shared" si="295"/>
        <v>0</v>
      </c>
    </row>
    <row r="140" spans="5:45" ht="15" customHeight="1">
      <c r="G140" s="31"/>
      <c r="H140" s="43"/>
      <c r="I140" s="32" t="s">
        <v>48</v>
      </c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32"/>
      <c r="AE140" s="32"/>
      <c r="AF140" s="32"/>
      <c r="AG140" s="32"/>
      <c r="AH140" s="32"/>
      <c r="AI140" s="32"/>
      <c r="AJ140" s="32"/>
      <c r="AK140" s="32"/>
      <c r="AL140" s="32"/>
      <c r="AM140" s="32"/>
      <c r="AN140" s="32"/>
      <c r="AO140" s="32"/>
      <c r="AP140" s="32"/>
      <c r="AQ140" s="32"/>
      <c r="AR140" s="32"/>
      <c r="AS140" s="33"/>
    </row>
    <row r="142" spans="5:45">
      <c r="E142" s="27">
        <f>COUNTIF(J142:AS142,"&lt;&gt;"&amp;0)</f>
        <v>18</v>
      </c>
      <c r="G142" s="34">
        <v>0</v>
      </c>
      <c r="H142" s="35">
        <v>2</v>
      </c>
      <c r="I142" s="36" t="s">
        <v>47</v>
      </c>
      <c r="J142" s="36">
        <f>IF(J126=0,0,INT((J126*5)/3))</f>
        <v>0</v>
      </c>
      <c r="K142" s="36">
        <f t="shared" ref="K142:AS142" si="296">IF(K126=0,0,INT((K126*5)/3))</f>
        <v>5</v>
      </c>
      <c r="L142" s="36">
        <f t="shared" si="296"/>
        <v>5</v>
      </c>
      <c r="M142" s="36">
        <f t="shared" si="296"/>
        <v>5</v>
      </c>
      <c r="N142" s="36">
        <f t="shared" si="296"/>
        <v>3</v>
      </c>
      <c r="O142" s="36">
        <f t="shared" si="296"/>
        <v>0</v>
      </c>
      <c r="P142" s="36">
        <f t="shared" si="296"/>
        <v>3</v>
      </c>
      <c r="Q142" s="36">
        <f t="shared" si="296"/>
        <v>0</v>
      </c>
      <c r="R142" s="36">
        <f t="shared" si="296"/>
        <v>3</v>
      </c>
      <c r="S142" s="36">
        <f t="shared" si="296"/>
        <v>3</v>
      </c>
      <c r="T142" s="36">
        <f t="shared" si="296"/>
        <v>3</v>
      </c>
      <c r="U142" s="36">
        <f t="shared" si="296"/>
        <v>0</v>
      </c>
      <c r="V142" s="36">
        <f t="shared" si="296"/>
        <v>0</v>
      </c>
      <c r="W142" s="36">
        <f t="shared" si="296"/>
        <v>0</v>
      </c>
      <c r="X142" s="36">
        <f t="shared" si="296"/>
        <v>0</v>
      </c>
      <c r="Y142" s="36">
        <f t="shared" si="296"/>
        <v>0</v>
      </c>
      <c r="Z142" s="36">
        <f t="shared" si="296"/>
        <v>0</v>
      </c>
      <c r="AA142" s="36">
        <f t="shared" si="296"/>
        <v>0</v>
      </c>
      <c r="AB142" s="36">
        <f t="shared" si="296"/>
        <v>0</v>
      </c>
      <c r="AC142" s="36">
        <f t="shared" si="296"/>
        <v>3</v>
      </c>
      <c r="AD142" s="36">
        <f t="shared" si="296"/>
        <v>3</v>
      </c>
      <c r="AE142" s="36">
        <f t="shared" si="296"/>
        <v>3</v>
      </c>
      <c r="AF142" s="36">
        <f t="shared" si="296"/>
        <v>3</v>
      </c>
      <c r="AG142" s="36">
        <f t="shared" si="296"/>
        <v>3</v>
      </c>
      <c r="AH142" s="36">
        <f t="shared" si="296"/>
        <v>0</v>
      </c>
      <c r="AI142" s="36">
        <f t="shared" si="296"/>
        <v>0</v>
      </c>
      <c r="AJ142" s="36">
        <f t="shared" si="296"/>
        <v>0</v>
      </c>
      <c r="AK142" s="36">
        <f t="shared" si="296"/>
        <v>0</v>
      </c>
      <c r="AL142" s="36">
        <f t="shared" si="296"/>
        <v>0</v>
      </c>
      <c r="AM142" s="36">
        <f t="shared" si="296"/>
        <v>0</v>
      </c>
      <c r="AN142" s="36">
        <f t="shared" si="296"/>
        <v>63</v>
      </c>
      <c r="AO142" s="36">
        <f t="shared" si="296"/>
        <v>776</v>
      </c>
      <c r="AP142" s="36">
        <f t="shared" si="296"/>
        <v>0</v>
      </c>
      <c r="AQ142" s="36">
        <f t="shared" si="296"/>
        <v>76</v>
      </c>
      <c r="AR142" s="36">
        <f t="shared" si="296"/>
        <v>3</v>
      </c>
      <c r="AS142" s="37">
        <f t="shared" si="296"/>
        <v>3</v>
      </c>
    </row>
    <row r="143" spans="5:45">
      <c r="G143" s="28"/>
      <c r="H143" s="38"/>
      <c r="I143" s="29" t="s">
        <v>48</v>
      </c>
      <c r="J143" s="29">
        <f>IF(MOD(J146,$H146)=0,0,J146)+IF(MOD(J156,$H156)=0,0,J156)</f>
        <v>2</v>
      </c>
      <c r="K143" s="29">
        <f t="shared" ref="K143:AS143" si="297">IF(MOD(K146,$H146)=0,0,K146)+IF(MOD(K156,$H156)=0,0,K156)</f>
        <v>0</v>
      </c>
      <c r="L143" s="29">
        <f t="shared" si="297"/>
        <v>0</v>
      </c>
      <c r="M143" s="29">
        <f t="shared" si="297"/>
        <v>0</v>
      </c>
      <c r="N143" s="29">
        <f t="shared" si="297"/>
        <v>0</v>
      </c>
      <c r="O143" s="29">
        <f t="shared" si="297"/>
        <v>2</v>
      </c>
      <c r="P143" s="29">
        <f t="shared" si="297"/>
        <v>0</v>
      </c>
      <c r="Q143" s="29">
        <f t="shared" si="297"/>
        <v>2</v>
      </c>
      <c r="R143" s="29">
        <f t="shared" si="297"/>
        <v>0</v>
      </c>
      <c r="S143" s="29">
        <f t="shared" si="297"/>
        <v>0</v>
      </c>
      <c r="T143" s="29">
        <f t="shared" si="297"/>
        <v>0</v>
      </c>
      <c r="U143" s="29">
        <f t="shared" si="297"/>
        <v>2</v>
      </c>
      <c r="V143" s="29">
        <f t="shared" si="297"/>
        <v>2</v>
      </c>
      <c r="W143" s="29">
        <f t="shared" si="297"/>
        <v>2</v>
      </c>
      <c r="X143" s="29">
        <f t="shared" si="297"/>
        <v>2</v>
      </c>
      <c r="Y143" s="29">
        <f t="shared" si="297"/>
        <v>2</v>
      </c>
      <c r="Z143" s="29">
        <f t="shared" si="297"/>
        <v>2</v>
      </c>
      <c r="AA143" s="29">
        <f t="shared" si="297"/>
        <v>2</v>
      </c>
      <c r="AB143" s="29">
        <f t="shared" si="297"/>
        <v>2</v>
      </c>
      <c r="AC143" s="29">
        <f t="shared" si="297"/>
        <v>0</v>
      </c>
      <c r="AD143" s="29">
        <f t="shared" si="297"/>
        <v>0</v>
      </c>
      <c r="AE143" s="29">
        <f t="shared" si="297"/>
        <v>0</v>
      </c>
      <c r="AF143" s="29">
        <f t="shared" si="297"/>
        <v>0</v>
      </c>
      <c r="AG143" s="29">
        <f t="shared" si="297"/>
        <v>0</v>
      </c>
      <c r="AH143" s="29">
        <f t="shared" si="297"/>
        <v>2</v>
      </c>
      <c r="AI143" s="29">
        <f t="shared" si="297"/>
        <v>2</v>
      </c>
      <c r="AJ143" s="29">
        <f t="shared" si="297"/>
        <v>2</v>
      </c>
      <c r="AK143" s="29">
        <f t="shared" si="297"/>
        <v>2</v>
      </c>
      <c r="AL143" s="29">
        <f t="shared" si="297"/>
        <v>2</v>
      </c>
      <c r="AM143" s="29">
        <f t="shared" si="297"/>
        <v>2</v>
      </c>
      <c r="AN143" s="29">
        <f t="shared" si="297"/>
        <v>0</v>
      </c>
      <c r="AO143" s="29">
        <f t="shared" si="297"/>
        <v>0</v>
      </c>
      <c r="AP143" s="29">
        <f t="shared" si="297"/>
        <v>1628</v>
      </c>
      <c r="AQ143" s="29">
        <f t="shared" si="297"/>
        <v>0</v>
      </c>
      <c r="AR143" s="29">
        <f t="shared" si="297"/>
        <v>0</v>
      </c>
      <c r="AS143" s="30">
        <f t="shared" si="297"/>
        <v>0</v>
      </c>
    </row>
    <row r="144" spans="5:45" ht="15" customHeight="1">
      <c r="E144" s="27">
        <f>COUNTIF(J144:AS144,"&lt;&gt;"&amp;0)</f>
        <v>0</v>
      </c>
      <c r="G144" s="39">
        <v>1</v>
      </c>
      <c r="H144" s="40">
        <v>7</v>
      </c>
      <c r="I144" s="41" t="s">
        <v>47</v>
      </c>
      <c r="J144" s="41">
        <f>IF(J128=0,0,INT((J128+7)/3))</f>
        <v>0</v>
      </c>
      <c r="K144" s="41">
        <f t="shared" ref="K144:AS144" si="298">IF(K128=0,0,INT((K128+7)/3))</f>
        <v>0</v>
      </c>
      <c r="L144" s="41">
        <f t="shared" si="298"/>
        <v>0</v>
      </c>
      <c r="M144" s="41">
        <f t="shared" si="298"/>
        <v>0</v>
      </c>
      <c r="N144" s="41">
        <f t="shared" si="298"/>
        <v>0</v>
      </c>
      <c r="O144" s="41">
        <f t="shared" si="298"/>
        <v>0</v>
      </c>
      <c r="P144" s="41">
        <f t="shared" si="298"/>
        <v>0</v>
      </c>
      <c r="Q144" s="41">
        <f t="shared" si="298"/>
        <v>0</v>
      </c>
      <c r="R144" s="41">
        <f t="shared" si="298"/>
        <v>0</v>
      </c>
      <c r="S144" s="41">
        <f t="shared" si="298"/>
        <v>0</v>
      </c>
      <c r="T144" s="41">
        <f t="shared" si="298"/>
        <v>0</v>
      </c>
      <c r="U144" s="41">
        <f t="shared" si="298"/>
        <v>0</v>
      </c>
      <c r="V144" s="41">
        <f t="shared" si="298"/>
        <v>0</v>
      </c>
      <c r="W144" s="41">
        <f t="shared" si="298"/>
        <v>0</v>
      </c>
      <c r="X144" s="41">
        <f t="shared" si="298"/>
        <v>0</v>
      </c>
      <c r="Y144" s="41">
        <f t="shared" si="298"/>
        <v>0</v>
      </c>
      <c r="Z144" s="41">
        <f t="shared" si="298"/>
        <v>0</v>
      </c>
      <c r="AA144" s="41">
        <f t="shared" si="298"/>
        <v>0</v>
      </c>
      <c r="AB144" s="41">
        <f t="shared" si="298"/>
        <v>0</v>
      </c>
      <c r="AC144" s="41">
        <f t="shared" si="298"/>
        <v>0</v>
      </c>
      <c r="AD144" s="41">
        <f t="shared" si="298"/>
        <v>0</v>
      </c>
      <c r="AE144" s="41">
        <f t="shared" si="298"/>
        <v>0</v>
      </c>
      <c r="AF144" s="41">
        <f t="shared" si="298"/>
        <v>0</v>
      </c>
      <c r="AG144" s="41">
        <f t="shared" si="298"/>
        <v>0</v>
      </c>
      <c r="AH144" s="41">
        <f t="shared" si="298"/>
        <v>0</v>
      </c>
      <c r="AI144" s="41">
        <f t="shared" si="298"/>
        <v>0</v>
      </c>
      <c r="AJ144" s="41">
        <f t="shared" si="298"/>
        <v>0</v>
      </c>
      <c r="AK144" s="41">
        <f t="shared" si="298"/>
        <v>0</v>
      </c>
      <c r="AL144" s="41">
        <f t="shared" si="298"/>
        <v>0</v>
      </c>
      <c r="AM144" s="41">
        <f t="shared" si="298"/>
        <v>0</v>
      </c>
      <c r="AN144" s="41">
        <f t="shared" si="298"/>
        <v>0</v>
      </c>
      <c r="AO144" s="41">
        <f t="shared" si="298"/>
        <v>0</v>
      </c>
      <c r="AP144" s="41">
        <f t="shared" si="298"/>
        <v>0</v>
      </c>
      <c r="AQ144" s="41">
        <f t="shared" si="298"/>
        <v>0</v>
      </c>
      <c r="AR144" s="41">
        <f t="shared" si="298"/>
        <v>0</v>
      </c>
      <c r="AS144" s="42">
        <f t="shared" si="298"/>
        <v>0</v>
      </c>
    </row>
    <row r="145" spans="5:45">
      <c r="G145" s="28"/>
      <c r="H145" s="38"/>
      <c r="I145" s="29" t="s">
        <v>48</v>
      </c>
      <c r="J145" s="29">
        <f>IF(MOD(J148,$H148)=0,J148,0)+IF(MOD(J150,$H150)=0,0,J150)</f>
        <v>0</v>
      </c>
      <c r="K145" s="29">
        <f t="shared" ref="K145:AS145" si="299">IF(MOD(K148,$H148)=0,K148,0)+IF(MOD(K150,$H150)=0,0,K150)</f>
        <v>0</v>
      </c>
      <c r="L145" s="29">
        <f t="shared" si="299"/>
        <v>0</v>
      </c>
      <c r="M145" s="29">
        <f t="shared" si="299"/>
        <v>0</v>
      </c>
      <c r="N145" s="29">
        <f t="shared" si="299"/>
        <v>0</v>
      </c>
      <c r="O145" s="29">
        <f t="shared" si="299"/>
        <v>0</v>
      </c>
      <c r="P145" s="29">
        <f t="shared" si="299"/>
        <v>0</v>
      </c>
      <c r="Q145" s="29">
        <f t="shared" si="299"/>
        <v>0</v>
      </c>
      <c r="R145" s="29">
        <f t="shared" si="299"/>
        <v>0</v>
      </c>
      <c r="S145" s="29">
        <f t="shared" si="299"/>
        <v>0</v>
      </c>
      <c r="T145" s="29">
        <f t="shared" si="299"/>
        <v>0</v>
      </c>
      <c r="U145" s="29">
        <f t="shared" si="299"/>
        <v>0</v>
      </c>
      <c r="V145" s="29">
        <f t="shared" si="299"/>
        <v>0</v>
      </c>
      <c r="W145" s="29">
        <f t="shared" si="299"/>
        <v>0</v>
      </c>
      <c r="X145" s="29">
        <f t="shared" si="299"/>
        <v>0</v>
      </c>
      <c r="Y145" s="29">
        <f t="shared" si="299"/>
        <v>0</v>
      </c>
      <c r="Z145" s="29">
        <f t="shared" si="299"/>
        <v>0</v>
      </c>
      <c r="AA145" s="29">
        <f t="shared" si="299"/>
        <v>0</v>
      </c>
      <c r="AB145" s="29">
        <f t="shared" si="299"/>
        <v>0</v>
      </c>
      <c r="AC145" s="29">
        <f t="shared" si="299"/>
        <v>0</v>
      </c>
      <c r="AD145" s="29">
        <f t="shared" si="299"/>
        <v>0</v>
      </c>
      <c r="AE145" s="29">
        <f t="shared" si="299"/>
        <v>0</v>
      </c>
      <c r="AF145" s="29">
        <f t="shared" si="299"/>
        <v>0</v>
      </c>
      <c r="AG145" s="29">
        <f t="shared" si="299"/>
        <v>0</v>
      </c>
      <c r="AH145" s="29">
        <f t="shared" si="299"/>
        <v>0</v>
      </c>
      <c r="AI145" s="29">
        <f t="shared" si="299"/>
        <v>0</v>
      </c>
      <c r="AJ145" s="29">
        <f t="shared" si="299"/>
        <v>0</v>
      </c>
      <c r="AK145" s="29">
        <f t="shared" si="299"/>
        <v>0</v>
      </c>
      <c r="AL145" s="29">
        <f t="shared" si="299"/>
        <v>0</v>
      </c>
      <c r="AM145" s="29">
        <f t="shared" si="299"/>
        <v>0</v>
      </c>
      <c r="AN145" s="29">
        <f t="shared" si="299"/>
        <v>0</v>
      </c>
      <c r="AO145" s="29">
        <f t="shared" si="299"/>
        <v>260</v>
      </c>
      <c r="AP145" s="29">
        <f t="shared" si="299"/>
        <v>0</v>
      </c>
      <c r="AQ145" s="29">
        <f t="shared" si="299"/>
        <v>26</v>
      </c>
      <c r="AR145" s="29">
        <f t="shared" si="299"/>
        <v>0</v>
      </c>
      <c r="AS145" s="30">
        <f t="shared" si="299"/>
        <v>0</v>
      </c>
    </row>
    <row r="146" spans="5:45">
      <c r="E146" s="27">
        <f>COUNTIF(J146:AS146,"&lt;&gt;"&amp;0)</f>
        <v>18</v>
      </c>
      <c r="G146" s="39">
        <v>2</v>
      </c>
      <c r="H146" s="40">
        <v>3</v>
      </c>
      <c r="I146" s="41" t="s">
        <v>47</v>
      </c>
      <c r="J146" s="41">
        <f>IF(J130=0,0,INT((J130+5)/3))</f>
        <v>2</v>
      </c>
      <c r="K146" s="41">
        <f t="shared" ref="K146:AS146" si="300">IF(K130=0,0,INT((K130+5)/3))</f>
        <v>0</v>
      </c>
      <c r="L146" s="41">
        <f t="shared" si="300"/>
        <v>0</v>
      </c>
      <c r="M146" s="41">
        <f t="shared" si="300"/>
        <v>0</v>
      </c>
      <c r="N146" s="41">
        <f t="shared" si="300"/>
        <v>0</v>
      </c>
      <c r="O146" s="41">
        <f t="shared" si="300"/>
        <v>2</v>
      </c>
      <c r="P146" s="41">
        <f t="shared" si="300"/>
        <v>0</v>
      </c>
      <c r="Q146" s="41">
        <f t="shared" si="300"/>
        <v>2</v>
      </c>
      <c r="R146" s="41">
        <f t="shared" si="300"/>
        <v>0</v>
      </c>
      <c r="S146" s="41">
        <f t="shared" si="300"/>
        <v>0</v>
      </c>
      <c r="T146" s="41">
        <f t="shared" si="300"/>
        <v>0</v>
      </c>
      <c r="U146" s="41">
        <f t="shared" si="300"/>
        <v>2</v>
      </c>
      <c r="V146" s="41">
        <f t="shared" si="300"/>
        <v>2</v>
      </c>
      <c r="W146" s="41">
        <f t="shared" si="300"/>
        <v>2</v>
      </c>
      <c r="X146" s="41">
        <f t="shared" si="300"/>
        <v>2</v>
      </c>
      <c r="Y146" s="41">
        <f t="shared" si="300"/>
        <v>2</v>
      </c>
      <c r="Z146" s="41">
        <f t="shared" si="300"/>
        <v>2</v>
      </c>
      <c r="AA146" s="41">
        <f t="shared" si="300"/>
        <v>2</v>
      </c>
      <c r="AB146" s="41">
        <f t="shared" si="300"/>
        <v>2</v>
      </c>
      <c r="AC146" s="41">
        <f t="shared" si="300"/>
        <v>0</v>
      </c>
      <c r="AD146" s="41">
        <f t="shared" si="300"/>
        <v>0</v>
      </c>
      <c r="AE146" s="41">
        <f t="shared" si="300"/>
        <v>0</v>
      </c>
      <c r="AF146" s="41">
        <f t="shared" si="300"/>
        <v>0</v>
      </c>
      <c r="AG146" s="41">
        <f t="shared" si="300"/>
        <v>0</v>
      </c>
      <c r="AH146" s="41">
        <f t="shared" si="300"/>
        <v>2</v>
      </c>
      <c r="AI146" s="41">
        <f t="shared" si="300"/>
        <v>2</v>
      </c>
      <c r="AJ146" s="41">
        <f t="shared" si="300"/>
        <v>2</v>
      </c>
      <c r="AK146" s="41">
        <f t="shared" si="300"/>
        <v>2</v>
      </c>
      <c r="AL146" s="41">
        <f t="shared" si="300"/>
        <v>2</v>
      </c>
      <c r="AM146" s="41">
        <f t="shared" si="300"/>
        <v>2</v>
      </c>
      <c r="AN146" s="41">
        <f t="shared" si="300"/>
        <v>0</v>
      </c>
      <c r="AO146" s="41">
        <f t="shared" si="300"/>
        <v>0</v>
      </c>
      <c r="AP146" s="41">
        <f t="shared" si="300"/>
        <v>1628</v>
      </c>
      <c r="AQ146" s="41">
        <f t="shared" si="300"/>
        <v>0</v>
      </c>
      <c r="AR146" s="41">
        <f t="shared" si="300"/>
        <v>0</v>
      </c>
      <c r="AS146" s="42">
        <f t="shared" si="300"/>
        <v>0</v>
      </c>
    </row>
    <row r="147" spans="5:45">
      <c r="G147" s="28"/>
      <c r="H147" s="38"/>
      <c r="I147" s="29" t="s">
        <v>48</v>
      </c>
      <c r="J147" s="29">
        <f>IF(MOD(J154,$H154)=0,J154,0)+IF(MOD(J152,$H152)=0,0,J152)</f>
        <v>0</v>
      </c>
      <c r="K147" s="29">
        <f t="shared" ref="K147:AS147" si="301">IF(MOD(K154,$H154)=0,K154,0)+IF(MOD(K152,$H152)=0,0,K152)</f>
        <v>2</v>
      </c>
      <c r="L147" s="29">
        <f t="shared" si="301"/>
        <v>2</v>
      </c>
      <c r="M147" s="29">
        <f t="shared" si="301"/>
        <v>2</v>
      </c>
      <c r="N147" s="29">
        <f t="shared" si="301"/>
        <v>2</v>
      </c>
      <c r="O147" s="29">
        <f t="shared" si="301"/>
        <v>0</v>
      </c>
      <c r="P147" s="29">
        <f t="shared" si="301"/>
        <v>2</v>
      </c>
      <c r="Q147" s="29">
        <f t="shared" si="301"/>
        <v>0</v>
      </c>
      <c r="R147" s="29">
        <f t="shared" si="301"/>
        <v>2</v>
      </c>
      <c r="S147" s="29">
        <f t="shared" si="301"/>
        <v>2</v>
      </c>
      <c r="T147" s="29">
        <f t="shared" si="301"/>
        <v>2</v>
      </c>
      <c r="U147" s="29">
        <f t="shared" si="301"/>
        <v>0</v>
      </c>
      <c r="V147" s="29">
        <f t="shared" si="301"/>
        <v>0</v>
      </c>
      <c r="W147" s="29">
        <f t="shared" si="301"/>
        <v>0</v>
      </c>
      <c r="X147" s="29">
        <f t="shared" si="301"/>
        <v>0</v>
      </c>
      <c r="Y147" s="29">
        <f t="shared" si="301"/>
        <v>0</v>
      </c>
      <c r="Z147" s="29">
        <f t="shared" si="301"/>
        <v>0</v>
      </c>
      <c r="AA147" s="29">
        <f t="shared" si="301"/>
        <v>0</v>
      </c>
      <c r="AB147" s="29">
        <f t="shared" si="301"/>
        <v>0</v>
      </c>
      <c r="AC147" s="29">
        <f t="shared" si="301"/>
        <v>2</v>
      </c>
      <c r="AD147" s="29">
        <f t="shared" si="301"/>
        <v>2</v>
      </c>
      <c r="AE147" s="29">
        <f t="shared" si="301"/>
        <v>2</v>
      </c>
      <c r="AF147" s="29">
        <f t="shared" si="301"/>
        <v>2</v>
      </c>
      <c r="AG147" s="29">
        <f t="shared" si="301"/>
        <v>2</v>
      </c>
      <c r="AH147" s="29">
        <f t="shared" si="301"/>
        <v>0</v>
      </c>
      <c r="AI147" s="29">
        <f t="shared" si="301"/>
        <v>0</v>
      </c>
      <c r="AJ147" s="29">
        <f t="shared" si="301"/>
        <v>0</v>
      </c>
      <c r="AK147" s="29">
        <f t="shared" si="301"/>
        <v>0</v>
      </c>
      <c r="AL147" s="29">
        <f t="shared" si="301"/>
        <v>0</v>
      </c>
      <c r="AM147" s="29">
        <f t="shared" si="301"/>
        <v>0</v>
      </c>
      <c r="AN147" s="29">
        <f t="shared" si="301"/>
        <v>15</v>
      </c>
      <c r="AO147" s="29">
        <f t="shared" si="301"/>
        <v>0</v>
      </c>
      <c r="AP147" s="29">
        <f t="shared" si="301"/>
        <v>0</v>
      </c>
      <c r="AQ147" s="29">
        <f t="shared" si="301"/>
        <v>0</v>
      </c>
      <c r="AR147" s="29">
        <f t="shared" si="301"/>
        <v>2</v>
      </c>
      <c r="AS147" s="30">
        <f t="shared" si="301"/>
        <v>2</v>
      </c>
    </row>
    <row r="148" spans="5:45" ht="15" customHeight="1">
      <c r="E148" s="27">
        <f>COUNTIF(J148:AS148,"&lt;&gt;"&amp;0)</f>
        <v>16</v>
      </c>
      <c r="G148" s="39">
        <v>3</v>
      </c>
      <c r="H148" s="40">
        <v>17</v>
      </c>
      <c r="I148" s="41" t="s">
        <v>47</v>
      </c>
      <c r="J148" s="41">
        <f>IF(J132+IF(MOD(J142,$H142)=0,0,J142)=0,0,INT(((J132+IF(MOD(J142,$H142)=0,0,J142)+8)/3)))</f>
        <v>0</v>
      </c>
      <c r="K148" s="41">
        <f t="shared" ref="K148:AS148" si="302">IF(K132+IF(MOD(K142,$H142)=0,0,K142)=0,0,INT(((K132+IF(MOD(K142,$H142)=0,0,K142)+8)/3)))</f>
        <v>4</v>
      </c>
      <c r="L148" s="41">
        <f t="shared" si="302"/>
        <v>4</v>
      </c>
      <c r="M148" s="41">
        <f t="shared" si="302"/>
        <v>4</v>
      </c>
      <c r="N148" s="41">
        <f t="shared" si="302"/>
        <v>3</v>
      </c>
      <c r="O148" s="41">
        <f t="shared" si="302"/>
        <v>0</v>
      </c>
      <c r="P148" s="41">
        <f t="shared" si="302"/>
        <v>3</v>
      </c>
      <c r="Q148" s="41">
        <f t="shared" si="302"/>
        <v>0</v>
      </c>
      <c r="R148" s="41">
        <f t="shared" si="302"/>
        <v>3</v>
      </c>
      <c r="S148" s="41">
        <f t="shared" si="302"/>
        <v>3</v>
      </c>
      <c r="T148" s="41">
        <f t="shared" si="302"/>
        <v>3</v>
      </c>
      <c r="U148" s="41">
        <f t="shared" si="302"/>
        <v>0</v>
      </c>
      <c r="V148" s="41">
        <f t="shared" si="302"/>
        <v>0</v>
      </c>
      <c r="W148" s="41">
        <f t="shared" si="302"/>
        <v>0</v>
      </c>
      <c r="X148" s="41">
        <f t="shared" si="302"/>
        <v>0</v>
      </c>
      <c r="Y148" s="41">
        <f t="shared" si="302"/>
        <v>0</v>
      </c>
      <c r="Z148" s="41">
        <f t="shared" si="302"/>
        <v>0</v>
      </c>
      <c r="AA148" s="41">
        <f t="shared" si="302"/>
        <v>0</v>
      </c>
      <c r="AB148" s="41">
        <f t="shared" si="302"/>
        <v>0</v>
      </c>
      <c r="AC148" s="41">
        <f t="shared" si="302"/>
        <v>3</v>
      </c>
      <c r="AD148" s="41">
        <f t="shared" si="302"/>
        <v>3</v>
      </c>
      <c r="AE148" s="41">
        <f t="shared" si="302"/>
        <v>3</v>
      </c>
      <c r="AF148" s="41">
        <f t="shared" si="302"/>
        <v>3</v>
      </c>
      <c r="AG148" s="41">
        <f t="shared" si="302"/>
        <v>3</v>
      </c>
      <c r="AH148" s="41">
        <f t="shared" si="302"/>
        <v>0</v>
      </c>
      <c r="AI148" s="41">
        <f t="shared" si="302"/>
        <v>0</v>
      </c>
      <c r="AJ148" s="41">
        <f t="shared" si="302"/>
        <v>0</v>
      </c>
      <c r="AK148" s="41">
        <f t="shared" si="302"/>
        <v>0</v>
      </c>
      <c r="AL148" s="41">
        <f t="shared" si="302"/>
        <v>0</v>
      </c>
      <c r="AM148" s="41">
        <f t="shared" si="302"/>
        <v>0</v>
      </c>
      <c r="AN148" s="41">
        <f t="shared" si="302"/>
        <v>23</v>
      </c>
      <c r="AO148" s="41">
        <f t="shared" si="302"/>
        <v>0</v>
      </c>
      <c r="AP148" s="41">
        <f t="shared" si="302"/>
        <v>0</v>
      </c>
      <c r="AQ148" s="41">
        <f t="shared" si="302"/>
        <v>0</v>
      </c>
      <c r="AR148" s="41">
        <f t="shared" si="302"/>
        <v>3</v>
      </c>
      <c r="AS148" s="42">
        <f t="shared" si="302"/>
        <v>3</v>
      </c>
    </row>
    <row r="149" spans="5:45">
      <c r="G149" s="28"/>
      <c r="H149" s="38"/>
      <c r="I149" s="29" t="s">
        <v>48</v>
      </c>
      <c r="J149" s="29">
        <f>IF(MOD(J150,$H150)=0,J150,0)</f>
        <v>0</v>
      </c>
      <c r="K149" s="29">
        <f t="shared" ref="K149" si="303">IF(MOD(K150,$H150)=0,K150,0)</f>
        <v>0</v>
      </c>
      <c r="L149" s="29">
        <f t="shared" ref="L149" si="304">IF(MOD(L150,$H150)=0,L150,0)</f>
        <v>0</v>
      </c>
      <c r="M149" s="29">
        <f t="shared" ref="M149" si="305">IF(MOD(M150,$H150)=0,M150,0)</f>
        <v>0</v>
      </c>
      <c r="N149" s="29">
        <f t="shared" ref="N149" si="306">IF(MOD(N150,$H150)=0,N150,0)</f>
        <v>0</v>
      </c>
      <c r="O149" s="29">
        <f t="shared" ref="O149" si="307">IF(MOD(O150,$H150)=0,O150,0)</f>
        <v>0</v>
      </c>
      <c r="P149" s="29">
        <f t="shared" ref="P149" si="308">IF(MOD(P150,$H150)=0,P150,0)</f>
        <v>0</v>
      </c>
      <c r="Q149" s="29">
        <f t="shared" ref="Q149" si="309">IF(MOD(Q150,$H150)=0,Q150,0)</f>
        <v>0</v>
      </c>
      <c r="R149" s="29">
        <f t="shared" ref="R149" si="310">IF(MOD(R150,$H150)=0,R150,0)</f>
        <v>0</v>
      </c>
      <c r="S149" s="29">
        <f t="shared" ref="S149" si="311">IF(MOD(S150,$H150)=0,S150,0)</f>
        <v>0</v>
      </c>
      <c r="T149" s="29">
        <f t="shared" ref="T149" si="312">IF(MOD(T150,$H150)=0,T150,0)</f>
        <v>0</v>
      </c>
      <c r="U149" s="29">
        <f t="shared" ref="U149" si="313">IF(MOD(U150,$H150)=0,U150,0)</f>
        <v>0</v>
      </c>
      <c r="V149" s="29">
        <f t="shared" ref="V149" si="314">IF(MOD(V150,$H150)=0,V150,0)</f>
        <v>0</v>
      </c>
      <c r="W149" s="29">
        <f t="shared" ref="W149" si="315">IF(MOD(W150,$H150)=0,W150,0)</f>
        <v>0</v>
      </c>
      <c r="X149" s="29">
        <f t="shared" ref="X149" si="316">IF(MOD(X150,$H150)=0,X150,0)</f>
        <v>0</v>
      </c>
      <c r="Y149" s="29">
        <f t="shared" ref="Y149" si="317">IF(MOD(Y150,$H150)=0,Y150,0)</f>
        <v>0</v>
      </c>
      <c r="Z149" s="29">
        <f t="shared" ref="Z149" si="318">IF(MOD(Z150,$H150)=0,Z150,0)</f>
        <v>0</v>
      </c>
      <c r="AA149" s="29">
        <f t="shared" ref="AA149" si="319">IF(MOD(AA150,$H150)=0,AA150,0)</f>
        <v>0</v>
      </c>
      <c r="AB149" s="29">
        <f t="shared" ref="AB149" si="320">IF(MOD(AB150,$H150)=0,AB150,0)</f>
        <v>0</v>
      </c>
      <c r="AC149" s="29">
        <f t="shared" ref="AC149" si="321">IF(MOD(AC150,$H150)=0,AC150,0)</f>
        <v>0</v>
      </c>
      <c r="AD149" s="29">
        <f t="shared" ref="AD149" si="322">IF(MOD(AD150,$H150)=0,AD150,0)</f>
        <v>0</v>
      </c>
      <c r="AE149" s="29">
        <f t="shared" ref="AE149" si="323">IF(MOD(AE150,$H150)=0,AE150,0)</f>
        <v>0</v>
      </c>
      <c r="AF149" s="29">
        <f t="shared" ref="AF149" si="324">IF(MOD(AF150,$H150)=0,AF150,0)</f>
        <v>0</v>
      </c>
      <c r="AG149" s="29">
        <f t="shared" ref="AG149" si="325">IF(MOD(AG150,$H150)=0,AG150,0)</f>
        <v>0</v>
      </c>
      <c r="AH149" s="29">
        <f t="shared" ref="AH149" si="326">IF(MOD(AH150,$H150)=0,AH150,0)</f>
        <v>0</v>
      </c>
      <c r="AI149" s="29">
        <f t="shared" ref="AI149" si="327">IF(MOD(AI150,$H150)=0,AI150,0)</f>
        <v>0</v>
      </c>
      <c r="AJ149" s="29">
        <f t="shared" ref="AJ149" si="328">IF(MOD(AJ150,$H150)=0,AJ150,0)</f>
        <v>0</v>
      </c>
      <c r="AK149" s="29">
        <f t="shared" ref="AK149" si="329">IF(MOD(AK150,$H150)=0,AK150,0)</f>
        <v>0</v>
      </c>
      <c r="AL149" s="29">
        <f t="shared" ref="AL149" si="330">IF(MOD(AL150,$H150)=0,AL150,0)</f>
        <v>0</v>
      </c>
      <c r="AM149" s="29">
        <f t="shared" ref="AM149" si="331">IF(MOD(AM150,$H150)=0,AM150,0)</f>
        <v>0</v>
      </c>
      <c r="AN149" s="29">
        <f t="shared" ref="AN149" si="332">IF(MOD(AN150,$H150)=0,AN150,0)</f>
        <v>0</v>
      </c>
      <c r="AO149" s="29">
        <f t="shared" ref="AO149" si="333">IF(MOD(AO150,$H150)=0,AO150,0)</f>
        <v>0</v>
      </c>
      <c r="AP149" s="29">
        <f t="shared" ref="AP149" si="334">IF(MOD(AP150,$H150)=0,AP150,0)</f>
        <v>0</v>
      </c>
      <c r="AQ149" s="29">
        <f t="shared" ref="AQ149" si="335">IF(MOD(AQ150,$H150)=0,AQ150,0)</f>
        <v>0</v>
      </c>
      <c r="AR149" s="29">
        <f t="shared" ref="AR149" si="336">IF(MOD(AR150,$H150)=0,AR150,0)</f>
        <v>0</v>
      </c>
      <c r="AS149" s="30">
        <f t="shared" ref="AS149" si="337">IF(MOD(AS150,$H150)=0,AS150,0)</f>
        <v>0</v>
      </c>
    </row>
    <row r="150" spans="5:45">
      <c r="E150" s="27">
        <f>COUNTIF(J150:AS150,"&lt;&gt;"&amp;0)</f>
        <v>2</v>
      </c>
      <c r="G150" s="39">
        <v>4</v>
      </c>
      <c r="H150" s="40">
        <v>11</v>
      </c>
      <c r="I150" s="41" t="s">
        <v>47</v>
      </c>
      <c r="J150" s="41">
        <f>IF(J134+IF(MOD(J142,$H142)=0,J142,0)=0,0,INT(((J134+IF(MOD(J142,$H142)=0,J142,0)+4)/3)))</f>
        <v>0</v>
      </c>
      <c r="K150" s="41">
        <f t="shared" ref="K150:AS150" si="338">IF(K134+IF(MOD(K142,$H142)=0,K142,0)=0,0,INT(((K134+IF(MOD(K142,$H142)=0,K142,0)+4)/3)))</f>
        <v>0</v>
      </c>
      <c r="L150" s="41">
        <f t="shared" si="338"/>
        <v>0</v>
      </c>
      <c r="M150" s="41">
        <f t="shared" si="338"/>
        <v>0</v>
      </c>
      <c r="N150" s="41">
        <f t="shared" si="338"/>
        <v>0</v>
      </c>
      <c r="O150" s="41">
        <f t="shared" si="338"/>
        <v>0</v>
      </c>
      <c r="P150" s="41">
        <f t="shared" si="338"/>
        <v>0</v>
      </c>
      <c r="Q150" s="41">
        <f t="shared" si="338"/>
        <v>0</v>
      </c>
      <c r="R150" s="41">
        <f t="shared" si="338"/>
        <v>0</v>
      </c>
      <c r="S150" s="41">
        <f t="shared" si="338"/>
        <v>0</v>
      </c>
      <c r="T150" s="41">
        <f t="shared" si="338"/>
        <v>0</v>
      </c>
      <c r="U150" s="41">
        <f t="shared" si="338"/>
        <v>0</v>
      </c>
      <c r="V150" s="41">
        <f t="shared" si="338"/>
        <v>0</v>
      </c>
      <c r="W150" s="41">
        <f t="shared" si="338"/>
        <v>0</v>
      </c>
      <c r="X150" s="41">
        <f t="shared" si="338"/>
        <v>0</v>
      </c>
      <c r="Y150" s="41">
        <f t="shared" si="338"/>
        <v>0</v>
      </c>
      <c r="Z150" s="41">
        <f t="shared" si="338"/>
        <v>0</v>
      </c>
      <c r="AA150" s="41">
        <f t="shared" si="338"/>
        <v>0</v>
      </c>
      <c r="AB150" s="41">
        <f t="shared" si="338"/>
        <v>0</v>
      </c>
      <c r="AC150" s="41">
        <f t="shared" si="338"/>
        <v>0</v>
      </c>
      <c r="AD150" s="41">
        <f t="shared" si="338"/>
        <v>0</v>
      </c>
      <c r="AE150" s="41">
        <f t="shared" si="338"/>
        <v>0</v>
      </c>
      <c r="AF150" s="41">
        <f t="shared" si="338"/>
        <v>0</v>
      </c>
      <c r="AG150" s="41">
        <f t="shared" si="338"/>
        <v>0</v>
      </c>
      <c r="AH150" s="41">
        <f t="shared" si="338"/>
        <v>0</v>
      </c>
      <c r="AI150" s="41">
        <f t="shared" si="338"/>
        <v>0</v>
      </c>
      <c r="AJ150" s="41">
        <f t="shared" si="338"/>
        <v>0</v>
      </c>
      <c r="AK150" s="41">
        <f t="shared" si="338"/>
        <v>0</v>
      </c>
      <c r="AL150" s="41">
        <f t="shared" si="338"/>
        <v>0</v>
      </c>
      <c r="AM150" s="41">
        <f t="shared" si="338"/>
        <v>0</v>
      </c>
      <c r="AN150" s="41">
        <f t="shared" si="338"/>
        <v>0</v>
      </c>
      <c r="AO150" s="41">
        <f t="shared" si="338"/>
        <v>260</v>
      </c>
      <c r="AP150" s="41">
        <f t="shared" si="338"/>
        <v>0</v>
      </c>
      <c r="AQ150" s="41">
        <f t="shared" si="338"/>
        <v>26</v>
      </c>
      <c r="AR150" s="41">
        <f t="shared" si="338"/>
        <v>0</v>
      </c>
      <c r="AS150" s="42">
        <f t="shared" si="338"/>
        <v>0</v>
      </c>
    </row>
    <row r="151" spans="5:45">
      <c r="G151" s="28"/>
      <c r="H151" s="38"/>
      <c r="I151" s="29" t="s">
        <v>48</v>
      </c>
      <c r="J151" s="29">
        <f>IF(MOD(J156,$H156)=0,J156,0)</f>
        <v>0</v>
      </c>
      <c r="K151" s="29">
        <f t="shared" ref="K151:AS151" si="339">IF(MOD(K156,$H156)=0,K156,0)</f>
        <v>0</v>
      </c>
      <c r="L151" s="29">
        <f t="shared" si="339"/>
        <v>0</v>
      </c>
      <c r="M151" s="29">
        <f t="shared" si="339"/>
        <v>0</v>
      </c>
      <c r="N151" s="29">
        <f t="shared" si="339"/>
        <v>0</v>
      </c>
      <c r="O151" s="29">
        <f t="shared" si="339"/>
        <v>0</v>
      </c>
      <c r="P151" s="29">
        <f t="shared" si="339"/>
        <v>0</v>
      </c>
      <c r="Q151" s="29">
        <f t="shared" si="339"/>
        <v>0</v>
      </c>
      <c r="R151" s="29">
        <f t="shared" si="339"/>
        <v>0</v>
      </c>
      <c r="S151" s="29">
        <f t="shared" si="339"/>
        <v>0</v>
      </c>
      <c r="T151" s="29">
        <f t="shared" si="339"/>
        <v>0</v>
      </c>
      <c r="U151" s="29">
        <f t="shared" si="339"/>
        <v>0</v>
      </c>
      <c r="V151" s="29">
        <f t="shared" si="339"/>
        <v>0</v>
      </c>
      <c r="W151" s="29">
        <f t="shared" si="339"/>
        <v>0</v>
      </c>
      <c r="X151" s="29">
        <f t="shared" si="339"/>
        <v>0</v>
      </c>
      <c r="Y151" s="29">
        <f t="shared" si="339"/>
        <v>0</v>
      </c>
      <c r="Z151" s="29">
        <f t="shared" si="339"/>
        <v>0</v>
      </c>
      <c r="AA151" s="29">
        <f t="shared" si="339"/>
        <v>0</v>
      </c>
      <c r="AB151" s="29">
        <f t="shared" si="339"/>
        <v>0</v>
      </c>
      <c r="AC151" s="29">
        <f t="shared" si="339"/>
        <v>0</v>
      </c>
      <c r="AD151" s="29">
        <f t="shared" si="339"/>
        <v>0</v>
      </c>
      <c r="AE151" s="29">
        <f t="shared" si="339"/>
        <v>0</v>
      </c>
      <c r="AF151" s="29">
        <f t="shared" si="339"/>
        <v>0</v>
      </c>
      <c r="AG151" s="29">
        <f t="shared" si="339"/>
        <v>0</v>
      </c>
      <c r="AH151" s="29">
        <f t="shared" si="339"/>
        <v>0</v>
      </c>
      <c r="AI151" s="29">
        <f t="shared" si="339"/>
        <v>0</v>
      </c>
      <c r="AJ151" s="29">
        <f t="shared" si="339"/>
        <v>0</v>
      </c>
      <c r="AK151" s="29">
        <f t="shared" si="339"/>
        <v>0</v>
      </c>
      <c r="AL151" s="29">
        <f t="shared" si="339"/>
        <v>0</v>
      </c>
      <c r="AM151" s="29">
        <f t="shared" si="339"/>
        <v>0</v>
      </c>
      <c r="AN151" s="29">
        <f t="shared" si="339"/>
        <v>0</v>
      </c>
      <c r="AO151" s="29">
        <f t="shared" si="339"/>
        <v>0</v>
      </c>
      <c r="AP151" s="29">
        <f t="shared" si="339"/>
        <v>0</v>
      </c>
      <c r="AQ151" s="29">
        <f t="shared" si="339"/>
        <v>0</v>
      </c>
      <c r="AR151" s="29">
        <f t="shared" si="339"/>
        <v>0</v>
      </c>
      <c r="AS151" s="30">
        <f t="shared" si="339"/>
        <v>0</v>
      </c>
    </row>
    <row r="152" spans="5:45" ht="15" customHeight="1">
      <c r="E152" s="27">
        <f>COUNTIF(J152:AS152,"&lt;&gt;"&amp;0)</f>
        <v>16</v>
      </c>
      <c r="G152" s="39">
        <v>5</v>
      </c>
      <c r="H152" s="40">
        <v>19</v>
      </c>
      <c r="I152" s="41" t="s">
        <v>47</v>
      </c>
      <c r="J152" s="41">
        <f>IF((J136+IF(MOD(J144,$H144)=0,J144,0)+IF(MOD(J148,$H148)=0,0,J148))=0,0,INT(((((J136+IF(MOD(J144,$H144)=0,J144,0)+IF(MOD(J148,$H148)=0,0,J148))*2)/3))))</f>
        <v>0</v>
      </c>
      <c r="K152" s="41">
        <f t="shared" ref="K152:AS152" si="340">IF((K136+IF(MOD(K144,$H144)=0,K144,0)+IF(MOD(K148,$H148)=0,0,K148))=0,0,INT(((((K136+IF(MOD(K144,$H144)=0,K144,0)+IF(MOD(K148,$H148)=0,0,K148))*2)/3))))</f>
        <v>2</v>
      </c>
      <c r="L152" s="41">
        <f t="shared" si="340"/>
        <v>2</v>
      </c>
      <c r="M152" s="41">
        <f t="shared" si="340"/>
        <v>2</v>
      </c>
      <c r="N152" s="41">
        <f t="shared" si="340"/>
        <v>2</v>
      </c>
      <c r="O152" s="41">
        <f t="shared" si="340"/>
        <v>0</v>
      </c>
      <c r="P152" s="41">
        <f t="shared" si="340"/>
        <v>2</v>
      </c>
      <c r="Q152" s="41">
        <f t="shared" si="340"/>
        <v>0</v>
      </c>
      <c r="R152" s="41">
        <f t="shared" si="340"/>
        <v>2</v>
      </c>
      <c r="S152" s="41">
        <f t="shared" si="340"/>
        <v>2</v>
      </c>
      <c r="T152" s="41">
        <f t="shared" si="340"/>
        <v>2</v>
      </c>
      <c r="U152" s="41">
        <f t="shared" si="340"/>
        <v>0</v>
      </c>
      <c r="V152" s="41">
        <f t="shared" si="340"/>
        <v>0</v>
      </c>
      <c r="W152" s="41">
        <f t="shared" si="340"/>
        <v>0</v>
      </c>
      <c r="X152" s="41">
        <f t="shared" si="340"/>
        <v>0</v>
      </c>
      <c r="Y152" s="41">
        <f t="shared" si="340"/>
        <v>0</v>
      </c>
      <c r="Z152" s="41">
        <f t="shared" si="340"/>
        <v>0</v>
      </c>
      <c r="AA152" s="41">
        <f t="shared" si="340"/>
        <v>0</v>
      </c>
      <c r="AB152" s="41">
        <f t="shared" si="340"/>
        <v>0</v>
      </c>
      <c r="AC152" s="41">
        <f t="shared" si="340"/>
        <v>2</v>
      </c>
      <c r="AD152" s="41">
        <f t="shared" si="340"/>
        <v>2</v>
      </c>
      <c r="AE152" s="41">
        <f t="shared" si="340"/>
        <v>2</v>
      </c>
      <c r="AF152" s="41">
        <f t="shared" si="340"/>
        <v>2</v>
      </c>
      <c r="AG152" s="41">
        <f t="shared" si="340"/>
        <v>2</v>
      </c>
      <c r="AH152" s="41">
        <f t="shared" si="340"/>
        <v>0</v>
      </c>
      <c r="AI152" s="41">
        <f t="shared" si="340"/>
        <v>0</v>
      </c>
      <c r="AJ152" s="41">
        <f t="shared" si="340"/>
        <v>0</v>
      </c>
      <c r="AK152" s="41">
        <f t="shared" si="340"/>
        <v>0</v>
      </c>
      <c r="AL152" s="41">
        <f t="shared" si="340"/>
        <v>0</v>
      </c>
      <c r="AM152" s="41">
        <f t="shared" si="340"/>
        <v>0</v>
      </c>
      <c r="AN152" s="41">
        <f t="shared" si="340"/>
        <v>15</v>
      </c>
      <c r="AO152" s="41">
        <f t="shared" si="340"/>
        <v>0</v>
      </c>
      <c r="AP152" s="41">
        <f t="shared" si="340"/>
        <v>0</v>
      </c>
      <c r="AQ152" s="41">
        <f t="shared" si="340"/>
        <v>0</v>
      </c>
      <c r="AR152" s="41">
        <f t="shared" si="340"/>
        <v>2</v>
      </c>
      <c r="AS152" s="42">
        <f t="shared" si="340"/>
        <v>2</v>
      </c>
    </row>
    <row r="153" spans="5:45">
      <c r="G153" s="28"/>
      <c r="H153" s="38"/>
      <c r="I153" s="29" t="s">
        <v>48</v>
      </c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30"/>
    </row>
    <row r="154" spans="5:45">
      <c r="E154" s="27">
        <f>COUNTIF(J154:AS154,"&lt;&gt;"&amp;0)</f>
        <v>0</v>
      </c>
      <c r="G154" s="39">
        <v>6</v>
      </c>
      <c r="H154" s="40">
        <v>5</v>
      </c>
      <c r="I154" s="41" t="s">
        <v>47</v>
      </c>
      <c r="J154" s="41">
        <f>IF((J138+IF(MOD(J152,$H152)=0,J152,0)+IF(MOD(J144,$H144)=0,0,J144))=0,0,INT(((((J138+IF(MOD(J152,$H152)=0,J152,0)+IF(MOD(J144,$H144)=0,0,J144))*(J138+IF(MOD(J152,$H152)=0,J152,0)+IF(MOD(J144,$H144)=0,0,J144)))/3))))</f>
        <v>0</v>
      </c>
      <c r="K154" s="41">
        <f t="shared" ref="K154:AS154" si="341">IF((K138+IF(MOD(K152,$H152)=0,K152,0)+IF(MOD(K144,$H144)=0,0,K144))=0,0,INT(((((K138+IF(MOD(K152,$H152)=0,K152,0)+IF(MOD(K144,$H144)=0,0,K144))*(K138+IF(MOD(K152,$H152)=0,K152,0)+IF(MOD(K144,$H144)=0,0,K144)))/3))))</f>
        <v>0</v>
      </c>
      <c r="L154" s="41">
        <f t="shared" si="341"/>
        <v>0</v>
      </c>
      <c r="M154" s="41">
        <f t="shared" si="341"/>
        <v>0</v>
      </c>
      <c r="N154" s="41">
        <f t="shared" si="341"/>
        <v>0</v>
      </c>
      <c r="O154" s="41">
        <f t="shared" si="341"/>
        <v>0</v>
      </c>
      <c r="P154" s="41">
        <f t="shared" si="341"/>
        <v>0</v>
      </c>
      <c r="Q154" s="41">
        <f t="shared" si="341"/>
        <v>0</v>
      </c>
      <c r="R154" s="41">
        <f t="shared" si="341"/>
        <v>0</v>
      </c>
      <c r="S154" s="41">
        <f t="shared" si="341"/>
        <v>0</v>
      </c>
      <c r="T154" s="41">
        <f t="shared" si="341"/>
        <v>0</v>
      </c>
      <c r="U154" s="41">
        <f t="shared" si="341"/>
        <v>0</v>
      </c>
      <c r="V154" s="41">
        <f t="shared" si="341"/>
        <v>0</v>
      </c>
      <c r="W154" s="41">
        <f t="shared" si="341"/>
        <v>0</v>
      </c>
      <c r="X154" s="41">
        <f t="shared" si="341"/>
        <v>0</v>
      </c>
      <c r="Y154" s="41">
        <f t="shared" si="341"/>
        <v>0</v>
      </c>
      <c r="Z154" s="41">
        <f t="shared" si="341"/>
        <v>0</v>
      </c>
      <c r="AA154" s="41">
        <f t="shared" si="341"/>
        <v>0</v>
      </c>
      <c r="AB154" s="41">
        <f t="shared" si="341"/>
        <v>0</v>
      </c>
      <c r="AC154" s="41">
        <f t="shared" si="341"/>
        <v>0</v>
      </c>
      <c r="AD154" s="41">
        <f t="shared" si="341"/>
        <v>0</v>
      </c>
      <c r="AE154" s="41">
        <f t="shared" si="341"/>
        <v>0</v>
      </c>
      <c r="AF154" s="41">
        <f t="shared" si="341"/>
        <v>0</v>
      </c>
      <c r="AG154" s="41">
        <f t="shared" si="341"/>
        <v>0</v>
      </c>
      <c r="AH154" s="41">
        <f t="shared" si="341"/>
        <v>0</v>
      </c>
      <c r="AI154" s="41">
        <f t="shared" si="341"/>
        <v>0</v>
      </c>
      <c r="AJ154" s="41">
        <f t="shared" si="341"/>
        <v>0</v>
      </c>
      <c r="AK154" s="41">
        <f t="shared" si="341"/>
        <v>0</v>
      </c>
      <c r="AL154" s="41">
        <f t="shared" si="341"/>
        <v>0</v>
      </c>
      <c r="AM154" s="41">
        <f t="shared" si="341"/>
        <v>0</v>
      </c>
      <c r="AN154" s="41">
        <f t="shared" si="341"/>
        <v>0</v>
      </c>
      <c r="AO154" s="41">
        <f t="shared" si="341"/>
        <v>0</v>
      </c>
      <c r="AP154" s="41">
        <f t="shared" si="341"/>
        <v>0</v>
      </c>
      <c r="AQ154" s="41">
        <f t="shared" si="341"/>
        <v>0</v>
      </c>
      <c r="AR154" s="41">
        <f t="shared" si="341"/>
        <v>0</v>
      </c>
      <c r="AS154" s="42">
        <f t="shared" si="341"/>
        <v>0</v>
      </c>
    </row>
    <row r="155" spans="5:45">
      <c r="G155" s="28"/>
      <c r="H155" s="38"/>
      <c r="I155" s="29" t="s">
        <v>48</v>
      </c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30"/>
    </row>
    <row r="156" spans="5:45" ht="15" customHeight="1">
      <c r="E156" s="27">
        <f>COUNTIF(J156:AS156,"&lt;&gt;"&amp;0)</f>
        <v>0</v>
      </c>
      <c r="G156" s="39">
        <v>7</v>
      </c>
      <c r="H156" s="40">
        <v>13</v>
      </c>
      <c r="I156" s="41" t="s">
        <v>47</v>
      </c>
      <c r="J156" s="41">
        <f>IF((J140+IF(MOD(J146,$H146)=0,J146,0)+IF(MOD(J154,$H154)=0,0,J154))=0,0,INT(((((J140+IF(MOD(J146,$H146)=0,J146,0)+IF(MOD(J154,$H154)=0,0,J154))+6)/3))))</f>
        <v>0</v>
      </c>
      <c r="K156" s="41">
        <f t="shared" ref="K156:AS156" si="342">IF((K140+IF(MOD(K146,$H146)=0,K146,0)+IF(MOD(K154,$H154)=0,0,K154))=0,0,INT(((((K140+IF(MOD(K146,$H146)=0,K146,0)+IF(MOD(K154,$H154)=0,0,K154))+6)/3))))</f>
        <v>0</v>
      </c>
      <c r="L156" s="41">
        <f t="shared" si="342"/>
        <v>0</v>
      </c>
      <c r="M156" s="41">
        <f t="shared" si="342"/>
        <v>0</v>
      </c>
      <c r="N156" s="41">
        <f t="shared" si="342"/>
        <v>0</v>
      </c>
      <c r="O156" s="41">
        <f t="shared" si="342"/>
        <v>0</v>
      </c>
      <c r="P156" s="41">
        <f t="shared" si="342"/>
        <v>0</v>
      </c>
      <c r="Q156" s="41">
        <f t="shared" si="342"/>
        <v>0</v>
      </c>
      <c r="R156" s="41">
        <f t="shared" si="342"/>
        <v>0</v>
      </c>
      <c r="S156" s="41">
        <f t="shared" si="342"/>
        <v>0</v>
      </c>
      <c r="T156" s="41">
        <f t="shared" si="342"/>
        <v>0</v>
      </c>
      <c r="U156" s="41">
        <f t="shared" si="342"/>
        <v>0</v>
      </c>
      <c r="V156" s="41">
        <f t="shared" si="342"/>
        <v>0</v>
      </c>
      <c r="W156" s="41">
        <f t="shared" si="342"/>
        <v>0</v>
      </c>
      <c r="X156" s="41">
        <f t="shared" si="342"/>
        <v>0</v>
      </c>
      <c r="Y156" s="41">
        <f t="shared" si="342"/>
        <v>0</v>
      </c>
      <c r="Z156" s="41">
        <f t="shared" si="342"/>
        <v>0</v>
      </c>
      <c r="AA156" s="41">
        <f t="shared" si="342"/>
        <v>0</v>
      </c>
      <c r="AB156" s="41">
        <f t="shared" si="342"/>
        <v>0</v>
      </c>
      <c r="AC156" s="41">
        <f t="shared" si="342"/>
        <v>0</v>
      </c>
      <c r="AD156" s="41">
        <f t="shared" si="342"/>
        <v>0</v>
      </c>
      <c r="AE156" s="41">
        <f t="shared" si="342"/>
        <v>0</v>
      </c>
      <c r="AF156" s="41">
        <f t="shared" si="342"/>
        <v>0</v>
      </c>
      <c r="AG156" s="41">
        <f t="shared" si="342"/>
        <v>0</v>
      </c>
      <c r="AH156" s="41">
        <f t="shared" si="342"/>
        <v>0</v>
      </c>
      <c r="AI156" s="41">
        <f t="shared" si="342"/>
        <v>0</v>
      </c>
      <c r="AJ156" s="41">
        <f t="shared" si="342"/>
        <v>0</v>
      </c>
      <c r="AK156" s="41">
        <f t="shared" si="342"/>
        <v>0</v>
      </c>
      <c r="AL156" s="41">
        <f t="shared" si="342"/>
        <v>0</v>
      </c>
      <c r="AM156" s="41">
        <f t="shared" si="342"/>
        <v>0</v>
      </c>
      <c r="AN156" s="41">
        <f t="shared" si="342"/>
        <v>0</v>
      </c>
      <c r="AO156" s="41">
        <f t="shared" si="342"/>
        <v>0</v>
      </c>
      <c r="AP156" s="41">
        <f t="shared" si="342"/>
        <v>0</v>
      </c>
      <c r="AQ156" s="41">
        <f t="shared" si="342"/>
        <v>0</v>
      </c>
      <c r="AR156" s="41">
        <f t="shared" si="342"/>
        <v>0</v>
      </c>
      <c r="AS156" s="42">
        <f t="shared" si="342"/>
        <v>0</v>
      </c>
    </row>
    <row r="157" spans="5:45">
      <c r="G157" s="31"/>
      <c r="H157" s="43"/>
      <c r="I157" s="32" t="s">
        <v>48</v>
      </c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  <c r="AA157" s="32"/>
      <c r="AB157" s="32"/>
      <c r="AC157" s="32"/>
      <c r="AD157" s="32"/>
      <c r="AE157" s="32"/>
      <c r="AF157" s="32"/>
      <c r="AG157" s="32"/>
      <c r="AH157" s="32"/>
      <c r="AI157" s="32"/>
      <c r="AJ157" s="32"/>
      <c r="AK157" s="32"/>
      <c r="AL157" s="32"/>
      <c r="AM157" s="32"/>
      <c r="AN157" s="32"/>
      <c r="AO157" s="32"/>
      <c r="AP157" s="32"/>
      <c r="AQ157" s="32"/>
      <c r="AR157" s="32"/>
      <c r="AS157" s="33"/>
    </row>
    <row r="159" spans="5:45">
      <c r="E159" s="27">
        <f>COUNTIF(J159:AS159,"&lt;&gt;"&amp;0)</f>
        <v>18</v>
      </c>
      <c r="G159" s="34">
        <v>0</v>
      </c>
      <c r="H159" s="35">
        <v>2</v>
      </c>
      <c r="I159" s="36" t="s">
        <v>47</v>
      </c>
      <c r="J159" s="36">
        <f>IF(J143=0,0,INT((J143*5)/3))</f>
        <v>3</v>
      </c>
      <c r="K159" s="36">
        <f t="shared" ref="K159:AS159" si="343">IF(K143=0,0,INT((K143*5)/3))</f>
        <v>0</v>
      </c>
      <c r="L159" s="36">
        <f t="shared" si="343"/>
        <v>0</v>
      </c>
      <c r="M159" s="36">
        <f t="shared" si="343"/>
        <v>0</v>
      </c>
      <c r="N159" s="36">
        <f t="shared" si="343"/>
        <v>0</v>
      </c>
      <c r="O159" s="36">
        <f t="shared" si="343"/>
        <v>3</v>
      </c>
      <c r="P159" s="36">
        <f t="shared" si="343"/>
        <v>0</v>
      </c>
      <c r="Q159" s="36">
        <f t="shared" si="343"/>
        <v>3</v>
      </c>
      <c r="R159" s="36">
        <f t="shared" si="343"/>
        <v>0</v>
      </c>
      <c r="S159" s="36">
        <f t="shared" si="343"/>
        <v>0</v>
      </c>
      <c r="T159" s="36">
        <f t="shared" si="343"/>
        <v>0</v>
      </c>
      <c r="U159" s="36">
        <f t="shared" si="343"/>
        <v>3</v>
      </c>
      <c r="V159" s="36">
        <f t="shared" si="343"/>
        <v>3</v>
      </c>
      <c r="W159" s="36">
        <f t="shared" si="343"/>
        <v>3</v>
      </c>
      <c r="X159" s="36">
        <f t="shared" si="343"/>
        <v>3</v>
      </c>
      <c r="Y159" s="36">
        <f t="shared" si="343"/>
        <v>3</v>
      </c>
      <c r="Z159" s="36">
        <f t="shared" si="343"/>
        <v>3</v>
      </c>
      <c r="AA159" s="36">
        <f t="shared" si="343"/>
        <v>3</v>
      </c>
      <c r="AB159" s="36">
        <f t="shared" si="343"/>
        <v>3</v>
      </c>
      <c r="AC159" s="36">
        <f t="shared" si="343"/>
        <v>0</v>
      </c>
      <c r="AD159" s="36">
        <f t="shared" si="343"/>
        <v>0</v>
      </c>
      <c r="AE159" s="36">
        <f t="shared" si="343"/>
        <v>0</v>
      </c>
      <c r="AF159" s="36">
        <f t="shared" si="343"/>
        <v>0</v>
      </c>
      <c r="AG159" s="36">
        <f t="shared" si="343"/>
        <v>0</v>
      </c>
      <c r="AH159" s="36">
        <f t="shared" si="343"/>
        <v>3</v>
      </c>
      <c r="AI159" s="36">
        <f t="shared" si="343"/>
        <v>3</v>
      </c>
      <c r="AJ159" s="36">
        <f t="shared" si="343"/>
        <v>3</v>
      </c>
      <c r="AK159" s="36">
        <f t="shared" si="343"/>
        <v>3</v>
      </c>
      <c r="AL159" s="36">
        <f t="shared" si="343"/>
        <v>3</v>
      </c>
      <c r="AM159" s="36">
        <f t="shared" si="343"/>
        <v>3</v>
      </c>
      <c r="AN159" s="36">
        <f t="shared" si="343"/>
        <v>0</v>
      </c>
      <c r="AO159" s="36">
        <f t="shared" si="343"/>
        <v>0</v>
      </c>
      <c r="AP159" s="36">
        <f t="shared" si="343"/>
        <v>2713</v>
      </c>
      <c r="AQ159" s="36">
        <f t="shared" si="343"/>
        <v>0</v>
      </c>
      <c r="AR159" s="36">
        <f t="shared" si="343"/>
        <v>0</v>
      </c>
      <c r="AS159" s="37">
        <f t="shared" si="343"/>
        <v>0</v>
      </c>
    </row>
    <row r="160" spans="5:45" ht="15" customHeight="1">
      <c r="G160" s="28"/>
      <c r="H160" s="38"/>
      <c r="I160" s="29" t="s">
        <v>48</v>
      </c>
      <c r="J160" s="29">
        <f>IF(MOD(J163,$H163)=0,0,J163)+IF(MOD(J173,$H173)=0,0,J173)</f>
        <v>0</v>
      </c>
      <c r="K160" s="29">
        <f t="shared" ref="K160:AS160" si="344">IF(MOD(K163,$H163)=0,0,K163)+IF(MOD(K173,$H173)=0,0,K173)</f>
        <v>2</v>
      </c>
      <c r="L160" s="29">
        <f t="shared" si="344"/>
        <v>2</v>
      </c>
      <c r="M160" s="29">
        <f t="shared" si="344"/>
        <v>2</v>
      </c>
      <c r="N160" s="29">
        <f t="shared" si="344"/>
        <v>2</v>
      </c>
      <c r="O160" s="29">
        <f t="shared" si="344"/>
        <v>0</v>
      </c>
      <c r="P160" s="29">
        <f t="shared" si="344"/>
        <v>2</v>
      </c>
      <c r="Q160" s="29">
        <f t="shared" si="344"/>
        <v>0</v>
      </c>
      <c r="R160" s="29">
        <f t="shared" si="344"/>
        <v>2</v>
      </c>
      <c r="S160" s="29">
        <f t="shared" si="344"/>
        <v>2</v>
      </c>
      <c r="T160" s="29">
        <f t="shared" si="344"/>
        <v>2</v>
      </c>
      <c r="U160" s="29">
        <f t="shared" si="344"/>
        <v>0</v>
      </c>
      <c r="V160" s="29">
        <f t="shared" si="344"/>
        <v>0</v>
      </c>
      <c r="W160" s="29">
        <f t="shared" si="344"/>
        <v>0</v>
      </c>
      <c r="X160" s="29">
        <f t="shared" si="344"/>
        <v>0</v>
      </c>
      <c r="Y160" s="29">
        <f t="shared" si="344"/>
        <v>0</v>
      </c>
      <c r="Z160" s="29">
        <f t="shared" si="344"/>
        <v>0</v>
      </c>
      <c r="AA160" s="29">
        <f t="shared" si="344"/>
        <v>0</v>
      </c>
      <c r="AB160" s="29">
        <f t="shared" si="344"/>
        <v>0</v>
      </c>
      <c r="AC160" s="29">
        <f t="shared" si="344"/>
        <v>2</v>
      </c>
      <c r="AD160" s="29">
        <f t="shared" si="344"/>
        <v>2</v>
      </c>
      <c r="AE160" s="29">
        <f t="shared" si="344"/>
        <v>2</v>
      </c>
      <c r="AF160" s="29">
        <f t="shared" si="344"/>
        <v>2</v>
      </c>
      <c r="AG160" s="29">
        <f t="shared" si="344"/>
        <v>2</v>
      </c>
      <c r="AH160" s="29">
        <f t="shared" si="344"/>
        <v>0</v>
      </c>
      <c r="AI160" s="29">
        <f t="shared" si="344"/>
        <v>0</v>
      </c>
      <c r="AJ160" s="29">
        <f t="shared" si="344"/>
        <v>0</v>
      </c>
      <c r="AK160" s="29">
        <f t="shared" si="344"/>
        <v>0</v>
      </c>
      <c r="AL160" s="29">
        <f t="shared" si="344"/>
        <v>0</v>
      </c>
      <c r="AM160" s="29">
        <f t="shared" si="344"/>
        <v>0</v>
      </c>
      <c r="AN160" s="29">
        <f t="shared" si="344"/>
        <v>4</v>
      </c>
      <c r="AO160" s="29">
        <f t="shared" si="344"/>
        <v>0</v>
      </c>
      <c r="AP160" s="29">
        <f t="shared" si="344"/>
        <v>0</v>
      </c>
      <c r="AQ160" s="29">
        <f t="shared" si="344"/>
        <v>0</v>
      </c>
      <c r="AR160" s="29">
        <f t="shared" si="344"/>
        <v>2</v>
      </c>
      <c r="AS160" s="30">
        <f t="shared" si="344"/>
        <v>2</v>
      </c>
    </row>
    <row r="161" spans="5:45">
      <c r="E161" s="27">
        <f>COUNTIF(J161:AS161,"&lt;&gt;"&amp;0)</f>
        <v>2</v>
      </c>
      <c r="G161" s="39">
        <v>1</v>
      </c>
      <c r="H161" s="40">
        <v>7</v>
      </c>
      <c r="I161" s="41" t="s">
        <v>47</v>
      </c>
      <c r="J161" s="41">
        <f>IF(J145=0,0,INT((J145+7)/3))</f>
        <v>0</v>
      </c>
      <c r="K161" s="41">
        <f t="shared" ref="K161:AS161" si="345">IF(K145=0,0,INT((K145+7)/3))</f>
        <v>0</v>
      </c>
      <c r="L161" s="41">
        <f t="shared" si="345"/>
        <v>0</v>
      </c>
      <c r="M161" s="41">
        <f t="shared" si="345"/>
        <v>0</v>
      </c>
      <c r="N161" s="41">
        <f t="shared" si="345"/>
        <v>0</v>
      </c>
      <c r="O161" s="41">
        <f t="shared" si="345"/>
        <v>0</v>
      </c>
      <c r="P161" s="41">
        <f t="shared" si="345"/>
        <v>0</v>
      </c>
      <c r="Q161" s="41">
        <f t="shared" si="345"/>
        <v>0</v>
      </c>
      <c r="R161" s="41">
        <f t="shared" si="345"/>
        <v>0</v>
      </c>
      <c r="S161" s="41">
        <f t="shared" si="345"/>
        <v>0</v>
      </c>
      <c r="T161" s="41">
        <f t="shared" si="345"/>
        <v>0</v>
      </c>
      <c r="U161" s="41">
        <f t="shared" si="345"/>
        <v>0</v>
      </c>
      <c r="V161" s="41">
        <f t="shared" si="345"/>
        <v>0</v>
      </c>
      <c r="W161" s="41">
        <f t="shared" si="345"/>
        <v>0</v>
      </c>
      <c r="X161" s="41">
        <f t="shared" si="345"/>
        <v>0</v>
      </c>
      <c r="Y161" s="41">
        <f t="shared" si="345"/>
        <v>0</v>
      </c>
      <c r="Z161" s="41">
        <f t="shared" si="345"/>
        <v>0</v>
      </c>
      <c r="AA161" s="41">
        <f t="shared" si="345"/>
        <v>0</v>
      </c>
      <c r="AB161" s="41">
        <f t="shared" si="345"/>
        <v>0</v>
      </c>
      <c r="AC161" s="41">
        <f t="shared" si="345"/>
        <v>0</v>
      </c>
      <c r="AD161" s="41">
        <f t="shared" si="345"/>
        <v>0</v>
      </c>
      <c r="AE161" s="41">
        <f t="shared" si="345"/>
        <v>0</v>
      </c>
      <c r="AF161" s="41">
        <f t="shared" si="345"/>
        <v>0</v>
      </c>
      <c r="AG161" s="41">
        <f t="shared" si="345"/>
        <v>0</v>
      </c>
      <c r="AH161" s="41">
        <f t="shared" si="345"/>
        <v>0</v>
      </c>
      <c r="AI161" s="41">
        <f t="shared" si="345"/>
        <v>0</v>
      </c>
      <c r="AJ161" s="41">
        <f t="shared" si="345"/>
        <v>0</v>
      </c>
      <c r="AK161" s="41">
        <f t="shared" si="345"/>
        <v>0</v>
      </c>
      <c r="AL161" s="41">
        <f t="shared" si="345"/>
        <v>0</v>
      </c>
      <c r="AM161" s="41">
        <f t="shared" si="345"/>
        <v>0</v>
      </c>
      <c r="AN161" s="41">
        <f t="shared" si="345"/>
        <v>0</v>
      </c>
      <c r="AO161" s="41">
        <f t="shared" si="345"/>
        <v>89</v>
      </c>
      <c r="AP161" s="41">
        <f t="shared" si="345"/>
        <v>0</v>
      </c>
      <c r="AQ161" s="41">
        <f t="shared" si="345"/>
        <v>11</v>
      </c>
      <c r="AR161" s="41">
        <f t="shared" si="345"/>
        <v>0</v>
      </c>
      <c r="AS161" s="42">
        <f t="shared" si="345"/>
        <v>0</v>
      </c>
    </row>
    <row r="162" spans="5:45">
      <c r="G162" s="28"/>
      <c r="H162" s="38"/>
      <c r="I162" s="29" t="s">
        <v>48</v>
      </c>
      <c r="J162" s="29">
        <f>IF(MOD(J165,$H165)=0,J165,0)+IF(MOD(J167,$H167)=0,0,J167)</f>
        <v>0</v>
      </c>
      <c r="K162" s="29">
        <f t="shared" ref="K162:AS162" si="346">IF(MOD(K165,$H165)=0,K165,0)+IF(MOD(K167,$H167)=0,0,K167)</f>
        <v>0</v>
      </c>
      <c r="L162" s="29">
        <f t="shared" si="346"/>
        <v>0</v>
      </c>
      <c r="M162" s="29">
        <f t="shared" si="346"/>
        <v>0</v>
      </c>
      <c r="N162" s="29">
        <f t="shared" si="346"/>
        <v>0</v>
      </c>
      <c r="O162" s="29">
        <f t="shared" si="346"/>
        <v>0</v>
      </c>
      <c r="P162" s="29">
        <f t="shared" si="346"/>
        <v>0</v>
      </c>
      <c r="Q162" s="29">
        <f t="shared" si="346"/>
        <v>0</v>
      </c>
      <c r="R162" s="29">
        <f t="shared" si="346"/>
        <v>0</v>
      </c>
      <c r="S162" s="29">
        <f t="shared" si="346"/>
        <v>0</v>
      </c>
      <c r="T162" s="29">
        <f t="shared" si="346"/>
        <v>0</v>
      </c>
      <c r="U162" s="29">
        <f t="shared" si="346"/>
        <v>0</v>
      </c>
      <c r="V162" s="29">
        <f t="shared" si="346"/>
        <v>0</v>
      </c>
      <c r="W162" s="29">
        <f t="shared" si="346"/>
        <v>0</v>
      </c>
      <c r="X162" s="29">
        <f t="shared" si="346"/>
        <v>0</v>
      </c>
      <c r="Y162" s="29">
        <f t="shared" si="346"/>
        <v>0</v>
      </c>
      <c r="Z162" s="29">
        <f t="shared" si="346"/>
        <v>0</v>
      </c>
      <c r="AA162" s="29">
        <f t="shared" si="346"/>
        <v>0</v>
      </c>
      <c r="AB162" s="29">
        <f t="shared" si="346"/>
        <v>0</v>
      </c>
      <c r="AC162" s="29">
        <f t="shared" si="346"/>
        <v>0</v>
      </c>
      <c r="AD162" s="29">
        <f t="shared" si="346"/>
        <v>0</v>
      </c>
      <c r="AE162" s="29">
        <f t="shared" si="346"/>
        <v>0</v>
      </c>
      <c r="AF162" s="29">
        <f t="shared" si="346"/>
        <v>0</v>
      </c>
      <c r="AG162" s="29">
        <f t="shared" si="346"/>
        <v>0</v>
      </c>
      <c r="AH162" s="29">
        <f t="shared" si="346"/>
        <v>0</v>
      </c>
      <c r="AI162" s="29">
        <f t="shared" si="346"/>
        <v>0</v>
      </c>
      <c r="AJ162" s="29">
        <f t="shared" si="346"/>
        <v>0</v>
      </c>
      <c r="AK162" s="29">
        <f t="shared" si="346"/>
        <v>0</v>
      </c>
      <c r="AL162" s="29">
        <f t="shared" si="346"/>
        <v>0</v>
      </c>
      <c r="AM162" s="29">
        <f t="shared" si="346"/>
        <v>0</v>
      </c>
      <c r="AN162" s="29">
        <f t="shared" si="346"/>
        <v>0</v>
      </c>
      <c r="AO162" s="29">
        <f t="shared" si="346"/>
        <v>0</v>
      </c>
      <c r="AP162" s="29">
        <f t="shared" si="346"/>
        <v>0</v>
      </c>
      <c r="AQ162" s="29">
        <f t="shared" si="346"/>
        <v>0</v>
      </c>
      <c r="AR162" s="29">
        <f t="shared" si="346"/>
        <v>0</v>
      </c>
      <c r="AS162" s="30">
        <f t="shared" si="346"/>
        <v>0</v>
      </c>
    </row>
    <row r="163" spans="5:45">
      <c r="E163" s="27">
        <f>COUNTIF(J163:AS163,"&lt;&gt;"&amp;0)</f>
        <v>16</v>
      </c>
      <c r="G163" s="39">
        <v>2</v>
      </c>
      <c r="H163" s="40">
        <v>3</v>
      </c>
      <c r="I163" s="41" t="s">
        <v>47</v>
      </c>
      <c r="J163" s="41">
        <f>IF(J147=0,0,INT((J147+5)/3))</f>
        <v>0</v>
      </c>
      <c r="K163" s="41">
        <f t="shared" ref="K163:AS163" si="347">IF(K147=0,0,INT((K147+5)/3))</f>
        <v>2</v>
      </c>
      <c r="L163" s="41">
        <f t="shared" si="347"/>
        <v>2</v>
      </c>
      <c r="M163" s="41">
        <f t="shared" si="347"/>
        <v>2</v>
      </c>
      <c r="N163" s="41">
        <f t="shared" si="347"/>
        <v>2</v>
      </c>
      <c r="O163" s="41">
        <f t="shared" si="347"/>
        <v>0</v>
      </c>
      <c r="P163" s="41">
        <f t="shared" si="347"/>
        <v>2</v>
      </c>
      <c r="Q163" s="41">
        <f t="shared" si="347"/>
        <v>0</v>
      </c>
      <c r="R163" s="41">
        <f t="shared" si="347"/>
        <v>2</v>
      </c>
      <c r="S163" s="41">
        <f t="shared" si="347"/>
        <v>2</v>
      </c>
      <c r="T163" s="41">
        <f t="shared" si="347"/>
        <v>2</v>
      </c>
      <c r="U163" s="41">
        <f t="shared" si="347"/>
        <v>0</v>
      </c>
      <c r="V163" s="41">
        <f t="shared" si="347"/>
        <v>0</v>
      </c>
      <c r="W163" s="41">
        <f t="shared" si="347"/>
        <v>0</v>
      </c>
      <c r="X163" s="41">
        <f t="shared" si="347"/>
        <v>0</v>
      </c>
      <c r="Y163" s="41">
        <f t="shared" si="347"/>
        <v>0</v>
      </c>
      <c r="Z163" s="41">
        <f t="shared" si="347"/>
        <v>0</v>
      </c>
      <c r="AA163" s="41">
        <f t="shared" si="347"/>
        <v>0</v>
      </c>
      <c r="AB163" s="41">
        <f t="shared" si="347"/>
        <v>0</v>
      </c>
      <c r="AC163" s="41">
        <f t="shared" si="347"/>
        <v>2</v>
      </c>
      <c r="AD163" s="41">
        <f t="shared" si="347"/>
        <v>2</v>
      </c>
      <c r="AE163" s="41">
        <f t="shared" si="347"/>
        <v>2</v>
      </c>
      <c r="AF163" s="41">
        <f t="shared" si="347"/>
        <v>2</v>
      </c>
      <c r="AG163" s="41">
        <f t="shared" si="347"/>
        <v>2</v>
      </c>
      <c r="AH163" s="41">
        <f t="shared" si="347"/>
        <v>0</v>
      </c>
      <c r="AI163" s="41">
        <f t="shared" si="347"/>
        <v>0</v>
      </c>
      <c r="AJ163" s="41">
        <f t="shared" si="347"/>
        <v>0</v>
      </c>
      <c r="AK163" s="41">
        <f t="shared" si="347"/>
        <v>0</v>
      </c>
      <c r="AL163" s="41">
        <f t="shared" si="347"/>
        <v>0</v>
      </c>
      <c r="AM163" s="41">
        <f t="shared" si="347"/>
        <v>0</v>
      </c>
      <c r="AN163" s="41">
        <f t="shared" si="347"/>
        <v>6</v>
      </c>
      <c r="AO163" s="41">
        <f t="shared" si="347"/>
        <v>0</v>
      </c>
      <c r="AP163" s="41">
        <f t="shared" si="347"/>
        <v>0</v>
      </c>
      <c r="AQ163" s="41">
        <f t="shared" si="347"/>
        <v>0</v>
      </c>
      <c r="AR163" s="41">
        <f t="shared" si="347"/>
        <v>2</v>
      </c>
      <c r="AS163" s="42">
        <f t="shared" si="347"/>
        <v>2</v>
      </c>
    </row>
    <row r="164" spans="5:45" ht="15" customHeight="1">
      <c r="G164" s="28"/>
      <c r="H164" s="38"/>
      <c r="I164" s="29" t="s">
        <v>48</v>
      </c>
      <c r="J164" s="29">
        <f>IF(MOD(J171,$H171)=0,J171,0)+IF(MOD(J169,$H169)=0,0,J169)</f>
        <v>2</v>
      </c>
      <c r="K164" s="29">
        <f t="shared" ref="K164:AS164" si="348">IF(MOD(K171,$H171)=0,K171,0)+IF(MOD(K169,$H169)=0,0,K169)</f>
        <v>0</v>
      </c>
      <c r="L164" s="29">
        <f t="shared" si="348"/>
        <v>0</v>
      </c>
      <c r="M164" s="29">
        <f t="shared" si="348"/>
        <v>0</v>
      </c>
      <c r="N164" s="29">
        <f t="shared" si="348"/>
        <v>0</v>
      </c>
      <c r="O164" s="29">
        <f t="shared" si="348"/>
        <v>2</v>
      </c>
      <c r="P164" s="29">
        <f t="shared" si="348"/>
        <v>0</v>
      </c>
      <c r="Q164" s="29">
        <f t="shared" si="348"/>
        <v>2</v>
      </c>
      <c r="R164" s="29">
        <f t="shared" si="348"/>
        <v>0</v>
      </c>
      <c r="S164" s="29">
        <f t="shared" si="348"/>
        <v>0</v>
      </c>
      <c r="T164" s="29">
        <f t="shared" si="348"/>
        <v>0</v>
      </c>
      <c r="U164" s="29">
        <f t="shared" si="348"/>
        <v>2</v>
      </c>
      <c r="V164" s="29">
        <f t="shared" si="348"/>
        <v>2</v>
      </c>
      <c r="W164" s="29">
        <f t="shared" si="348"/>
        <v>2</v>
      </c>
      <c r="X164" s="29">
        <f t="shared" si="348"/>
        <v>2</v>
      </c>
      <c r="Y164" s="29">
        <f t="shared" si="348"/>
        <v>2</v>
      </c>
      <c r="Z164" s="29">
        <f t="shared" si="348"/>
        <v>2</v>
      </c>
      <c r="AA164" s="29">
        <f t="shared" si="348"/>
        <v>2</v>
      </c>
      <c r="AB164" s="29">
        <f t="shared" si="348"/>
        <v>2</v>
      </c>
      <c r="AC164" s="29">
        <f t="shared" si="348"/>
        <v>0</v>
      </c>
      <c r="AD164" s="29">
        <f t="shared" si="348"/>
        <v>0</v>
      </c>
      <c r="AE164" s="29">
        <f t="shared" si="348"/>
        <v>0</v>
      </c>
      <c r="AF164" s="29">
        <f t="shared" si="348"/>
        <v>0</v>
      </c>
      <c r="AG164" s="29">
        <f t="shared" si="348"/>
        <v>0</v>
      </c>
      <c r="AH164" s="29">
        <f t="shared" si="348"/>
        <v>2</v>
      </c>
      <c r="AI164" s="29">
        <f t="shared" si="348"/>
        <v>2</v>
      </c>
      <c r="AJ164" s="29">
        <f t="shared" si="348"/>
        <v>2</v>
      </c>
      <c r="AK164" s="29">
        <f t="shared" si="348"/>
        <v>2</v>
      </c>
      <c r="AL164" s="29">
        <f t="shared" si="348"/>
        <v>2</v>
      </c>
      <c r="AM164" s="29">
        <f t="shared" si="348"/>
        <v>2</v>
      </c>
      <c r="AN164" s="29">
        <f t="shared" si="348"/>
        <v>0</v>
      </c>
      <c r="AO164" s="29">
        <f t="shared" si="348"/>
        <v>2640</v>
      </c>
      <c r="AP164" s="29">
        <f t="shared" si="348"/>
        <v>604</v>
      </c>
      <c r="AQ164" s="29">
        <f t="shared" si="348"/>
        <v>40</v>
      </c>
      <c r="AR164" s="29">
        <f t="shared" si="348"/>
        <v>0</v>
      </c>
      <c r="AS164" s="30">
        <f t="shared" si="348"/>
        <v>0</v>
      </c>
    </row>
    <row r="165" spans="5:45">
      <c r="E165" s="27">
        <f>COUNTIF(J165:AS165,"&lt;&gt;"&amp;0)</f>
        <v>18</v>
      </c>
      <c r="G165" s="39">
        <v>3</v>
      </c>
      <c r="H165" s="40">
        <v>17</v>
      </c>
      <c r="I165" s="41" t="s">
        <v>47</v>
      </c>
      <c r="J165" s="41">
        <f>IF(J149+IF(MOD(J159,$H159)=0,0,J159)=0,0,INT(((J149+IF(MOD(J159,$H159)=0,0,J159)+8)/3)))</f>
        <v>3</v>
      </c>
      <c r="K165" s="41">
        <f t="shared" ref="K165:AS165" si="349">IF(K149+IF(MOD(K159,$H159)=0,0,K159)=0,0,INT(((K149+IF(MOD(K159,$H159)=0,0,K159)+8)/3)))</f>
        <v>0</v>
      </c>
      <c r="L165" s="41">
        <f t="shared" si="349"/>
        <v>0</v>
      </c>
      <c r="M165" s="41">
        <f t="shared" si="349"/>
        <v>0</v>
      </c>
      <c r="N165" s="41">
        <f t="shared" si="349"/>
        <v>0</v>
      </c>
      <c r="O165" s="41">
        <f t="shared" si="349"/>
        <v>3</v>
      </c>
      <c r="P165" s="41">
        <f t="shared" si="349"/>
        <v>0</v>
      </c>
      <c r="Q165" s="41">
        <f t="shared" si="349"/>
        <v>3</v>
      </c>
      <c r="R165" s="41">
        <f t="shared" si="349"/>
        <v>0</v>
      </c>
      <c r="S165" s="41">
        <f t="shared" si="349"/>
        <v>0</v>
      </c>
      <c r="T165" s="41">
        <f t="shared" si="349"/>
        <v>0</v>
      </c>
      <c r="U165" s="41">
        <f t="shared" si="349"/>
        <v>3</v>
      </c>
      <c r="V165" s="41">
        <f t="shared" si="349"/>
        <v>3</v>
      </c>
      <c r="W165" s="41">
        <f t="shared" si="349"/>
        <v>3</v>
      </c>
      <c r="X165" s="41">
        <f t="shared" si="349"/>
        <v>3</v>
      </c>
      <c r="Y165" s="41">
        <f t="shared" si="349"/>
        <v>3</v>
      </c>
      <c r="Z165" s="41">
        <f t="shared" si="349"/>
        <v>3</v>
      </c>
      <c r="AA165" s="41">
        <f t="shared" si="349"/>
        <v>3</v>
      </c>
      <c r="AB165" s="41">
        <f t="shared" si="349"/>
        <v>3</v>
      </c>
      <c r="AC165" s="41">
        <f t="shared" si="349"/>
        <v>0</v>
      </c>
      <c r="AD165" s="41">
        <f t="shared" si="349"/>
        <v>0</v>
      </c>
      <c r="AE165" s="41">
        <f t="shared" si="349"/>
        <v>0</v>
      </c>
      <c r="AF165" s="41">
        <f t="shared" si="349"/>
        <v>0</v>
      </c>
      <c r="AG165" s="41">
        <f t="shared" si="349"/>
        <v>0</v>
      </c>
      <c r="AH165" s="41">
        <f t="shared" si="349"/>
        <v>3</v>
      </c>
      <c r="AI165" s="41">
        <f t="shared" si="349"/>
        <v>3</v>
      </c>
      <c r="AJ165" s="41">
        <f t="shared" si="349"/>
        <v>3</v>
      </c>
      <c r="AK165" s="41">
        <f t="shared" si="349"/>
        <v>3</v>
      </c>
      <c r="AL165" s="41">
        <f t="shared" si="349"/>
        <v>3</v>
      </c>
      <c r="AM165" s="41">
        <f t="shared" si="349"/>
        <v>3</v>
      </c>
      <c r="AN165" s="41">
        <f t="shared" si="349"/>
        <v>0</v>
      </c>
      <c r="AO165" s="41">
        <f t="shared" si="349"/>
        <v>0</v>
      </c>
      <c r="AP165" s="41">
        <f t="shared" si="349"/>
        <v>907</v>
      </c>
      <c r="AQ165" s="41">
        <f t="shared" si="349"/>
        <v>0</v>
      </c>
      <c r="AR165" s="41">
        <f t="shared" si="349"/>
        <v>0</v>
      </c>
      <c r="AS165" s="42">
        <f t="shared" si="349"/>
        <v>0</v>
      </c>
    </row>
    <row r="166" spans="5:45">
      <c r="G166" s="28"/>
      <c r="H166" s="38"/>
      <c r="I166" s="29" t="s">
        <v>48</v>
      </c>
      <c r="J166" s="29">
        <f>IF(MOD(J167,$H167)=0,J167,0)</f>
        <v>0</v>
      </c>
      <c r="K166" s="29">
        <f t="shared" ref="K166" si="350">IF(MOD(K167,$H167)=0,K167,0)</f>
        <v>0</v>
      </c>
      <c r="L166" s="29">
        <f t="shared" ref="L166" si="351">IF(MOD(L167,$H167)=0,L167,0)</f>
        <v>0</v>
      </c>
      <c r="M166" s="29">
        <f t="shared" ref="M166" si="352">IF(MOD(M167,$H167)=0,M167,0)</f>
        <v>0</v>
      </c>
      <c r="N166" s="29">
        <f t="shared" ref="N166" si="353">IF(MOD(N167,$H167)=0,N167,0)</f>
        <v>0</v>
      </c>
      <c r="O166" s="29">
        <f t="shared" ref="O166" si="354">IF(MOD(O167,$H167)=0,O167,0)</f>
        <v>0</v>
      </c>
      <c r="P166" s="29">
        <f t="shared" ref="P166" si="355">IF(MOD(P167,$H167)=0,P167,0)</f>
        <v>0</v>
      </c>
      <c r="Q166" s="29">
        <f t="shared" ref="Q166" si="356">IF(MOD(Q167,$H167)=0,Q167,0)</f>
        <v>0</v>
      </c>
      <c r="R166" s="29">
        <f t="shared" ref="R166" si="357">IF(MOD(R167,$H167)=0,R167,0)</f>
        <v>0</v>
      </c>
      <c r="S166" s="29">
        <f t="shared" ref="S166" si="358">IF(MOD(S167,$H167)=0,S167,0)</f>
        <v>0</v>
      </c>
      <c r="T166" s="29">
        <f t="shared" ref="T166" si="359">IF(MOD(T167,$H167)=0,T167,0)</f>
        <v>0</v>
      </c>
      <c r="U166" s="29">
        <f t="shared" ref="U166" si="360">IF(MOD(U167,$H167)=0,U167,0)</f>
        <v>0</v>
      </c>
      <c r="V166" s="29">
        <f t="shared" ref="V166" si="361">IF(MOD(V167,$H167)=0,V167,0)</f>
        <v>0</v>
      </c>
      <c r="W166" s="29">
        <f t="shared" ref="W166" si="362">IF(MOD(W167,$H167)=0,W167,0)</f>
        <v>0</v>
      </c>
      <c r="X166" s="29">
        <f t="shared" ref="X166" si="363">IF(MOD(X167,$H167)=0,X167,0)</f>
        <v>0</v>
      </c>
      <c r="Y166" s="29">
        <f t="shared" ref="Y166" si="364">IF(MOD(Y167,$H167)=0,Y167,0)</f>
        <v>0</v>
      </c>
      <c r="Z166" s="29">
        <f t="shared" ref="Z166" si="365">IF(MOD(Z167,$H167)=0,Z167,0)</f>
        <v>0</v>
      </c>
      <c r="AA166" s="29">
        <f t="shared" ref="AA166" si="366">IF(MOD(AA167,$H167)=0,AA167,0)</f>
        <v>0</v>
      </c>
      <c r="AB166" s="29">
        <f t="shared" ref="AB166" si="367">IF(MOD(AB167,$H167)=0,AB167,0)</f>
        <v>0</v>
      </c>
      <c r="AC166" s="29">
        <f t="shared" ref="AC166" si="368">IF(MOD(AC167,$H167)=0,AC167,0)</f>
        <v>0</v>
      </c>
      <c r="AD166" s="29">
        <f t="shared" ref="AD166" si="369">IF(MOD(AD167,$H167)=0,AD167,0)</f>
        <v>0</v>
      </c>
      <c r="AE166" s="29">
        <f t="shared" ref="AE166" si="370">IF(MOD(AE167,$H167)=0,AE167,0)</f>
        <v>0</v>
      </c>
      <c r="AF166" s="29">
        <f t="shared" ref="AF166" si="371">IF(MOD(AF167,$H167)=0,AF167,0)</f>
        <v>0</v>
      </c>
      <c r="AG166" s="29">
        <f t="shared" ref="AG166" si="372">IF(MOD(AG167,$H167)=0,AG167,0)</f>
        <v>0</v>
      </c>
      <c r="AH166" s="29">
        <f t="shared" ref="AH166" si="373">IF(MOD(AH167,$H167)=0,AH167,0)</f>
        <v>0</v>
      </c>
      <c r="AI166" s="29">
        <f t="shared" ref="AI166" si="374">IF(MOD(AI167,$H167)=0,AI167,0)</f>
        <v>0</v>
      </c>
      <c r="AJ166" s="29">
        <f t="shared" ref="AJ166" si="375">IF(MOD(AJ167,$H167)=0,AJ167,0)</f>
        <v>0</v>
      </c>
      <c r="AK166" s="29">
        <f t="shared" ref="AK166" si="376">IF(MOD(AK167,$H167)=0,AK167,0)</f>
        <v>0</v>
      </c>
      <c r="AL166" s="29">
        <f t="shared" ref="AL166" si="377">IF(MOD(AL167,$H167)=0,AL167,0)</f>
        <v>0</v>
      </c>
      <c r="AM166" s="29">
        <f t="shared" ref="AM166" si="378">IF(MOD(AM167,$H167)=0,AM167,0)</f>
        <v>0</v>
      </c>
      <c r="AN166" s="29">
        <f t="shared" ref="AN166" si="379">IF(MOD(AN167,$H167)=0,AN167,0)</f>
        <v>0</v>
      </c>
      <c r="AO166" s="29">
        <f t="shared" ref="AO166" si="380">IF(MOD(AO167,$H167)=0,AO167,0)</f>
        <v>0</v>
      </c>
      <c r="AP166" s="29">
        <f t="shared" ref="AP166" si="381">IF(MOD(AP167,$H167)=0,AP167,0)</f>
        <v>0</v>
      </c>
      <c r="AQ166" s="29">
        <f t="shared" ref="AQ166" si="382">IF(MOD(AQ167,$H167)=0,AQ167,0)</f>
        <v>0</v>
      </c>
      <c r="AR166" s="29">
        <f t="shared" ref="AR166" si="383">IF(MOD(AR167,$H167)=0,AR167,0)</f>
        <v>0</v>
      </c>
      <c r="AS166" s="30">
        <f t="shared" ref="AS166" si="384">IF(MOD(AS167,$H167)=0,AS167,0)</f>
        <v>0</v>
      </c>
    </row>
    <row r="167" spans="5:45">
      <c r="E167" s="27">
        <f>COUNTIF(J167:AS167,"&lt;&gt;"&amp;0)</f>
        <v>0</v>
      </c>
      <c r="G167" s="39">
        <v>4</v>
      </c>
      <c r="H167" s="40">
        <v>11</v>
      </c>
      <c r="I167" s="41" t="s">
        <v>47</v>
      </c>
      <c r="J167" s="41">
        <f>IF(J151+IF(MOD(J159,$H159)=0,J159,0)=0,0,INT(((J151+IF(MOD(J159,$H159)=0,J159,0)+4)/3)))</f>
        <v>0</v>
      </c>
      <c r="K167" s="41">
        <f t="shared" ref="K167:AS167" si="385">IF(K151+IF(MOD(K159,$H159)=0,K159,0)=0,0,INT(((K151+IF(MOD(K159,$H159)=0,K159,0)+4)/3)))</f>
        <v>0</v>
      </c>
      <c r="L167" s="41">
        <f t="shared" si="385"/>
        <v>0</v>
      </c>
      <c r="M167" s="41">
        <f t="shared" si="385"/>
        <v>0</v>
      </c>
      <c r="N167" s="41">
        <f t="shared" si="385"/>
        <v>0</v>
      </c>
      <c r="O167" s="41">
        <f t="shared" si="385"/>
        <v>0</v>
      </c>
      <c r="P167" s="41">
        <f t="shared" si="385"/>
        <v>0</v>
      </c>
      <c r="Q167" s="41">
        <f t="shared" si="385"/>
        <v>0</v>
      </c>
      <c r="R167" s="41">
        <f t="shared" si="385"/>
        <v>0</v>
      </c>
      <c r="S167" s="41">
        <f t="shared" si="385"/>
        <v>0</v>
      </c>
      <c r="T167" s="41">
        <f t="shared" si="385"/>
        <v>0</v>
      </c>
      <c r="U167" s="41">
        <f t="shared" si="385"/>
        <v>0</v>
      </c>
      <c r="V167" s="41">
        <f t="shared" si="385"/>
        <v>0</v>
      </c>
      <c r="W167" s="41">
        <f t="shared" si="385"/>
        <v>0</v>
      </c>
      <c r="X167" s="41">
        <f t="shared" si="385"/>
        <v>0</v>
      </c>
      <c r="Y167" s="41">
        <f t="shared" si="385"/>
        <v>0</v>
      </c>
      <c r="Z167" s="41">
        <f t="shared" si="385"/>
        <v>0</v>
      </c>
      <c r="AA167" s="41">
        <f t="shared" si="385"/>
        <v>0</v>
      </c>
      <c r="AB167" s="41">
        <f t="shared" si="385"/>
        <v>0</v>
      </c>
      <c r="AC167" s="41">
        <f t="shared" si="385"/>
        <v>0</v>
      </c>
      <c r="AD167" s="41">
        <f t="shared" si="385"/>
        <v>0</v>
      </c>
      <c r="AE167" s="41">
        <f t="shared" si="385"/>
        <v>0</v>
      </c>
      <c r="AF167" s="41">
        <f t="shared" si="385"/>
        <v>0</v>
      </c>
      <c r="AG167" s="41">
        <f t="shared" si="385"/>
        <v>0</v>
      </c>
      <c r="AH167" s="41">
        <f t="shared" si="385"/>
        <v>0</v>
      </c>
      <c r="AI167" s="41">
        <f t="shared" si="385"/>
        <v>0</v>
      </c>
      <c r="AJ167" s="41">
        <f t="shared" si="385"/>
        <v>0</v>
      </c>
      <c r="AK167" s="41">
        <f t="shared" si="385"/>
        <v>0</v>
      </c>
      <c r="AL167" s="41">
        <f t="shared" si="385"/>
        <v>0</v>
      </c>
      <c r="AM167" s="41">
        <f t="shared" si="385"/>
        <v>0</v>
      </c>
      <c r="AN167" s="41">
        <f t="shared" si="385"/>
        <v>0</v>
      </c>
      <c r="AO167" s="41">
        <f t="shared" si="385"/>
        <v>0</v>
      </c>
      <c r="AP167" s="41">
        <f t="shared" si="385"/>
        <v>0</v>
      </c>
      <c r="AQ167" s="41">
        <f t="shared" si="385"/>
        <v>0</v>
      </c>
      <c r="AR167" s="41">
        <f t="shared" si="385"/>
        <v>0</v>
      </c>
      <c r="AS167" s="42">
        <f t="shared" si="385"/>
        <v>0</v>
      </c>
    </row>
    <row r="168" spans="5:45" ht="15" customHeight="1">
      <c r="G168" s="28"/>
      <c r="H168" s="38"/>
      <c r="I168" s="29" t="s">
        <v>48</v>
      </c>
      <c r="J168" s="29">
        <f>IF(MOD(J173,$H173)=0,J173,0)</f>
        <v>0</v>
      </c>
      <c r="K168" s="29">
        <f t="shared" ref="K168:AS168" si="386">IF(MOD(K173,$H173)=0,K173,0)</f>
        <v>0</v>
      </c>
      <c r="L168" s="29">
        <f t="shared" si="386"/>
        <v>0</v>
      </c>
      <c r="M168" s="29">
        <f t="shared" si="386"/>
        <v>0</v>
      </c>
      <c r="N168" s="29">
        <f t="shared" si="386"/>
        <v>0</v>
      </c>
      <c r="O168" s="29">
        <f t="shared" si="386"/>
        <v>0</v>
      </c>
      <c r="P168" s="29">
        <f t="shared" si="386"/>
        <v>0</v>
      </c>
      <c r="Q168" s="29">
        <f t="shared" si="386"/>
        <v>0</v>
      </c>
      <c r="R168" s="29">
        <f t="shared" si="386"/>
        <v>0</v>
      </c>
      <c r="S168" s="29">
        <f t="shared" si="386"/>
        <v>0</v>
      </c>
      <c r="T168" s="29">
        <f t="shared" si="386"/>
        <v>0</v>
      </c>
      <c r="U168" s="29">
        <f t="shared" si="386"/>
        <v>0</v>
      </c>
      <c r="V168" s="29">
        <f t="shared" si="386"/>
        <v>0</v>
      </c>
      <c r="W168" s="29">
        <f t="shared" si="386"/>
        <v>0</v>
      </c>
      <c r="X168" s="29">
        <f t="shared" si="386"/>
        <v>0</v>
      </c>
      <c r="Y168" s="29">
        <f t="shared" si="386"/>
        <v>0</v>
      </c>
      <c r="Z168" s="29">
        <f t="shared" si="386"/>
        <v>0</v>
      </c>
      <c r="AA168" s="29">
        <f t="shared" si="386"/>
        <v>0</v>
      </c>
      <c r="AB168" s="29">
        <f t="shared" si="386"/>
        <v>0</v>
      </c>
      <c r="AC168" s="29">
        <f t="shared" si="386"/>
        <v>0</v>
      </c>
      <c r="AD168" s="29">
        <f t="shared" si="386"/>
        <v>0</v>
      </c>
      <c r="AE168" s="29">
        <f t="shared" si="386"/>
        <v>0</v>
      </c>
      <c r="AF168" s="29">
        <f t="shared" si="386"/>
        <v>0</v>
      </c>
      <c r="AG168" s="29">
        <f t="shared" si="386"/>
        <v>0</v>
      </c>
      <c r="AH168" s="29">
        <f t="shared" si="386"/>
        <v>0</v>
      </c>
      <c r="AI168" s="29">
        <f t="shared" si="386"/>
        <v>0</v>
      </c>
      <c r="AJ168" s="29">
        <f t="shared" si="386"/>
        <v>0</v>
      </c>
      <c r="AK168" s="29">
        <f t="shared" si="386"/>
        <v>0</v>
      </c>
      <c r="AL168" s="29">
        <f t="shared" si="386"/>
        <v>0</v>
      </c>
      <c r="AM168" s="29">
        <f t="shared" si="386"/>
        <v>0</v>
      </c>
      <c r="AN168" s="29">
        <f t="shared" si="386"/>
        <v>0</v>
      </c>
      <c r="AO168" s="29">
        <f t="shared" si="386"/>
        <v>0</v>
      </c>
      <c r="AP168" s="29">
        <f t="shared" si="386"/>
        <v>0</v>
      </c>
      <c r="AQ168" s="29">
        <f t="shared" si="386"/>
        <v>0</v>
      </c>
      <c r="AR168" s="29">
        <f t="shared" si="386"/>
        <v>0</v>
      </c>
      <c r="AS168" s="30">
        <f t="shared" si="386"/>
        <v>0</v>
      </c>
    </row>
    <row r="169" spans="5:45">
      <c r="E169" s="27">
        <f>COUNTIF(J169:AS169,"&lt;&gt;"&amp;0)</f>
        <v>18</v>
      </c>
      <c r="G169" s="39">
        <v>5</v>
      </c>
      <c r="H169" s="40">
        <v>19</v>
      </c>
      <c r="I169" s="41" t="s">
        <v>47</v>
      </c>
      <c r="J169" s="41">
        <f>IF((J153+IF(MOD(J161,$H161)=0,J161,0)+IF(MOD(J165,$H165)=0,0,J165))=0,0,INT(((((J153+IF(MOD(J161,$H161)=0,J161,0)+IF(MOD(J165,$H165)=0,0,J165))*2)/3))))</f>
        <v>2</v>
      </c>
      <c r="K169" s="41">
        <f t="shared" ref="K169:AS169" si="387">IF((K153+IF(MOD(K161,$H161)=0,K161,0)+IF(MOD(K165,$H165)=0,0,K165))=0,0,INT(((((K153+IF(MOD(K161,$H161)=0,K161,0)+IF(MOD(K165,$H165)=0,0,K165))*2)/3))))</f>
        <v>0</v>
      </c>
      <c r="L169" s="41">
        <f t="shared" si="387"/>
        <v>0</v>
      </c>
      <c r="M169" s="41">
        <f t="shared" si="387"/>
        <v>0</v>
      </c>
      <c r="N169" s="41">
        <f t="shared" si="387"/>
        <v>0</v>
      </c>
      <c r="O169" s="41">
        <f t="shared" si="387"/>
        <v>2</v>
      </c>
      <c r="P169" s="41">
        <f t="shared" si="387"/>
        <v>0</v>
      </c>
      <c r="Q169" s="41">
        <f t="shared" si="387"/>
        <v>2</v>
      </c>
      <c r="R169" s="41">
        <f t="shared" si="387"/>
        <v>0</v>
      </c>
      <c r="S169" s="41">
        <f t="shared" si="387"/>
        <v>0</v>
      </c>
      <c r="T169" s="41">
        <f t="shared" si="387"/>
        <v>0</v>
      </c>
      <c r="U169" s="41">
        <f t="shared" si="387"/>
        <v>2</v>
      </c>
      <c r="V169" s="41">
        <f t="shared" si="387"/>
        <v>2</v>
      </c>
      <c r="W169" s="41">
        <f t="shared" si="387"/>
        <v>2</v>
      </c>
      <c r="X169" s="41">
        <f t="shared" si="387"/>
        <v>2</v>
      </c>
      <c r="Y169" s="41">
        <f t="shared" si="387"/>
        <v>2</v>
      </c>
      <c r="Z169" s="41">
        <f t="shared" si="387"/>
        <v>2</v>
      </c>
      <c r="AA169" s="41">
        <f t="shared" si="387"/>
        <v>2</v>
      </c>
      <c r="AB169" s="41">
        <f t="shared" si="387"/>
        <v>2</v>
      </c>
      <c r="AC169" s="41">
        <f t="shared" si="387"/>
        <v>0</v>
      </c>
      <c r="AD169" s="41">
        <f t="shared" si="387"/>
        <v>0</v>
      </c>
      <c r="AE169" s="41">
        <f t="shared" si="387"/>
        <v>0</v>
      </c>
      <c r="AF169" s="41">
        <f t="shared" si="387"/>
        <v>0</v>
      </c>
      <c r="AG169" s="41">
        <f t="shared" si="387"/>
        <v>0</v>
      </c>
      <c r="AH169" s="41">
        <f t="shared" si="387"/>
        <v>2</v>
      </c>
      <c r="AI169" s="41">
        <f t="shared" si="387"/>
        <v>2</v>
      </c>
      <c r="AJ169" s="41">
        <f t="shared" si="387"/>
        <v>2</v>
      </c>
      <c r="AK169" s="41">
        <f t="shared" si="387"/>
        <v>2</v>
      </c>
      <c r="AL169" s="41">
        <f t="shared" si="387"/>
        <v>2</v>
      </c>
      <c r="AM169" s="41">
        <f t="shared" si="387"/>
        <v>2</v>
      </c>
      <c r="AN169" s="41">
        <f t="shared" si="387"/>
        <v>0</v>
      </c>
      <c r="AO169" s="41">
        <f t="shared" si="387"/>
        <v>0</v>
      </c>
      <c r="AP169" s="41">
        <f t="shared" si="387"/>
        <v>604</v>
      </c>
      <c r="AQ169" s="41">
        <f t="shared" si="387"/>
        <v>0</v>
      </c>
      <c r="AR169" s="41">
        <f t="shared" si="387"/>
        <v>0</v>
      </c>
      <c r="AS169" s="42">
        <f t="shared" si="387"/>
        <v>0</v>
      </c>
    </row>
    <row r="170" spans="5:45">
      <c r="G170" s="28"/>
      <c r="H170" s="38"/>
      <c r="I170" s="29" t="s">
        <v>48</v>
      </c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30"/>
    </row>
    <row r="171" spans="5:45">
      <c r="E171" s="27">
        <f>COUNTIF(J171:AS171,"&lt;&gt;"&amp;0)</f>
        <v>2</v>
      </c>
      <c r="G171" s="39">
        <v>6</v>
      </c>
      <c r="H171" s="40">
        <v>5</v>
      </c>
      <c r="I171" s="41" t="s">
        <v>47</v>
      </c>
      <c r="J171" s="41">
        <f>IF((J155+IF(MOD(J169,$H169)=0,J169,0)+IF(MOD(J161,$H161)=0,0,J161))=0,0,INT(((((J155+IF(MOD(J169,$H169)=0,J169,0)+IF(MOD(J161,$H161)=0,0,J161))*(J155+IF(MOD(J169,$H169)=0,J169,0)+IF(MOD(J161,$H161)=0,0,J161)))/3))))</f>
        <v>0</v>
      </c>
      <c r="K171" s="41">
        <f t="shared" ref="K171:AS171" si="388">IF((K155+IF(MOD(K169,$H169)=0,K169,0)+IF(MOD(K161,$H161)=0,0,K161))=0,0,INT(((((K155+IF(MOD(K169,$H169)=0,K169,0)+IF(MOD(K161,$H161)=0,0,K161))*(K155+IF(MOD(K169,$H169)=0,K169,0)+IF(MOD(K161,$H161)=0,0,K161)))/3))))</f>
        <v>0</v>
      </c>
      <c r="L171" s="41">
        <f t="shared" si="388"/>
        <v>0</v>
      </c>
      <c r="M171" s="41">
        <f t="shared" si="388"/>
        <v>0</v>
      </c>
      <c r="N171" s="41">
        <f t="shared" si="388"/>
        <v>0</v>
      </c>
      <c r="O171" s="41">
        <f t="shared" si="388"/>
        <v>0</v>
      </c>
      <c r="P171" s="41">
        <f t="shared" si="388"/>
        <v>0</v>
      </c>
      <c r="Q171" s="41">
        <f t="shared" si="388"/>
        <v>0</v>
      </c>
      <c r="R171" s="41">
        <f t="shared" si="388"/>
        <v>0</v>
      </c>
      <c r="S171" s="41">
        <f t="shared" si="388"/>
        <v>0</v>
      </c>
      <c r="T171" s="41">
        <f t="shared" si="388"/>
        <v>0</v>
      </c>
      <c r="U171" s="41">
        <f t="shared" si="388"/>
        <v>0</v>
      </c>
      <c r="V171" s="41">
        <f t="shared" si="388"/>
        <v>0</v>
      </c>
      <c r="W171" s="41">
        <f t="shared" si="388"/>
        <v>0</v>
      </c>
      <c r="X171" s="41">
        <f t="shared" si="388"/>
        <v>0</v>
      </c>
      <c r="Y171" s="41">
        <f t="shared" si="388"/>
        <v>0</v>
      </c>
      <c r="Z171" s="41">
        <f t="shared" si="388"/>
        <v>0</v>
      </c>
      <c r="AA171" s="41">
        <f t="shared" si="388"/>
        <v>0</v>
      </c>
      <c r="AB171" s="41">
        <f t="shared" si="388"/>
        <v>0</v>
      </c>
      <c r="AC171" s="41">
        <f t="shared" si="388"/>
        <v>0</v>
      </c>
      <c r="AD171" s="41">
        <f t="shared" si="388"/>
        <v>0</v>
      </c>
      <c r="AE171" s="41">
        <f t="shared" si="388"/>
        <v>0</v>
      </c>
      <c r="AF171" s="41">
        <f t="shared" si="388"/>
        <v>0</v>
      </c>
      <c r="AG171" s="41">
        <f t="shared" si="388"/>
        <v>0</v>
      </c>
      <c r="AH171" s="41">
        <f t="shared" si="388"/>
        <v>0</v>
      </c>
      <c r="AI171" s="41">
        <f t="shared" si="388"/>
        <v>0</v>
      </c>
      <c r="AJ171" s="41">
        <f t="shared" si="388"/>
        <v>0</v>
      </c>
      <c r="AK171" s="41">
        <f t="shared" si="388"/>
        <v>0</v>
      </c>
      <c r="AL171" s="41">
        <f t="shared" si="388"/>
        <v>0</v>
      </c>
      <c r="AM171" s="41">
        <f t="shared" si="388"/>
        <v>0</v>
      </c>
      <c r="AN171" s="41">
        <f t="shared" si="388"/>
        <v>0</v>
      </c>
      <c r="AO171" s="41">
        <f t="shared" si="388"/>
        <v>2640</v>
      </c>
      <c r="AP171" s="41">
        <f t="shared" si="388"/>
        <v>0</v>
      </c>
      <c r="AQ171" s="41">
        <f t="shared" si="388"/>
        <v>40</v>
      </c>
      <c r="AR171" s="41">
        <f t="shared" si="388"/>
        <v>0</v>
      </c>
      <c r="AS171" s="42">
        <f t="shared" si="388"/>
        <v>0</v>
      </c>
    </row>
    <row r="172" spans="5:45" ht="15" customHeight="1">
      <c r="G172" s="28"/>
      <c r="H172" s="38"/>
      <c r="I172" s="29" t="s">
        <v>48</v>
      </c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30"/>
    </row>
    <row r="173" spans="5:45">
      <c r="E173" s="27">
        <f>COUNTIF(J173:AS173,"&lt;&gt;"&amp;0)</f>
        <v>1</v>
      </c>
      <c r="G173" s="39">
        <v>7</v>
      </c>
      <c r="H173" s="40">
        <v>13</v>
      </c>
      <c r="I173" s="41" t="s">
        <v>47</v>
      </c>
      <c r="J173" s="41">
        <f>IF((J157+IF(MOD(J163,$H163)=0,J163,0)+IF(MOD(J171,$H171)=0,0,J171))=0,0,INT(((((J157+IF(MOD(J163,$H163)=0,J163,0)+IF(MOD(J171,$H171)=0,0,J171))+6)/3))))</f>
        <v>0</v>
      </c>
      <c r="K173" s="41">
        <f t="shared" ref="K173:AS173" si="389">IF((K157+IF(MOD(K163,$H163)=0,K163,0)+IF(MOD(K171,$H171)=0,0,K171))=0,0,INT(((((K157+IF(MOD(K163,$H163)=0,K163,0)+IF(MOD(K171,$H171)=0,0,K171))+6)/3))))</f>
        <v>0</v>
      </c>
      <c r="L173" s="41">
        <f t="shared" si="389"/>
        <v>0</v>
      </c>
      <c r="M173" s="41">
        <f t="shared" si="389"/>
        <v>0</v>
      </c>
      <c r="N173" s="41">
        <f t="shared" si="389"/>
        <v>0</v>
      </c>
      <c r="O173" s="41">
        <f t="shared" si="389"/>
        <v>0</v>
      </c>
      <c r="P173" s="41">
        <f t="shared" si="389"/>
        <v>0</v>
      </c>
      <c r="Q173" s="41">
        <f t="shared" si="389"/>
        <v>0</v>
      </c>
      <c r="R173" s="41">
        <f t="shared" si="389"/>
        <v>0</v>
      </c>
      <c r="S173" s="41">
        <f t="shared" si="389"/>
        <v>0</v>
      </c>
      <c r="T173" s="41">
        <f t="shared" si="389"/>
        <v>0</v>
      </c>
      <c r="U173" s="41">
        <f t="shared" si="389"/>
        <v>0</v>
      </c>
      <c r="V173" s="41">
        <f t="shared" si="389"/>
        <v>0</v>
      </c>
      <c r="W173" s="41">
        <f t="shared" si="389"/>
        <v>0</v>
      </c>
      <c r="X173" s="41">
        <f t="shared" si="389"/>
        <v>0</v>
      </c>
      <c r="Y173" s="41">
        <f t="shared" si="389"/>
        <v>0</v>
      </c>
      <c r="Z173" s="41">
        <f t="shared" si="389"/>
        <v>0</v>
      </c>
      <c r="AA173" s="41">
        <f t="shared" si="389"/>
        <v>0</v>
      </c>
      <c r="AB173" s="41">
        <f t="shared" si="389"/>
        <v>0</v>
      </c>
      <c r="AC173" s="41">
        <f t="shared" si="389"/>
        <v>0</v>
      </c>
      <c r="AD173" s="41">
        <f t="shared" si="389"/>
        <v>0</v>
      </c>
      <c r="AE173" s="41">
        <f t="shared" si="389"/>
        <v>0</v>
      </c>
      <c r="AF173" s="41">
        <f t="shared" si="389"/>
        <v>0</v>
      </c>
      <c r="AG173" s="41">
        <f t="shared" si="389"/>
        <v>0</v>
      </c>
      <c r="AH173" s="41">
        <f t="shared" si="389"/>
        <v>0</v>
      </c>
      <c r="AI173" s="41">
        <f t="shared" si="389"/>
        <v>0</v>
      </c>
      <c r="AJ173" s="41">
        <f t="shared" si="389"/>
        <v>0</v>
      </c>
      <c r="AK173" s="41">
        <f t="shared" si="389"/>
        <v>0</v>
      </c>
      <c r="AL173" s="41">
        <f t="shared" si="389"/>
        <v>0</v>
      </c>
      <c r="AM173" s="41">
        <f t="shared" si="389"/>
        <v>0</v>
      </c>
      <c r="AN173" s="41">
        <f t="shared" si="389"/>
        <v>4</v>
      </c>
      <c r="AO173" s="41">
        <f t="shared" si="389"/>
        <v>0</v>
      </c>
      <c r="AP173" s="41">
        <f t="shared" si="389"/>
        <v>0</v>
      </c>
      <c r="AQ173" s="41">
        <f t="shared" si="389"/>
        <v>0</v>
      </c>
      <c r="AR173" s="41">
        <f t="shared" si="389"/>
        <v>0</v>
      </c>
      <c r="AS173" s="42">
        <f t="shared" si="389"/>
        <v>0</v>
      </c>
    </row>
    <row r="174" spans="5:45">
      <c r="G174" s="31"/>
      <c r="H174" s="43"/>
      <c r="I174" s="32" t="s">
        <v>48</v>
      </c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  <c r="AH174" s="32"/>
      <c r="AI174" s="32"/>
      <c r="AJ174" s="32"/>
      <c r="AK174" s="32"/>
      <c r="AL174" s="32"/>
      <c r="AM174" s="32"/>
      <c r="AN174" s="32"/>
      <c r="AO174" s="32"/>
      <c r="AP174" s="32"/>
      <c r="AQ174" s="32"/>
      <c r="AR174" s="32"/>
      <c r="AS174" s="33"/>
    </row>
    <row r="176" spans="5:45" ht="15" customHeight="1">
      <c r="E176" s="27">
        <f>COUNTIF(J176:AS176,"&lt;&gt;"&amp;0)</f>
        <v>16</v>
      </c>
      <c r="G176" s="34">
        <v>0</v>
      </c>
      <c r="H176" s="35">
        <v>2</v>
      </c>
      <c r="I176" s="36" t="s">
        <v>47</v>
      </c>
      <c r="J176" s="36">
        <f>IF(J160=0,0,INT((J160*5)/3))</f>
        <v>0</v>
      </c>
      <c r="K176" s="36">
        <f t="shared" ref="K176:AS176" si="390">IF(K160=0,0,INT((K160*5)/3))</f>
        <v>3</v>
      </c>
      <c r="L176" s="36">
        <f t="shared" si="390"/>
        <v>3</v>
      </c>
      <c r="M176" s="36">
        <f t="shared" si="390"/>
        <v>3</v>
      </c>
      <c r="N176" s="36">
        <f t="shared" si="390"/>
        <v>3</v>
      </c>
      <c r="O176" s="36">
        <f t="shared" si="390"/>
        <v>0</v>
      </c>
      <c r="P176" s="36">
        <f t="shared" si="390"/>
        <v>3</v>
      </c>
      <c r="Q176" s="36">
        <f t="shared" si="390"/>
        <v>0</v>
      </c>
      <c r="R176" s="36">
        <f t="shared" si="390"/>
        <v>3</v>
      </c>
      <c r="S176" s="36">
        <f t="shared" si="390"/>
        <v>3</v>
      </c>
      <c r="T176" s="36">
        <f t="shared" si="390"/>
        <v>3</v>
      </c>
      <c r="U176" s="36">
        <f t="shared" si="390"/>
        <v>0</v>
      </c>
      <c r="V176" s="36">
        <f t="shared" si="390"/>
        <v>0</v>
      </c>
      <c r="W176" s="36">
        <f t="shared" si="390"/>
        <v>0</v>
      </c>
      <c r="X176" s="36">
        <f t="shared" si="390"/>
        <v>0</v>
      </c>
      <c r="Y176" s="36">
        <f t="shared" si="390"/>
        <v>0</v>
      </c>
      <c r="Z176" s="36">
        <f t="shared" si="390"/>
        <v>0</v>
      </c>
      <c r="AA176" s="36">
        <f t="shared" si="390"/>
        <v>0</v>
      </c>
      <c r="AB176" s="36">
        <f t="shared" si="390"/>
        <v>0</v>
      </c>
      <c r="AC176" s="36">
        <f t="shared" si="390"/>
        <v>3</v>
      </c>
      <c r="AD176" s="36">
        <f t="shared" si="390"/>
        <v>3</v>
      </c>
      <c r="AE176" s="36">
        <f t="shared" si="390"/>
        <v>3</v>
      </c>
      <c r="AF176" s="36">
        <f t="shared" si="390"/>
        <v>3</v>
      </c>
      <c r="AG176" s="36">
        <f t="shared" si="390"/>
        <v>3</v>
      </c>
      <c r="AH176" s="36">
        <f t="shared" si="390"/>
        <v>0</v>
      </c>
      <c r="AI176" s="36">
        <f t="shared" si="390"/>
        <v>0</v>
      </c>
      <c r="AJ176" s="36">
        <f t="shared" si="390"/>
        <v>0</v>
      </c>
      <c r="AK176" s="36">
        <f t="shared" si="390"/>
        <v>0</v>
      </c>
      <c r="AL176" s="36">
        <f t="shared" si="390"/>
        <v>0</v>
      </c>
      <c r="AM176" s="36">
        <f t="shared" si="390"/>
        <v>0</v>
      </c>
      <c r="AN176" s="36">
        <f t="shared" si="390"/>
        <v>6</v>
      </c>
      <c r="AO176" s="36">
        <f t="shared" si="390"/>
        <v>0</v>
      </c>
      <c r="AP176" s="36">
        <f t="shared" si="390"/>
        <v>0</v>
      </c>
      <c r="AQ176" s="36">
        <f t="shared" si="390"/>
        <v>0</v>
      </c>
      <c r="AR176" s="36">
        <f t="shared" si="390"/>
        <v>3</v>
      </c>
      <c r="AS176" s="37">
        <f t="shared" si="390"/>
        <v>3</v>
      </c>
    </row>
    <row r="177" spans="5:45">
      <c r="G177" s="28"/>
      <c r="H177" s="38"/>
      <c r="I177" s="29" t="s">
        <v>48</v>
      </c>
      <c r="J177" s="29">
        <f>IF(MOD(J180,$H180)=0,0,J180)+IF(MOD(J190,$H190)=0,0,J190)</f>
        <v>2</v>
      </c>
      <c r="K177" s="29">
        <f t="shared" ref="K177:AS177" si="391">IF(MOD(K180,$H180)=0,0,K180)+IF(MOD(K190,$H190)=0,0,K190)</f>
        <v>0</v>
      </c>
      <c r="L177" s="29">
        <f t="shared" si="391"/>
        <v>0</v>
      </c>
      <c r="M177" s="29">
        <f t="shared" si="391"/>
        <v>0</v>
      </c>
      <c r="N177" s="29">
        <f t="shared" si="391"/>
        <v>0</v>
      </c>
      <c r="O177" s="29">
        <f t="shared" si="391"/>
        <v>2</v>
      </c>
      <c r="P177" s="29">
        <f t="shared" si="391"/>
        <v>0</v>
      </c>
      <c r="Q177" s="29">
        <f t="shared" si="391"/>
        <v>2</v>
      </c>
      <c r="R177" s="29">
        <f t="shared" si="391"/>
        <v>0</v>
      </c>
      <c r="S177" s="29">
        <f t="shared" si="391"/>
        <v>0</v>
      </c>
      <c r="T177" s="29">
        <f t="shared" si="391"/>
        <v>0</v>
      </c>
      <c r="U177" s="29">
        <f t="shared" si="391"/>
        <v>2</v>
      </c>
      <c r="V177" s="29">
        <f t="shared" si="391"/>
        <v>2</v>
      </c>
      <c r="W177" s="29">
        <f t="shared" si="391"/>
        <v>2</v>
      </c>
      <c r="X177" s="29">
        <f t="shared" si="391"/>
        <v>2</v>
      </c>
      <c r="Y177" s="29">
        <f t="shared" si="391"/>
        <v>2</v>
      </c>
      <c r="Z177" s="29">
        <f t="shared" si="391"/>
        <v>2</v>
      </c>
      <c r="AA177" s="29">
        <f t="shared" si="391"/>
        <v>2</v>
      </c>
      <c r="AB177" s="29">
        <f t="shared" si="391"/>
        <v>2</v>
      </c>
      <c r="AC177" s="29">
        <f t="shared" si="391"/>
        <v>0</v>
      </c>
      <c r="AD177" s="29">
        <f t="shared" si="391"/>
        <v>0</v>
      </c>
      <c r="AE177" s="29">
        <f t="shared" si="391"/>
        <v>0</v>
      </c>
      <c r="AF177" s="29">
        <f t="shared" si="391"/>
        <v>0</v>
      </c>
      <c r="AG177" s="29">
        <f t="shared" si="391"/>
        <v>0</v>
      </c>
      <c r="AH177" s="29">
        <f t="shared" si="391"/>
        <v>2</v>
      </c>
      <c r="AI177" s="29">
        <f t="shared" si="391"/>
        <v>2</v>
      </c>
      <c r="AJ177" s="29">
        <f t="shared" si="391"/>
        <v>2</v>
      </c>
      <c r="AK177" s="29">
        <f t="shared" si="391"/>
        <v>2</v>
      </c>
      <c r="AL177" s="29">
        <f t="shared" si="391"/>
        <v>2</v>
      </c>
      <c r="AM177" s="29">
        <f t="shared" si="391"/>
        <v>2</v>
      </c>
      <c r="AN177" s="29">
        <f t="shared" si="391"/>
        <v>0</v>
      </c>
      <c r="AO177" s="29">
        <f t="shared" si="391"/>
        <v>881</v>
      </c>
      <c r="AP177" s="29">
        <f t="shared" si="391"/>
        <v>203</v>
      </c>
      <c r="AQ177" s="29">
        <f t="shared" si="391"/>
        <v>7</v>
      </c>
      <c r="AR177" s="29">
        <f t="shared" si="391"/>
        <v>0</v>
      </c>
      <c r="AS177" s="30">
        <f t="shared" si="391"/>
        <v>0</v>
      </c>
    </row>
    <row r="178" spans="5:45">
      <c r="E178" s="27">
        <f>COUNTIF(J178:AS178,"&lt;&gt;"&amp;0)</f>
        <v>0</v>
      </c>
      <c r="G178" s="39">
        <v>1</v>
      </c>
      <c r="H178" s="40">
        <v>7</v>
      </c>
      <c r="I178" s="41" t="s">
        <v>47</v>
      </c>
      <c r="J178" s="41">
        <f>IF(J162=0,0,INT((J162+7)/3))</f>
        <v>0</v>
      </c>
      <c r="K178" s="41">
        <f t="shared" ref="K178:AS178" si="392">IF(K162=0,0,INT((K162+7)/3))</f>
        <v>0</v>
      </c>
      <c r="L178" s="41">
        <f t="shared" si="392"/>
        <v>0</v>
      </c>
      <c r="M178" s="41">
        <f t="shared" si="392"/>
        <v>0</v>
      </c>
      <c r="N178" s="41">
        <f t="shared" si="392"/>
        <v>0</v>
      </c>
      <c r="O178" s="41">
        <f t="shared" si="392"/>
        <v>0</v>
      </c>
      <c r="P178" s="41">
        <f t="shared" si="392"/>
        <v>0</v>
      </c>
      <c r="Q178" s="41">
        <f t="shared" si="392"/>
        <v>0</v>
      </c>
      <c r="R178" s="41">
        <f t="shared" si="392"/>
        <v>0</v>
      </c>
      <c r="S178" s="41">
        <f t="shared" si="392"/>
        <v>0</v>
      </c>
      <c r="T178" s="41">
        <f t="shared" si="392"/>
        <v>0</v>
      </c>
      <c r="U178" s="41">
        <f t="shared" si="392"/>
        <v>0</v>
      </c>
      <c r="V178" s="41">
        <f t="shared" si="392"/>
        <v>0</v>
      </c>
      <c r="W178" s="41">
        <f t="shared" si="392"/>
        <v>0</v>
      </c>
      <c r="X178" s="41">
        <f t="shared" si="392"/>
        <v>0</v>
      </c>
      <c r="Y178" s="41">
        <f t="shared" si="392"/>
        <v>0</v>
      </c>
      <c r="Z178" s="41">
        <f t="shared" si="392"/>
        <v>0</v>
      </c>
      <c r="AA178" s="41">
        <f t="shared" si="392"/>
        <v>0</v>
      </c>
      <c r="AB178" s="41">
        <f t="shared" si="392"/>
        <v>0</v>
      </c>
      <c r="AC178" s="41">
        <f t="shared" si="392"/>
        <v>0</v>
      </c>
      <c r="AD178" s="41">
        <f t="shared" si="392"/>
        <v>0</v>
      </c>
      <c r="AE178" s="41">
        <f t="shared" si="392"/>
        <v>0</v>
      </c>
      <c r="AF178" s="41">
        <f t="shared" si="392"/>
        <v>0</v>
      </c>
      <c r="AG178" s="41">
        <f t="shared" si="392"/>
        <v>0</v>
      </c>
      <c r="AH178" s="41">
        <f t="shared" si="392"/>
        <v>0</v>
      </c>
      <c r="AI178" s="41">
        <f t="shared" si="392"/>
        <v>0</v>
      </c>
      <c r="AJ178" s="41">
        <f t="shared" si="392"/>
        <v>0</v>
      </c>
      <c r="AK178" s="41">
        <f t="shared" si="392"/>
        <v>0</v>
      </c>
      <c r="AL178" s="41">
        <f t="shared" si="392"/>
        <v>0</v>
      </c>
      <c r="AM178" s="41">
        <f t="shared" si="392"/>
        <v>0</v>
      </c>
      <c r="AN178" s="41">
        <f t="shared" si="392"/>
        <v>0</v>
      </c>
      <c r="AO178" s="41">
        <f t="shared" si="392"/>
        <v>0</v>
      </c>
      <c r="AP178" s="41">
        <f t="shared" si="392"/>
        <v>0</v>
      </c>
      <c r="AQ178" s="41">
        <f t="shared" si="392"/>
        <v>0</v>
      </c>
      <c r="AR178" s="41">
        <f t="shared" si="392"/>
        <v>0</v>
      </c>
      <c r="AS178" s="42">
        <f t="shared" si="392"/>
        <v>0</v>
      </c>
    </row>
    <row r="179" spans="5:45">
      <c r="G179" s="28"/>
      <c r="H179" s="38"/>
      <c r="I179" s="29" t="s">
        <v>48</v>
      </c>
      <c r="J179" s="29">
        <f>IF(MOD(J182,$H182)=0,J182,0)+IF(MOD(J184,$H184)=0,0,J184)</f>
        <v>0</v>
      </c>
      <c r="K179" s="29">
        <f t="shared" ref="K179:AS179" si="393">IF(MOD(K182,$H182)=0,K182,0)+IF(MOD(K184,$H184)=0,0,K184)</f>
        <v>0</v>
      </c>
      <c r="L179" s="29">
        <f t="shared" si="393"/>
        <v>0</v>
      </c>
      <c r="M179" s="29">
        <f t="shared" si="393"/>
        <v>0</v>
      </c>
      <c r="N179" s="29">
        <f t="shared" si="393"/>
        <v>0</v>
      </c>
      <c r="O179" s="29">
        <f t="shared" si="393"/>
        <v>0</v>
      </c>
      <c r="P179" s="29">
        <f t="shared" si="393"/>
        <v>0</v>
      </c>
      <c r="Q179" s="29">
        <f t="shared" si="393"/>
        <v>0</v>
      </c>
      <c r="R179" s="29">
        <f t="shared" si="393"/>
        <v>0</v>
      </c>
      <c r="S179" s="29">
        <f t="shared" si="393"/>
        <v>0</v>
      </c>
      <c r="T179" s="29">
        <f t="shared" si="393"/>
        <v>0</v>
      </c>
      <c r="U179" s="29">
        <f t="shared" si="393"/>
        <v>0</v>
      </c>
      <c r="V179" s="29">
        <f t="shared" si="393"/>
        <v>0</v>
      </c>
      <c r="W179" s="29">
        <f t="shared" si="393"/>
        <v>0</v>
      </c>
      <c r="X179" s="29">
        <f t="shared" si="393"/>
        <v>0</v>
      </c>
      <c r="Y179" s="29">
        <f t="shared" si="393"/>
        <v>0</v>
      </c>
      <c r="Z179" s="29">
        <f t="shared" si="393"/>
        <v>0</v>
      </c>
      <c r="AA179" s="29">
        <f t="shared" si="393"/>
        <v>0</v>
      </c>
      <c r="AB179" s="29">
        <f t="shared" si="393"/>
        <v>0</v>
      </c>
      <c r="AC179" s="29">
        <f t="shared" si="393"/>
        <v>0</v>
      </c>
      <c r="AD179" s="29">
        <f t="shared" si="393"/>
        <v>0</v>
      </c>
      <c r="AE179" s="29">
        <f t="shared" si="393"/>
        <v>0</v>
      </c>
      <c r="AF179" s="29">
        <f t="shared" si="393"/>
        <v>0</v>
      </c>
      <c r="AG179" s="29">
        <f t="shared" si="393"/>
        <v>0</v>
      </c>
      <c r="AH179" s="29">
        <f t="shared" si="393"/>
        <v>0</v>
      </c>
      <c r="AI179" s="29">
        <f t="shared" si="393"/>
        <v>0</v>
      </c>
      <c r="AJ179" s="29">
        <f t="shared" si="393"/>
        <v>0</v>
      </c>
      <c r="AK179" s="29">
        <f t="shared" si="393"/>
        <v>0</v>
      </c>
      <c r="AL179" s="29">
        <f t="shared" si="393"/>
        <v>0</v>
      </c>
      <c r="AM179" s="29">
        <f t="shared" si="393"/>
        <v>0</v>
      </c>
      <c r="AN179" s="29">
        <f t="shared" si="393"/>
        <v>3</v>
      </c>
      <c r="AO179" s="29">
        <f t="shared" si="393"/>
        <v>0</v>
      </c>
      <c r="AP179" s="29">
        <f t="shared" si="393"/>
        <v>0</v>
      </c>
      <c r="AQ179" s="29">
        <f t="shared" si="393"/>
        <v>0</v>
      </c>
      <c r="AR179" s="29">
        <f t="shared" si="393"/>
        <v>0</v>
      </c>
      <c r="AS179" s="30">
        <f t="shared" si="393"/>
        <v>0</v>
      </c>
    </row>
    <row r="180" spans="5:45" ht="15" customHeight="1">
      <c r="E180" s="27">
        <f>COUNTIF(J180:AS180,"&lt;&gt;"&amp;0)</f>
        <v>20</v>
      </c>
      <c r="G180" s="39">
        <v>2</v>
      </c>
      <c r="H180" s="40">
        <v>3</v>
      </c>
      <c r="I180" s="41" t="s">
        <v>47</v>
      </c>
      <c r="J180" s="41">
        <f>IF(J164=0,0,INT((J164+5)/3))</f>
        <v>2</v>
      </c>
      <c r="K180" s="41">
        <f t="shared" ref="K180:AS180" si="394">IF(K164=0,0,INT((K164+5)/3))</f>
        <v>0</v>
      </c>
      <c r="L180" s="41">
        <f t="shared" si="394"/>
        <v>0</v>
      </c>
      <c r="M180" s="41">
        <f t="shared" si="394"/>
        <v>0</v>
      </c>
      <c r="N180" s="41">
        <f t="shared" si="394"/>
        <v>0</v>
      </c>
      <c r="O180" s="41">
        <f t="shared" si="394"/>
        <v>2</v>
      </c>
      <c r="P180" s="41">
        <f t="shared" si="394"/>
        <v>0</v>
      </c>
      <c r="Q180" s="41">
        <f t="shared" si="394"/>
        <v>2</v>
      </c>
      <c r="R180" s="41">
        <f t="shared" si="394"/>
        <v>0</v>
      </c>
      <c r="S180" s="41">
        <f t="shared" si="394"/>
        <v>0</v>
      </c>
      <c r="T180" s="41">
        <f t="shared" si="394"/>
        <v>0</v>
      </c>
      <c r="U180" s="41">
        <f t="shared" si="394"/>
        <v>2</v>
      </c>
      <c r="V180" s="41">
        <f t="shared" si="394"/>
        <v>2</v>
      </c>
      <c r="W180" s="41">
        <f t="shared" si="394"/>
        <v>2</v>
      </c>
      <c r="X180" s="41">
        <f t="shared" si="394"/>
        <v>2</v>
      </c>
      <c r="Y180" s="41">
        <f t="shared" si="394"/>
        <v>2</v>
      </c>
      <c r="Z180" s="41">
        <f t="shared" si="394"/>
        <v>2</v>
      </c>
      <c r="AA180" s="41">
        <f t="shared" si="394"/>
        <v>2</v>
      </c>
      <c r="AB180" s="41">
        <f t="shared" si="394"/>
        <v>2</v>
      </c>
      <c r="AC180" s="41">
        <f t="shared" si="394"/>
        <v>0</v>
      </c>
      <c r="AD180" s="41">
        <f t="shared" si="394"/>
        <v>0</v>
      </c>
      <c r="AE180" s="41">
        <f t="shared" si="394"/>
        <v>0</v>
      </c>
      <c r="AF180" s="41">
        <f t="shared" si="394"/>
        <v>0</v>
      </c>
      <c r="AG180" s="41">
        <f t="shared" si="394"/>
        <v>0</v>
      </c>
      <c r="AH180" s="41">
        <f t="shared" si="394"/>
        <v>2</v>
      </c>
      <c r="AI180" s="41">
        <f t="shared" si="394"/>
        <v>2</v>
      </c>
      <c r="AJ180" s="41">
        <f t="shared" si="394"/>
        <v>2</v>
      </c>
      <c r="AK180" s="41">
        <f t="shared" si="394"/>
        <v>2</v>
      </c>
      <c r="AL180" s="41">
        <f t="shared" si="394"/>
        <v>2</v>
      </c>
      <c r="AM180" s="41">
        <f t="shared" si="394"/>
        <v>2</v>
      </c>
      <c r="AN180" s="41">
        <f t="shared" si="394"/>
        <v>0</v>
      </c>
      <c r="AO180" s="41">
        <f t="shared" si="394"/>
        <v>881</v>
      </c>
      <c r="AP180" s="41">
        <f t="shared" si="394"/>
        <v>203</v>
      </c>
      <c r="AQ180" s="41">
        <f t="shared" si="394"/>
        <v>15</v>
      </c>
      <c r="AR180" s="41">
        <f t="shared" si="394"/>
        <v>0</v>
      </c>
      <c r="AS180" s="42">
        <f t="shared" si="394"/>
        <v>0</v>
      </c>
    </row>
    <row r="181" spans="5:45">
      <c r="G181" s="28"/>
      <c r="H181" s="38"/>
      <c r="I181" s="29" t="s">
        <v>48</v>
      </c>
      <c r="J181" s="29">
        <f>IF(MOD(J188,$H188)=0,J188,0)+IF(MOD(J186,$H186)=0,0,J186)</f>
        <v>0</v>
      </c>
      <c r="K181" s="29">
        <f t="shared" ref="K181:AS181" si="395">IF(MOD(K188,$H188)=0,K188,0)+IF(MOD(K186,$H186)=0,0,K186)</f>
        <v>2</v>
      </c>
      <c r="L181" s="29">
        <f t="shared" si="395"/>
        <v>2</v>
      </c>
      <c r="M181" s="29">
        <f t="shared" si="395"/>
        <v>2</v>
      </c>
      <c r="N181" s="29">
        <f t="shared" si="395"/>
        <v>2</v>
      </c>
      <c r="O181" s="29">
        <f t="shared" si="395"/>
        <v>0</v>
      </c>
      <c r="P181" s="29">
        <f t="shared" si="395"/>
        <v>2</v>
      </c>
      <c r="Q181" s="29">
        <f t="shared" si="395"/>
        <v>0</v>
      </c>
      <c r="R181" s="29">
        <f t="shared" si="395"/>
        <v>2</v>
      </c>
      <c r="S181" s="29">
        <f t="shared" si="395"/>
        <v>2</v>
      </c>
      <c r="T181" s="29">
        <f t="shared" si="395"/>
        <v>2</v>
      </c>
      <c r="U181" s="29">
        <f t="shared" si="395"/>
        <v>0</v>
      </c>
      <c r="V181" s="29">
        <f t="shared" si="395"/>
        <v>0</v>
      </c>
      <c r="W181" s="29">
        <f t="shared" si="395"/>
        <v>0</v>
      </c>
      <c r="X181" s="29">
        <f t="shared" si="395"/>
        <v>0</v>
      </c>
      <c r="Y181" s="29">
        <f t="shared" si="395"/>
        <v>0</v>
      </c>
      <c r="Z181" s="29">
        <f t="shared" si="395"/>
        <v>0</v>
      </c>
      <c r="AA181" s="29">
        <f t="shared" si="395"/>
        <v>0</v>
      </c>
      <c r="AB181" s="29">
        <f t="shared" si="395"/>
        <v>0</v>
      </c>
      <c r="AC181" s="29">
        <f t="shared" si="395"/>
        <v>2</v>
      </c>
      <c r="AD181" s="29">
        <f t="shared" si="395"/>
        <v>2</v>
      </c>
      <c r="AE181" s="29">
        <f t="shared" si="395"/>
        <v>2</v>
      </c>
      <c r="AF181" s="29">
        <f t="shared" si="395"/>
        <v>2</v>
      </c>
      <c r="AG181" s="29">
        <f t="shared" si="395"/>
        <v>2</v>
      </c>
      <c r="AH181" s="29">
        <f t="shared" si="395"/>
        <v>0</v>
      </c>
      <c r="AI181" s="29">
        <f t="shared" si="395"/>
        <v>0</v>
      </c>
      <c r="AJ181" s="29">
        <f t="shared" si="395"/>
        <v>0</v>
      </c>
      <c r="AK181" s="29">
        <f t="shared" si="395"/>
        <v>0</v>
      </c>
      <c r="AL181" s="29">
        <f t="shared" si="395"/>
        <v>0</v>
      </c>
      <c r="AM181" s="29">
        <f t="shared" si="395"/>
        <v>0</v>
      </c>
      <c r="AN181" s="29">
        <f t="shared" si="395"/>
        <v>0</v>
      </c>
      <c r="AO181" s="29">
        <f t="shared" si="395"/>
        <v>0</v>
      </c>
      <c r="AP181" s="29">
        <f t="shared" si="395"/>
        <v>0</v>
      </c>
      <c r="AQ181" s="29">
        <f t="shared" si="395"/>
        <v>0</v>
      </c>
      <c r="AR181" s="29">
        <f t="shared" si="395"/>
        <v>2</v>
      </c>
      <c r="AS181" s="30">
        <f t="shared" si="395"/>
        <v>2</v>
      </c>
    </row>
    <row r="182" spans="5:45">
      <c r="E182" s="27">
        <f>COUNTIF(J182:AS182,"&lt;&gt;"&amp;0)</f>
        <v>15</v>
      </c>
      <c r="G182" s="39">
        <v>3</v>
      </c>
      <c r="H182" s="40">
        <v>17</v>
      </c>
      <c r="I182" s="41" t="s">
        <v>47</v>
      </c>
      <c r="J182" s="41">
        <f>IF(J166+IF(MOD(J176,$H176)=0,0,J176)=0,0,INT(((J166+IF(MOD(J176,$H176)=0,0,J176)+8)/3)))</f>
        <v>0</v>
      </c>
      <c r="K182" s="41">
        <f t="shared" ref="K182:AS182" si="396">IF(K166+IF(MOD(K176,$H176)=0,0,K176)=0,0,INT(((K166+IF(MOD(K176,$H176)=0,0,K176)+8)/3)))</f>
        <v>3</v>
      </c>
      <c r="L182" s="41">
        <f t="shared" si="396"/>
        <v>3</v>
      </c>
      <c r="M182" s="41">
        <f t="shared" si="396"/>
        <v>3</v>
      </c>
      <c r="N182" s="41">
        <f t="shared" si="396"/>
        <v>3</v>
      </c>
      <c r="O182" s="41">
        <f t="shared" si="396"/>
        <v>0</v>
      </c>
      <c r="P182" s="41">
        <f t="shared" si="396"/>
        <v>3</v>
      </c>
      <c r="Q182" s="41">
        <f t="shared" si="396"/>
        <v>0</v>
      </c>
      <c r="R182" s="41">
        <f t="shared" si="396"/>
        <v>3</v>
      </c>
      <c r="S182" s="41">
        <f t="shared" si="396"/>
        <v>3</v>
      </c>
      <c r="T182" s="41">
        <f t="shared" si="396"/>
        <v>3</v>
      </c>
      <c r="U182" s="41">
        <f t="shared" si="396"/>
        <v>0</v>
      </c>
      <c r="V182" s="41">
        <f t="shared" si="396"/>
        <v>0</v>
      </c>
      <c r="W182" s="41">
        <f t="shared" si="396"/>
        <v>0</v>
      </c>
      <c r="X182" s="41">
        <f t="shared" si="396"/>
        <v>0</v>
      </c>
      <c r="Y182" s="41">
        <f t="shared" si="396"/>
        <v>0</v>
      </c>
      <c r="Z182" s="41">
        <f t="shared" si="396"/>
        <v>0</v>
      </c>
      <c r="AA182" s="41">
        <f t="shared" si="396"/>
        <v>0</v>
      </c>
      <c r="AB182" s="41">
        <f t="shared" si="396"/>
        <v>0</v>
      </c>
      <c r="AC182" s="41">
        <f t="shared" si="396"/>
        <v>3</v>
      </c>
      <c r="AD182" s="41">
        <f t="shared" si="396"/>
        <v>3</v>
      </c>
      <c r="AE182" s="41">
        <f t="shared" si="396"/>
        <v>3</v>
      </c>
      <c r="AF182" s="41">
        <f t="shared" si="396"/>
        <v>3</v>
      </c>
      <c r="AG182" s="41">
        <f t="shared" si="396"/>
        <v>3</v>
      </c>
      <c r="AH182" s="41">
        <f t="shared" si="396"/>
        <v>0</v>
      </c>
      <c r="AI182" s="41">
        <f t="shared" si="396"/>
        <v>0</v>
      </c>
      <c r="AJ182" s="41">
        <f t="shared" si="396"/>
        <v>0</v>
      </c>
      <c r="AK182" s="41">
        <f t="shared" si="396"/>
        <v>0</v>
      </c>
      <c r="AL182" s="41">
        <f t="shared" si="396"/>
        <v>0</v>
      </c>
      <c r="AM182" s="41">
        <f t="shared" si="396"/>
        <v>0</v>
      </c>
      <c r="AN182" s="41">
        <f t="shared" si="396"/>
        <v>0</v>
      </c>
      <c r="AO182" s="41">
        <f t="shared" si="396"/>
        <v>0</v>
      </c>
      <c r="AP182" s="41">
        <f t="shared" si="396"/>
        <v>0</v>
      </c>
      <c r="AQ182" s="41">
        <f t="shared" si="396"/>
        <v>0</v>
      </c>
      <c r="AR182" s="41">
        <f t="shared" si="396"/>
        <v>3</v>
      </c>
      <c r="AS182" s="42">
        <f t="shared" si="396"/>
        <v>3</v>
      </c>
    </row>
    <row r="183" spans="5:45">
      <c r="G183" s="28"/>
      <c r="H183" s="38"/>
      <c r="I183" s="29" t="s">
        <v>48</v>
      </c>
      <c r="J183" s="29">
        <f>IF(MOD(J184,$H184)=0,J184,0)</f>
        <v>0</v>
      </c>
      <c r="K183" s="29">
        <f t="shared" ref="K183" si="397">IF(MOD(K184,$H184)=0,K184,0)</f>
        <v>0</v>
      </c>
      <c r="L183" s="29">
        <f t="shared" ref="L183" si="398">IF(MOD(L184,$H184)=0,L184,0)</f>
        <v>0</v>
      </c>
      <c r="M183" s="29">
        <f t="shared" ref="M183" si="399">IF(MOD(M184,$H184)=0,M184,0)</f>
        <v>0</v>
      </c>
      <c r="N183" s="29">
        <f t="shared" ref="N183" si="400">IF(MOD(N184,$H184)=0,N184,0)</f>
        <v>0</v>
      </c>
      <c r="O183" s="29">
        <f t="shared" ref="O183" si="401">IF(MOD(O184,$H184)=0,O184,0)</f>
        <v>0</v>
      </c>
      <c r="P183" s="29">
        <f t="shared" ref="P183" si="402">IF(MOD(P184,$H184)=0,P184,0)</f>
        <v>0</v>
      </c>
      <c r="Q183" s="29">
        <f t="shared" ref="Q183" si="403">IF(MOD(Q184,$H184)=0,Q184,0)</f>
        <v>0</v>
      </c>
      <c r="R183" s="29">
        <f t="shared" ref="R183" si="404">IF(MOD(R184,$H184)=0,R184,0)</f>
        <v>0</v>
      </c>
      <c r="S183" s="29">
        <f t="shared" ref="S183" si="405">IF(MOD(S184,$H184)=0,S184,0)</f>
        <v>0</v>
      </c>
      <c r="T183" s="29">
        <f t="shared" ref="T183" si="406">IF(MOD(T184,$H184)=0,T184,0)</f>
        <v>0</v>
      </c>
      <c r="U183" s="29">
        <f t="shared" ref="U183" si="407">IF(MOD(U184,$H184)=0,U184,0)</f>
        <v>0</v>
      </c>
      <c r="V183" s="29">
        <f t="shared" ref="V183" si="408">IF(MOD(V184,$H184)=0,V184,0)</f>
        <v>0</v>
      </c>
      <c r="W183" s="29">
        <f t="shared" ref="W183" si="409">IF(MOD(W184,$H184)=0,W184,0)</f>
        <v>0</v>
      </c>
      <c r="X183" s="29">
        <f t="shared" ref="X183" si="410">IF(MOD(X184,$H184)=0,X184,0)</f>
        <v>0</v>
      </c>
      <c r="Y183" s="29">
        <f t="shared" ref="Y183" si="411">IF(MOD(Y184,$H184)=0,Y184,0)</f>
        <v>0</v>
      </c>
      <c r="Z183" s="29">
        <f t="shared" ref="Z183" si="412">IF(MOD(Z184,$H184)=0,Z184,0)</f>
        <v>0</v>
      </c>
      <c r="AA183" s="29">
        <f t="shared" ref="AA183" si="413">IF(MOD(AA184,$H184)=0,AA184,0)</f>
        <v>0</v>
      </c>
      <c r="AB183" s="29">
        <f t="shared" ref="AB183" si="414">IF(MOD(AB184,$H184)=0,AB184,0)</f>
        <v>0</v>
      </c>
      <c r="AC183" s="29">
        <f t="shared" ref="AC183" si="415">IF(MOD(AC184,$H184)=0,AC184,0)</f>
        <v>0</v>
      </c>
      <c r="AD183" s="29">
        <f t="shared" ref="AD183" si="416">IF(MOD(AD184,$H184)=0,AD184,0)</f>
        <v>0</v>
      </c>
      <c r="AE183" s="29">
        <f t="shared" ref="AE183" si="417">IF(MOD(AE184,$H184)=0,AE184,0)</f>
        <v>0</v>
      </c>
      <c r="AF183" s="29">
        <f t="shared" ref="AF183" si="418">IF(MOD(AF184,$H184)=0,AF184,0)</f>
        <v>0</v>
      </c>
      <c r="AG183" s="29">
        <f t="shared" ref="AG183" si="419">IF(MOD(AG184,$H184)=0,AG184,0)</f>
        <v>0</v>
      </c>
      <c r="AH183" s="29">
        <f t="shared" ref="AH183" si="420">IF(MOD(AH184,$H184)=0,AH184,0)</f>
        <v>0</v>
      </c>
      <c r="AI183" s="29">
        <f t="shared" ref="AI183" si="421">IF(MOD(AI184,$H184)=0,AI184,0)</f>
        <v>0</v>
      </c>
      <c r="AJ183" s="29">
        <f t="shared" ref="AJ183" si="422">IF(MOD(AJ184,$H184)=0,AJ184,0)</f>
        <v>0</v>
      </c>
      <c r="AK183" s="29">
        <f t="shared" ref="AK183" si="423">IF(MOD(AK184,$H184)=0,AK184,0)</f>
        <v>0</v>
      </c>
      <c r="AL183" s="29">
        <f t="shared" ref="AL183" si="424">IF(MOD(AL184,$H184)=0,AL184,0)</f>
        <v>0</v>
      </c>
      <c r="AM183" s="29">
        <f t="shared" ref="AM183" si="425">IF(MOD(AM184,$H184)=0,AM184,0)</f>
        <v>0</v>
      </c>
      <c r="AN183" s="29">
        <f t="shared" ref="AN183" si="426">IF(MOD(AN184,$H184)=0,AN184,0)</f>
        <v>0</v>
      </c>
      <c r="AO183" s="29">
        <f t="shared" ref="AO183" si="427">IF(MOD(AO184,$H184)=0,AO184,0)</f>
        <v>0</v>
      </c>
      <c r="AP183" s="29">
        <f t="shared" ref="AP183" si="428">IF(MOD(AP184,$H184)=0,AP184,0)</f>
        <v>0</v>
      </c>
      <c r="AQ183" s="29">
        <f t="shared" ref="AQ183" si="429">IF(MOD(AQ184,$H184)=0,AQ184,0)</f>
        <v>0</v>
      </c>
      <c r="AR183" s="29">
        <f t="shared" ref="AR183" si="430">IF(MOD(AR184,$H184)=0,AR184,0)</f>
        <v>0</v>
      </c>
      <c r="AS183" s="30">
        <f t="shared" ref="AS183" si="431">IF(MOD(AS184,$H184)=0,AS184,0)</f>
        <v>0</v>
      </c>
    </row>
    <row r="184" spans="5:45" ht="15" customHeight="1">
      <c r="E184" s="27">
        <f>COUNTIF(J184:AS184,"&lt;&gt;"&amp;0)</f>
        <v>1</v>
      </c>
      <c r="G184" s="39">
        <v>4</v>
      </c>
      <c r="H184" s="40">
        <v>11</v>
      </c>
      <c r="I184" s="41" t="s">
        <v>47</v>
      </c>
      <c r="J184" s="41">
        <f>IF(J168+IF(MOD(J176,$H176)=0,J176,0)=0,0,INT(((J168+IF(MOD(J176,$H176)=0,J176,0)+4)/3)))</f>
        <v>0</v>
      </c>
      <c r="K184" s="41">
        <f t="shared" ref="K184:AS184" si="432">IF(K168+IF(MOD(K176,$H176)=0,K176,0)=0,0,INT(((K168+IF(MOD(K176,$H176)=0,K176,0)+4)/3)))</f>
        <v>0</v>
      </c>
      <c r="L184" s="41">
        <f t="shared" si="432"/>
        <v>0</v>
      </c>
      <c r="M184" s="41">
        <f t="shared" si="432"/>
        <v>0</v>
      </c>
      <c r="N184" s="41">
        <f t="shared" si="432"/>
        <v>0</v>
      </c>
      <c r="O184" s="41">
        <f t="shared" si="432"/>
        <v>0</v>
      </c>
      <c r="P184" s="41">
        <f t="shared" si="432"/>
        <v>0</v>
      </c>
      <c r="Q184" s="41">
        <f t="shared" si="432"/>
        <v>0</v>
      </c>
      <c r="R184" s="41">
        <f t="shared" si="432"/>
        <v>0</v>
      </c>
      <c r="S184" s="41">
        <f t="shared" si="432"/>
        <v>0</v>
      </c>
      <c r="T184" s="41">
        <f t="shared" si="432"/>
        <v>0</v>
      </c>
      <c r="U184" s="41">
        <f t="shared" si="432"/>
        <v>0</v>
      </c>
      <c r="V184" s="41">
        <f t="shared" si="432"/>
        <v>0</v>
      </c>
      <c r="W184" s="41">
        <f t="shared" si="432"/>
        <v>0</v>
      </c>
      <c r="X184" s="41">
        <f t="shared" si="432"/>
        <v>0</v>
      </c>
      <c r="Y184" s="41">
        <f t="shared" si="432"/>
        <v>0</v>
      </c>
      <c r="Z184" s="41">
        <f t="shared" si="432"/>
        <v>0</v>
      </c>
      <c r="AA184" s="41">
        <f t="shared" si="432"/>
        <v>0</v>
      </c>
      <c r="AB184" s="41">
        <f t="shared" si="432"/>
        <v>0</v>
      </c>
      <c r="AC184" s="41">
        <f t="shared" si="432"/>
        <v>0</v>
      </c>
      <c r="AD184" s="41">
        <f t="shared" si="432"/>
        <v>0</v>
      </c>
      <c r="AE184" s="41">
        <f t="shared" si="432"/>
        <v>0</v>
      </c>
      <c r="AF184" s="41">
        <f t="shared" si="432"/>
        <v>0</v>
      </c>
      <c r="AG184" s="41">
        <f t="shared" si="432"/>
        <v>0</v>
      </c>
      <c r="AH184" s="41">
        <f t="shared" si="432"/>
        <v>0</v>
      </c>
      <c r="AI184" s="41">
        <f t="shared" si="432"/>
        <v>0</v>
      </c>
      <c r="AJ184" s="41">
        <f t="shared" si="432"/>
        <v>0</v>
      </c>
      <c r="AK184" s="41">
        <f t="shared" si="432"/>
        <v>0</v>
      </c>
      <c r="AL184" s="41">
        <f t="shared" si="432"/>
        <v>0</v>
      </c>
      <c r="AM184" s="41">
        <f t="shared" si="432"/>
        <v>0</v>
      </c>
      <c r="AN184" s="41">
        <f t="shared" si="432"/>
        <v>3</v>
      </c>
      <c r="AO184" s="41">
        <f t="shared" si="432"/>
        <v>0</v>
      </c>
      <c r="AP184" s="41">
        <f t="shared" si="432"/>
        <v>0</v>
      </c>
      <c r="AQ184" s="41">
        <f t="shared" si="432"/>
        <v>0</v>
      </c>
      <c r="AR184" s="41">
        <f t="shared" si="432"/>
        <v>0</v>
      </c>
      <c r="AS184" s="42">
        <f t="shared" si="432"/>
        <v>0</v>
      </c>
    </row>
    <row r="185" spans="5:45">
      <c r="G185" s="28"/>
      <c r="H185" s="38"/>
      <c r="I185" s="29" t="s">
        <v>48</v>
      </c>
      <c r="J185" s="29">
        <f>IF(MOD(J190,$H190)=0,J190,0)</f>
        <v>0</v>
      </c>
      <c r="K185" s="29">
        <f t="shared" ref="K185:AS185" si="433">IF(MOD(K190,$H190)=0,K190,0)</f>
        <v>0</v>
      </c>
      <c r="L185" s="29">
        <f t="shared" si="433"/>
        <v>0</v>
      </c>
      <c r="M185" s="29">
        <f t="shared" si="433"/>
        <v>0</v>
      </c>
      <c r="N185" s="29">
        <f t="shared" si="433"/>
        <v>0</v>
      </c>
      <c r="O185" s="29">
        <f t="shared" si="433"/>
        <v>0</v>
      </c>
      <c r="P185" s="29">
        <f t="shared" si="433"/>
        <v>0</v>
      </c>
      <c r="Q185" s="29">
        <f t="shared" si="433"/>
        <v>0</v>
      </c>
      <c r="R185" s="29">
        <f t="shared" si="433"/>
        <v>0</v>
      </c>
      <c r="S185" s="29">
        <f t="shared" si="433"/>
        <v>0</v>
      </c>
      <c r="T185" s="29">
        <f t="shared" si="433"/>
        <v>0</v>
      </c>
      <c r="U185" s="29">
        <f t="shared" si="433"/>
        <v>0</v>
      </c>
      <c r="V185" s="29">
        <f t="shared" si="433"/>
        <v>0</v>
      </c>
      <c r="W185" s="29">
        <f t="shared" si="433"/>
        <v>0</v>
      </c>
      <c r="X185" s="29">
        <f t="shared" si="433"/>
        <v>0</v>
      </c>
      <c r="Y185" s="29">
        <f t="shared" si="433"/>
        <v>0</v>
      </c>
      <c r="Z185" s="29">
        <f t="shared" si="433"/>
        <v>0</v>
      </c>
      <c r="AA185" s="29">
        <f t="shared" si="433"/>
        <v>0</v>
      </c>
      <c r="AB185" s="29">
        <f t="shared" si="433"/>
        <v>0</v>
      </c>
      <c r="AC185" s="29">
        <f t="shared" si="433"/>
        <v>0</v>
      </c>
      <c r="AD185" s="29">
        <f t="shared" si="433"/>
        <v>0</v>
      </c>
      <c r="AE185" s="29">
        <f t="shared" si="433"/>
        <v>0</v>
      </c>
      <c r="AF185" s="29">
        <f t="shared" si="433"/>
        <v>0</v>
      </c>
      <c r="AG185" s="29">
        <f t="shared" si="433"/>
        <v>0</v>
      </c>
      <c r="AH185" s="29">
        <f t="shared" si="433"/>
        <v>0</v>
      </c>
      <c r="AI185" s="29">
        <f t="shared" si="433"/>
        <v>0</v>
      </c>
      <c r="AJ185" s="29">
        <f t="shared" si="433"/>
        <v>0</v>
      </c>
      <c r="AK185" s="29">
        <f t="shared" si="433"/>
        <v>0</v>
      </c>
      <c r="AL185" s="29">
        <f t="shared" si="433"/>
        <v>0</v>
      </c>
      <c r="AM185" s="29">
        <f t="shared" si="433"/>
        <v>0</v>
      </c>
      <c r="AN185" s="29">
        <f t="shared" si="433"/>
        <v>0</v>
      </c>
      <c r="AO185" s="29">
        <f t="shared" si="433"/>
        <v>0</v>
      </c>
      <c r="AP185" s="29">
        <f t="shared" si="433"/>
        <v>0</v>
      </c>
      <c r="AQ185" s="29">
        <f t="shared" si="433"/>
        <v>0</v>
      </c>
      <c r="AR185" s="29">
        <f t="shared" si="433"/>
        <v>0</v>
      </c>
      <c r="AS185" s="30">
        <f t="shared" si="433"/>
        <v>0</v>
      </c>
    </row>
    <row r="186" spans="5:45">
      <c r="E186" s="27">
        <f>COUNTIF(J186:AS186,"&lt;&gt;"&amp;0)</f>
        <v>15</v>
      </c>
      <c r="G186" s="39">
        <v>5</v>
      </c>
      <c r="H186" s="40">
        <v>19</v>
      </c>
      <c r="I186" s="41" t="s">
        <v>47</v>
      </c>
      <c r="J186" s="41">
        <f>IF((J170+IF(MOD(J178,$H178)=0,J178,0)+IF(MOD(J182,$H182)=0,0,J182))=0,0,INT(((((J170+IF(MOD(J178,$H178)=0,J178,0)+IF(MOD(J182,$H182)=0,0,J182))*2)/3))))</f>
        <v>0</v>
      </c>
      <c r="K186" s="41">
        <f t="shared" ref="K186:AS186" si="434">IF((K170+IF(MOD(K178,$H178)=0,K178,0)+IF(MOD(K182,$H182)=0,0,K182))=0,0,INT(((((K170+IF(MOD(K178,$H178)=0,K178,0)+IF(MOD(K182,$H182)=0,0,K182))*2)/3))))</f>
        <v>2</v>
      </c>
      <c r="L186" s="41">
        <f t="shared" si="434"/>
        <v>2</v>
      </c>
      <c r="M186" s="41">
        <f t="shared" si="434"/>
        <v>2</v>
      </c>
      <c r="N186" s="41">
        <f t="shared" si="434"/>
        <v>2</v>
      </c>
      <c r="O186" s="41">
        <f t="shared" si="434"/>
        <v>0</v>
      </c>
      <c r="P186" s="41">
        <f t="shared" si="434"/>
        <v>2</v>
      </c>
      <c r="Q186" s="41">
        <f t="shared" si="434"/>
        <v>0</v>
      </c>
      <c r="R186" s="41">
        <f t="shared" si="434"/>
        <v>2</v>
      </c>
      <c r="S186" s="41">
        <f t="shared" si="434"/>
        <v>2</v>
      </c>
      <c r="T186" s="41">
        <f t="shared" si="434"/>
        <v>2</v>
      </c>
      <c r="U186" s="41">
        <f t="shared" si="434"/>
        <v>0</v>
      </c>
      <c r="V186" s="41">
        <f t="shared" si="434"/>
        <v>0</v>
      </c>
      <c r="W186" s="41">
        <f t="shared" si="434"/>
        <v>0</v>
      </c>
      <c r="X186" s="41">
        <f t="shared" si="434"/>
        <v>0</v>
      </c>
      <c r="Y186" s="41">
        <f t="shared" si="434"/>
        <v>0</v>
      </c>
      <c r="Z186" s="41">
        <f t="shared" si="434"/>
        <v>0</v>
      </c>
      <c r="AA186" s="41">
        <f t="shared" si="434"/>
        <v>0</v>
      </c>
      <c r="AB186" s="41">
        <f t="shared" si="434"/>
        <v>0</v>
      </c>
      <c r="AC186" s="41">
        <f t="shared" si="434"/>
        <v>2</v>
      </c>
      <c r="AD186" s="41">
        <f t="shared" si="434"/>
        <v>2</v>
      </c>
      <c r="AE186" s="41">
        <f t="shared" si="434"/>
        <v>2</v>
      </c>
      <c r="AF186" s="41">
        <f t="shared" si="434"/>
        <v>2</v>
      </c>
      <c r="AG186" s="41">
        <f t="shared" si="434"/>
        <v>2</v>
      </c>
      <c r="AH186" s="41">
        <f t="shared" si="434"/>
        <v>0</v>
      </c>
      <c r="AI186" s="41">
        <f t="shared" si="434"/>
        <v>0</v>
      </c>
      <c r="AJ186" s="41">
        <f t="shared" si="434"/>
        <v>0</v>
      </c>
      <c r="AK186" s="41">
        <f t="shared" si="434"/>
        <v>0</v>
      </c>
      <c r="AL186" s="41">
        <f t="shared" si="434"/>
        <v>0</v>
      </c>
      <c r="AM186" s="41">
        <f t="shared" si="434"/>
        <v>0</v>
      </c>
      <c r="AN186" s="41">
        <f t="shared" si="434"/>
        <v>0</v>
      </c>
      <c r="AO186" s="41">
        <f t="shared" si="434"/>
        <v>0</v>
      </c>
      <c r="AP186" s="41">
        <f t="shared" si="434"/>
        <v>0</v>
      </c>
      <c r="AQ186" s="41">
        <f t="shared" si="434"/>
        <v>0</v>
      </c>
      <c r="AR186" s="41">
        <f t="shared" si="434"/>
        <v>2</v>
      </c>
      <c r="AS186" s="42">
        <f t="shared" si="434"/>
        <v>2</v>
      </c>
    </row>
    <row r="187" spans="5:45">
      <c r="G187" s="28"/>
      <c r="H187" s="38"/>
      <c r="I187" s="29" t="s">
        <v>48</v>
      </c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30"/>
    </row>
    <row r="188" spans="5:45" ht="15" customHeight="1">
      <c r="E188" s="27">
        <f>COUNTIF(J188:AS188,"&lt;&gt;"&amp;0)</f>
        <v>0</v>
      </c>
      <c r="G188" s="39">
        <v>6</v>
      </c>
      <c r="H188" s="40">
        <v>5</v>
      </c>
      <c r="I188" s="41" t="s">
        <v>47</v>
      </c>
      <c r="J188" s="41">
        <f>IF((J172+IF(MOD(J186,$H186)=0,J186,0)+IF(MOD(J178,$H178)=0,0,J178))=0,0,INT(((((J172+IF(MOD(J186,$H186)=0,J186,0)+IF(MOD(J178,$H178)=0,0,J178))*(J172+IF(MOD(J186,$H186)=0,J186,0)+IF(MOD(J178,$H178)=0,0,J178)))/3))))</f>
        <v>0</v>
      </c>
      <c r="K188" s="41">
        <f t="shared" ref="K188:AS188" si="435">IF((K172+IF(MOD(K186,$H186)=0,K186,0)+IF(MOD(K178,$H178)=0,0,K178))=0,0,INT(((((K172+IF(MOD(K186,$H186)=0,K186,0)+IF(MOD(K178,$H178)=0,0,K178))*(K172+IF(MOD(K186,$H186)=0,K186,0)+IF(MOD(K178,$H178)=0,0,K178)))/3))))</f>
        <v>0</v>
      </c>
      <c r="L188" s="41">
        <f t="shared" si="435"/>
        <v>0</v>
      </c>
      <c r="M188" s="41">
        <f t="shared" si="435"/>
        <v>0</v>
      </c>
      <c r="N188" s="41">
        <f t="shared" si="435"/>
        <v>0</v>
      </c>
      <c r="O188" s="41">
        <f t="shared" si="435"/>
        <v>0</v>
      </c>
      <c r="P188" s="41">
        <f t="shared" si="435"/>
        <v>0</v>
      </c>
      <c r="Q188" s="41">
        <f t="shared" si="435"/>
        <v>0</v>
      </c>
      <c r="R188" s="41">
        <f t="shared" si="435"/>
        <v>0</v>
      </c>
      <c r="S188" s="41">
        <f t="shared" si="435"/>
        <v>0</v>
      </c>
      <c r="T188" s="41">
        <f t="shared" si="435"/>
        <v>0</v>
      </c>
      <c r="U188" s="41">
        <f t="shared" si="435"/>
        <v>0</v>
      </c>
      <c r="V188" s="41">
        <f t="shared" si="435"/>
        <v>0</v>
      </c>
      <c r="W188" s="41">
        <f t="shared" si="435"/>
        <v>0</v>
      </c>
      <c r="X188" s="41">
        <f t="shared" si="435"/>
        <v>0</v>
      </c>
      <c r="Y188" s="41">
        <f t="shared" si="435"/>
        <v>0</v>
      </c>
      <c r="Z188" s="41">
        <f t="shared" si="435"/>
        <v>0</v>
      </c>
      <c r="AA188" s="41">
        <f t="shared" si="435"/>
        <v>0</v>
      </c>
      <c r="AB188" s="41">
        <f t="shared" si="435"/>
        <v>0</v>
      </c>
      <c r="AC188" s="41">
        <f t="shared" si="435"/>
        <v>0</v>
      </c>
      <c r="AD188" s="41">
        <f t="shared" si="435"/>
        <v>0</v>
      </c>
      <c r="AE188" s="41">
        <f t="shared" si="435"/>
        <v>0</v>
      </c>
      <c r="AF188" s="41">
        <f t="shared" si="435"/>
        <v>0</v>
      </c>
      <c r="AG188" s="41">
        <f t="shared" si="435"/>
        <v>0</v>
      </c>
      <c r="AH188" s="41">
        <f t="shared" si="435"/>
        <v>0</v>
      </c>
      <c r="AI188" s="41">
        <f t="shared" si="435"/>
        <v>0</v>
      </c>
      <c r="AJ188" s="41">
        <f t="shared" si="435"/>
        <v>0</v>
      </c>
      <c r="AK188" s="41">
        <f t="shared" si="435"/>
        <v>0</v>
      </c>
      <c r="AL188" s="41">
        <f t="shared" si="435"/>
        <v>0</v>
      </c>
      <c r="AM188" s="41">
        <f t="shared" si="435"/>
        <v>0</v>
      </c>
      <c r="AN188" s="41">
        <f t="shared" si="435"/>
        <v>0</v>
      </c>
      <c r="AO188" s="41">
        <f t="shared" si="435"/>
        <v>0</v>
      </c>
      <c r="AP188" s="41">
        <f t="shared" si="435"/>
        <v>0</v>
      </c>
      <c r="AQ188" s="41">
        <f t="shared" si="435"/>
        <v>0</v>
      </c>
      <c r="AR188" s="41">
        <f t="shared" si="435"/>
        <v>0</v>
      </c>
      <c r="AS188" s="42">
        <f t="shared" si="435"/>
        <v>0</v>
      </c>
    </row>
    <row r="189" spans="5:45">
      <c r="G189" s="28"/>
      <c r="H189" s="38"/>
      <c r="I189" s="29" t="s">
        <v>48</v>
      </c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30"/>
    </row>
    <row r="190" spans="5:45">
      <c r="E190" s="27">
        <f>COUNTIF(J190:AS190,"&lt;&gt;"&amp;0)</f>
        <v>1</v>
      </c>
      <c r="G190" s="39">
        <v>7</v>
      </c>
      <c r="H190" s="40">
        <v>13</v>
      </c>
      <c r="I190" s="41" t="s">
        <v>47</v>
      </c>
      <c r="J190" s="41">
        <f>IF((J174+IF(MOD(J180,$H180)=0,J180,0)+IF(MOD(J188,$H188)=0,0,J188))=0,0,INT(((((J174+IF(MOD(J180,$H180)=0,J180,0)+IF(MOD(J188,$H188)=0,0,J188))+6)/3))))</f>
        <v>0</v>
      </c>
      <c r="K190" s="41">
        <f t="shared" ref="K190:AS190" si="436">IF((K174+IF(MOD(K180,$H180)=0,K180,0)+IF(MOD(K188,$H188)=0,0,K188))=0,0,INT(((((K174+IF(MOD(K180,$H180)=0,K180,0)+IF(MOD(K188,$H188)=0,0,K188))+6)/3))))</f>
        <v>0</v>
      </c>
      <c r="L190" s="41">
        <f t="shared" si="436"/>
        <v>0</v>
      </c>
      <c r="M190" s="41">
        <f t="shared" si="436"/>
        <v>0</v>
      </c>
      <c r="N190" s="41">
        <f t="shared" si="436"/>
        <v>0</v>
      </c>
      <c r="O190" s="41">
        <f t="shared" si="436"/>
        <v>0</v>
      </c>
      <c r="P190" s="41">
        <f t="shared" si="436"/>
        <v>0</v>
      </c>
      <c r="Q190" s="41">
        <f t="shared" si="436"/>
        <v>0</v>
      </c>
      <c r="R190" s="41">
        <f t="shared" si="436"/>
        <v>0</v>
      </c>
      <c r="S190" s="41">
        <f t="shared" si="436"/>
        <v>0</v>
      </c>
      <c r="T190" s="41">
        <f t="shared" si="436"/>
        <v>0</v>
      </c>
      <c r="U190" s="41">
        <f t="shared" si="436"/>
        <v>0</v>
      </c>
      <c r="V190" s="41">
        <f t="shared" si="436"/>
        <v>0</v>
      </c>
      <c r="W190" s="41">
        <f t="shared" si="436"/>
        <v>0</v>
      </c>
      <c r="X190" s="41">
        <f t="shared" si="436"/>
        <v>0</v>
      </c>
      <c r="Y190" s="41">
        <f t="shared" si="436"/>
        <v>0</v>
      </c>
      <c r="Z190" s="41">
        <f t="shared" si="436"/>
        <v>0</v>
      </c>
      <c r="AA190" s="41">
        <f t="shared" si="436"/>
        <v>0</v>
      </c>
      <c r="AB190" s="41">
        <f t="shared" si="436"/>
        <v>0</v>
      </c>
      <c r="AC190" s="41">
        <f t="shared" si="436"/>
        <v>0</v>
      </c>
      <c r="AD190" s="41">
        <f t="shared" si="436"/>
        <v>0</v>
      </c>
      <c r="AE190" s="41">
        <f t="shared" si="436"/>
        <v>0</v>
      </c>
      <c r="AF190" s="41">
        <f t="shared" si="436"/>
        <v>0</v>
      </c>
      <c r="AG190" s="41">
        <f t="shared" si="436"/>
        <v>0</v>
      </c>
      <c r="AH190" s="41">
        <f t="shared" si="436"/>
        <v>0</v>
      </c>
      <c r="AI190" s="41">
        <f t="shared" si="436"/>
        <v>0</v>
      </c>
      <c r="AJ190" s="41">
        <f t="shared" si="436"/>
        <v>0</v>
      </c>
      <c r="AK190" s="41">
        <f t="shared" si="436"/>
        <v>0</v>
      </c>
      <c r="AL190" s="41">
        <f t="shared" si="436"/>
        <v>0</v>
      </c>
      <c r="AM190" s="41">
        <f t="shared" si="436"/>
        <v>0</v>
      </c>
      <c r="AN190" s="41">
        <f t="shared" si="436"/>
        <v>0</v>
      </c>
      <c r="AO190" s="41">
        <f t="shared" si="436"/>
        <v>0</v>
      </c>
      <c r="AP190" s="41">
        <f t="shared" si="436"/>
        <v>0</v>
      </c>
      <c r="AQ190" s="41">
        <f t="shared" si="436"/>
        <v>7</v>
      </c>
      <c r="AR190" s="41">
        <f t="shared" si="436"/>
        <v>0</v>
      </c>
      <c r="AS190" s="42">
        <f t="shared" si="436"/>
        <v>0</v>
      </c>
    </row>
    <row r="191" spans="5:45">
      <c r="G191" s="31"/>
      <c r="H191" s="43"/>
      <c r="I191" s="32" t="s">
        <v>48</v>
      </c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  <c r="AA191" s="32"/>
      <c r="AB191" s="32"/>
      <c r="AC191" s="32"/>
      <c r="AD191" s="32"/>
      <c r="AE191" s="32"/>
      <c r="AF191" s="32"/>
      <c r="AG191" s="32"/>
      <c r="AH191" s="32"/>
      <c r="AI191" s="32"/>
      <c r="AJ191" s="32"/>
      <c r="AK191" s="32"/>
      <c r="AL191" s="32"/>
      <c r="AM191" s="32"/>
      <c r="AN191" s="32"/>
      <c r="AO191" s="32"/>
      <c r="AP191" s="32"/>
      <c r="AQ191" s="32"/>
      <c r="AR191" s="32"/>
      <c r="AS191" s="33"/>
    </row>
    <row r="192" spans="5:45" ht="15" customHeight="1"/>
    <row r="193" spans="5:45">
      <c r="E193" s="27">
        <f>COUNTIF(J193:AS193,"&lt;&gt;"&amp;0)</f>
        <v>20</v>
      </c>
      <c r="G193" s="34">
        <v>0</v>
      </c>
      <c r="H193" s="35">
        <v>2</v>
      </c>
      <c r="I193" s="36" t="s">
        <v>47</v>
      </c>
      <c r="J193" s="36">
        <f>IF(J177=0,0,INT((J177*5)/3))</f>
        <v>3</v>
      </c>
      <c r="K193" s="36">
        <f t="shared" ref="K193:AS193" si="437">IF(K177=0,0,INT((K177*5)/3))</f>
        <v>0</v>
      </c>
      <c r="L193" s="36">
        <f t="shared" si="437"/>
        <v>0</v>
      </c>
      <c r="M193" s="36">
        <f t="shared" si="437"/>
        <v>0</v>
      </c>
      <c r="N193" s="36">
        <f t="shared" si="437"/>
        <v>0</v>
      </c>
      <c r="O193" s="36">
        <f t="shared" si="437"/>
        <v>3</v>
      </c>
      <c r="P193" s="36">
        <f t="shared" si="437"/>
        <v>0</v>
      </c>
      <c r="Q193" s="36">
        <f t="shared" si="437"/>
        <v>3</v>
      </c>
      <c r="R193" s="36">
        <f t="shared" si="437"/>
        <v>0</v>
      </c>
      <c r="S193" s="36">
        <f t="shared" si="437"/>
        <v>0</v>
      </c>
      <c r="T193" s="36">
        <f t="shared" si="437"/>
        <v>0</v>
      </c>
      <c r="U193" s="36">
        <f t="shared" si="437"/>
        <v>3</v>
      </c>
      <c r="V193" s="36">
        <f t="shared" si="437"/>
        <v>3</v>
      </c>
      <c r="W193" s="36">
        <f t="shared" si="437"/>
        <v>3</v>
      </c>
      <c r="X193" s="36">
        <f t="shared" si="437"/>
        <v>3</v>
      </c>
      <c r="Y193" s="36">
        <f t="shared" si="437"/>
        <v>3</v>
      </c>
      <c r="Z193" s="36">
        <f t="shared" si="437"/>
        <v>3</v>
      </c>
      <c r="AA193" s="36">
        <f t="shared" si="437"/>
        <v>3</v>
      </c>
      <c r="AB193" s="36">
        <f t="shared" si="437"/>
        <v>3</v>
      </c>
      <c r="AC193" s="36">
        <f t="shared" si="437"/>
        <v>0</v>
      </c>
      <c r="AD193" s="36">
        <f t="shared" si="437"/>
        <v>0</v>
      </c>
      <c r="AE193" s="36">
        <f t="shared" si="437"/>
        <v>0</v>
      </c>
      <c r="AF193" s="36">
        <f t="shared" si="437"/>
        <v>0</v>
      </c>
      <c r="AG193" s="36">
        <f t="shared" si="437"/>
        <v>0</v>
      </c>
      <c r="AH193" s="36">
        <f t="shared" si="437"/>
        <v>3</v>
      </c>
      <c r="AI193" s="36">
        <f t="shared" si="437"/>
        <v>3</v>
      </c>
      <c r="AJ193" s="36">
        <f t="shared" si="437"/>
        <v>3</v>
      </c>
      <c r="AK193" s="36">
        <f t="shared" si="437"/>
        <v>3</v>
      </c>
      <c r="AL193" s="36">
        <f t="shared" si="437"/>
        <v>3</v>
      </c>
      <c r="AM193" s="36">
        <f t="shared" si="437"/>
        <v>3</v>
      </c>
      <c r="AN193" s="36">
        <f t="shared" si="437"/>
        <v>0</v>
      </c>
      <c r="AO193" s="36">
        <f t="shared" si="437"/>
        <v>1468</v>
      </c>
      <c r="AP193" s="36">
        <f t="shared" si="437"/>
        <v>338</v>
      </c>
      <c r="AQ193" s="36">
        <f t="shared" si="437"/>
        <v>11</v>
      </c>
      <c r="AR193" s="36">
        <f t="shared" si="437"/>
        <v>0</v>
      </c>
      <c r="AS193" s="37">
        <f t="shared" si="437"/>
        <v>0</v>
      </c>
    </row>
    <row r="194" spans="5:45">
      <c r="G194" s="28"/>
      <c r="H194" s="38"/>
      <c r="I194" s="29" t="s">
        <v>48</v>
      </c>
      <c r="J194" s="29">
        <f>IF(MOD(J197,$H197)=0,0,J197)+IF(MOD(J207,$H207)=0,0,J207)</f>
        <v>0</v>
      </c>
      <c r="K194" s="29">
        <f t="shared" ref="K194:AS194" si="438">IF(MOD(K197,$H197)=0,0,K197)+IF(MOD(K207,$H207)=0,0,K207)</f>
        <v>2</v>
      </c>
      <c r="L194" s="29">
        <f t="shared" si="438"/>
        <v>2</v>
      </c>
      <c r="M194" s="29">
        <f t="shared" si="438"/>
        <v>2</v>
      </c>
      <c r="N194" s="29">
        <f t="shared" si="438"/>
        <v>2</v>
      </c>
      <c r="O194" s="29">
        <f t="shared" si="438"/>
        <v>0</v>
      </c>
      <c r="P194" s="29">
        <f t="shared" si="438"/>
        <v>2</v>
      </c>
      <c r="Q194" s="29">
        <f t="shared" si="438"/>
        <v>0</v>
      </c>
      <c r="R194" s="29">
        <f t="shared" si="438"/>
        <v>2</v>
      </c>
      <c r="S194" s="29">
        <f t="shared" si="438"/>
        <v>2</v>
      </c>
      <c r="T194" s="29">
        <f t="shared" si="438"/>
        <v>2</v>
      </c>
      <c r="U194" s="29">
        <f t="shared" si="438"/>
        <v>0</v>
      </c>
      <c r="V194" s="29">
        <f t="shared" si="438"/>
        <v>0</v>
      </c>
      <c r="W194" s="29">
        <f t="shared" si="438"/>
        <v>0</v>
      </c>
      <c r="X194" s="29">
        <f t="shared" si="438"/>
        <v>0</v>
      </c>
      <c r="Y194" s="29">
        <f t="shared" si="438"/>
        <v>0</v>
      </c>
      <c r="Z194" s="29">
        <f t="shared" si="438"/>
        <v>0</v>
      </c>
      <c r="AA194" s="29">
        <f t="shared" si="438"/>
        <v>0</v>
      </c>
      <c r="AB194" s="29">
        <f t="shared" si="438"/>
        <v>0</v>
      </c>
      <c r="AC194" s="29">
        <f t="shared" si="438"/>
        <v>2</v>
      </c>
      <c r="AD194" s="29">
        <f t="shared" si="438"/>
        <v>2</v>
      </c>
      <c r="AE194" s="29">
        <f t="shared" si="438"/>
        <v>2</v>
      </c>
      <c r="AF194" s="29">
        <f t="shared" si="438"/>
        <v>2</v>
      </c>
      <c r="AG194" s="29">
        <f t="shared" si="438"/>
        <v>2</v>
      </c>
      <c r="AH194" s="29">
        <f t="shared" si="438"/>
        <v>0</v>
      </c>
      <c r="AI194" s="29">
        <f t="shared" si="438"/>
        <v>0</v>
      </c>
      <c r="AJ194" s="29">
        <f t="shared" si="438"/>
        <v>0</v>
      </c>
      <c r="AK194" s="29">
        <f t="shared" si="438"/>
        <v>0</v>
      </c>
      <c r="AL194" s="29">
        <f t="shared" si="438"/>
        <v>0</v>
      </c>
      <c r="AM194" s="29">
        <f t="shared" si="438"/>
        <v>0</v>
      </c>
      <c r="AN194" s="29">
        <f t="shared" si="438"/>
        <v>3</v>
      </c>
      <c r="AO194" s="29">
        <f t="shared" si="438"/>
        <v>0</v>
      </c>
      <c r="AP194" s="29">
        <f t="shared" si="438"/>
        <v>0</v>
      </c>
      <c r="AQ194" s="29">
        <f t="shared" si="438"/>
        <v>0</v>
      </c>
      <c r="AR194" s="29">
        <f t="shared" si="438"/>
        <v>2</v>
      </c>
      <c r="AS194" s="30">
        <f t="shared" si="438"/>
        <v>2</v>
      </c>
    </row>
    <row r="195" spans="5:45">
      <c r="E195" s="27">
        <f>COUNTIF(J195:AS195,"&lt;&gt;"&amp;0)</f>
        <v>1</v>
      </c>
      <c r="G195" s="39">
        <v>1</v>
      </c>
      <c r="H195" s="40">
        <v>7</v>
      </c>
      <c r="I195" s="41" t="s">
        <v>47</v>
      </c>
      <c r="J195" s="41">
        <f>IF(J179=0,0,INT((J179+7)/3))</f>
        <v>0</v>
      </c>
      <c r="K195" s="41">
        <f t="shared" ref="K195:AS195" si="439">IF(K179=0,0,INT((K179+7)/3))</f>
        <v>0</v>
      </c>
      <c r="L195" s="41">
        <f t="shared" si="439"/>
        <v>0</v>
      </c>
      <c r="M195" s="41">
        <f t="shared" si="439"/>
        <v>0</v>
      </c>
      <c r="N195" s="41">
        <f t="shared" si="439"/>
        <v>0</v>
      </c>
      <c r="O195" s="41">
        <f t="shared" si="439"/>
        <v>0</v>
      </c>
      <c r="P195" s="41">
        <f t="shared" si="439"/>
        <v>0</v>
      </c>
      <c r="Q195" s="41">
        <f t="shared" si="439"/>
        <v>0</v>
      </c>
      <c r="R195" s="41">
        <f t="shared" si="439"/>
        <v>0</v>
      </c>
      <c r="S195" s="41">
        <f t="shared" si="439"/>
        <v>0</v>
      </c>
      <c r="T195" s="41">
        <f t="shared" si="439"/>
        <v>0</v>
      </c>
      <c r="U195" s="41">
        <f t="shared" si="439"/>
        <v>0</v>
      </c>
      <c r="V195" s="41">
        <f t="shared" si="439"/>
        <v>0</v>
      </c>
      <c r="W195" s="41">
        <f t="shared" si="439"/>
        <v>0</v>
      </c>
      <c r="X195" s="41">
        <f t="shared" si="439"/>
        <v>0</v>
      </c>
      <c r="Y195" s="41">
        <f t="shared" si="439"/>
        <v>0</v>
      </c>
      <c r="Z195" s="41">
        <f t="shared" si="439"/>
        <v>0</v>
      </c>
      <c r="AA195" s="41">
        <f t="shared" si="439"/>
        <v>0</v>
      </c>
      <c r="AB195" s="41">
        <f t="shared" si="439"/>
        <v>0</v>
      </c>
      <c r="AC195" s="41">
        <f t="shared" si="439"/>
        <v>0</v>
      </c>
      <c r="AD195" s="41">
        <f t="shared" si="439"/>
        <v>0</v>
      </c>
      <c r="AE195" s="41">
        <f t="shared" si="439"/>
        <v>0</v>
      </c>
      <c r="AF195" s="41">
        <f t="shared" si="439"/>
        <v>0</v>
      </c>
      <c r="AG195" s="41">
        <f t="shared" si="439"/>
        <v>0</v>
      </c>
      <c r="AH195" s="41">
        <f t="shared" si="439"/>
        <v>0</v>
      </c>
      <c r="AI195" s="41">
        <f t="shared" si="439"/>
        <v>0</v>
      </c>
      <c r="AJ195" s="41">
        <f t="shared" si="439"/>
        <v>0</v>
      </c>
      <c r="AK195" s="41">
        <f t="shared" si="439"/>
        <v>0</v>
      </c>
      <c r="AL195" s="41">
        <f t="shared" si="439"/>
        <v>0</v>
      </c>
      <c r="AM195" s="41">
        <f t="shared" si="439"/>
        <v>0</v>
      </c>
      <c r="AN195" s="41">
        <f t="shared" si="439"/>
        <v>3</v>
      </c>
      <c r="AO195" s="41">
        <f t="shared" si="439"/>
        <v>0</v>
      </c>
      <c r="AP195" s="41">
        <f t="shared" si="439"/>
        <v>0</v>
      </c>
      <c r="AQ195" s="41">
        <f t="shared" si="439"/>
        <v>0</v>
      </c>
      <c r="AR195" s="41">
        <f t="shared" si="439"/>
        <v>0</v>
      </c>
      <c r="AS195" s="42">
        <f t="shared" si="439"/>
        <v>0</v>
      </c>
    </row>
    <row r="196" spans="5:45" ht="15" customHeight="1">
      <c r="G196" s="28"/>
      <c r="H196" s="38"/>
      <c r="I196" s="29" t="s">
        <v>48</v>
      </c>
      <c r="J196" s="29">
        <f>IF(MOD(J199,$H199)=0,J199,0)+IF(MOD(J201,$H201)=0,0,J201)</f>
        <v>0</v>
      </c>
      <c r="K196" s="29">
        <f t="shared" ref="K196:AS196" si="440">IF(MOD(K199,$H199)=0,K199,0)+IF(MOD(K201,$H201)=0,0,K201)</f>
        <v>0</v>
      </c>
      <c r="L196" s="29">
        <f t="shared" si="440"/>
        <v>0</v>
      </c>
      <c r="M196" s="29">
        <f t="shared" si="440"/>
        <v>0</v>
      </c>
      <c r="N196" s="29">
        <f t="shared" si="440"/>
        <v>0</v>
      </c>
      <c r="O196" s="29">
        <f t="shared" si="440"/>
        <v>0</v>
      </c>
      <c r="P196" s="29">
        <f t="shared" si="440"/>
        <v>0</v>
      </c>
      <c r="Q196" s="29">
        <f t="shared" si="440"/>
        <v>0</v>
      </c>
      <c r="R196" s="29">
        <f t="shared" si="440"/>
        <v>0</v>
      </c>
      <c r="S196" s="29">
        <f t="shared" si="440"/>
        <v>0</v>
      </c>
      <c r="T196" s="29">
        <f t="shared" si="440"/>
        <v>0</v>
      </c>
      <c r="U196" s="29">
        <f t="shared" si="440"/>
        <v>0</v>
      </c>
      <c r="V196" s="29">
        <f t="shared" si="440"/>
        <v>0</v>
      </c>
      <c r="W196" s="29">
        <f t="shared" si="440"/>
        <v>0</v>
      </c>
      <c r="X196" s="29">
        <f t="shared" si="440"/>
        <v>0</v>
      </c>
      <c r="Y196" s="29">
        <f t="shared" si="440"/>
        <v>0</v>
      </c>
      <c r="Z196" s="29">
        <f t="shared" si="440"/>
        <v>0</v>
      </c>
      <c r="AA196" s="29">
        <f t="shared" si="440"/>
        <v>0</v>
      </c>
      <c r="AB196" s="29">
        <f t="shared" si="440"/>
        <v>0</v>
      </c>
      <c r="AC196" s="29">
        <f t="shared" si="440"/>
        <v>0</v>
      </c>
      <c r="AD196" s="29">
        <f t="shared" si="440"/>
        <v>0</v>
      </c>
      <c r="AE196" s="29">
        <f t="shared" si="440"/>
        <v>0</v>
      </c>
      <c r="AF196" s="29">
        <f t="shared" si="440"/>
        <v>0</v>
      </c>
      <c r="AG196" s="29">
        <f t="shared" si="440"/>
        <v>0</v>
      </c>
      <c r="AH196" s="29">
        <f t="shared" si="440"/>
        <v>0</v>
      </c>
      <c r="AI196" s="29">
        <f t="shared" si="440"/>
        <v>0</v>
      </c>
      <c r="AJ196" s="29">
        <f t="shared" si="440"/>
        <v>0</v>
      </c>
      <c r="AK196" s="29">
        <f t="shared" si="440"/>
        <v>0</v>
      </c>
      <c r="AL196" s="29">
        <f t="shared" si="440"/>
        <v>0</v>
      </c>
      <c r="AM196" s="29">
        <f t="shared" si="440"/>
        <v>0</v>
      </c>
      <c r="AN196" s="29">
        <f t="shared" si="440"/>
        <v>0</v>
      </c>
      <c r="AO196" s="29">
        <f t="shared" si="440"/>
        <v>490</v>
      </c>
      <c r="AP196" s="29">
        <f t="shared" si="440"/>
        <v>114</v>
      </c>
      <c r="AQ196" s="29">
        <f t="shared" si="440"/>
        <v>0</v>
      </c>
      <c r="AR196" s="29">
        <f t="shared" si="440"/>
        <v>0</v>
      </c>
      <c r="AS196" s="30">
        <f t="shared" si="440"/>
        <v>0</v>
      </c>
    </row>
    <row r="197" spans="5:45">
      <c r="E197" s="27">
        <f>COUNTIF(J197:AS197,"&lt;&gt;"&amp;0)</f>
        <v>15</v>
      </c>
      <c r="G197" s="39">
        <v>2</v>
      </c>
      <c r="H197" s="40">
        <v>3</v>
      </c>
      <c r="I197" s="41" t="s">
        <v>47</v>
      </c>
      <c r="J197" s="41">
        <f>IF(J181=0,0,INT((J181+5)/3))</f>
        <v>0</v>
      </c>
      <c r="K197" s="41">
        <f t="shared" ref="K197:AS197" si="441">IF(K181=0,0,INT((K181+5)/3))</f>
        <v>2</v>
      </c>
      <c r="L197" s="41">
        <f t="shared" si="441"/>
        <v>2</v>
      </c>
      <c r="M197" s="41">
        <f t="shared" si="441"/>
        <v>2</v>
      </c>
      <c r="N197" s="41">
        <f t="shared" si="441"/>
        <v>2</v>
      </c>
      <c r="O197" s="41">
        <f t="shared" si="441"/>
        <v>0</v>
      </c>
      <c r="P197" s="41">
        <f t="shared" si="441"/>
        <v>2</v>
      </c>
      <c r="Q197" s="41">
        <f t="shared" si="441"/>
        <v>0</v>
      </c>
      <c r="R197" s="41">
        <f t="shared" si="441"/>
        <v>2</v>
      </c>
      <c r="S197" s="41">
        <f t="shared" si="441"/>
        <v>2</v>
      </c>
      <c r="T197" s="41">
        <f t="shared" si="441"/>
        <v>2</v>
      </c>
      <c r="U197" s="41">
        <f t="shared" si="441"/>
        <v>0</v>
      </c>
      <c r="V197" s="41">
        <f t="shared" si="441"/>
        <v>0</v>
      </c>
      <c r="W197" s="41">
        <f t="shared" si="441"/>
        <v>0</v>
      </c>
      <c r="X197" s="41">
        <f t="shared" si="441"/>
        <v>0</v>
      </c>
      <c r="Y197" s="41">
        <f t="shared" si="441"/>
        <v>0</v>
      </c>
      <c r="Z197" s="41">
        <f t="shared" si="441"/>
        <v>0</v>
      </c>
      <c r="AA197" s="41">
        <f t="shared" si="441"/>
        <v>0</v>
      </c>
      <c r="AB197" s="41">
        <f t="shared" si="441"/>
        <v>0</v>
      </c>
      <c r="AC197" s="41">
        <f t="shared" si="441"/>
        <v>2</v>
      </c>
      <c r="AD197" s="41">
        <f t="shared" si="441"/>
        <v>2</v>
      </c>
      <c r="AE197" s="41">
        <f t="shared" si="441"/>
        <v>2</v>
      </c>
      <c r="AF197" s="41">
        <f t="shared" si="441"/>
        <v>2</v>
      </c>
      <c r="AG197" s="41">
        <f t="shared" si="441"/>
        <v>2</v>
      </c>
      <c r="AH197" s="41">
        <f t="shared" si="441"/>
        <v>0</v>
      </c>
      <c r="AI197" s="41">
        <f t="shared" si="441"/>
        <v>0</v>
      </c>
      <c r="AJ197" s="41">
        <f t="shared" si="441"/>
        <v>0</v>
      </c>
      <c r="AK197" s="41">
        <f t="shared" si="441"/>
        <v>0</v>
      </c>
      <c r="AL197" s="41">
        <f t="shared" si="441"/>
        <v>0</v>
      </c>
      <c r="AM197" s="41">
        <f t="shared" si="441"/>
        <v>0</v>
      </c>
      <c r="AN197" s="41">
        <f t="shared" si="441"/>
        <v>0</v>
      </c>
      <c r="AO197" s="41">
        <f t="shared" si="441"/>
        <v>0</v>
      </c>
      <c r="AP197" s="41">
        <f t="shared" si="441"/>
        <v>0</v>
      </c>
      <c r="AQ197" s="41">
        <f t="shared" si="441"/>
        <v>0</v>
      </c>
      <c r="AR197" s="41">
        <f t="shared" si="441"/>
        <v>2</v>
      </c>
      <c r="AS197" s="42">
        <f t="shared" si="441"/>
        <v>2</v>
      </c>
    </row>
    <row r="198" spans="5:45">
      <c r="G198" s="28"/>
      <c r="H198" s="38"/>
      <c r="I198" s="29" t="s">
        <v>48</v>
      </c>
      <c r="J198" s="29">
        <f>IF(MOD(J205,$H205)=0,J205,0)+IF(MOD(J203,$H203)=0,0,J203)</f>
        <v>2</v>
      </c>
      <c r="K198" s="29">
        <f t="shared" ref="K198:AS198" si="442">IF(MOD(K205,$H205)=0,K205,0)+IF(MOD(K203,$H203)=0,0,K203)</f>
        <v>0</v>
      </c>
      <c r="L198" s="29">
        <f t="shared" si="442"/>
        <v>0</v>
      </c>
      <c r="M198" s="29">
        <f t="shared" si="442"/>
        <v>0</v>
      </c>
      <c r="N198" s="29">
        <f t="shared" si="442"/>
        <v>0</v>
      </c>
      <c r="O198" s="29">
        <f t="shared" si="442"/>
        <v>2</v>
      </c>
      <c r="P198" s="29">
        <f t="shared" si="442"/>
        <v>0</v>
      </c>
      <c r="Q198" s="29">
        <f t="shared" si="442"/>
        <v>2</v>
      </c>
      <c r="R198" s="29">
        <f t="shared" si="442"/>
        <v>0</v>
      </c>
      <c r="S198" s="29">
        <f t="shared" si="442"/>
        <v>0</v>
      </c>
      <c r="T198" s="29">
        <f t="shared" si="442"/>
        <v>0</v>
      </c>
      <c r="U198" s="29">
        <f t="shared" si="442"/>
        <v>2</v>
      </c>
      <c r="V198" s="29">
        <f t="shared" si="442"/>
        <v>2</v>
      </c>
      <c r="W198" s="29">
        <f t="shared" si="442"/>
        <v>2</v>
      </c>
      <c r="X198" s="29">
        <f t="shared" si="442"/>
        <v>2</v>
      </c>
      <c r="Y198" s="29">
        <f t="shared" si="442"/>
        <v>2</v>
      </c>
      <c r="Z198" s="29">
        <f t="shared" si="442"/>
        <v>2</v>
      </c>
      <c r="AA198" s="29">
        <f t="shared" si="442"/>
        <v>2</v>
      </c>
      <c r="AB198" s="29">
        <f t="shared" si="442"/>
        <v>2</v>
      </c>
      <c r="AC198" s="29">
        <f t="shared" si="442"/>
        <v>0</v>
      </c>
      <c r="AD198" s="29">
        <f t="shared" si="442"/>
        <v>0</v>
      </c>
      <c r="AE198" s="29">
        <f t="shared" si="442"/>
        <v>0</v>
      </c>
      <c r="AF198" s="29">
        <f t="shared" si="442"/>
        <v>0</v>
      </c>
      <c r="AG198" s="29">
        <f t="shared" si="442"/>
        <v>0</v>
      </c>
      <c r="AH198" s="29">
        <f t="shared" si="442"/>
        <v>2</v>
      </c>
      <c r="AI198" s="29">
        <f t="shared" si="442"/>
        <v>2</v>
      </c>
      <c r="AJ198" s="29">
        <f t="shared" si="442"/>
        <v>2</v>
      </c>
      <c r="AK198" s="29">
        <f t="shared" si="442"/>
        <v>2</v>
      </c>
      <c r="AL198" s="29">
        <f t="shared" si="442"/>
        <v>2</v>
      </c>
      <c r="AM198" s="29">
        <f t="shared" si="442"/>
        <v>2</v>
      </c>
      <c r="AN198" s="29">
        <f t="shared" si="442"/>
        <v>0</v>
      </c>
      <c r="AO198" s="29">
        <f t="shared" si="442"/>
        <v>0</v>
      </c>
      <c r="AP198" s="29">
        <f t="shared" si="442"/>
        <v>0</v>
      </c>
      <c r="AQ198" s="29">
        <f t="shared" si="442"/>
        <v>4</v>
      </c>
      <c r="AR198" s="29">
        <f t="shared" si="442"/>
        <v>0</v>
      </c>
      <c r="AS198" s="30">
        <f t="shared" si="442"/>
        <v>0</v>
      </c>
    </row>
    <row r="199" spans="5:45">
      <c r="E199" s="27">
        <f>COUNTIF(J199:AS199,"&lt;&gt;"&amp;0)</f>
        <v>18</v>
      </c>
      <c r="G199" s="39">
        <v>3</v>
      </c>
      <c r="H199" s="40">
        <v>17</v>
      </c>
      <c r="I199" s="41" t="s">
        <v>47</v>
      </c>
      <c r="J199" s="41">
        <f>IF(J183+IF(MOD(J193,$H193)=0,0,J193)=0,0,INT(((J183+IF(MOD(J193,$H193)=0,0,J193)+8)/3)))</f>
        <v>3</v>
      </c>
      <c r="K199" s="41">
        <f t="shared" ref="K199:AS199" si="443">IF(K183+IF(MOD(K193,$H193)=0,0,K193)=0,0,INT(((K183+IF(MOD(K193,$H193)=0,0,K193)+8)/3)))</f>
        <v>0</v>
      </c>
      <c r="L199" s="41">
        <f t="shared" si="443"/>
        <v>0</v>
      </c>
      <c r="M199" s="41">
        <f t="shared" si="443"/>
        <v>0</v>
      </c>
      <c r="N199" s="41">
        <f t="shared" si="443"/>
        <v>0</v>
      </c>
      <c r="O199" s="41">
        <f t="shared" si="443"/>
        <v>3</v>
      </c>
      <c r="P199" s="41">
        <f t="shared" si="443"/>
        <v>0</v>
      </c>
      <c r="Q199" s="41">
        <f t="shared" si="443"/>
        <v>3</v>
      </c>
      <c r="R199" s="41">
        <f t="shared" si="443"/>
        <v>0</v>
      </c>
      <c r="S199" s="41">
        <f t="shared" si="443"/>
        <v>0</v>
      </c>
      <c r="T199" s="41">
        <f t="shared" si="443"/>
        <v>0</v>
      </c>
      <c r="U199" s="41">
        <f t="shared" si="443"/>
        <v>3</v>
      </c>
      <c r="V199" s="41">
        <f t="shared" si="443"/>
        <v>3</v>
      </c>
      <c r="W199" s="41">
        <f t="shared" si="443"/>
        <v>3</v>
      </c>
      <c r="X199" s="41">
        <f t="shared" si="443"/>
        <v>3</v>
      </c>
      <c r="Y199" s="41">
        <f t="shared" si="443"/>
        <v>3</v>
      </c>
      <c r="Z199" s="41">
        <f t="shared" si="443"/>
        <v>3</v>
      </c>
      <c r="AA199" s="41">
        <f t="shared" si="443"/>
        <v>3</v>
      </c>
      <c r="AB199" s="41">
        <f t="shared" si="443"/>
        <v>3</v>
      </c>
      <c r="AC199" s="41">
        <f t="shared" si="443"/>
        <v>0</v>
      </c>
      <c r="AD199" s="41">
        <f t="shared" si="443"/>
        <v>0</v>
      </c>
      <c r="AE199" s="41">
        <f t="shared" si="443"/>
        <v>0</v>
      </c>
      <c r="AF199" s="41">
        <f t="shared" si="443"/>
        <v>0</v>
      </c>
      <c r="AG199" s="41">
        <f t="shared" si="443"/>
        <v>0</v>
      </c>
      <c r="AH199" s="41">
        <f t="shared" si="443"/>
        <v>3</v>
      </c>
      <c r="AI199" s="41">
        <f t="shared" si="443"/>
        <v>3</v>
      </c>
      <c r="AJ199" s="41">
        <f t="shared" si="443"/>
        <v>3</v>
      </c>
      <c r="AK199" s="41">
        <f t="shared" si="443"/>
        <v>3</v>
      </c>
      <c r="AL199" s="41">
        <f t="shared" si="443"/>
        <v>3</v>
      </c>
      <c r="AM199" s="41">
        <f t="shared" si="443"/>
        <v>3</v>
      </c>
      <c r="AN199" s="41">
        <f t="shared" si="443"/>
        <v>0</v>
      </c>
      <c r="AO199" s="41">
        <f t="shared" si="443"/>
        <v>0</v>
      </c>
      <c r="AP199" s="41">
        <f t="shared" si="443"/>
        <v>0</v>
      </c>
      <c r="AQ199" s="41">
        <f t="shared" si="443"/>
        <v>6</v>
      </c>
      <c r="AR199" s="41">
        <f t="shared" si="443"/>
        <v>0</v>
      </c>
      <c r="AS199" s="42">
        <f t="shared" si="443"/>
        <v>0</v>
      </c>
    </row>
    <row r="200" spans="5:45" ht="15" customHeight="1">
      <c r="G200" s="28"/>
      <c r="H200" s="38"/>
      <c r="I200" s="29" t="s">
        <v>48</v>
      </c>
      <c r="J200" s="29">
        <f>IF(MOD(J201,$H201)=0,J201,0)</f>
        <v>0</v>
      </c>
      <c r="K200" s="29">
        <f t="shared" ref="K200" si="444">IF(MOD(K201,$H201)=0,K201,0)</f>
        <v>0</v>
      </c>
      <c r="L200" s="29">
        <f t="shared" ref="L200" si="445">IF(MOD(L201,$H201)=0,L201,0)</f>
        <v>0</v>
      </c>
      <c r="M200" s="29">
        <f t="shared" ref="M200" si="446">IF(MOD(M201,$H201)=0,M201,0)</f>
        <v>0</v>
      </c>
      <c r="N200" s="29">
        <f t="shared" ref="N200" si="447">IF(MOD(N201,$H201)=0,N201,0)</f>
        <v>0</v>
      </c>
      <c r="O200" s="29">
        <f t="shared" ref="O200" si="448">IF(MOD(O201,$H201)=0,O201,0)</f>
        <v>0</v>
      </c>
      <c r="P200" s="29">
        <f t="shared" ref="P200" si="449">IF(MOD(P201,$H201)=0,P201,0)</f>
        <v>0</v>
      </c>
      <c r="Q200" s="29">
        <f t="shared" ref="Q200" si="450">IF(MOD(Q201,$H201)=0,Q201,0)</f>
        <v>0</v>
      </c>
      <c r="R200" s="29">
        <f t="shared" ref="R200" si="451">IF(MOD(R201,$H201)=0,R201,0)</f>
        <v>0</v>
      </c>
      <c r="S200" s="29">
        <f t="shared" ref="S200" si="452">IF(MOD(S201,$H201)=0,S201,0)</f>
        <v>0</v>
      </c>
      <c r="T200" s="29">
        <f t="shared" ref="T200" si="453">IF(MOD(T201,$H201)=0,T201,0)</f>
        <v>0</v>
      </c>
      <c r="U200" s="29">
        <f t="shared" ref="U200" si="454">IF(MOD(U201,$H201)=0,U201,0)</f>
        <v>0</v>
      </c>
      <c r="V200" s="29">
        <f t="shared" ref="V200" si="455">IF(MOD(V201,$H201)=0,V201,0)</f>
        <v>0</v>
      </c>
      <c r="W200" s="29">
        <f t="shared" ref="W200" si="456">IF(MOD(W201,$H201)=0,W201,0)</f>
        <v>0</v>
      </c>
      <c r="X200" s="29">
        <f t="shared" ref="X200" si="457">IF(MOD(X201,$H201)=0,X201,0)</f>
        <v>0</v>
      </c>
      <c r="Y200" s="29">
        <f t="shared" ref="Y200" si="458">IF(MOD(Y201,$H201)=0,Y201,0)</f>
        <v>0</v>
      </c>
      <c r="Z200" s="29">
        <f t="shared" ref="Z200" si="459">IF(MOD(Z201,$H201)=0,Z201,0)</f>
        <v>0</v>
      </c>
      <c r="AA200" s="29">
        <f t="shared" ref="AA200" si="460">IF(MOD(AA201,$H201)=0,AA201,0)</f>
        <v>0</v>
      </c>
      <c r="AB200" s="29">
        <f t="shared" ref="AB200" si="461">IF(MOD(AB201,$H201)=0,AB201,0)</f>
        <v>0</v>
      </c>
      <c r="AC200" s="29">
        <f t="shared" ref="AC200" si="462">IF(MOD(AC201,$H201)=0,AC201,0)</f>
        <v>0</v>
      </c>
      <c r="AD200" s="29">
        <f t="shared" ref="AD200" si="463">IF(MOD(AD201,$H201)=0,AD201,0)</f>
        <v>0</v>
      </c>
      <c r="AE200" s="29">
        <f t="shared" ref="AE200" si="464">IF(MOD(AE201,$H201)=0,AE201,0)</f>
        <v>0</v>
      </c>
      <c r="AF200" s="29">
        <f t="shared" ref="AF200" si="465">IF(MOD(AF201,$H201)=0,AF201,0)</f>
        <v>0</v>
      </c>
      <c r="AG200" s="29">
        <f t="shared" ref="AG200" si="466">IF(MOD(AG201,$H201)=0,AG201,0)</f>
        <v>0</v>
      </c>
      <c r="AH200" s="29">
        <f t="shared" ref="AH200" si="467">IF(MOD(AH201,$H201)=0,AH201,0)</f>
        <v>0</v>
      </c>
      <c r="AI200" s="29">
        <f t="shared" ref="AI200" si="468">IF(MOD(AI201,$H201)=0,AI201,0)</f>
        <v>0</v>
      </c>
      <c r="AJ200" s="29">
        <f t="shared" ref="AJ200" si="469">IF(MOD(AJ201,$H201)=0,AJ201,0)</f>
        <v>0</v>
      </c>
      <c r="AK200" s="29">
        <f t="shared" ref="AK200" si="470">IF(MOD(AK201,$H201)=0,AK201,0)</f>
        <v>0</v>
      </c>
      <c r="AL200" s="29">
        <f t="shared" ref="AL200" si="471">IF(MOD(AL201,$H201)=0,AL201,0)</f>
        <v>0</v>
      </c>
      <c r="AM200" s="29">
        <f t="shared" ref="AM200" si="472">IF(MOD(AM201,$H201)=0,AM201,0)</f>
        <v>0</v>
      </c>
      <c r="AN200" s="29">
        <f t="shared" ref="AN200" si="473">IF(MOD(AN201,$H201)=0,AN201,0)</f>
        <v>0</v>
      </c>
      <c r="AO200" s="29">
        <f t="shared" ref="AO200" si="474">IF(MOD(AO201,$H201)=0,AO201,0)</f>
        <v>0</v>
      </c>
      <c r="AP200" s="29">
        <f t="shared" ref="AP200" si="475">IF(MOD(AP201,$H201)=0,AP201,0)</f>
        <v>0</v>
      </c>
      <c r="AQ200" s="29">
        <f t="shared" ref="AQ200" si="476">IF(MOD(AQ201,$H201)=0,AQ201,0)</f>
        <v>0</v>
      </c>
      <c r="AR200" s="29">
        <f t="shared" ref="AR200" si="477">IF(MOD(AR201,$H201)=0,AR201,0)</f>
        <v>0</v>
      </c>
      <c r="AS200" s="30">
        <f t="shared" ref="AS200" si="478">IF(MOD(AS201,$H201)=0,AS201,0)</f>
        <v>0</v>
      </c>
    </row>
    <row r="201" spans="5:45">
      <c r="E201" s="27">
        <f>COUNTIF(J201:AS201,"&lt;&gt;"&amp;0)</f>
        <v>2</v>
      </c>
      <c r="G201" s="39">
        <v>4</v>
      </c>
      <c r="H201" s="40">
        <v>11</v>
      </c>
      <c r="I201" s="41" t="s">
        <v>47</v>
      </c>
      <c r="J201" s="41">
        <f>IF(J185+IF(MOD(J193,$H193)=0,J193,0)=0,0,INT(((J185+IF(MOD(J193,$H193)=0,J193,0)+4)/3)))</f>
        <v>0</v>
      </c>
      <c r="K201" s="41">
        <f t="shared" ref="K201:AS201" si="479">IF(K185+IF(MOD(K193,$H193)=0,K193,0)=0,0,INT(((K185+IF(MOD(K193,$H193)=0,K193,0)+4)/3)))</f>
        <v>0</v>
      </c>
      <c r="L201" s="41">
        <f t="shared" si="479"/>
        <v>0</v>
      </c>
      <c r="M201" s="41">
        <f t="shared" si="479"/>
        <v>0</v>
      </c>
      <c r="N201" s="41">
        <f t="shared" si="479"/>
        <v>0</v>
      </c>
      <c r="O201" s="41">
        <f t="shared" si="479"/>
        <v>0</v>
      </c>
      <c r="P201" s="41">
        <f t="shared" si="479"/>
        <v>0</v>
      </c>
      <c r="Q201" s="41">
        <f t="shared" si="479"/>
        <v>0</v>
      </c>
      <c r="R201" s="41">
        <f t="shared" si="479"/>
        <v>0</v>
      </c>
      <c r="S201" s="41">
        <f t="shared" si="479"/>
        <v>0</v>
      </c>
      <c r="T201" s="41">
        <f t="shared" si="479"/>
        <v>0</v>
      </c>
      <c r="U201" s="41">
        <f t="shared" si="479"/>
        <v>0</v>
      </c>
      <c r="V201" s="41">
        <f t="shared" si="479"/>
        <v>0</v>
      </c>
      <c r="W201" s="41">
        <f t="shared" si="479"/>
        <v>0</v>
      </c>
      <c r="X201" s="41">
        <f t="shared" si="479"/>
        <v>0</v>
      </c>
      <c r="Y201" s="41">
        <f t="shared" si="479"/>
        <v>0</v>
      </c>
      <c r="Z201" s="41">
        <f t="shared" si="479"/>
        <v>0</v>
      </c>
      <c r="AA201" s="41">
        <f t="shared" si="479"/>
        <v>0</v>
      </c>
      <c r="AB201" s="41">
        <f t="shared" si="479"/>
        <v>0</v>
      </c>
      <c r="AC201" s="41">
        <f t="shared" si="479"/>
        <v>0</v>
      </c>
      <c r="AD201" s="41">
        <f t="shared" si="479"/>
        <v>0</v>
      </c>
      <c r="AE201" s="41">
        <f t="shared" si="479"/>
        <v>0</v>
      </c>
      <c r="AF201" s="41">
        <f t="shared" si="479"/>
        <v>0</v>
      </c>
      <c r="AG201" s="41">
        <f t="shared" si="479"/>
        <v>0</v>
      </c>
      <c r="AH201" s="41">
        <f t="shared" si="479"/>
        <v>0</v>
      </c>
      <c r="AI201" s="41">
        <f t="shared" si="479"/>
        <v>0</v>
      </c>
      <c r="AJ201" s="41">
        <f t="shared" si="479"/>
        <v>0</v>
      </c>
      <c r="AK201" s="41">
        <f t="shared" si="479"/>
        <v>0</v>
      </c>
      <c r="AL201" s="41">
        <f t="shared" si="479"/>
        <v>0</v>
      </c>
      <c r="AM201" s="41">
        <f t="shared" si="479"/>
        <v>0</v>
      </c>
      <c r="AN201" s="41">
        <f t="shared" si="479"/>
        <v>0</v>
      </c>
      <c r="AO201" s="41">
        <f t="shared" si="479"/>
        <v>490</v>
      </c>
      <c r="AP201" s="41">
        <f t="shared" si="479"/>
        <v>114</v>
      </c>
      <c r="AQ201" s="41">
        <f t="shared" si="479"/>
        <v>0</v>
      </c>
      <c r="AR201" s="41">
        <f t="shared" si="479"/>
        <v>0</v>
      </c>
      <c r="AS201" s="42">
        <f t="shared" si="479"/>
        <v>0</v>
      </c>
    </row>
    <row r="202" spans="5:45">
      <c r="G202" s="28"/>
      <c r="H202" s="38"/>
      <c r="I202" s="29" t="s">
        <v>48</v>
      </c>
      <c r="J202" s="29">
        <f>IF(MOD(J207,$H207)=0,J207,0)</f>
        <v>0</v>
      </c>
      <c r="K202" s="29">
        <f t="shared" ref="K202:AS202" si="480">IF(MOD(K207,$H207)=0,K207,0)</f>
        <v>0</v>
      </c>
      <c r="L202" s="29">
        <f t="shared" si="480"/>
        <v>0</v>
      </c>
      <c r="M202" s="29">
        <f t="shared" si="480"/>
        <v>0</v>
      </c>
      <c r="N202" s="29">
        <f t="shared" si="480"/>
        <v>0</v>
      </c>
      <c r="O202" s="29">
        <f t="shared" si="480"/>
        <v>0</v>
      </c>
      <c r="P202" s="29">
        <f t="shared" si="480"/>
        <v>0</v>
      </c>
      <c r="Q202" s="29">
        <f t="shared" si="480"/>
        <v>0</v>
      </c>
      <c r="R202" s="29">
        <f t="shared" si="480"/>
        <v>0</v>
      </c>
      <c r="S202" s="29">
        <f t="shared" si="480"/>
        <v>0</v>
      </c>
      <c r="T202" s="29">
        <f t="shared" si="480"/>
        <v>0</v>
      </c>
      <c r="U202" s="29">
        <f t="shared" si="480"/>
        <v>0</v>
      </c>
      <c r="V202" s="29">
        <f t="shared" si="480"/>
        <v>0</v>
      </c>
      <c r="W202" s="29">
        <f t="shared" si="480"/>
        <v>0</v>
      </c>
      <c r="X202" s="29">
        <f t="shared" si="480"/>
        <v>0</v>
      </c>
      <c r="Y202" s="29">
        <f t="shared" si="480"/>
        <v>0</v>
      </c>
      <c r="Z202" s="29">
        <f t="shared" si="480"/>
        <v>0</v>
      </c>
      <c r="AA202" s="29">
        <f t="shared" si="480"/>
        <v>0</v>
      </c>
      <c r="AB202" s="29">
        <f t="shared" si="480"/>
        <v>0</v>
      </c>
      <c r="AC202" s="29">
        <f t="shared" si="480"/>
        <v>0</v>
      </c>
      <c r="AD202" s="29">
        <f t="shared" si="480"/>
        <v>0</v>
      </c>
      <c r="AE202" s="29">
        <f t="shared" si="480"/>
        <v>0</v>
      </c>
      <c r="AF202" s="29">
        <f t="shared" si="480"/>
        <v>0</v>
      </c>
      <c r="AG202" s="29">
        <f t="shared" si="480"/>
        <v>0</v>
      </c>
      <c r="AH202" s="29">
        <f t="shared" si="480"/>
        <v>0</v>
      </c>
      <c r="AI202" s="29">
        <f t="shared" si="480"/>
        <v>0</v>
      </c>
      <c r="AJ202" s="29">
        <f t="shared" si="480"/>
        <v>0</v>
      </c>
      <c r="AK202" s="29">
        <f t="shared" si="480"/>
        <v>0</v>
      </c>
      <c r="AL202" s="29">
        <f t="shared" si="480"/>
        <v>0</v>
      </c>
      <c r="AM202" s="29">
        <f t="shared" si="480"/>
        <v>0</v>
      </c>
      <c r="AN202" s="29">
        <f t="shared" si="480"/>
        <v>0</v>
      </c>
      <c r="AO202" s="29">
        <f t="shared" si="480"/>
        <v>0</v>
      </c>
      <c r="AP202" s="29">
        <f t="shared" si="480"/>
        <v>0</v>
      </c>
      <c r="AQ202" s="29">
        <f t="shared" si="480"/>
        <v>0</v>
      </c>
      <c r="AR202" s="29">
        <f t="shared" si="480"/>
        <v>0</v>
      </c>
      <c r="AS202" s="30">
        <f t="shared" si="480"/>
        <v>0</v>
      </c>
    </row>
    <row r="203" spans="5:45">
      <c r="E203" s="27">
        <f>COUNTIF(J203:AS203,"&lt;&gt;"&amp;0)</f>
        <v>18</v>
      </c>
      <c r="G203" s="39">
        <v>5</v>
      </c>
      <c r="H203" s="40">
        <v>19</v>
      </c>
      <c r="I203" s="41" t="s">
        <v>47</v>
      </c>
      <c r="J203" s="41">
        <f>IF((J187+IF(MOD(J195,$H195)=0,J195,0)+IF(MOD(J199,$H199)=0,0,J199))=0,0,INT(((((J187+IF(MOD(J195,$H195)=0,J195,0)+IF(MOD(J199,$H199)=0,0,J199))*2)/3))))</f>
        <v>2</v>
      </c>
      <c r="K203" s="41">
        <f t="shared" ref="K203:AS203" si="481">IF((K187+IF(MOD(K195,$H195)=0,K195,0)+IF(MOD(K199,$H199)=0,0,K199))=0,0,INT(((((K187+IF(MOD(K195,$H195)=0,K195,0)+IF(MOD(K199,$H199)=0,0,K199))*2)/3))))</f>
        <v>0</v>
      </c>
      <c r="L203" s="41">
        <f t="shared" si="481"/>
        <v>0</v>
      </c>
      <c r="M203" s="41">
        <f t="shared" si="481"/>
        <v>0</v>
      </c>
      <c r="N203" s="41">
        <f t="shared" si="481"/>
        <v>0</v>
      </c>
      <c r="O203" s="41">
        <f t="shared" si="481"/>
        <v>2</v>
      </c>
      <c r="P203" s="41">
        <f t="shared" si="481"/>
        <v>0</v>
      </c>
      <c r="Q203" s="41">
        <f t="shared" si="481"/>
        <v>2</v>
      </c>
      <c r="R203" s="41">
        <f t="shared" si="481"/>
        <v>0</v>
      </c>
      <c r="S203" s="41">
        <f t="shared" si="481"/>
        <v>0</v>
      </c>
      <c r="T203" s="41">
        <f t="shared" si="481"/>
        <v>0</v>
      </c>
      <c r="U203" s="41">
        <f t="shared" si="481"/>
        <v>2</v>
      </c>
      <c r="V203" s="41">
        <f t="shared" si="481"/>
        <v>2</v>
      </c>
      <c r="W203" s="41">
        <f t="shared" si="481"/>
        <v>2</v>
      </c>
      <c r="X203" s="41">
        <f t="shared" si="481"/>
        <v>2</v>
      </c>
      <c r="Y203" s="41">
        <f t="shared" si="481"/>
        <v>2</v>
      </c>
      <c r="Z203" s="41">
        <f t="shared" si="481"/>
        <v>2</v>
      </c>
      <c r="AA203" s="41">
        <f t="shared" si="481"/>
        <v>2</v>
      </c>
      <c r="AB203" s="41">
        <f t="shared" si="481"/>
        <v>2</v>
      </c>
      <c r="AC203" s="41">
        <f t="shared" si="481"/>
        <v>0</v>
      </c>
      <c r="AD203" s="41">
        <f t="shared" si="481"/>
        <v>0</v>
      </c>
      <c r="AE203" s="41">
        <f t="shared" si="481"/>
        <v>0</v>
      </c>
      <c r="AF203" s="41">
        <f t="shared" si="481"/>
        <v>0</v>
      </c>
      <c r="AG203" s="41">
        <f t="shared" si="481"/>
        <v>0</v>
      </c>
      <c r="AH203" s="41">
        <f t="shared" si="481"/>
        <v>2</v>
      </c>
      <c r="AI203" s="41">
        <f t="shared" si="481"/>
        <v>2</v>
      </c>
      <c r="AJ203" s="41">
        <f t="shared" si="481"/>
        <v>2</v>
      </c>
      <c r="AK203" s="41">
        <f t="shared" si="481"/>
        <v>2</v>
      </c>
      <c r="AL203" s="41">
        <f t="shared" si="481"/>
        <v>2</v>
      </c>
      <c r="AM203" s="41">
        <f t="shared" si="481"/>
        <v>2</v>
      </c>
      <c r="AN203" s="41">
        <f t="shared" si="481"/>
        <v>0</v>
      </c>
      <c r="AO203" s="41">
        <f t="shared" si="481"/>
        <v>0</v>
      </c>
      <c r="AP203" s="41">
        <f t="shared" si="481"/>
        <v>0</v>
      </c>
      <c r="AQ203" s="41">
        <f t="shared" si="481"/>
        <v>4</v>
      </c>
      <c r="AR203" s="41">
        <f t="shared" si="481"/>
        <v>0</v>
      </c>
      <c r="AS203" s="42">
        <f t="shared" si="481"/>
        <v>0</v>
      </c>
    </row>
    <row r="204" spans="5:45" ht="15" customHeight="1">
      <c r="G204" s="28"/>
      <c r="H204" s="38"/>
      <c r="I204" s="29" t="s">
        <v>48</v>
      </c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30"/>
    </row>
    <row r="205" spans="5:45">
      <c r="E205" s="27">
        <f>COUNTIF(J205:AS205,"&lt;&gt;"&amp;0)</f>
        <v>1</v>
      </c>
      <c r="G205" s="39">
        <v>6</v>
      </c>
      <c r="H205" s="40">
        <v>5</v>
      </c>
      <c r="I205" s="41" t="s">
        <v>47</v>
      </c>
      <c r="J205" s="41">
        <f>IF((J189+IF(MOD(J203,$H203)=0,J203,0)+IF(MOD(J195,$H195)=0,0,J195))=0,0,INT(((((J189+IF(MOD(J203,$H203)=0,J203,0)+IF(MOD(J195,$H195)=0,0,J195))*(J189+IF(MOD(J203,$H203)=0,J203,0)+IF(MOD(J195,$H195)=0,0,J195)))/3))))</f>
        <v>0</v>
      </c>
      <c r="K205" s="41">
        <f t="shared" ref="K205:AS205" si="482">IF((K189+IF(MOD(K203,$H203)=0,K203,0)+IF(MOD(K195,$H195)=0,0,K195))=0,0,INT(((((K189+IF(MOD(K203,$H203)=0,K203,0)+IF(MOD(K195,$H195)=0,0,K195))*(K189+IF(MOD(K203,$H203)=0,K203,0)+IF(MOD(K195,$H195)=0,0,K195)))/3))))</f>
        <v>0</v>
      </c>
      <c r="L205" s="41">
        <f t="shared" si="482"/>
        <v>0</v>
      </c>
      <c r="M205" s="41">
        <f t="shared" si="482"/>
        <v>0</v>
      </c>
      <c r="N205" s="41">
        <f t="shared" si="482"/>
        <v>0</v>
      </c>
      <c r="O205" s="41">
        <f t="shared" si="482"/>
        <v>0</v>
      </c>
      <c r="P205" s="41">
        <f t="shared" si="482"/>
        <v>0</v>
      </c>
      <c r="Q205" s="41">
        <f t="shared" si="482"/>
        <v>0</v>
      </c>
      <c r="R205" s="41">
        <f t="shared" si="482"/>
        <v>0</v>
      </c>
      <c r="S205" s="41">
        <f t="shared" si="482"/>
        <v>0</v>
      </c>
      <c r="T205" s="41">
        <f t="shared" si="482"/>
        <v>0</v>
      </c>
      <c r="U205" s="41">
        <f t="shared" si="482"/>
        <v>0</v>
      </c>
      <c r="V205" s="41">
        <f t="shared" si="482"/>
        <v>0</v>
      </c>
      <c r="W205" s="41">
        <f t="shared" si="482"/>
        <v>0</v>
      </c>
      <c r="X205" s="41">
        <f t="shared" si="482"/>
        <v>0</v>
      </c>
      <c r="Y205" s="41">
        <f t="shared" si="482"/>
        <v>0</v>
      </c>
      <c r="Z205" s="41">
        <f t="shared" si="482"/>
        <v>0</v>
      </c>
      <c r="AA205" s="41">
        <f t="shared" si="482"/>
        <v>0</v>
      </c>
      <c r="AB205" s="41">
        <f t="shared" si="482"/>
        <v>0</v>
      </c>
      <c r="AC205" s="41">
        <f t="shared" si="482"/>
        <v>0</v>
      </c>
      <c r="AD205" s="41">
        <f t="shared" si="482"/>
        <v>0</v>
      </c>
      <c r="AE205" s="41">
        <f t="shared" si="482"/>
        <v>0</v>
      </c>
      <c r="AF205" s="41">
        <f t="shared" si="482"/>
        <v>0</v>
      </c>
      <c r="AG205" s="41">
        <f t="shared" si="482"/>
        <v>0</v>
      </c>
      <c r="AH205" s="41">
        <f t="shared" si="482"/>
        <v>0</v>
      </c>
      <c r="AI205" s="41">
        <f t="shared" si="482"/>
        <v>0</v>
      </c>
      <c r="AJ205" s="41">
        <f t="shared" si="482"/>
        <v>0</v>
      </c>
      <c r="AK205" s="41">
        <f t="shared" si="482"/>
        <v>0</v>
      </c>
      <c r="AL205" s="41">
        <f t="shared" si="482"/>
        <v>0</v>
      </c>
      <c r="AM205" s="41">
        <f t="shared" si="482"/>
        <v>0</v>
      </c>
      <c r="AN205" s="41">
        <f t="shared" si="482"/>
        <v>3</v>
      </c>
      <c r="AO205" s="41">
        <f t="shared" si="482"/>
        <v>0</v>
      </c>
      <c r="AP205" s="41">
        <f t="shared" si="482"/>
        <v>0</v>
      </c>
      <c r="AQ205" s="41">
        <f t="shared" si="482"/>
        <v>0</v>
      </c>
      <c r="AR205" s="41">
        <f t="shared" si="482"/>
        <v>0</v>
      </c>
      <c r="AS205" s="42">
        <f t="shared" si="482"/>
        <v>0</v>
      </c>
    </row>
    <row r="206" spans="5:45">
      <c r="G206" s="28"/>
      <c r="H206" s="38"/>
      <c r="I206" s="29" t="s">
        <v>48</v>
      </c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30"/>
    </row>
    <row r="207" spans="5:45">
      <c r="E207" s="27">
        <f>COUNTIF(J207:AS207,"&lt;&gt;"&amp;0)</f>
        <v>1</v>
      </c>
      <c r="G207" s="39">
        <v>7</v>
      </c>
      <c r="H207" s="40">
        <v>13</v>
      </c>
      <c r="I207" s="41" t="s">
        <v>47</v>
      </c>
      <c r="J207" s="41">
        <f>IF((J191+IF(MOD(J197,$H197)=0,J197,0)+IF(MOD(J205,$H205)=0,0,J205))=0,0,INT(((((J191+IF(MOD(J197,$H197)=0,J197,0)+IF(MOD(J205,$H205)=0,0,J205))+6)/3))))</f>
        <v>0</v>
      </c>
      <c r="K207" s="41">
        <f t="shared" ref="K207:AS207" si="483">IF((K191+IF(MOD(K197,$H197)=0,K197,0)+IF(MOD(K205,$H205)=0,0,K205))=0,0,INT(((((K191+IF(MOD(K197,$H197)=0,K197,0)+IF(MOD(K205,$H205)=0,0,K205))+6)/3))))</f>
        <v>0</v>
      </c>
      <c r="L207" s="41">
        <f t="shared" si="483"/>
        <v>0</v>
      </c>
      <c r="M207" s="41">
        <f t="shared" si="483"/>
        <v>0</v>
      </c>
      <c r="N207" s="41">
        <f t="shared" si="483"/>
        <v>0</v>
      </c>
      <c r="O207" s="41">
        <f t="shared" si="483"/>
        <v>0</v>
      </c>
      <c r="P207" s="41">
        <f t="shared" si="483"/>
        <v>0</v>
      </c>
      <c r="Q207" s="41">
        <f t="shared" si="483"/>
        <v>0</v>
      </c>
      <c r="R207" s="41">
        <f t="shared" si="483"/>
        <v>0</v>
      </c>
      <c r="S207" s="41">
        <f t="shared" si="483"/>
        <v>0</v>
      </c>
      <c r="T207" s="41">
        <f t="shared" si="483"/>
        <v>0</v>
      </c>
      <c r="U207" s="41">
        <f t="shared" si="483"/>
        <v>0</v>
      </c>
      <c r="V207" s="41">
        <f t="shared" si="483"/>
        <v>0</v>
      </c>
      <c r="W207" s="41">
        <f t="shared" si="483"/>
        <v>0</v>
      </c>
      <c r="X207" s="41">
        <f t="shared" si="483"/>
        <v>0</v>
      </c>
      <c r="Y207" s="41">
        <f t="shared" si="483"/>
        <v>0</v>
      </c>
      <c r="Z207" s="41">
        <f t="shared" si="483"/>
        <v>0</v>
      </c>
      <c r="AA207" s="41">
        <f t="shared" si="483"/>
        <v>0</v>
      </c>
      <c r="AB207" s="41">
        <f t="shared" si="483"/>
        <v>0</v>
      </c>
      <c r="AC207" s="41">
        <f t="shared" si="483"/>
        <v>0</v>
      </c>
      <c r="AD207" s="41">
        <f t="shared" si="483"/>
        <v>0</v>
      </c>
      <c r="AE207" s="41">
        <f t="shared" si="483"/>
        <v>0</v>
      </c>
      <c r="AF207" s="41">
        <f t="shared" si="483"/>
        <v>0</v>
      </c>
      <c r="AG207" s="41">
        <f t="shared" si="483"/>
        <v>0</v>
      </c>
      <c r="AH207" s="41">
        <f t="shared" si="483"/>
        <v>0</v>
      </c>
      <c r="AI207" s="41">
        <f t="shared" si="483"/>
        <v>0</v>
      </c>
      <c r="AJ207" s="41">
        <f t="shared" si="483"/>
        <v>0</v>
      </c>
      <c r="AK207" s="41">
        <f t="shared" si="483"/>
        <v>0</v>
      </c>
      <c r="AL207" s="41">
        <f t="shared" si="483"/>
        <v>0</v>
      </c>
      <c r="AM207" s="41">
        <f t="shared" si="483"/>
        <v>0</v>
      </c>
      <c r="AN207" s="41">
        <f t="shared" si="483"/>
        <v>3</v>
      </c>
      <c r="AO207" s="41">
        <f t="shared" si="483"/>
        <v>0</v>
      </c>
      <c r="AP207" s="41">
        <f t="shared" si="483"/>
        <v>0</v>
      </c>
      <c r="AQ207" s="41">
        <f t="shared" si="483"/>
        <v>0</v>
      </c>
      <c r="AR207" s="41">
        <f t="shared" si="483"/>
        <v>0</v>
      </c>
      <c r="AS207" s="42">
        <f t="shared" si="483"/>
        <v>0</v>
      </c>
    </row>
    <row r="208" spans="5:45" ht="15" customHeight="1">
      <c r="G208" s="31"/>
      <c r="H208" s="43"/>
      <c r="I208" s="32" t="s">
        <v>48</v>
      </c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  <c r="AA208" s="32"/>
      <c r="AB208" s="32"/>
      <c r="AC208" s="32"/>
      <c r="AD208" s="32"/>
      <c r="AE208" s="32"/>
      <c r="AF208" s="32"/>
      <c r="AG208" s="32"/>
      <c r="AH208" s="32"/>
      <c r="AI208" s="32"/>
      <c r="AJ208" s="32"/>
      <c r="AK208" s="32"/>
      <c r="AL208" s="32"/>
      <c r="AM208" s="32"/>
      <c r="AN208" s="32"/>
      <c r="AO208" s="32"/>
      <c r="AP208" s="32"/>
      <c r="AQ208" s="32"/>
      <c r="AR208" s="32"/>
      <c r="AS208" s="33"/>
    </row>
    <row r="210" spans="5:45">
      <c r="E210" s="27">
        <f>COUNTIF(J210:AS210,"&lt;&gt;"&amp;0)</f>
        <v>16</v>
      </c>
      <c r="G210" s="34">
        <v>0</v>
      </c>
      <c r="H210" s="35">
        <v>2</v>
      </c>
      <c r="I210" s="36" t="s">
        <v>47</v>
      </c>
      <c r="J210" s="36">
        <f>IF(J194=0,0,INT((J194*5)/3))</f>
        <v>0</v>
      </c>
      <c r="K210" s="36">
        <f t="shared" ref="K210:AS210" si="484">IF(K194=0,0,INT((K194*5)/3))</f>
        <v>3</v>
      </c>
      <c r="L210" s="36">
        <f t="shared" si="484"/>
        <v>3</v>
      </c>
      <c r="M210" s="36">
        <f t="shared" si="484"/>
        <v>3</v>
      </c>
      <c r="N210" s="36">
        <f t="shared" si="484"/>
        <v>3</v>
      </c>
      <c r="O210" s="36">
        <f t="shared" si="484"/>
        <v>0</v>
      </c>
      <c r="P210" s="36">
        <f t="shared" si="484"/>
        <v>3</v>
      </c>
      <c r="Q210" s="36">
        <f t="shared" si="484"/>
        <v>0</v>
      </c>
      <c r="R210" s="36">
        <f t="shared" si="484"/>
        <v>3</v>
      </c>
      <c r="S210" s="36">
        <f t="shared" si="484"/>
        <v>3</v>
      </c>
      <c r="T210" s="36">
        <f t="shared" si="484"/>
        <v>3</v>
      </c>
      <c r="U210" s="36">
        <f t="shared" si="484"/>
        <v>0</v>
      </c>
      <c r="V210" s="36">
        <f t="shared" si="484"/>
        <v>0</v>
      </c>
      <c r="W210" s="36">
        <f t="shared" si="484"/>
        <v>0</v>
      </c>
      <c r="X210" s="36">
        <f t="shared" si="484"/>
        <v>0</v>
      </c>
      <c r="Y210" s="36">
        <f t="shared" si="484"/>
        <v>0</v>
      </c>
      <c r="Z210" s="36">
        <f t="shared" si="484"/>
        <v>0</v>
      </c>
      <c r="AA210" s="36">
        <f t="shared" si="484"/>
        <v>0</v>
      </c>
      <c r="AB210" s="36">
        <f t="shared" si="484"/>
        <v>0</v>
      </c>
      <c r="AC210" s="36">
        <f t="shared" si="484"/>
        <v>3</v>
      </c>
      <c r="AD210" s="36">
        <f t="shared" si="484"/>
        <v>3</v>
      </c>
      <c r="AE210" s="36">
        <f t="shared" si="484"/>
        <v>3</v>
      </c>
      <c r="AF210" s="36">
        <f t="shared" si="484"/>
        <v>3</v>
      </c>
      <c r="AG210" s="36">
        <f t="shared" si="484"/>
        <v>3</v>
      </c>
      <c r="AH210" s="36">
        <f t="shared" si="484"/>
        <v>0</v>
      </c>
      <c r="AI210" s="36">
        <f t="shared" si="484"/>
        <v>0</v>
      </c>
      <c r="AJ210" s="36">
        <f t="shared" si="484"/>
        <v>0</v>
      </c>
      <c r="AK210" s="36">
        <f t="shared" si="484"/>
        <v>0</v>
      </c>
      <c r="AL210" s="36">
        <f t="shared" si="484"/>
        <v>0</v>
      </c>
      <c r="AM210" s="36">
        <f t="shared" si="484"/>
        <v>0</v>
      </c>
      <c r="AN210" s="36">
        <f t="shared" si="484"/>
        <v>5</v>
      </c>
      <c r="AO210" s="36">
        <f t="shared" si="484"/>
        <v>0</v>
      </c>
      <c r="AP210" s="36">
        <f t="shared" si="484"/>
        <v>0</v>
      </c>
      <c r="AQ210" s="36">
        <f t="shared" si="484"/>
        <v>0</v>
      </c>
      <c r="AR210" s="36">
        <f t="shared" si="484"/>
        <v>3</v>
      </c>
      <c r="AS210" s="37">
        <f t="shared" si="484"/>
        <v>3</v>
      </c>
    </row>
    <row r="211" spans="5:45">
      <c r="G211" s="28"/>
      <c r="H211" s="38"/>
      <c r="I211" s="29" t="s">
        <v>48</v>
      </c>
      <c r="J211" s="29">
        <f>IF(MOD(J214,$H214)=0,0,J214)+IF(MOD(J224,$H224)=0,0,J224)</f>
        <v>2</v>
      </c>
      <c r="K211" s="29">
        <f t="shared" ref="K211:AS211" si="485">IF(MOD(K214,$H214)=0,0,K214)+IF(MOD(K224,$H224)=0,0,K224)</f>
        <v>0</v>
      </c>
      <c r="L211" s="29">
        <f t="shared" si="485"/>
        <v>0</v>
      </c>
      <c r="M211" s="29">
        <f t="shared" si="485"/>
        <v>0</v>
      </c>
      <c r="N211" s="29">
        <f t="shared" si="485"/>
        <v>0</v>
      </c>
      <c r="O211" s="29">
        <f t="shared" si="485"/>
        <v>2</v>
      </c>
      <c r="P211" s="29">
        <f t="shared" si="485"/>
        <v>0</v>
      </c>
      <c r="Q211" s="29">
        <f t="shared" si="485"/>
        <v>2</v>
      </c>
      <c r="R211" s="29">
        <f t="shared" si="485"/>
        <v>0</v>
      </c>
      <c r="S211" s="29">
        <f t="shared" si="485"/>
        <v>0</v>
      </c>
      <c r="T211" s="29">
        <f t="shared" si="485"/>
        <v>0</v>
      </c>
      <c r="U211" s="29">
        <f t="shared" si="485"/>
        <v>2</v>
      </c>
      <c r="V211" s="29">
        <f t="shared" si="485"/>
        <v>2</v>
      </c>
      <c r="W211" s="29">
        <f t="shared" si="485"/>
        <v>2</v>
      </c>
      <c r="X211" s="29">
        <f t="shared" si="485"/>
        <v>2</v>
      </c>
      <c r="Y211" s="29">
        <f t="shared" si="485"/>
        <v>2</v>
      </c>
      <c r="Z211" s="29">
        <f t="shared" si="485"/>
        <v>2</v>
      </c>
      <c r="AA211" s="29">
        <f t="shared" si="485"/>
        <v>2</v>
      </c>
      <c r="AB211" s="29">
        <f t="shared" si="485"/>
        <v>2</v>
      </c>
      <c r="AC211" s="29">
        <f t="shared" si="485"/>
        <v>0</v>
      </c>
      <c r="AD211" s="29">
        <f t="shared" si="485"/>
        <v>0</v>
      </c>
      <c r="AE211" s="29">
        <f t="shared" si="485"/>
        <v>0</v>
      </c>
      <c r="AF211" s="29">
        <f t="shared" si="485"/>
        <v>0</v>
      </c>
      <c r="AG211" s="29">
        <f t="shared" si="485"/>
        <v>0</v>
      </c>
      <c r="AH211" s="29">
        <f t="shared" si="485"/>
        <v>2</v>
      </c>
      <c r="AI211" s="29">
        <f t="shared" si="485"/>
        <v>2</v>
      </c>
      <c r="AJ211" s="29">
        <f t="shared" si="485"/>
        <v>2</v>
      </c>
      <c r="AK211" s="29">
        <f t="shared" si="485"/>
        <v>2</v>
      </c>
      <c r="AL211" s="29">
        <f t="shared" si="485"/>
        <v>2</v>
      </c>
      <c r="AM211" s="29">
        <f t="shared" si="485"/>
        <v>2</v>
      </c>
      <c r="AN211" s="29">
        <f t="shared" si="485"/>
        <v>0</v>
      </c>
      <c r="AO211" s="29">
        <f t="shared" si="485"/>
        <v>0</v>
      </c>
      <c r="AP211" s="29">
        <f t="shared" si="485"/>
        <v>179</v>
      </c>
      <c r="AQ211" s="29">
        <f t="shared" si="485"/>
        <v>3</v>
      </c>
      <c r="AR211" s="29">
        <f t="shared" si="485"/>
        <v>0</v>
      </c>
      <c r="AS211" s="30">
        <f t="shared" si="485"/>
        <v>0</v>
      </c>
    </row>
    <row r="212" spans="5:45" ht="15" customHeight="1">
      <c r="E212" s="27">
        <f>COUNTIF(J212:AS212,"&lt;&gt;"&amp;0)</f>
        <v>2</v>
      </c>
      <c r="G212" s="39">
        <v>1</v>
      </c>
      <c r="H212" s="40">
        <v>7</v>
      </c>
      <c r="I212" s="41" t="s">
        <v>47</v>
      </c>
      <c r="J212" s="41">
        <f>IF(J196=0,0,INT((J196+7)/3))</f>
        <v>0</v>
      </c>
      <c r="K212" s="41">
        <f t="shared" ref="K212:AS212" si="486">IF(K196=0,0,INT((K196+7)/3))</f>
        <v>0</v>
      </c>
      <c r="L212" s="41">
        <f t="shared" si="486"/>
        <v>0</v>
      </c>
      <c r="M212" s="41">
        <f t="shared" si="486"/>
        <v>0</v>
      </c>
      <c r="N212" s="41">
        <f t="shared" si="486"/>
        <v>0</v>
      </c>
      <c r="O212" s="41">
        <f t="shared" si="486"/>
        <v>0</v>
      </c>
      <c r="P212" s="41">
        <f t="shared" si="486"/>
        <v>0</v>
      </c>
      <c r="Q212" s="41">
        <f t="shared" si="486"/>
        <v>0</v>
      </c>
      <c r="R212" s="41">
        <f t="shared" si="486"/>
        <v>0</v>
      </c>
      <c r="S212" s="41">
        <f t="shared" si="486"/>
        <v>0</v>
      </c>
      <c r="T212" s="41">
        <f t="shared" si="486"/>
        <v>0</v>
      </c>
      <c r="U212" s="41">
        <f t="shared" si="486"/>
        <v>0</v>
      </c>
      <c r="V212" s="41">
        <f t="shared" si="486"/>
        <v>0</v>
      </c>
      <c r="W212" s="41">
        <f t="shared" si="486"/>
        <v>0</v>
      </c>
      <c r="X212" s="41">
        <f t="shared" si="486"/>
        <v>0</v>
      </c>
      <c r="Y212" s="41">
        <f t="shared" si="486"/>
        <v>0</v>
      </c>
      <c r="Z212" s="41">
        <f t="shared" si="486"/>
        <v>0</v>
      </c>
      <c r="AA212" s="41">
        <f t="shared" si="486"/>
        <v>0</v>
      </c>
      <c r="AB212" s="41">
        <f t="shared" si="486"/>
        <v>0</v>
      </c>
      <c r="AC212" s="41">
        <f t="shared" si="486"/>
        <v>0</v>
      </c>
      <c r="AD212" s="41">
        <f t="shared" si="486"/>
        <v>0</v>
      </c>
      <c r="AE212" s="41">
        <f t="shared" si="486"/>
        <v>0</v>
      </c>
      <c r="AF212" s="41">
        <f t="shared" si="486"/>
        <v>0</v>
      </c>
      <c r="AG212" s="41">
        <f t="shared" si="486"/>
        <v>0</v>
      </c>
      <c r="AH212" s="41">
        <f t="shared" si="486"/>
        <v>0</v>
      </c>
      <c r="AI212" s="41">
        <f t="shared" si="486"/>
        <v>0</v>
      </c>
      <c r="AJ212" s="41">
        <f t="shared" si="486"/>
        <v>0</v>
      </c>
      <c r="AK212" s="41">
        <f t="shared" si="486"/>
        <v>0</v>
      </c>
      <c r="AL212" s="41">
        <f t="shared" si="486"/>
        <v>0</v>
      </c>
      <c r="AM212" s="41">
        <f t="shared" si="486"/>
        <v>0</v>
      </c>
      <c r="AN212" s="41">
        <f t="shared" si="486"/>
        <v>0</v>
      </c>
      <c r="AO212" s="41">
        <f t="shared" si="486"/>
        <v>165</v>
      </c>
      <c r="AP212" s="41">
        <f t="shared" si="486"/>
        <v>40</v>
      </c>
      <c r="AQ212" s="41">
        <f t="shared" si="486"/>
        <v>0</v>
      </c>
      <c r="AR212" s="41">
        <f t="shared" si="486"/>
        <v>0</v>
      </c>
      <c r="AS212" s="42">
        <f t="shared" si="486"/>
        <v>0</v>
      </c>
    </row>
    <row r="213" spans="5:45">
      <c r="G213" s="28"/>
      <c r="H213" s="38"/>
      <c r="I213" s="29" t="s">
        <v>48</v>
      </c>
      <c r="J213" s="29">
        <f>IF(MOD(J216,$H216)=0,J216,0)+IF(MOD(J218,$H218)=0,0,J218)</f>
        <v>0</v>
      </c>
      <c r="K213" s="29">
        <f t="shared" ref="K213:AS213" si="487">IF(MOD(K216,$H216)=0,K216,0)+IF(MOD(K218,$H218)=0,0,K218)</f>
        <v>0</v>
      </c>
      <c r="L213" s="29">
        <f t="shared" si="487"/>
        <v>0</v>
      </c>
      <c r="M213" s="29">
        <f t="shared" si="487"/>
        <v>0</v>
      </c>
      <c r="N213" s="29">
        <f t="shared" si="487"/>
        <v>0</v>
      </c>
      <c r="O213" s="29">
        <f t="shared" si="487"/>
        <v>0</v>
      </c>
      <c r="P213" s="29">
        <f t="shared" si="487"/>
        <v>0</v>
      </c>
      <c r="Q213" s="29">
        <f t="shared" si="487"/>
        <v>0</v>
      </c>
      <c r="R213" s="29">
        <f t="shared" si="487"/>
        <v>0</v>
      </c>
      <c r="S213" s="29">
        <f t="shared" si="487"/>
        <v>0</v>
      </c>
      <c r="T213" s="29">
        <f t="shared" si="487"/>
        <v>0</v>
      </c>
      <c r="U213" s="29">
        <f t="shared" si="487"/>
        <v>0</v>
      </c>
      <c r="V213" s="29">
        <f t="shared" si="487"/>
        <v>0</v>
      </c>
      <c r="W213" s="29">
        <f t="shared" si="487"/>
        <v>0</v>
      </c>
      <c r="X213" s="29">
        <f t="shared" si="487"/>
        <v>0</v>
      </c>
      <c r="Y213" s="29">
        <f t="shared" si="487"/>
        <v>0</v>
      </c>
      <c r="Z213" s="29">
        <f t="shared" si="487"/>
        <v>0</v>
      </c>
      <c r="AA213" s="29">
        <f t="shared" si="487"/>
        <v>0</v>
      </c>
      <c r="AB213" s="29">
        <f t="shared" si="487"/>
        <v>0</v>
      </c>
      <c r="AC213" s="29">
        <f t="shared" si="487"/>
        <v>0</v>
      </c>
      <c r="AD213" s="29">
        <f t="shared" si="487"/>
        <v>0</v>
      </c>
      <c r="AE213" s="29">
        <f t="shared" si="487"/>
        <v>0</v>
      </c>
      <c r="AF213" s="29">
        <f t="shared" si="487"/>
        <v>0</v>
      </c>
      <c r="AG213" s="29">
        <f t="shared" si="487"/>
        <v>0</v>
      </c>
      <c r="AH213" s="29">
        <f t="shared" si="487"/>
        <v>0</v>
      </c>
      <c r="AI213" s="29">
        <f t="shared" si="487"/>
        <v>0</v>
      </c>
      <c r="AJ213" s="29">
        <f t="shared" si="487"/>
        <v>0</v>
      </c>
      <c r="AK213" s="29">
        <f t="shared" si="487"/>
        <v>0</v>
      </c>
      <c r="AL213" s="29">
        <f t="shared" si="487"/>
        <v>0</v>
      </c>
      <c r="AM213" s="29">
        <f t="shared" si="487"/>
        <v>0</v>
      </c>
      <c r="AN213" s="29">
        <f t="shared" si="487"/>
        <v>0</v>
      </c>
      <c r="AO213" s="29">
        <f t="shared" si="487"/>
        <v>0</v>
      </c>
      <c r="AP213" s="29">
        <f t="shared" si="487"/>
        <v>0</v>
      </c>
      <c r="AQ213" s="29">
        <f t="shared" si="487"/>
        <v>0</v>
      </c>
      <c r="AR213" s="29">
        <f t="shared" si="487"/>
        <v>0</v>
      </c>
      <c r="AS213" s="30">
        <f t="shared" si="487"/>
        <v>0</v>
      </c>
    </row>
    <row r="214" spans="5:45">
      <c r="E214" s="27">
        <f>COUNTIF(J214:AS214,"&lt;&gt;"&amp;0)</f>
        <v>18</v>
      </c>
      <c r="G214" s="39">
        <v>2</v>
      </c>
      <c r="H214" s="40">
        <v>3</v>
      </c>
      <c r="I214" s="41" t="s">
        <v>47</v>
      </c>
      <c r="J214" s="41">
        <f>IF(J198=0,0,INT((J198+5)/3))</f>
        <v>2</v>
      </c>
      <c r="K214" s="41">
        <f t="shared" ref="K214:AS214" si="488">IF(K198=0,0,INT((K198+5)/3))</f>
        <v>0</v>
      </c>
      <c r="L214" s="41">
        <f t="shared" si="488"/>
        <v>0</v>
      </c>
      <c r="M214" s="41">
        <f t="shared" si="488"/>
        <v>0</v>
      </c>
      <c r="N214" s="41">
        <f t="shared" si="488"/>
        <v>0</v>
      </c>
      <c r="O214" s="41">
        <f t="shared" si="488"/>
        <v>2</v>
      </c>
      <c r="P214" s="41">
        <f t="shared" si="488"/>
        <v>0</v>
      </c>
      <c r="Q214" s="41">
        <f t="shared" si="488"/>
        <v>2</v>
      </c>
      <c r="R214" s="41">
        <f t="shared" si="488"/>
        <v>0</v>
      </c>
      <c r="S214" s="41">
        <f t="shared" si="488"/>
        <v>0</v>
      </c>
      <c r="T214" s="41">
        <f t="shared" si="488"/>
        <v>0</v>
      </c>
      <c r="U214" s="41">
        <f t="shared" si="488"/>
        <v>2</v>
      </c>
      <c r="V214" s="41">
        <f t="shared" si="488"/>
        <v>2</v>
      </c>
      <c r="W214" s="41">
        <f t="shared" si="488"/>
        <v>2</v>
      </c>
      <c r="X214" s="41">
        <f t="shared" si="488"/>
        <v>2</v>
      </c>
      <c r="Y214" s="41">
        <f t="shared" si="488"/>
        <v>2</v>
      </c>
      <c r="Z214" s="41">
        <f t="shared" si="488"/>
        <v>2</v>
      </c>
      <c r="AA214" s="41">
        <f t="shared" si="488"/>
        <v>2</v>
      </c>
      <c r="AB214" s="41">
        <f t="shared" si="488"/>
        <v>2</v>
      </c>
      <c r="AC214" s="41">
        <f t="shared" si="488"/>
        <v>0</v>
      </c>
      <c r="AD214" s="41">
        <f t="shared" si="488"/>
        <v>0</v>
      </c>
      <c r="AE214" s="41">
        <f t="shared" si="488"/>
        <v>0</v>
      </c>
      <c r="AF214" s="41">
        <f t="shared" si="488"/>
        <v>0</v>
      </c>
      <c r="AG214" s="41">
        <f t="shared" si="488"/>
        <v>0</v>
      </c>
      <c r="AH214" s="41">
        <f t="shared" si="488"/>
        <v>2</v>
      </c>
      <c r="AI214" s="41">
        <f t="shared" si="488"/>
        <v>2</v>
      </c>
      <c r="AJ214" s="41">
        <f t="shared" si="488"/>
        <v>2</v>
      </c>
      <c r="AK214" s="41">
        <f t="shared" si="488"/>
        <v>2</v>
      </c>
      <c r="AL214" s="41">
        <f t="shared" si="488"/>
        <v>2</v>
      </c>
      <c r="AM214" s="41">
        <f t="shared" si="488"/>
        <v>2</v>
      </c>
      <c r="AN214" s="41">
        <f t="shared" si="488"/>
        <v>0</v>
      </c>
      <c r="AO214" s="41">
        <f t="shared" si="488"/>
        <v>0</v>
      </c>
      <c r="AP214" s="41">
        <f t="shared" si="488"/>
        <v>0</v>
      </c>
      <c r="AQ214" s="41">
        <f t="shared" si="488"/>
        <v>3</v>
      </c>
      <c r="AR214" s="41">
        <f t="shared" si="488"/>
        <v>0</v>
      </c>
      <c r="AS214" s="42">
        <f t="shared" si="488"/>
        <v>0</v>
      </c>
    </row>
    <row r="215" spans="5:45">
      <c r="G215" s="28"/>
      <c r="H215" s="38"/>
      <c r="I215" s="29" t="s">
        <v>48</v>
      </c>
      <c r="J215" s="29">
        <f>IF(MOD(J222,$H222)=0,J222,0)+IF(MOD(J220,$H220)=0,0,J220)</f>
        <v>0</v>
      </c>
      <c r="K215" s="29">
        <f t="shared" ref="K215:AS215" si="489">IF(MOD(K222,$H222)=0,K222,0)+IF(MOD(K220,$H220)=0,0,K220)</f>
        <v>2</v>
      </c>
      <c r="L215" s="29">
        <f t="shared" si="489"/>
        <v>2</v>
      </c>
      <c r="M215" s="29">
        <f t="shared" si="489"/>
        <v>2</v>
      </c>
      <c r="N215" s="29">
        <f t="shared" si="489"/>
        <v>2</v>
      </c>
      <c r="O215" s="29">
        <f t="shared" si="489"/>
        <v>0</v>
      </c>
      <c r="P215" s="29">
        <f t="shared" si="489"/>
        <v>2</v>
      </c>
      <c r="Q215" s="29">
        <f t="shared" si="489"/>
        <v>0</v>
      </c>
      <c r="R215" s="29">
        <f t="shared" si="489"/>
        <v>2</v>
      </c>
      <c r="S215" s="29">
        <f t="shared" si="489"/>
        <v>2</v>
      </c>
      <c r="T215" s="29">
        <f t="shared" si="489"/>
        <v>2</v>
      </c>
      <c r="U215" s="29">
        <f t="shared" si="489"/>
        <v>0</v>
      </c>
      <c r="V215" s="29">
        <f t="shared" si="489"/>
        <v>0</v>
      </c>
      <c r="W215" s="29">
        <f t="shared" si="489"/>
        <v>0</v>
      </c>
      <c r="X215" s="29">
        <f t="shared" si="489"/>
        <v>0</v>
      </c>
      <c r="Y215" s="29">
        <f t="shared" si="489"/>
        <v>0</v>
      </c>
      <c r="Z215" s="29">
        <f t="shared" si="489"/>
        <v>0</v>
      </c>
      <c r="AA215" s="29">
        <f t="shared" si="489"/>
        <v>0</v>
      </c>
      <c r="AB215" s="29">
        <f t="shared" si="489"/>
        <v>0</v>
      </c>
      <c r="AC215" s="29">
        <f t="shared" si="489"/>
        <v>2</v>
      </c>
      <c r="AD215" s="29">
        <f t="shared" si="489"/>
        <v>2</v>
      </c>
      <c r="AE215" s="29">
        <f t="shared" si="489"/>
        <v>2</v>
      </c>
      <c r="AF215" s="29">
        <f t="shared" si="489"/>
        <v>2</v>
      </c>
      <c r="AG215" s="29">
        <f t="shared" si="489"/>
        <v>2</v>
      </c>
      <c r="AH215" s="29">
        <f t="shared" si="489"/>
        <v>0</v>
      </c>
      <c r="AI215" s="29">
        <f t="shared" si="489"/>
        <v>0</v>
      </c>
      <c r="AJ215" s="29">
        <f t="shared" si="489"/>
        <v>0</v>
      </c>
      <c r="AK215" s="29">
        <f t="shared" si="489"/>
        <v>0</v>
      </c>
      <c r="AL215" s="29">
        <f t="shared" si="489"/>
        <v>0</v>
      </c>
      <c r="AM215" s="29">
        <f t="shared" si="489"/>
        <v>0</v>
      </c>
      <c r="AN215" s="29">
        <f t="shared" si="489"/>
        <v>2</v>
      </c>
      <c r="AO215" s="29">
        <f t="shared" si="489"/>
        <v>9075</v>
      </c>
      <c r="AP215" s="29">
        <f t="shared" si="489"/>
        <v>0</v>
      </c>
      <c r="AQ215" s="29">
        <f t="shared" si="489"/>
        <v>0</v>
      </c>
      <c r="AR215" s="29">
        <f t="shared" si="489"/>
        <v>2</v>
      </c>
      <c r="AS215" s="30">
        <f t="shared" si="489"/>
        <v>2</v>
      </c>
    </row>
    <row r="216" spans="5:45" ht="15" customHeight="1">
      <c r="E216" s="27">
        <f>COUNTIF(J216:AS216,"&lt;&gt;"&amp;0)</f>
        <v>16</v>
      </c>
      <c r="G216" s="39">
        <v>3</v>
      </c>
      <c r="H216" s="40">
        <v>17</v>
      </c>
      <c r="I216" s="41" t="s">
        <v>47</v>
      </c>
      <c r="J216" s="41">
        <f>IF(J200+IF(MOD(J210,$H210)=0,0,J210)=0,0,INT(((J200+IF(MOD(J210,$H210)=0,0,J210)+8)/3)))</f>
        <v>0</v>
      </c>
      <c r="K216" s="41">
        <f t="shared" ref="K216:AS216" si="490">IF(K200+IF(MOD(K210,$H210)=0,0,K210)=0,0,INT(((K200+IF(MOD(K210,$H210)=0,0,K210)+8)/3)))</f>
        <v>3</v>
      </c>
      <c r="L216" s="41">
        <f t="shared" si="490"/>
        <v>3</v>
      </c>
      <c r="M216" s="41">
        <f t="shared" si="490"/>
        <v>3</v>
      </c>
      <c r="N216" s="41">
        <f t="shared" si="490"/>
        <v>3</v>
      </c>
      <c r="O216" s="41">
        <f t="shared" si="490"/>
        <v>0</v>
      </c>
      <c r="P216" s="41">
        <f t="shared" si="490"/>
        <v>3</v>
      </c>
      <c r="Q216" s="41">
        <f t="shared" si="490"/>
        <v>0</v>
      </c>
      <c r="R216" s="41">
        <f t="shared" si="490"/>
        <v>3</v>
      </c>
      <c r="S216" s="41">
        <f t="shared" si="490"/>
        <v>3</v>
      </c>
      <c r="T216" s="41">
        <f t="shared" si="490"/>
        <v>3</v>
      </c>
      <c r="U216" s="41">
        <f t="shared" si="490"/>
        <v>0</v>
      </c>
      <c r="V216" s="41">
        <f t="shared" si="490"/>
        <v>0</v>
      </c>
      <c r="W216" s="41">
        <f t="shared" si="490"/>
        <v>0</v>
      </c>
      <c r="X216" s="41">
        <f t="shared" si="490"/>
        <v>0</v>
      </c>
      <c r="Y216" s="41">
        <f t="shared" si="490"/>
        <v>0</v>
      </c>
      <c r="Z216" s="41">
        <f t="shared" si="490"/>
        <v>0</v>
      </c>
      <c r="AA216" s="41">
        <f t="shared" si="490"/>
        <v>0</v>
      </c>
      <c r="AB216" s="41">
        <f t="shared" si="490"/>
        <v>0</v>
      </c>
      <c r="AC216" s="41">
        <f t="shared" si="490"/>
        <v>3</v>
      </c>
      <c r="AD216" s="41">
        <f t="shared" si="490"/>
        <v>3</v>
      </c>
      <c r="AE216" s="41">
        <f t="shared" si="490"/>
        <v>3</v>
      </c>
      <c r="AF216" s="41">
        <f t="shared" si="490"/>
        <v>3</v>
      </c>
      <c r="AG216" s="41">
        <f t="shared" si="490"/>
        <v>3</v>
      </c>
      <c r="AH216" s="41">
        <f t="shared" si="490"/>
        <v>0</v>
      </c>
      <c r="AI216" s="41">
        <f t="shared" si="490"/>
        <v>0</v>
      </c>
      <c r="AJ216" s="41">
        <f t="shared" si="490"/>
        <v>0</v>
      </c>
      <c r="AK216" s="41">
        <f t="shared" si="490"/>
        <v>0</v>
      </c>
      <c r="AL216" s="41">
        <f t="shared" si="490"/>
        <v>0</v>
      </c>
      <c r="AM216" s="41">
        <f t="shared" si="490"/>
        <v>0</v>
      </c>
      <c r="AN216" s="41">
        <f t="shared" si="490"/>
        <v>4</v>
      </c>
      <c r="AO216" s="41">
        <f t="shared" si="490"/>
        <v>0</v>
      </c>
      <c r="AP216" s="41">
        <f t="shared" si="490"/>
        <v>0</v>
      </c>
      <c r="AQ216" s="41">
        <f t="shared" si="490"/>
        <v>0</v>
      </c>
      <c r="AR216" s="41">
        <f t="shared" si="490"/>
        <v>3</v>
      </c>
      <c r="AS216" s="42">
        <f t="shared" si="490"/>
        <v>3</v>
      </c>
    </row>
    <row r="217" spans="5:45">
      <c r="G217" s="28"/>
      <c r="H217" s="38"/>
      <c r="I217" s="29" t="s">
        <v>48</v>
      </c>
      <c r="J217" s="29">
        <f>IF(MOD(J218,$H218)=0,J218,0)</f>
        <v>0</v>
      </c>
      <c r="K217" s="29">
        <f t="shared" ref="K217" si="491">IF(MOD(K218,$H218)=0,K218,0)</f>
        <v>0</v>
      </c>
      <c r="L217" s="29">
        <f t="shared" ref="L217" si="492">IF(MOD(L218,$H218)=0,L218,0)</f>
        <v>0</v>
      </c>
      <c r="M217" s="29">
        <f t="shared" ref="M217" si="493">IF(MOD(M218,$H218)=0,M218,0)</f>
        <v>0</v>
      </c>
      <c r="N217" s="29">
        <f t="shared" ref="N217" si="494">IF(MOD(N218,$H218)=0,N218,0)</f>
        <v>0</v>
      </c>
      <c r="O217" s="29">
        <f t="shared" ref="O217" si="495">IF(MOD(O218,$H218)=0,O218,0)</f>
        <v>0</v>
      </c>
      <c r="P217" s="29">
        <f t="shared" ref="P217" si="496">IF(MOD(P218,$H218)=0,P218,0)</f>
        <v>0</v>
      </c>
      <c r="Q217" s="29">
        <f t="shared" ref="Q217" si="497">IF(MOD(Q218,$H218)=0,Q218,0)</f>
        <v>0</v>
      </c>
      <c r="R217" s="29">
        <f t="shared" ref="R217" si="498">IF(MOD(R218,$H218)=0,R218,0)</f>
        <v>0</v>
      </c>
      <c r="S217" s="29">
        <f t="shared" ref="S217" si="499">IF(MOD(S218,$H218)=0,S218,0)</f>
        <v>0</v>
      </c>
      <c r="T217" s="29">
        <f t="shared" ref="T217" si="500">IF(MOD(T218,$H218)=0,T218,0)</f>
        <v>0</v>
      </c>
      <c r="U217" s="29">
        <f t="shared" ref="U217" si="501">IF(MOD(U218,$H218)=0,U218,0)</f>
        <v>0</v>
      </c>
      <c r="V217" s="29">
        <f t="shared" ref="V217" si="502">IF(MOD(V218,$H218)=0,V218,0)</f>
        <v>0</v>
      </c>
      <c r="W217" s="29">
        <f t="shared" ref="W217" si="503">IF(MOD(W218,$H218)=0,W218,0)</f>
        <v>0</v>
      </c>
      <c r="X217" s="29">
        <f t="shared" ref="X217" si="504">IF(MOD(X218,$H218)=0,X218,0)</f>
        <v>0</v>
      </c>
      <c r="Y217" s="29">
        <f t="shared" ref="Y217" si="505">IF(MOD(Y218,$H218)=0,Y218,0)</f>
        <v>0</v>
      </c>
      <c r="Z217" s="29">
        <f t="shared" ref="Z217" si="506">IF(MOD(Z218,$H218)=0,Z218,0)</f>
        <v>0</v>
      </c>
      <c r="AA217" s="29">
        <f t="shared" ref="AA217" si="507">IF(MOD(AA218,$H218)=0,AA218,0)</f>
        <v>0</v>
      </c>
      <c r="AB217" s="29">
        <f t="shared" ref="AB217" si="508">IF(MOD(AB218,$H218)=0,AB218,0)</f>
        <v>0</v>
      </c>
      <c r="AC217" s="29">
        <f t="shared" ref="AC217" si="509">IF(MOD(AC218,$H218)=0,AC218,0)</f>
        <v>0</v>
      </c>
      <c r="AD217" s="29">
        <f t="shared" ref="AD217" si="510">IF(MOD(AD218,$H218)=0,AD218,0)</f>
        <v>0</v>
      </c>
      <c r="AE217" s="29">
        <f t="shared" ref="AE217" si="511">IF(MOD(AE218,$H218)=0,AE218,0)</f>
        <v>0</v>
      </c>
      <c r="AF217" s="29">
        <f t="shared" ref="AF217" si="512">IF(MOD(AF218,$H218)=0,AF218,0)</f>
        <v>0</v>
      </c>
      <c r="AG217" s="29">
        <f t="shared" ref="AG217" si="513">IF(MOD(AG218,$H218)=0,AG218,0)</f>
        <v>0</v>
      </c>
      <c r="AH217" s="29">
        <f t="shared" ref="AH217" si="514">IF(MOD(AH218,$H218)=0,AH218,0)</f>
        <v>0</v>
      </c>
      <c r="AI217" s="29">
        <f t="shared" ref="AI217" si="515">IF(MOD(AI218,$H218)=0,AI218,0)</f>
        <v>0</v>
      </c>
      <c r="AJ217" s="29">
        <f t="shared" ref="AJ217" si="516">IF(MOD(AJ218,$H218)=0,AJ218,0)</f>
        <v>0</v>
      </c>
      <c r="AK217" s="29">
        <f t="shared" ref="AK217" si="517">IF(MOD(AK218,$H218)=0,AK218,0)</f>
        <v>0</v>
      </c>
      <c r="AL217" s="29">
        <f t="shared" ref="AL217" si="518">IF(MOD(AL218,$H218)=0,AL218,0)</f>
        <v>0</v>
      </c>
      <c r="AM217" s="29">
        <f t="shared" ref="AM217" si="519">IF(MOD(AM218,$H218)=0,AM218,0)</f>
        <v>0</v>
      </c>
      <c r="AN217" s="29">
        <f t="shared" ref="AN217" si="520">IF(MOD(AN218,$H218)=0,AN218,0)</f>
        <v>0</v>
      </c>
      <c r="AO217" s="29">
        <f t="shared" ref="AO217" si="521">IF(MOD(AO218,$H218)=0,AO218,0)</f>
        <v>0</v>
      </c>
      <c r="AP217" s="29">
        <f t="shared" ref="AP217" si="522">IF(MOD(AP218,$H218)=0,AP218,0)</f>
        <v>0</v>
      </c>
      <c r="AQ217" s="29">
        <f t="shared" ref="AQ217" si="523">IF(MOD(AQ218,$H218)=0,AQ218,0)</f>
        <v>0</v>
      </c>
      <c r="AR217" s="29">
        <f t="shared" ref="AR217" si="524">IF(MOD(AR218,$H218)=0,AR218,0)</f>
        <v>0</v>
      </c>
      <c r="AS217" s="30">
        <f t="shared" ref="AS217" si="525">IF(MOD(AS218,$H218)=0,AS218,0)</f>
        <v>0</v>
      </c>
    </row>
    <row r="218" spans="5:45">
      <c r="E218" s="27">
        <f>COUNTIF(J218:AS218,"&lt;&gt;"&amp;0)</f>
        <v>0</v>
      </c>
      <c r="G218" s="39">
        <v>4</v>
      </c>
      <c r="H218" s="40">
        <v>11</v>
      </c>
      <c r="I218" s="41" t="s">
        <v>47</v>
      </c>
      <c r="J218" s="41">
        <f>IF(J202+IF(MOD(J210,$H210)=0,J210,0)=0,0,INT(((J202+IF(MOD(J210,$H210)=0,J210,0)+4)/3)))</f>
        <v>0</v>
      </c>
      <c r="K218" s="41">
        <f t="shared" ref="K218:AS218" si="526">IF(K202+IF(MOD(K210,$H210)=0,K210,0)=0,0,INT(((K202+IF(MOD(K210,$H210)=0,K210,0)+4)/3)))</f>
        <v>0</v>
      </c>
      <c r="L218" s="41">
        <f t="shared" si="526"/>
        <v>0</v>
      </c>
      <c r="M218" s="41">
        <f t="shared" si="526"/>
        <v>0</v>
      </c>
      <c r="N218" s="41">
        <f t="shared" si="526"/>
        <v>0</v>
      </c>
      <c r="O218" s="41">
        <f t="shared" si="526"/>
        <v>0</v>
      </c>
      <c r="P218" s="41">
        <f t="shared" si="526"/>
        <v>0</v>
      </c>
      <c r="Q218" s="41">
        <f t="shared" si="526"/>
        <v>0</v>
      </c>
      <c r="R218" s="41">
        <f t="shared" si="526"/>
        <v>0</v>
      </c>
      <c r="S218" s="41">
        <f t="shared" si="526"/>
        <v>0</v>
      </c>
      <c r="T218" s="41">
        <f t="shared" si="526"/>
        <v>0</v>
      </c>
      <c r="U218" s="41">
        <f t="shared" si="526"/>
        <v>0</v>
      </c>
      <c r="V218" s="41">
        <f t="shared" si="526"/>
        <v>0</v>
      </c>
      <c r="W218" s="41">
        <f t="shared" si="526"/>
        <v>0</v>
      </c>
      <c r="X218" s="41">
        <f t="shared" si="526"/>
        <v>0</v>
      </c>
      <c r="Y218" s="41">
        <f t="shared" si="526"/>
        <v>0</v>
      </c>
      <c r="Z218" s="41">
        <f t="shared" si="526"/>
        <v>0</v>
      </c>
      <c r="AA218" s="41">
        <f t="shared" si="526"/>
        <v>0</v>
      </c>
      <c r="AB218" s="41">
        <f t="shared" si="526"/>
        <v>0</v>
      </c>
      <c r="AC218" s="41">
        <f t="shared" si="526"/>
        <v>0</v>
      </c>
      <c r="AD218" s="41">
        <f t="shared" si="526"/>
        <v>0</v>
      </c>
      <c r="AE218" s="41">
        <f t="shared" si="526"/>
        <v>0</v>
      </c>
      <c r="AF218" s="41">
        <f t="shared" si="526"/>
        <v>0</v>
      </c>
      <c r="AG218" s="41">
        <f t="shared" si="526"/>
        <v>0</v>
      </c>
      <c r="AH218" s="41">
        <f t="shared" si="526"/>
        <v>0</v>
      </c>
      <c r="AI218" s="41">
        <f t="shared" si="526"/>
        <v>0</v>
      </c>
      <c r="AJ218" s="41">
        <f t="shared" si="526"/>
        <v>0</v>
      </c>
      <c r="AK218" s="41">
        <f t="shared" si="526"/>
        <v>0</v>
      </c>
      <c r="AL218" s="41">
        <f t="shared" si="526"/>
        <v>0</v>
      </c>
      <c r="AM218" s="41">
        <f t="shared" si="526"/>
        <v>0</v>
      </c>
      <c r="AN218" s="41">
        <f t="shared" si="526"/>
        <v>0</v>
      </c>
      <c r="AO218" s="41">
        <f t="shared" si="526"/>
        <v>0</v>
      </c>
      <c r="AP218" s="41">
        <f t="shared" si="526"/>
        <v>0</v>
      </c>
      <c r="AQ218" s="41">
        <f t="shared" si="526"/>
        <v>0</v>
      </c>
      <c r="AR218" s="41">
        <f t="shared" si="526"/>
        <v>0</v>
      </c>
      <c r="AS218" s="42">
        <f t="shared" si="526"/>
        <v>0</v>
      </c>
    </row>
    <row r="219" spans="5:45">
      <c r="G219" s="28"/>
      <c r="H219" s="38"/>
      <c r="I219" s="29" t="s">
        <v>48</v>
      </c>
      <c r="J219" s="29">
        <f>IF(MOD(J224,$H224)=0,J224,0)</f>
        <v>0</v>
      </c>
      <c r="K219" s="29">
        <f t="shared" ref="K219:AS219" si="527">IF(MOD(K224,$H224)=0,K224,0)</f>
        <v>0</v>
      </c>
      <c r="L219" s="29">
        <f t="shared" si="527"/>
        <v>0</v>
      </c>
      <c r="M219" s="29">
        <f t="shared" si="527"/>
        <v>0</v>
      </c>
      <c r="N219" s="29">
        <f t="shared" si="527"/>
        <v>0</v>
      </c>
      <c r="O219" s="29">
        <f t="shared" si="527"/>
        <v>0</v>
      </c>
      <c r="P219" s="29">
        <f t="shared" si="527"/>
        <v>0</v>
      </c>
      <c r="Q219" s="29">
        <f t="shared" si="527"/>
        <v>0</v>
      </c>
      <c r="R219" s="29">
        <f t="shared" si="527"/>
        <v>0</v>
      </c>
      <c r="S219" s="29">
        <f t="shared" si="527"/>
        <v>0</v>
      </c>
      <c r="T219" s="29">
        <f t="shared" si="527"/>
        <v>0</v>
      </c>
      <c r="U219" s="29">
        <f t="shared" si="527"/>
        <v>0</v>
      </c>
      <c r="V219" s="29">
        <f t="shared" si="527"/>
        <v>0</v>
      </c>
      <c r="W219" s="29">
        <f t="shared" si="527"/>
        <v>0</v>
      </c>
      <c r="X219" s="29">
        <f t="shared" si="527"/>
        <v>0</v>
      </c>
      <c r="Y219" s="29">
        <f t="shared" si="527"/>
        <v>0</v>
      </c>
      <c r="Z219" s="29">
        <f t="shared" si="527"/>
        <v>0</v>
      </c>
      <c r="AA219" s="29">
        <f t="shared" si="527"/>
        <v>0</v>
      </c>
      <c r="AB219" s="29">
        <f t="shared" si="527"/>
        <v>0</v>
      </c>
      <c r="AC219" s="29">
        <f t="shared" si="527"/>
        <v>0</v>
      </c>
      <c r="AD219" s="29">
        <f t="shared" si="527"/>
        <v>0</v>
      </c>
      <c r="AE219" s="29">
        <f t="shared" si="527"/>
        <v>0</v>
      </c>
      <c r="AF219" s="29">
        <f t="shared" si="527"/>
        <v>0</v>
      </c>
      <c r="AG219" s="29">
        <f t="shared" si="527"/>
        <v>0</v>
      </c>
      <c r="AH219" s="29">
        <f t="shared" si="527"/>
        <v>0</v>
      </c>
      <c r="AI219" s="29">
        <f t="shared" si="527"/>
        <v>0</v>
      </c>
      <c r="AJ219" s="29">
        <f t="shared" si="527"/>
        <v>0</v>
      </c>
      <c r="AK219" s="29">
        <f t="shared" si="527"/>
        <v>0</v>
      </c>
      <c r="AL219" s="29">
        <f t="shared" si="527"/>
        <v>0</v>
      </c>
      <c r="AM219" s="29">
        <f t="shared" si="527"/>
        <v>0</v>
      </c>
      <c r="AN219" s="29">
        <f t="shared" si="527"/>
        <v>0</v>
      </c>
      <c r="AO219" s="29">
        <f t="shared" si="527"/>
        <v>0</v>
      </c>
      <c r="AP219" s="29">
        <f t="shared" si="527"/>
        <v>0</v>
      </c>
      <c r="AQ219" s="29">
        <f t="shared" si="527"/>
        <v>0</v>
      </c>
      <c r="AR219" s="29">
        <f t="shared" si="527"/>
        <v>0</v>
      </c>
      <c r="AS219" s="30">
        <f t="shared" si="527"/>
        <v>0</v>
      </c>
    </row>
    <row r="220" spans="5:45" ht="15" customHeight="1">
      <c r="E220" s="27">
        <f>COUNTIF(J220:AS220,"&lt;&gt;"&amp;0)</f>
        <v>16</v>
      </c>
      <c r="G220" s="39">
        <v>5</v>
      </c>
      <c r="H220" s="40">
        <v>19</v>
      </c>
      <c r="I220" s="41" t="s">
        <v>47</v>
      </c>
      <c r="J220" s="41">
        <f>IF((J204+IF(MOD(J212,$H212)=0,J212,0)+IF(MOD(J216,$H216)=0,0,J216))=0,0,INT(((((J204+IF(MOD(J212,$H212)=0,J212,0)+IF(MOD(J216,$H216)=0,0,J216))*2)/3))))</f>
        <v>0</v>
      </c>
      <c r="K220" s="41">
        <f t="shared" ref="K220:AS220" si="528">IF((K204+IF(MOD(K212,$H212)=0,K212,0)+IF(MOD(K216,$H216)=0,0,K216))=0,0,INT(((((K204+IF(MOD(K212,$H212)=0,K212,0)+IF(MOD(K216,$H216)=0,0,K216))*2)/3))))</f>
        <v>2</v>
      </c>
      <c r="L220" s="41">
        <f t="shared" si="528"/>
        <v>2</v>
      </c>
      <c r="M220" s="41">
        <f t="shared" si="528"/>
        <v>2</v>
      </c>
      <c r="N220" s="41">
        <f t="shared" si="528"/>
        <v>2</v>
      </c>
      <c r="O220" s="41">
        <f t="shared" si="528"/>
        <v>0</v>
      </c>
      <c r="P220" s="41">
        <f t="shared" si="528"/>
        <v>2</v>
      </c>
      <c r="Q220" s="41">
        <f t="shared" si="528"/>
        <v>0</v>
      </c>
      <c r="R220" s="41">
        <f t="shared" si="528"/>
        <v>2</v>
      </c>
      <c r="S220" s="41">
        <f t="shared" si="528"/>
        <v>2</v>
      </c>
      <c r="T220" s="41">
        <f t="shared" si="528"/>
        <v>2</v>
      </c>
      <c r="U220" s="41">
        <f t="shared" si="528"/>
        <v>0</v>
      </c>
      <c r="V220" s="41">
        <f t="shared" si="528"/>
        <v>0</v>
      </c>
      <c r="W220" s="41">
        <f t="shared" si="528"/>
        <v>0</v>
      </c>
      <c r="X220" s="41">
        <f t="shared" si="528"/>
        <v>0</v>
      </c>
      <c r="Y220" s="41">
        <f t="shared" si="528"/>
        <v>0</v>
      </c>
      <c r="Z220" s="41">
        <f t="shared" si="528"/>
        <v>0</v>
      </c>
      <c r="AA220" s="41">
        <f t="shared" si="528"/>
        <v>0</v>
      </c>
      <c r="AB220" s="41">
        <f t="shared" si="528"/>
        <v>0</v>
      </c>
      <c r="AC220" s="41">
        <f t="shared" si="528"/>
        <v>2</v>
      </c>
      <c r="AD220" s="41">
        <f t="shared" si="528"/>
        <v>2</v>
      </c>
      <c r="AE220" s="41">
        <f t="shared" si="528"/>
        <v>2</v>
      </c>
      <c r="AF220" s="41">
        <f t="shared" si="528"/>
        <v>2</v>
      </c>
      <c r="AG220" s="41">
        <f t="shared" si="528"/>
        <v>2</v>
      </c>
      <c r="AH220" s="41">
        <f t="shared" si="528"/>
        <v>0</v>
      </c>
      <c r="AI220" s="41">
        <f t="shared" si="528"/>
        <v>0</v>
      </c>
      <c r="AJ220" s="41">
        <f t="shared" si="528"/>
        <v>0</v>
      </c>
      <c r="AK220" s="41">
        <f t="shared" si="528"/>
        <v>0</v>
      </c>
      <c r="AL220" s="41">
        <f t="shared" si="528"/>
        <v>0</v>
      </c>
      <c r="AM220" s="41">
        <f t="shared" si="528"/>
        <v>0</v>
      </c>
      <c r="AN220" s="41">
        <f t="shared" si="528"/>
        <v>2</v>
      </c>
      <c r="AO220" s="41">
        <f t="shared" si="528"/>
        <v>0</v>
      </c>
      <c r="AP220" s="41">
        <f t="shared" si="528"/>
        <v>0</v>
      </c>
      <c r="AQ220" s="41">
        <f t="shared" si="528"/>
        <v>0</v>
      </c>
      <c r="AR220" s="41">
        <f t="shared" si="528"/>
        <v>2</v>
      </c>
      <c r="AS220" s="42">
        <f t="shared" si="528"/>
        <v>2</v>
      </c>
    </row>
    <row r="221" spans="5:45">
      <c r="G221" s="28"/>
      <c r="H221" s="38"/>
      <c r="I221" s="29" t="s">
        <v>48</v>
      </c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30"/>
    </row>
    <row r="222" spans="5:45">
      <c r="E222" s="27">
        <f>COUNTIF(J222:AS222,"&lt;&gt;"&amp;0)</f>
        <v>2</v>
      </c>
      <c r="G222" s="39">
        <v>6</v>
      </c>
      <c r="H222" s="40">
        <v>5</v>
      </c>
      <c r="I222" s="41" t="s">
        <v>47</v>
      </c>
      <c r="J222" s="41">
        <f>IF((J206+IF(MOD(J220,$H220)=0,J220,0)+IF(MOD(J212,$H212)=0,0,J212))=0,0,INT(((((J206+IF(MOD(J220,$H220)=0,J220,0)+IF(MOD(J212,$H212)=0,0,J212))*(J206+IF(MOD(J220,$H220)=0,J220,0)+IF(MOD(J212,$H212)=0,0,J212)))/3))))</f>
        <v>0</v>
      </c>
      <c r="K222" s="41">
        <f t="shared" ref="K222:AS222" si="529">IF((K206+IF(MOD(K220,$H220)=0,K220,0)+IF(MOD(K212,$H212)=0,0,K212))=0,0,INT(((((K206+IF(MOD(K220,$H220)=0,K220,0)+IF(MOD(K212,$H212)=0,0,K212))*(K206+IF(MOD(K220,$H220)=0,K220,0)+IF(MOD(K212,$H212)=0,0,K212)))/3))))</f>
        <v>0</v>
      </c>
      <c r="L222" s="41">
        <f t="shared" si="529"/>
        <v>0</v>
      </c>
      <c r="M222" s="41">
        <f t="shared" si="529"/>
        <v>0</v>
      </c>
      <c r="N222" s="41">
        <f t="shared" si="529"/>
        <v>0</v>
      </c>
      <c r="O222" s="41">
        <f t="shared" si="529"/>
        <v>0</v>
      </c>
      <c r="P222" s="41">
        <f t="shared" si="529"/>
        <v>0</v>
      </c>
      <c r="Q222" s="41">
        <f t="shared" si="529"/>
        <v>0</v>
      </c>
      <c r="R222" s="41">
        <f t="shared" si="529"/>
        <v>0</v>
      </c>
      <c r="S222" s="41">
        <f t="shared" si="529"/>
        <v>0</v>
      </c>
      <c r="T222" s="41">
        <f t="shared" si="529"/>
        <v>0</v>
      </c>
      <c r="U222" s="41">
        <f t="shared" si="529"/>
        <v>0</v>
      </c>
      <c r="V222" s="41">
        <f t="shared" si="529"/>
        <v>0</v>
      </c>
      <c r="W222" s="41">
        <f t="shared" si="529"/>
        <v>0</v>
      </c>
      <c r="X222" s="41">
        <f t="shared" si="529"/>
        <v>0</v>
      </c>
      <c r="Y222" s="41">
        <f t="shared" si="529"/>
        <v>0</v>
      </c>
      <c r="Z222" s="41">
        <f t="shared" si="529"/>
        <v>0</v>
      </c>
      <c r="AA222" s="41">
        <f t="shared" si="529"/>
        <v>0</v>
      </c>
      <c r="AB222" s="41">
        <f t="shared" si="529"/>
        <v>0</v>
      </c>
      <c r="AC222" s="41">
        <f t="shared" si="529"/>
        <v>0</v>
      </c>
      <c r="AD222" s="41">
        <f t="shared" si="529"/>
        <v>0</v>
      </c>
      <c r="AE222" s="41">
        <f t="shared" si="529"/>
        <v>0</v>
      </c>
      <c r="AF222" s="41">
        <f t="shared" si="529"/>
        <v>0</v>
      </c>
      <c r="AG222" s="41">
        <f t="shared" si="529"/>
        <v>0</v>
      </c>
      <c r="AH222" s="41">
        <f t="shared" si="529"/>
        <v>0</v>
      </c>
      <c r="AI222" s="41">
        <f t="shared" si="529"/>
        <v>0</v>
      </c>
      <c r="AJ222" s="41">
        <f t="shared" si="529"/>
        <v>0</v>
      </c>
      <c r="AK222" s="41">
        <f t="shared" si="529"/>
        <v>0</v>
      </c>
      <c r="AL222" s="41">
        <f t="shared" si="529"/>
        <v>0</v>
      </c>
      <c r="AM222" s="41">
        <f t="shared" si="529"/>
        <v>0</v>
      </c>
      <c r="AN222" s="41">
        <f t="shared" si="529"/>
        <v>0</v>
      </c>
      <c r="AO222" s="41">
        <f t="shared" si="529"/>
        <v>9075</v>
      </c>
      <c r="AP222" s="41">
        <f t="shared" si="529"/>
        <v>533</v>
      </c>
      <c r="AQ222" s="41">
        <f t="shared" si="529"/>
        <v>0</v>
      </c>
      <c r="AR222" s="41">
        <f t="shared" si="529"/>
        <v>0</v>
      </c>
      <c r="AS222" s="42">
        <f t="shared" si="529"/>
        <v>0</v>
      </c>
    </row>
    <row r="223" spans="5:45">
      <c r="G223" s="28"/>
      <c r="H223" s="38"/>
      <c r="I223" s="29" t="s">
        <v>48</v>
      </c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  <c r="AS223" s="30"/>
    </row>
    <row r="224" spans="5:45" ht="15" customHeight="1">
      <c r="E224" s="27">
        <f>COUNTIF(J224:AS224,"&lt;&gt;"&amp;0)</f>
        <v>2</v>
      </c>
      <c r="G224" s="39">
        <v>7</v>
      </c>
      <c r="H224" s="40">
        <v>13</v>
      </c>
      <c r="I224" s="41" t="s">
        <v>47</v>
      </c>
      <c r="J224" s="41">
        <f>IF((J208+IF(MOD(J214,$H214)=0,J214,0)+IF(MOD(J222,$H222)=0,0,J222))=0,0,INT(((((J208+IF(MOD(J214,$H214)=0,J214,0)+IF(MOD(J222,$H222)=0,0,J222))+6)/3))))</f>
        <v>0</v>
      </c>
      <c r="K224" s="41">
        <f t="shared" ref="K224:AS224" si="530">IF((K208+IF(MOD(K214,$H214)=0,K214,0)+IF(MOD(K222,$H222)=0,0,K222))=0,0,INT(((((K208+IF(MOD(K214,$H214)=0,K214,0)+IF(MOD(K222,$H222)=0,0,K222))+6)/3))))</f>
        <v>0</v>
      </c>
      <c r="L224" s="41">
        <f t="shared" si="530"/>
        <v>0</v>
      </c>
      <c r="M224" s="41">
        <f t="shared" si="530"/>
        <v>0</v>
      </c>
      <c r="N224" s="41">
        <f t="shared" si="530"/>
        <v>0</v>
      </c>
      <c r="O224" s="41">
        <f t="shared" si="530"/>
        <v>0</v>
      </c>
      <c r="P224" s="41">
        <f t="shared" si="530"/>
        <v>0</v>
      </c>
      <c r="Q224" s="41">
        <f t="shared" si="530"/>
        <v>0</v>
      </c>
      <c r="R224" s="41">
        <f t="shared" si="530"/>
        <v>0</v>
      </c>
      <c r="S224" s="41">
        <f t="shared" si="530"/>
        <v>0</v>
      </c>
      <c r="T224" s="41">
        <f t="shared" si="530"/>
        <v>0</v>
      </c>
      <c r="U224" s="41">
        <f t="shared" si="530"/>
        <v>0</v>
      </c>
      <c r="V224" s="41">
        <f t="shared" si="530"/>
        <v>0</v>
      </c>
      <c r="W224" s="41">
        <f t="shared" si="530"/>
        <v>0</v>
      </c>
      <c r="X224" s="41">
        <f t="shared" si="530"/>
        <v>0</v>
      </c>
      <c r="Y224" s="41">
        <f t="shared" si="530"/>
        <v>0</v>
      </c>
      <c r="Z224" s="41">
        <f t="shared" si="530"/>
        <v>0</v>
      </c>
      <c r="AA224" s="41">
        <f t="shared" si="530"/>
        <v>0</v>
      </c>
      <c r="AB224" s="41">
        <f t="shared" si="530"/>
        <v>0</v>
      </c>
      <c r="AC224" s="41">
        <f t="shared" si="530"/>
        <v>0</v>
      </c>
      <c r="AD224" s="41">
        <f t="shared" si="530"/>
        <v>0</v>
      </c>
      <c r="AE224" s="41">
        <f t="shared" si="530"/>
        <v>0</v>
      </c>
      <c r="AF224" s="41">
        <f t="shared" si="530"/>
        <v>0</v>
      </c>
      <c r="AG224" s="41">
        <f t="shared" si="530"/>
        <v>0</v>
      </c>
      <c r="AH224" s="41">
        <f t="shared" si="530"/>
        <v>0</v>
      </c>
      <c r="AI224" s="41">
        <f t="shared" si="530"/>
        <v>0</v>
      </c>
      <c r="AJ224" s="41">
        <f t="shared" si="530"/>
        <v>0</v>
      </c>
      <c r="AK224" s="41">
        <f t="shared" si="530"/>
        <v>0</v>
      </c>
      <c r="AL224" s="41">
        <f t="shared" si="530"/>
        <v>0</v>
      </c>
      <c r="AM224" s="41">
        <f t="shared" si="530"/>
        <v>0</v>
      </c>
      <c r="AN224" s="41">
        <f t="shared" si="530"/>
        <v>0</v>
      </c>
      <c r="AO224" s="41">
        <f t="shared" si="530"/>
        <v>0</v>
      </c>
      <c r="AP224" s="41">
        <f t="shared" si="530"/>
        <v>179</v>
      </c>
      <c r="AQ224" s="41">
        <f t="shared" si="530"/>
        <v>3</v>
      </c>
      <c r="AR224" s="41">
        <f t="shared" si="530"/>
        <v>0</v>
      </c>
      <c r="AS224" s="42">
        <f t="shared" si="530"/>
        <v>0</v>
      </c>
    </row>
    <row r="225" spans="5:45">
      <c r="G225" s="31"/>
      <c r="H225" s="43"/>
      <c r="I225" s="32" t="s">
        <v>48</v>
      </c>
      <c r="J225" s="32"/>
      <c r="K225" s="32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  <c r="AA225" s="32"/>
      <c r="AB225" s="32"/>
      <c r="AC225" s="32"/>
      <c r="AD225" s="32"/>
      <c r="AE225" s="32"/>
      <c r="AF225" s="32"/>
      <c r="AG225" s="32"/>
      <c r="AH225" s="32"/>
      <c r="AI225" s="32"/>
      <c r="AJ225" s="32"/>
      <c r="AK225" s="32"/>
      <c r="AL225" s="32"/>
      <c r="AM225" s="32"/>
      <c r="AN225" s="32"/>
      <c r="AO225" s="32"/>
      <c r="AP225" s="32"/>
      <c r="AQ225" s="32"/>
      <c r="AR225" s="32"/>
      <c r="AS225" s="33"/>
    </row>
    <row r="227" spans="5:45">
      <c r="E227" s="27">
        <f>COUNTIF(J227:AS227,"&lt;&gt;"&amp;0)</f>
        <v>19</v>
      </c>
      <c r="G227" s="34">
        <v>0</v>
      </c>
      <c r="H227" s="35">
        <v>2</v>
      </c>
      <c r="I227" s="36" t="s">
        <v>47</v>
      </c>
      <c r="J227" s="36">
        <f>IF(J211=0,0,INT((J211*5)/3))</f>
        <v>3</v>
      </c>
      <c r="K227" s="36">
        <f t="shared" ref="K227:AS227" si="531">IF(K211=0,0,INT((K211*5)/3))</f>
        <v>0</v>
      </c>
      <c r="L227" s="36">
        <f t="shared" si="531"/>
        <v>0</v>
      </c>
      <c r="M227" s="36">
        <f t="shared" si="531"/>
        <v>0</v>
      </c>
      <c r="N227" s="36">
        <f t="shared" si="531"/>
        <v>0</v>
      </c>
      <c r="O227" s="36">
        <f t="shared" si="531"/>
        <v>3</v>
      </c>
      <c r="P227" s="36">
        <f t="shared" si="531"/>
        <v>0</v>
      </c>
      <c r="Q227" s="36">
        <f t="shared" si="531"/>
        <v>3</v>
      </c>
      <c r="R227" s="36">
        <f t="shared" si="531"/>
        <v>0</v>
      </c>
      <c r="S227" s="36">
        <f t="shared" si="531"/>
        <v>0</v>
      </c>
      <c r="T227" s="36">
        <f t="shared" si="531"/>
        <v>0</v>
      </c>
      <c r="U227" s="36">
        <f t="shared" si="531"/>
        <v>3</v>
      </c>
      <c r="V227" s="36">
        <f t="shared" si="531"/>
        <v>3</v>
      </c>
      <c r="W227" s="36">
        <f t="shared" si="531"/>
        <v>3</v>
      </c>
      <c r="X227" s="36">
        <f t="shared" si="531"/>
        <v>3</v>
      </c>
      <c r="Y227" s="36">
        <f t="shared" si="531"/>
        <v>3</v>
      </c>
      <c r="Z227" s="36">
        <f t="shared" si="531"/>
        <v>3</v>
      </c>
      <c r="AA227" s="36">
        <f t="shared" si="531"/>
        <v>3</v>
      </c>
      <c r="AB227" s="36">
        <f t="shared" si="531"/>
        <v>3</v>
      </c>
      <c r="AC227" s="36">
        <f t="shared" si="531"/>
        <v>0</v>
      </c>
      <c r="AD227" s="36">
        <f t="shared" si="531"/>
        <v>0</v>
      </c>
      <c r="AE227" s="36">
        <f t="shared" si="531"/>
        <v>0</v>
      </c>
      <c r="AF227" s="36">
        <f t="shared" si="531"/>
        <v>0</v>
      </c>
      <c r="AG227" s="36">
        <f t="shared" si="531"/>
        <v>0</v>
      </c>
      <c r="AH227" s="36">
        <f t="shared" si="531"/>
        <v>3</v>
      </c>
      <c r="AI227" s="36">
        <f t="shared" si="531"/>
        <v>3</v>
      </c>
      <c r="AJ227" s="36">
        <f t="shared" si="531"/>
        <v>3</v>
      </c>
      <c r="AK227" s="36">
        <f t="shared" si="531"/>
        <v>3</v>
      </c>
      <c r="AL227" s="36">
        <f t="shared" si="531"/>
        <v>3</v>
      </c>
      <c r="AM227" s="36">
        <f t="shared" si="531"/>
        <v>3</v>
      </c>
      <c r="AN227" s="36">
        <f t="shared" si="531"/>
        <v>0</v>
      </c>
      <c r="AO227" s="36">
        <f t="shared" si="531"/>
        <v>0</v>
      </c>
      <c r="AP227" s="36">
        <f t="shared" si="531"/>
        <v>298</v>
      </c>
      <c r="AQ227" s="36">
        <f t="shared" si="531"/>
        <v>5</v>
      </c>
      <c r="AR227" s="36">
        <f t="shared" si="531"/>
        <v>0</v>
      </c>
      <c r="AS227" s="37">
        <f t="shared" si="531"/>
        <v>0</v>
      </c>
    </row>
    <row r="228" spans="5:45" ht="15" customHeight="1">
      <c r="G228" s="28"/>
      <c r="H228" s="38"/>
      <c r="I228" s="29" t="s">
        <v>48</v>
      </c>
      <c r="J228" s="29">
        <f>IF(MOD(J231,$H231)=0,0,J231)+IF(MOD(J241,$H241)=0,0,J241)</f>
        <v>0</v>
      </c>
      <c r="K228" s="29">
        <f t="shared" ref="K228:AS228" si="532">IF(MOD(K231,$H231)=0,0,K231)+IF(MOD(K241,$H241)=0,0,K241)</f>
        <v>2</v>
      </c>
      <c r="L228" s="29">
        <f t="shared" si="532"/>
        <v>2</v>
      </c>
      <c r="M228" s="29">
        <f t="shared" si="532"/>
        <v>2</v>
      </c>
      <c r="N228" s="29">
        <f t="shared" si="532"/>
        <v>2</v>
      </c>
      <c r="O228" s="29">
        <f t="shared" si="532"/>
        <v>0</v>
      </c>
      <c r="P228" s="29">
        <f t="shared" si="532"/>
        <v>2</v>
      </c>
      <c r="Q228" s="29">
        <f t="shared" si="532"/>
        <v>0</v>
      </c>
      <c r="R228" s="29">
        <f t="shared" si="532"/>
        <v>2</v>
      </c>
      <c r="S228" s="29">
        <f t="shared" si="532"/>
        <v>2</v>
      </c>
      <c r="T228" s="29">
        <f t="shared" si="532"/>
        <v>2</v>
      </c>
      <c r="U228" s="29">
        <f t="shared" si="532"/>
        <v>0</v>
      </c>
      <c r="V228" s="29">
        <f t="shared" si="532"/>
        <v>0</v>
      </c>
      <c r="W228" s="29">
        <f t="shared" si="532"/>
        <v>0</v>
      </c>
      <c r="X228" s="29">
        <f t="shared" si="532"/>
        <v>0</v>
      </c>
      <c r="Y228" s="29">
        <f t="shared" si="532"/>
        <v>0</v>
      </c>
      <c r="Z228" s="29">
        <f t="shared" si="532"/>
        <v>0</v>
      </c>
      <c r="AA228" s="29">
        <f t="shared" si="532"/>
        <v>0</v>
      </c>
      <c r="AB228" s="29">
        <f t="shared" si="532"/>
        <v>0</v>
      </c>
      <c r="AC228" s="29">
        <f t="shared" si="532"/>
        <v>2</v>
      </c>
      <c r="AD228" s="29">
        <f t="shared" si="532"/>
        <v>2</v>
      </c>
      <c r="AE228" s="29">
        <f t="shared" si="532"/>
        <v>2</v>
      </c>
      <c r="AF228" s="29">
        <f t="shared" si="532"/>
        <v>2</v>
      </c>
      <c r="AG228" s="29">
        <f t="shared" si="532"/>
        <v>2</v>
      </c>
      <c r="AH228" s="29">
        <f t="shared" si="532"/>
        <v>0</v>
      </c>
      <c r="AI228" s="29">
        <f t="shared" si="532"/>
        <v>0</v>
      </c>
      <c r="AJ228" s="29">
        <f t="shared" si="532"/>
        <v>0</v>
      </c>
      <c r="AK228" s="29">
        <f t="shared" si="532"/>
        <v>0</v>
      </c>
      <c r="AL228" s="29">
        <f t="shared" si="532"/>
        <v>0</v>
      </c>
      <c r="AM228" s="29">
        <f t="shared" si="532"/>
        <v>0</v>
      </c>
      <c r="AN228" s="29">
        <f t="shared" si="532"/>
        <v>2</v>
      </c>
      <c r="AO228" s="29">
        <f t="shared" si="532"/>
        <v>3026</v>
      </c>
      <c r="AP228" s="29">
        <f t="shared" si="532"/>
        <v>0</v>
      </c>
      <c r="AQ228" s="29">
        <f t="shared" si="532"/>
        <v>0</v>
      </c>
      <c r="AR228" s="29">
        <f t="shared" si="532"/>
        <v>2</v>
      </c>
      <c r="AS228" s="30">
        <f t="shared" si="532"/>
        <v>2</v>
      </c>
    </row>
    <row r="229" spans="5:45">
      <c r="E229" s="27">
        <f>COUNTIF(J229:AS229,"&lt;&gt;"&amp;0)</f>
        <v>0</v>
      </c>
      <c r="G229" s="39">
        <v>1</v>
      </c>
      <c r="H229" s="40">
        <v>7</v>
      </c>
      <c r="I229" s="41" t="s">
        <v>47</v>
      </c>
      <c r="J229" s="41">
        <f>IF(J213=0,0,INT((J213+7)/3))</f>
        <v>0</v>
      </c>
      <c r="K229" s="41">
        <f t="shared" ref="K229:AS229" si="533">IF(K213=0,0,INT((K213+7)/3))</f>
        <v>0</v>
      </c>
      <c r="L229" s="41">
        <f t="shared" si="533"/>
        <v>0</v>
      </c>
      <c r="M229" s="41">
        <f t="shared" si="533"/>
        <v>0</v>
      </c>
      <c r="N229" s="41">
        <f t="shared" si="533"/>
        <v>0</v>
      </c>
      <c r="O229" s="41">
        <f t="shared" si="533"/>
        <v>0</v>
      </c>
      <c r="P229" s="41">
        <f t="shared" si="533"/>
        <v>0</v>
      </c>
      <c r="Q229" s="41">
        <f t="shared" si="533"/>
        <v>0</v>
      </c>
      <c r="R229" s="41">
        <f t="shared" si="533"/>
        <v>0</v>
      </c>
      <c r="S229" s="41">
        <f t="shared" si="533"/>
        <v>0</v>
      </c>
      <c r="T229" s="41">
        <f t="shared" si="533"/>
        <v>0</v>
      </c>
      <c r="U229" s="41">
        <f t="shared" si="533"/>
        <v>0</v>
      </c>
      <c r="V229" s="41">
        <f t="shared" si="533"/>
        <v>0</v>
      </c>
      <c r="W229" s="41">
        <f t="shared" si="533"/>
        <v>0</v>
      </c>
      <c r="X229" s="41">
        <f t="shared" si="533"/>
        <v>0</v>
      </c>
      <c r="Y229" s="41">
        <f t="shared" si="533"/>
        <v>0</v>
      </c>
      <c r="Z229" s="41">
        <f t="shared" si="533"/>
        <v>0</v>
      </c>
      <c r="AA229" s="41">
        <f t="shared" si="533"/>
        <v>0</v>
      </c>
      <c r="AB229" s="41">
        <f t="shared" si="533"/>
        <v>0</v>
      </c>
      <c r="AC229" s="41">
        <f t="shared" si="533"/>
        <v>0</v>
      </c>
      <c r="AD229" s="41">
        <f t="shared" si="533"/>
        <v>0</v>
      </c>
      <c r="AE229" s="41">
        <f t="shared" si="533"/>
        <v>0</v>
      </c>
      <c r="AF229" s="41">
        <f t="shared" si="533"/>
        <v>0</v>
      </c>
      <c r="AG229" s="41">
        <f t="shared" si="533"/>
        <v>0</v>
      </c>
      <c r="AH229" s="41">
        <f t="shared" si="533"/>
        <v>0</v>
      </c>
      <c r="AI229" s="41">
        <f t="shared" si="533"/>
        <v>0</v>
      </c>
      <c r="AJ229" s="41">
        <f t="shared" si="533"/>
        <v>0</v>
      </c>
      <c r="AK229" s="41">
        <f t="shared" si="533"/>
        <v>0</v>
      </c>
      <c r="AL229" s="41">
        <f t="shared" si="533"/>
        <v>0</v>
      </c>
      <c r="AM229" s="41">
        <f t="shared" si="533"/>
        <v>0</v>
      </c>
      <c r="AN229" s="41">
        <f t="shared" si="533"/>
        <v>0</v>
      </c>
      <c r="AO229" s="41">
        <f t="shared" si="533"/>
        <v>0</v>
      </c>
      <c r="AP229" s="41">
        <f t="shared" si="533"/>
        <v>0</v>
      </c>
      <c r="AQ229" s="41">
        <f t="shared" si="533"/>
        <v>0</v>
      </c>
      <c r="AR229" s="41">
        <f t="shared" si="533"/>
        <v>0</v>
      </c>
      <c r="AS229" s="42">
        <f t="shared" si="533"/>
        <v>0</v>
      </c>
    </row>
    <row r="230" spans="5:45">
      <c r="G230" s="28"/>
      <c r="H230" s="38"/>
      <c r="I230" s="29" t="s">
        <v>48</v>
      </c>
      <c r="J230" s="29">
        <f>IF(MOD(J233,$H233)=0,J233,0)+IF(MOD(J235,$H235)=0,0,J235)</f>
        <v>0</v>
      </c>
      <c r="K230" s="29">
        <f t="shared" ref="K230:AS230" si="534">IF(MOD(K233,$H233)=0,K233,0)+IF(MOD(K235,$H235)=0,0,K235)</f>
        <v>0</v>
      </c>
      <c r="L230" s="29">
        <f t="shared" si="534"/>
        <v>0</v>
      </c>
      <c r="M230" s="29">
        <f t="shared" si="534"/>
        <v>0</v>
      </c>
      <c r="N230" s="29">
        <f t="shared" si="534"/>
        <v>0</v>
      </c>
      <c r="O230" s="29">
        <f t="shared" si="534"/>
        <v>0</v>
      </c>
      <c r="P230" s="29">
        <f t="shared" si="534"/>
        <v>0</v>
      </c>
      <c r="Q230" s="29">
        <f t="shared" si="534"/>
        <v>0</v>
      </c>
      <c r="R230" s="29">
        <f t="shared" si="534"/>
        <v>0</v>
      </c>
      <c r="S230" s="29">
        <f t="shared" si="534"/>
        <v>0</v>
      </c>
      <c r="T230" s="29">
        <f t="shared" si="534"/>
        <v>0</v>
      </c>
      <c r="U230" s="29">
        <f t="shared" si="534"/>
        <v>0</v>
      </c>
      <c r="V230" s="29">
        <f t="shared" si="534"/>
        <v>0</v>
      </c>
      <c r="W230" s="29">
        <f t="shared" si="534"/>
        <v>0</v>
      </c>
      <c r="X230" s="29">
        <f t="shared" si="534"/>
        <v>0</v>
      </c>
      <c r="Y230" s="29">
        <f t="shared" si="534"/>
        <v>0</v>
      </c>
      <c r="Z230" s="29">
        <f t="shared" si="534"/>
        <v>0</v>
      </c>
      <c r="AA230" s="29">
        <f t="shared" si="534"/>
        <v>0</v>
      </c>
      <c r="AB230" s="29">
        <f t="shared" si="534"/>
        <v>0</v>
      </c>
      <c r="AC230" s="29">
        <f t="shared" si="534"/>
        <v>0</v>
      </c>
      <c r="AD230" s="29">
        <f t="shared" si="534"/>
        <v>0</v>
      </c>
      <c r="AE230" s="29">
        <f t="shared" si="534"/>
        <v>0</v>
      </c>
      <c r="AF230" s="29">
        <f t="shared" si="534"/>
        <v>0</v>
      </c>
      <c r="AG230" s="29">
        <f t="shared" si="534"/>
        <v>0</v>
      </c>
      <c r="AH230" s="29">
        <f t="shared" si="534"/>
        <v>0</v>
      </c>
      <c r="AI230" s="29">
        <f t="shared" si="534"/>
        <v>0</v>
      </c>
      <c r="AJ230" s="29">
        <f t="shared" si="534"/>
        <v>0</v>
      </c>
      <c r="AK230" s="29">
        <f t="shared" si="534"/>
        <v>0</v>
      </c>
      <c r="AL230" s="29">
        <f t="shared" si="534"/>
        <v>0</v>
      </c>
      <c r="AM230" s="29">
        <f t="shared" si="534"/>
        <v>0</v>
      </c>
      <c r="AN230" s="29">
        <f t="shared" si="534"/>
        <v>0</v>
      </c>
      <c r="AO230" s="29">
        <f t="shared" si="534"/>
        <v>0</v>
      </c>
      <c r="AP230" s="29">
        <f t="shared" si="534"/>
        <v>100</v>
      </c>
      <c r="AQ230" s="29">
        <f t="shared" si="534"/>
        <v>0</v>
      </c>
      <c r="AR230" s="29">
        <f t="shared" si="534"/>
        <v>0</v>
      </c>
      <c r="AS230" s="30">
        <f t="shared" si="534"/>
        <v>0</v>
      </c>
    </row>
    <row r="231" spans="5:45">
      <c r="E231" s="27">
        <f>COUNTIF(J231:AS231,"&lt;&gt;"&amp;0)</f>
        <v>17</v>
      </c>
      <c r="G231" s="39">
        <v>2</v>
      </c>
      <c r="H231" s="40">
        <v>3</v>
      </c>
      <c r="I231" s="41" t="s">
        <v>47</v>
      </c>
      <c r="J231" s="41">
        <f>IF(J215=0,0,INT((J215+5)/3))</f>
        <v>0</v>
      </c>
      <c r="K231" s="41">
        <f t="shared" ref="K231:AS231" si="535">IF(K215=0,0,INT((K215+5)/3))</f>
        <v>2</v>
      </c>
      <c r="L231" s="41">
        <f t="shared" si="535"/>
        <v>2</v>
      </c>
      <c r="M231" s="41">
        <f t="shared" si="535"/>
        <v>2</v>
      </c>
      <c r="N231" s="41">
        <f t="shared" si="535"/>
        <v>2</v>
      </c>
      <c r="O231" s="41">
        <f t="shared" si="535"/>
        <v>0</v>
      </c>
      <c r="P231" s="41">
        <f t="shared" si="535"/>
        <v>2</v>
      </c>
      <c r="Q231" s="41">
        <f t="shared" si="535"/>
        <v>0</v>
      </c>
      <c r="R231" s="41">
        <f t="shared" si="535"/>
        <v>2</v>
      </c>
      <c r="S231" s="41">
        <f t="shared" si="535"/>
        <v>2</v>
      </c>
      <c r="T231" s="41">
        <f t="shared" si="535"/>
        <v>2</v>
      </c>
      <c r="U231" s="41">
        <f t="shared" si="535"/>
        <v>0</v>
      </c>
      <c r="V231" s="41">
        <f t="shared" si="535"/>
        <v>0</v>
      </c>
      <c r="W231" s="41">
        <f t="shared" si="535"/>
        <v>0</v>
      </c>
      <c r="X231" s="41">
        <f t="shared" si="535"/>
        <v>0</v>
      </c>
      <c r="Y231" s="41">
        <f t="shared" si="535"/>
        <v>0</v>
      </c>
      <c r="Z231" s="41">
        <f t="shared" si="535"/>
        <v>0</v>
      </c>
      <c r="AA231" s="41">
        <f t="shared" si="535"/>
        <v>0</v>
      </c>
      <c r="AB231" s="41">
        <f t="shared" si="535"/>
        <v>0</v>
      </c>
      <c r="AC231" s="41">
        <f t="shared" si="535"/>
        <v>2</v>
      </c>
      <c r="AD231" s="41">
        <f t="shared" si="535"/>
        <v>2</v>
      </c>
      <c r="AE231" s="41">
        <f t="shared" si="535"/>
        <v>2</v>
      </c>
      <c r="AF231" s="41">
        <f t="shared" si="535"/>
        <v>2</v>
      </c>
      <c r="AG231" s="41">
        <f t="shared" si="535"/>
        <v>2</v>
      </c>
      <c r="AH231" s="41">
        <f t="shared" si="535"/>
        <v>0</v>
      </c>
      <c r="AI231" s="41">
        <f t="shared" si="535"/>
        <v>0</v>
      </c>
      <c r="AJ231" s="41">
        <f t="shared" si="535"/>
        <v>0</v>
      </c>
      <c r="AK231" s="41">
        <f t="shared" si="535"/>
        <v>0</v>
      </c>
      <c r="AL231" s="41">
        <f t="shared" si="535"/>
        <v>0</v>
      </c>
      <c r="AM231" s="41">
        <f t="shared" si="535"/>
        <v>0</v>
      </c>
      <c r="AN231" s="41">
        <f t="shared" si="535"/>
        <v>2</v>
      </c>
      <c r="AO231" s="41">
        <f t="shared" si="535"/>
        <v>3026</v>
      </c>
      <c r="AP231" s="41">
        <f t="shared" si="535"/>
        <v>0</v>
      </c>
      <c r="AQ231" s="41">
        <f t="shared" si="535"/>
        <v>0</v>
      </c>
      <c r="AR231" s="41">
        <f t="shared" si="535"/>
        <v>2</v>
      </c>
      <c r="AS231" s="42">
        <f t="shared" si="535"/>
        <v>2</v>
      </c>
    </row>
    <row r="232" spans="5:45" ht="15" customHeight="1">
      <c r="G232" s="28"/>
      <c r="H232" s="38"/>
      <c r="I232" s="29" t="s">
        <v>48</v>
      </c>
      <c r="J232" s="29">
        <f>IF(MOD(J239,$H239)=0,J239,0)+IF(MOD(J237,$H237)=0,0,J237)</f>
        <v>2</v>
      </c>
      <c r="K232" s="29">
        <f t="shared" ref="K232:AS232" si="536">IF(MOD(K239,$H239)=0,K239,0)+IF(MOD(K237,$H237)=0,0,K237)</f>
        <v>0</v>
      </c>
      <c r="L232" s="29">
        <f t="shared" si="536"/>
        <v>0</v>
      </c>
      <c r="M232" s="29">
        <f t="shared" si="536"/>
        <v>0</v>
      </c>
      <c r="N232" s="29">
        <f t="shared" si="536"/>
        <v>0</v>
      </c>
      <c r="O232" s="29">
        <f t="shared" si="536"/>
        <v>2</v>
      </c>
      <c r="P232" s="29">
        <f t="shared" si="536"/>
        <v>0</v>
      </c>
      <c r="Q232" s="29">
        <f t="shared" si="536"/>
        <v>2</v>
      </c>
      <c r="R232" s="29">
        <f t="shared" si="536"/>
        <v>0</v>
      </c>
      <c r="S232" s="29">
        <f t="shared" si="536"/>
        <v>0</v>
      </c>
      <c r="T232" s="29">
        <f t="shared" si="536"/>
        <v>0</v>
      </c>
      <c r="U232" s="29">
        <f t="shared" si="536"/>
        <v>2</v>
      </c>
      <c r="V232" s="29">
        <f t="shared" si="536"/>
        <v>2</v>
      </c>
      <c r="W232" s="29">
        <f t="shared" si="536"/>
        <v>2</v>
      </c>
      <c r="X232" s="29">
        <f t="shared" si="536"/>
        <v>2</v>
      </c>
      <c r="Y232" s="29">
        <f t="shared" si="536"/>
        <v>2</v>
      </c>
      <c r="Z232" s="29">
        <f t="shared" si="536"/>
        <v>2</v>
      </c>
      <c r="AA232" s="29">
        <f t="shared" si="536"/>
        <v>2</v>
      </c>
      <c r="AB232" s="29">
        <f t="shared" si="536"/>
        <v>2</v>
      </c>
      <c r="AC232" s="29">
        <f t="shared" si="536"/>
        <v>0</v>
      </c>
      <c r="AD232" s="29">
        <f t="shared" si="536"/>
        <v>0</v>
      </c>
      <c r="AE232" s="29">
        <f t="shared" si="536"/>
        <v>0</v>
      </c>
      <c r="AF232" s="29">
        <f t="shared" si="536"/>
        <v>0</v>
      </c>
      <c r="AG232" s="29">
        <f t="shared" si="536"/>
        <v>0</v>
      </c>
      <c r="AH232" s="29">
        <f t="shared" si="536"/>
        <v>2</v>
      </c>
      <c r="AI232" s="29">
        <f t="shared" si="536"/>
        <v>2</v>
      </c>
      <c r="AJ232" s="29">
        <f t="shared" si="536"/>
        <v>2</v>
      </c>
      <c r="AK232" s="29">
        <f t="shared" si="536"/>
        <v>2</v>
      </c>
      <c r="AL232" s="29">
        <f t="shared" si="536"/>
        <v>2</v>
      </c>
      <c r="AM232" s="29">
        <f t="shared" si="536"/>
        <v>2</v>
      </c>
      <c r="AN232" s="29">
        <f t="shared" si="536"/>
        <v>0</v>
      </c>
      <c r="AO232" s="29">
        <f t="shared" si="536"/>
        <v>0</v>
      </c>
      <c r="AP232" s="29">
        <f t="shared" si="536"/>
        <v>0</v>
      </c>
      <c r="AQ232" s="29">
        <f t="shared" si="536"/>
        <v>2</v>
      </c>
      <c r="AR232" s="29">
        <f t="shared" si="536"/>
        <v>0</v>
      </c>
      <c r="AS232" s="30">
        <f t="shared" si="536"/>
        <v>0</v>
      </c>
    </row>
    <row r="233" spans="5:45">
      <c r="E233" s="27">
        <f>COUNTIF(J233:AS233,"&lt;&gt;"&amp;0)</f>
        <v>18</v>
      </c>
      <c r="G233" s="39">
        <v>3</v>
      </c>
      <c r="H233" s="40">
        <v>17</v>
      </c>
      <c r="I233" s="41" t="s">
        <v>47</v>
      </c>
      <c r="J233" s="41">
        <f>IF(J217+IF(MOD(J227,$H227)=0,0,J227)=0,0,INT(((J217+IF(MOD(J227,$H227)=0,0,J227)+8)/3)))</f>
        <v>3</v>
      </c>
      <c r="K233" s="41">
        <f t="shared" ref="K233:AS233" si="537">IF(K217+IF(MOD(K227,$H227)=0,0,K227)=0,0,INT(((K217+IF(MOD(K227,$H227)=0,0,K227)+8)/3)))</f>
        <v>0</v>
      </c>
      <c r="L233" s="41">
        <f t="shared" si="537"/>
        <v>0</v>
      </c>
      <c r="M233" s="41">
        <f t="shared" si="537"/>
        <v>0</v>
      </c>
      <c r="N233" s="41">
        <f t="shared" si="537"/>
        <v>0</v>
      </c>
      <c r="O233" s="41">
        <f t="shared" si="537"/>
        <v>3</v>
      </c>
      <c r="P233" s="41">
        <f t="shared" si="537"/>
        <v>0</v>
      </c>
      <c r="Q233" s="41">
        <f t="shared" si="537"/>
        <v>3</v>
      </c>
      <c r="R233" s="41">
        <f t="shared" si="537"/>
        <v>0</v>
      </c>
      <c r="S233" s="41">
        <f t="shared" si="537"/>
        <v>0</v>
      </c>
      <c r="T233" s="41">
        <f t="shared" si="537"/>
        <v>0</v>
      </c>
      <c r="U233" s="41">
        <f t="shared" si="537"/>
        <v>3</v>
      </c>
      <c r="V233" s="41">
        <f t="shared" si="537"/>
        <v>3</v>
      </c>
      <c r="W233" s="41">
        <f t="shared" si="537"/>
        <v>3</v>
      </c>
      <c r="X233" s="41">
        <f t="shared" si="537"/>
        <v>3</v>
      </c>
      <c r="Y233" s="41">
        <f t="shared" si="537"/>
        <v>3</v>
      </c>
      <c r="Z233" s="41">
        <f t="shared" si="537"/>
        <v>3</v>
      </c>
      <c r="AA233" s="41">
        <f t="shared" si="537"/>
        <v>3</v>
      </c>
      <c r="AB233" s="41">
        <f t="shared" si="537"/>
        <v>3</v>
      </c>
      <c r="AC233" s="41">
        <f t="shared" si="537"/>
        <v>0</v>
      </c>
      <c r="AD233" s="41">
        <f t="shared" si="537"/>
        <v>0</v>
      </c>
      <c r="AE233" s="41">
        <f t="shared" si="537"/>
        <v>0</v>
      </c>
      <c r="AF233" s="41">
        <f t="shared" si="537"/>
        <v>0</v>
      </c>
      <c r="AG233" s="41">
        <f t="shared" si="537"/>
        <v>0</v>
      </c>
      <c r="AH233" s="41">
        <f t="shared" si="537"/>
        <v>3</v>
      </c>
      <c r="AI233" s="41">
        <f t="shared" si="537"/>
        <v>3</v>
      </c>
      <c r="AJ233" s="41">
        <f t="shared" si="537"/>
        <v>3</v>
      </c>
      <c r="AK233" s="41">
        <f t="shared" si="537"/>
        <v>3</v>
      </c>
      <c r="AL233" s="41">
        <f t="shared" si="537"/>
        <v>3</v>
      </c>
      <c r="AM233" s="41">
        <f t="shared" si="537"/>
        <v>3</v>
      </c>
      <c r="AN233" s="41">
        <f t="shared" si="537"/>
        <v>0</v>
      </c>
      <c r="AO233" s="41">
        <f t="shared" si="537"/>
        <v>0</v>
      </c>
      <c r="AP233" s="41">
        <f t="shared" si="537"/>
        <v>0</v>
      </c>
      <c r="AQ233" s="41">
        <f t="shared" si="537"/>
        <v>4</v>
      </c>
      <c r="AR233" s="41">
        <f t="shared" si="537"/>
        <v>0</v>
      </c>
      <c r="AS233" s="42">
        <f t="shared" si="537"/>
        <v>0</v>
      </c>
    </row>
    <row r="234" spans="5:45">
      <c r="G234" s="28"/>
      <c r="H234" s="38"/>
      <c r="I234" s="29" t="s">
        <v>48</v>
      </c>
      <c r="J234" s="29">
        <f>IF(MOD(J235,$H235)=0,J235,0)</f>
        <v>0</v>
      </c>
      <c r="K234" s="29">
        <f t="shared" ref="K234" si="538">IF(MOD(K235,$H235)=0,K235,0)</f>
        <v>0</v>
      </c>
      <c r="L234" s="29">
        <f t="shared" ref="L234" si="539">IF(MOD(L235,$H235)=0,L235,0)</f>
        <v>0</v>
      </c>
      <c r="M234" s="29">
        <f t="shared" ref="M234" si="540">IF(MOD(M235,$H235)=0,M235,0)</f>
        <v>0</v>
      </c>
      <c r="N234" s="29">
        <f t="shared" ref="N234" si="541">IF(MOD(N235,$H235)=0,N235,0)</f>
        <v>0</v>
      </c>
      <c r="O234" s="29">
        <f t="shared" ref="O234" si="542">IF(MOD(O235,$H235)=0,O235,0)</f>
        <v>0</v>
      </c>
      <c r="P234" s="29">
        <f t="shared" ref="P234" si="543">IF(MOD(P235,$H235)=0,P235,0)</f>
        <v>0</v>
      </c>
      <c r="Q234" s="29">
        <f t="shared" ref="Q234" si="544">IF(MOD(Q235,$H235)=0,Q235,0)</f>
        <v>0</v>
      </c>
      <c r="R234" s="29">
        <f t="shared" ref="R234" si="545">IF(MOD(R235,$H235)=0,R235,0)</f>
        <v>0</v>
      </c>
      <c r="S234" s="29">
        <f t="shared" ref="S234" si="546">IF(MOD(S235,$H235)=0,S235,0)</f>
        <v>0</v>
      </c>
      <c r="T234" s="29">
        <f t="shared" ref="T234" si="547">IF(MOD(T235,$H235)=0,T235,0)</f>
        <v>0</v>
      </c>
      <c r="U234" s="29">
        <f t="shared" ref="U234" si="548">IF(MOD(U235,$H235)=0,U235,0)</f>
        <v>0</v>
      </c>
      <c r="V234" s="29">
        <f t="shared" ref="V234" si="549">IF(MOD(V235,$H235)=0,V235,0)</f>
        <v>0</v>
      </c>
      <c r="W234" s="29">
        <f t="shared" ref="W234" si="550">IF(MOD(W235,$H235)=0,W235,0)</f>
        <v>0</v>
      </c>
      <c r="X234" s="29">
        <f t="shared" ref="X234" si="551">IF(MOD(X235,$H235)=0,X235,0)</f>
        <v>0</v>
      </c>
      <c r="Y234" s="29">
        <f t="shared" ref="Y234" si="552">IF(MOD(Y235,$H235)=0,Y235,0)</f>
        <v>0</v>
      </c>
      <c r="Z234" s="29">
        <f t="shared" ref="Z234" si="553">IF(MOD(Z235,$H235)=0,Z235,0)</f>
        <v>0</v>
      </c>
      <c r="AA234" s="29">
        <f t="shared" ref="AA234" si="554">IF(MOD(AA235,$H235)=0,AA235,0)</f>
        <v>0</v>
      </c>
      <c r="AB234" s="29">
        <f t="shared" ref="AB234" si="555">IF(MOD(AB235,$H235)=0,AB235,0)</f>
        <v>0</v>
      </c>
      <c r="AC234" s="29">
        <f t="shared" ref="AC234" si="556">IF(MOD(AC235,$H235)=0,AC235,0)</f>
        <v>0</v>
      </c>
      <c r="AD234" s="29">
        <f t="shared" ref="AD234" si="557">IF(MOD(AD235,$H235)=0,AD235,0)</f>
        <v>0</v>
      </c>
      <c r="AE234" s="29">
        <f t="shared" ref="AE234" si="558">IF(MOD(AE235,$H235)=0,AE235,0)</f>
        <v>0</v>
      </c>
      <c r="AF234" s="29">
        <f t="shared" ref="AF234" si="559">IF(MOD(AF235,$H235)=0,AF235,0)</f>
        <v>0</v>
      </c>
      <c r="AG234" s="29">
        <f t="shared" ref="AG234" si="560">IF(MOD(AG235,$H235)=0,AG235,0)</f>
        <v>0</v>
      </c>
      <c r="AH234" s="29">
        <f t="shared" ref="AH234" si="561">IF(MOD(AH235,$H235)=0,AH235,0)</f>
        <v>0</v>
      </c>
      <c r="AI234" s="29">
        <f t="shared" ref="AI234" si="562">IF(MOD(AI235,$H235)=0,AI235,0)</f>
        <v>0</v>
      </c>
      <c r="AJ234" s="29">
        <f t="shared" ref="AJ234" si="563">IF(MOD(AJ235,$H235)=0,AJ235,0)</f>
        <v>0</v>
      </c>
      <c r="AK234" s="29">
        <f t="shared" ref="AK234" si="564">IF(MOD(AK235,$H235)=0,AK235,0)</f>
        <v>0</v>
      </c>
      <c r="AL234" s="29">
        <f t="shared" ref="AL234" si="565">IF(MOD(AL235,$H235)=0,AL235,0)</f>
        <v>0</v>
      </c>
      <c r="AM234" s="29">
        <f t="shared" ref="AM234" si="566">IF(MOD(AM235,$H235)=0,AM235,0)</f>
        <v>0</v>
      </c>
      <c r="AN234" s="29">
        <f t="shared" ref="AN234" si="567">IF(MOD(AN235,$H235)=0,AN235,0)</f>
        <v>0</v>
      </c>
      <c r="AO234" s="29">
        <f t="shared" ref="AO234" si="568">IF(MOD(AO235,$H235)=0,AO235,0)</f>
        <v>0</v>
      </c>
      <c r="AP234" s="29">
        <f t="shared" ref="AP234" si="569">IF(MOD(AP235,$H235)=0,AP235,0)</f>
        <v>0</v>
      </c>
      <c r="AQ234" s="29">
        <f t="shared" ref="AQ234" si="570">IF(MOD(AQ235,$H235)=0,AQ235,0)</f>
        <v>0</v>
      </c>
      <c r="AR234" s="29">
        <f t="shared" ref="AR234" si="571">IF(MOD(AR235,$H235)=0,AR235,0)</f>
        <v>0</v>
      </c>
      <c r="AS234" s="30">
        <f t="shared" ref="AS234" si="572">IF(MOD(AS235,$H235)=0,AS235,0)</f>
        <v>0</v>
      </c>
    </row>
    <row r="235" spans="5:45">
      <c r="E235" s="27">
        <f>COUNTIF(J235:AS235,"&lt;&gt;"&amp;0)</f>
        <v>1</v>
      </c>
      <c r="G235" s="39">
        <v>4</v>
      </c>
      <c r="H235" s="40">
        <v>11</v>
      </c>
      <c r="I235" s="41" t="s">
        <v>47</v>
      </c>
      <c r="J235" s="41">
        <f>IF(J219+IF(MOD(J227,$H227)=0,J227,0)=0,0,INT(((J219+IF(MOD(J227,$H227)=0,J227,0)+4)/3)))</f>
        <v>0</v>
      </c>
      <c r="K235" s="41">
        <f t="shared" ref="K235:AS235" si="573">IF(K219+IF(MOD(K227,$H227)=0,K227,0)=0,0,INT(((K219+IF(MOD(K227,$H227)=0,K227,0)+4)/3)))</f>
        <v>0</v>
      </c>
      <c r="L235" s="41">
        <f t="shared" si="573"/>
        <v>0</v>
      </c>
      <c r="M235" s="41">
        <f t="shared" si="573"/>
        <v>0</v>
      </c>
      <c r="N235" s="41">
        <f t="shared" si="573"/>
        <v>0</v>
      </c>
      <c r="O235" s="41">
        <f t="shared" si="573"/>
        <v>0</v>
      </c>
      <c r="P235" s="41">
        <f t="shared" si="573"/>
        <v>0</v>
      </c>
      <c r="Q235" s="41">
        <f t="shared" si="573"/>
        <v>0</v>
      </c>
      <c r="R235" s="41">
        <f t="shared" si="573"/>
        <v>0</v>
      </c>
      <c r="S235" s="41">
        <f t="shared" si="573"/>
        <v>0</v>
      </c>
      <c r="T235" s="41">
        <f t="shared" si="573"/>
        <v>0</v>
      </c>
      <c r="U235" s="41">
        <f t="shared" si="573"/>
        <v>0</v>
      </c>
      <c r="V235" s="41">
        <f t="shared" si="573"/>
        <v>0</v>
      </c>
      <c r="W235" s="41">
        <f t="shared" si="573"/>
        <v>0</v>
      </c>
      <c r="X235" s="41">
        <f t="shared" si="573"/>
        <v>0</v>
      </c>
      <c r="Y235" s="41">
        <f t="shared" si="573"/>
        <v>0</v>
      </c>
      <c r="Z235" s="41">
        <f t="shared" si="573"/>
        <v>0</v>
      </c>
      <c r="AA235" s="41">
        <f t="shared" si="573"/>
        <v>0</v>
      </c>
      <c r="AB235" s="41">
        <f t="shared" si="573"/>
        <v>0</v>
      </c>
      <c r="AC235" s="41">
        <f t="shared" si="573"/>
        <v>0</v>
      </c>
      <c r="AD235" s="41">
        <f t="shared" si="573"/>
        <v>0</v>
      </c>
      <c r="AE235" s="41">
        <f t="shared" si="573"/>
        <v>0</v>
      </c>
      <c r="AF235" s="41">
        <f t="shared" si="573"/>
        <v>0</v>
      </c>
      <c r="AG235" s="41">
        <f t="shared" si="573"/>
        <v>0</v>
      </c>
      <c r="AH235" s="41">
        <f t="shared" si="573"/>
        <v>0</v>
      </c>
      <c r="AI235" s="41">
        <f t="shared" si="573"/>
        <v>0</v>
      </c>
      <c r="AJ235" s="41">
        <f t="shared" si="573"/>
        <v>0</v>
      </c>
      <c r="AK235" s="41">
        <f t="shared" si="573"/>
        <v>0</v>
      </c>
      <c r="AL235" s="41">
        <f t="shared" si="573"/>
        <v>0</v>
      </c>
      <c r="AM235" s="41">
        <f t="shared" si="573"/>
        <v>0</v>
      </c>
      <c r="AN235" s="41">
        <f t="shared" si="573"/>
        <v>0</v>
      </c>
      <c r="AO235" s="41">
        <f t="shared" si="573"/>
        <v>0</v>
      </c>
      <c r="AP235" s="41">
        <f t="shared" si="573"/>
        <v>100</v>
      </c>
      <c r="AQ235" s="41">
        <f t="shared" si="573"/>
        <v>0</v>
      </c>
      <c r="AR235" s="41">
        <f t="shared" si="573"/>
        <v>0</v>
      </c>
      <c r="AS235" s="42">
        <f t="shared" si="573"/>
        <v>0</v>
      </c>
    </row>
    <row r="236" spans="5:45" ht="15" customHeight="1">
      <c r="G236" s="28"/>
      <c r="H236" s="38"/>
      <c r="I236" s="29" t="s">
        <v>48</v>
      </c>
      <c r="J236" s="29">
        <f>IF(MOD(J241,$H241)=0,J241,0)</f>
        <v>0</v>
      </c>
      <c r="K236" s="29">
        <f t="shared" ref="K236:AS236" si="574">IF(MOD(K241,$H241)=0,K241,0)</f>
        <v>0</v>
      </c>
      <c r="L236" s="29">
        <f t="shared" si="574"/>
        <v>0</v>
      </c>
      <c r="M236" s="29">
        <f t="shared" si="574"/>
        <v>0</v>
      </c>
      <c r="N236" s="29">
        <f t="shared" si="574"/>
        <v>0</v>
      </c>
      <c r="O236" s="29">
        <f t="shared" si="574"/>
        <v>0</v>
      </c>
      <c r="P236" s="29">
        <f t="shared" si="574"/>
        <v>0</v>
      </c>
      <c r="Q236" s="29">
        <f t="shared" si="574"/>
        <v>0</v>
      </c>
      <c r="R236" s="29">
        <f t="shared" si="574"/>
        <v>0</v>
      </c>
      <c r="S236" s="29">
        <f t="shared" si="574"/>
        <v>0</v>
      </c>
      <c r="T236" s="29">
        <f t="shared" si="574"/>
        <v>0</v>
      </c>
      <c r="U236" s="29">
        <f t="shared" si="574"/>
        <v>0</v>
      </c>
      <c r="V236" s="29">
        <f t="shared" si="574"/>
        <v>0</v>
      </c>
      <c r="W236" s="29">
        <f t="shared" si="574"/>
        <v>0</v>
      </c>
      <c r="X236" s="29">
        <f t="shared" si="574"/>
        <v>0</v>
      </c>
      <c r="Y236" s="29">
        <f t="shared" si="574"/>
        <v>0</v>
      </c>
      <c r="Z236" s="29">
        <f t="shared" si="574"/>
        <v>0</v>
      </c>
      <c r="AA236" s="29">
        <f t="shared" si="574"/>
        <v>0</v>
      </c>
      <c r="AB236" s="29">
        <f t="shared" si="574"/>
        <v>0</v>
      </c>
      <c r="AC236" s="29">
        <f t="shared" si="574"/>
        <v>0</v>
      </c>
      <c r="AD236" s="29">
        <f t="shared" si="574"/>
        <v>0</v>
      </c>
      <c r="AE236" s="29">
        <f t="shared" si="574"/>
        <v>0</v>
      </c>
      <c r="AF236" s="29">
        <f t="shared" si="574"/>
        <v>0</v>
      </c>
      <c r="AG236" s="29">
        <f t="shared" si="574"/>
        <v>0</v>
      </c>
      <c r="AH236" s="29">
        <f t="shared" si="574"/>
        <v>0</v>
      </c>
      <c r="AI236" s="29">
        <f t="shared" si="574"/>
        <v>0</v>
      </c>
      <c r="AJ236" s="29">
        <f t="shared" si="574"/>
        <v>0</v>
      </c>
      <c r="AK236" s="29">
        <f t="shared" si="574"/>
        <v>0</v>
      </c>
      <c r="AL236" s="29">
        <f t="shared" si="574"/>
        <v>0</v>
      </c>
      <c r="AM236" s="29">
        <f t="shared" si="574"/>
        <v>0</v>
      </c>
      <c r="AN236" s="29">
        <f t="shared" si="574"/>
        <v>0</v>
      </c>
      <c r="AO236" s="29">
        <f t="shared" si="574"/>
        <v>0</v>
      </c>
      <c r="AP236" s="29">
        <f t="shared" si="574"/>
        <v>0</v>
      </c>
      <c r="AQ236" s="29">
        <f t="shared" si="574"/>
        <v>0</v>
      </c>
      <c r="AR236" s="29">
        <f t="shared" si="574"/>
        <v>0</v>
      </c>
      <c r="AS236" s="30">
        <f t="shared" si="574"/>
        <v>0</v>
      </c>
    </row>
    <row r="237" spans="5:45">
      <c r="E237" s="27">
        <f>COUNTIF(J237:AS237,"&lt;&gt;"&amp;0)</f>
        <v>18</v>
      </c>
      <c r="G237" s="39">
        <v>5</v>
      </c>
      <c r="H237" s="40">
        <v>19</v>
      </c>
      <c r="I237" s="41" t="s">
        <v>47</v>
      </c>
      <c r="J237" s="41">
        <f>IF((J221+IF(MOD(J229,$H229)=0,J229,0)+IF(MOD(J233,$H233)=0,0,J233))=0,0,INT(((((J221+IF(MOD(J229,$H229)=0,J229,0)+IF(MOD(J233,$H233)=0,0,J233))*2)/3))))</f>
        <v>2</v>
      </c>
      <c r="K237" s="41">
        <f t="shared" ref="K237:AS237" si="575">IF((K221+IF(MOD(K229,$H229)=0,K229,0)+IF(MOD(K233,$H233)=0,0,K233))=0,0,INT(((((K221+IF(MOD(K229,$H229)=0,K229,0)+IF(MOD(K233,$H233)=0,0,K233))*2)/3))))</f>
        <v>0</v>
      </c>
      <c r="L237" s="41">
        <f t="shared" si="575"/>
        <v>0</v>
      </c>
      <c r="M237" s="41">
        <f t="shared" si="575"/>
        <v>0</v>
      </c>
      <c r="N237" s="41">
        <f t="shared" si="575"/>
        <v>0</v>
      </c>
      <c r="O237" s="41">
        <f t="shared" si="575"/>
        <v>2</v>
      </c>
      <c r="P237" s="41">
        <f t="shared" si="575"/>
        <v>0</v>
      </c>
      <c r="Q237" s="41">
        <f t="shared" si="575"/>
        <v>2</v>
      </c>
      <c r="R237" s="41">
        <f t="shared" si="575"/>
        <v>0</v>
      </c>
      <c r="S237" s="41">
        <f t="shared" si="575"/>
        <v>0</v>
      </c>
      <c r="T237" s="41">
        <f t="shared" si="575"/>
        <v>0</v>
      </c>
      <c r="U237" s="41">
        <f t="shared" si="575"/>
        <v>2</v>
      </c>
      <c r="V237" s="41">
        <f t="shared" si="575"/>
        <v>2</v>
      </c>
      <c r="W237" s="41">
        <f t="shared" si="575"/>
        <v>2</v>
      </c>
      <c r="X237" s="41">
        <f t="shared" si="575"/>
        <v>2</v>
      </c>
      <c r="Y237" s="41">
        <f t="shared" si="575"/>
        <v>2</v>
      </c>
      <c r="Z237" s="41">
        <f t="shared" si="575"/>
        <v>2</v>
      </c>
      <c r="AA237" s="41">
        <f t="shared" si="575"/>
        <v>2</v>
      </c>
      <c r="AB237" s="41">
        <f t="shared" si="575"/>
        <v>2</v>
      </c>
      <c r="AC237" s="41">
        <f t="shared" si="575"/>
        <v>0</v>
      </c>
      <c r="AD237" s="41">
        <f t="shared" si="575"/>
        <v>0</v>
      </c>
      <c r="AE237" s="41">
        <f t="shared" si="575"/>
        <v>0</v>
      </c>
      <c r="AF237" s="41">
        <f t="shared" si="575"/>
        <v>0</v>
      </c>
      <c r="AG237" s="41">
        <f t="shared" si="575"/>
        <v>0</v>
      </c>
      <c r="AH237" s="41">
        <f t="shared" si="575"/>
        <v>2</v>
      </c>
      <c r="AI237" s="41">
        <f t="shared" si="575"/>
        <v>2</v>
      </c>
      <c r="AJ237" s="41">
        <f t="shared" si="575"/>
        <v>2</v>
      </c>
      <c r="AK237" s="41">
        <f t="shared" si="575"/>
        <v>2</v>
      </c>
      <c r="AL237" s="41">
        <f t="shared" si="575"/>
        <v>2</v>
      </c>
      <c r="AM237" s="41">
        <f t="shared" si="575"/>
        <v>2</v>
      </c>
      <c r="AN237" s="41">
        <f t="shared" si="575"/>
        <v>0</v>
      </c>
      <c r="AO237" s="41">
        <f t="shared" si="575"/>
        <v>0</v>
      </c>
      <c r="AP237" s="41">
        <f t="shared" si="575"/>
        <v>0</v>
      </c>
      <c r="AQ237" s="41">
        <f t="shared" si="575"/>
        <v>2</v>
      </c>
      <c r="AR237" s="41">
        <f t="shared" si="575"/>
        <v>0</v>
      </c>
      <c r="AS237" s="42">
        <f t="shared" si="575"/>
        <v>0</v>
      </c>
    </row>
    <row r="238" spans="5:45">
      <c r="G238" s="28"/>
      <c r="H238" s="38"/>
      <c r="I238" s="29" t="s">
        <v>48</v>
      </c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30"/>
    </row>
    <row r="239" spans="5:45">
      <c r="E239" s="27">
        <f>COUNTIF(J239:AS239,"&lt;&gt;"&amp;0)</f>
        <v>0</v>
      </c>
      <c r="G239" s="39">
        <v>6</v>
      </c>
      <c r="H239" s="40">
        <v>5</v>
      </c>
      <c r="I239" s="41" t="s">
        <v>47</v>
      </c>
      <c r="J239" s="41">
        <f>IF((J223+IF(MOD(J237,$H237)=0,J237,0)+IF(MOD(J229,$H229)=0,0,J229))=0,0,INT(((((J223+IF(MOD(J237,$H237)=0,J237,0)+IF(MOD(J229,$H229)=0,0,J229))*(J223+IF(MOD(J237,$H237)=0,J237,0)+IF(MOD(J229,$H229)=0,0,J229)))/3))))</f>
        <v>0</v>
      </c>
      <c r="K239" s="41">
        <f t="shared" ref="K239:AS239" si="576">IF((K223+IF(MOD(K237,$H237)=0,K237,0)+IF(MOD(K229,$H229)=0,0,K229))=0,0,INT(((((K223+IF(MOD(K237,$H237)=0,K237,0)+IF(MOD(K229,$H229)=0,0,K229))*(K223+IF(MOD(K237,$H237)=0,K237,0)+IF(MOD(K229,$H229)=0,0,K229)))/3))))</f>
        <v>0</v>
      </c>
      <c r="L239" s="41">
        <f t="shared" si="576"/>
        <v>0</v>
      </c>
      <c r="M239" s="41">
        <f t="shared" si="576"/>
        <v>0</v>
      </c>
      <c r="N239" s="41">
        <f t="shared" si="576"/>
        <v>0</v>
      </c>
      <c r="O239" s="41">
        <f t="shared" si="576"/>
        <v>0</v>
      </c>
      <c r="P239" s="41">
        <f t="shared" si="576"/>
        <v>0</v>
      </c>
      <c r="Q239" s="41">
        <f t="shared" si="576"/>
        <v>0</v>
      </c>
      <c r="R239" s="41">
        <f t="shared" si="576"/>
        <v>0</v>
      </c>
      <c r="S239" s="41">
        <f t="shared" si="576"/>
        <v>0</v>
      </c>
      <c r="T239" s="41">
        <f t="shared" si="576"/>
        <v>0</v>
      </c>
      <c r="U239" s="41">
        <f t="shared" si="576"/>
        <v>0</v>
      </c>
      <c r="V239" s="41">
        <f t="shared" si="576"/>
        <v>0</v>
      </c>
      <c r="W239" s="41">
        <f t="shared" si="576"/>
        <v>0</v>
      </c>
      <c r="X239" s="41">
        <f t="shared" si="576"/>
        <v>0</v>
      </c>
      <c r="Y239" s="41">
        <f t="shared" si="576"/>
        <v>0</v>
      </c>
      <c r="Z239" s="41">
        <f t="shared" si="576"/>
        <v>0</v>
      </c>
      <c r="AA239" s="41">
        <f t="shared" si="576"/>
        <v>0</v>
      </c>
      <c r="AB239" s="41">
        <f t="shared" si="576"/>
        <v>0</v>
      </c>
      <c r="AC239" s="41">
        <f t="shared" si="576"/>
        <v>0</v>
      </c>
      <c r="AD239" s="41">
        <f t="shared" si="576"/>
        <v>0</v>
      </c>
      <c r="AE239" s="41">
        <f t="shared" si="576"/>
        <v>0</v>
      </c>
      <c r="AF239" s="41">
        <f t="shared" si="576"/>
        <v>0</v>
      </c>
      <c r="AG239" s="41">
        <f t="shared" si="576"/>
        <v>0</v>
      </c>
      <c r="AH239" s="41">
        <f t="shared" si="576"/>
        <v>0</v>
      </c>
      <c r="AI239" s="41">
        <f t="shared" si="576"/>
        <v>0</v>
      </c>
      <c r="AJ239" s="41">
        <f t="shared" si="576"/>
        <v>0</v>
      </c>
      <c r="AK239" s="41">
        <f t="shared" si="576"/>
        <v>0</v>
      </c>
      <c r="AL239" s="41">
        <f t="shared" si="576"/>
        <v>0</v>
      </c>
      <c r="AM239" s="41">
        <f t="shared" si="576"/>
        <v>0</v>
      </c>
      <c r="AN239" s="41">
        <f t="shared" si="576"/>
        <v>0</v>
      </c>
      <c r="AO239" s="41">
        <f t="shared" si="576"/>
        <v>0</v>
      </c>
      <c r="AP239" s="41">
        <f t="shared" si="576"/>
        <v>0</v>
      </c>
      <c r="AQ239" s="41">
        <f t="shared" si="576"/>
        <v>0</v>
      </c>
      <c r="AR239" s="41">
        <f t="shared" si="576"/>
        <v>0</v>
      </c>
      <c r="AS239" s="42">
        <f t="shared" si="576"/>
        <v>0</v>
      </c>
    </row>
    <row r="240" spans="5:45" ht="15" customHeight="1">
      <c r="G240" s="28"/>
      <c r="H240" s="38"/>
      <c r="I240" s="29" t="s">
        <v>48</v>
      </c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30"/>
    </row>
    <row r="241" spans="5:45">
      <c r="E241" s="27">
        <f>COUNTIF(J241:AS241,"&lt;&gt;"&amp;0)</f>
        <v>0</v>
      </c>
      <c r="G241" s="39">
        <v>7</v>
      </c>
      <c r="H241" s="40">
        <v>13</v>
      </c>
      <c r="I241" s="41" t="s">
        <v>47</v>
      </c>
      <c r="J241" s="41">
        <f>IF((J225+IF(MOD(J231,$H231)=0,J231,0)+IF(MOD(J239,$H239)=0,0,J239))=0,0,INT(((((J225+IF(MOD(J231,$H231)=0,J231,0)+IF(MOD(J239,$H239)=0,0,J239))+6)/3))))</f>
        <v>0</v>
      </c>
      <c r="K241" s="41">
        <f t="shared" ref="K241:AS241" si="577">IF((K225+IF(MOD(K231,$H231)=0,K231,0)+IF(MOD(K239,$H239)=0,0,K239))=0,0,INT(((((K225+IF(MOD(K231,$H231)=0,K231,0)+IF(MOD(K239,$H239)=0,0,K239))+6)/3))))</f>
        <v>0</v>
      </c>
      <c r="L241" s="41">
        <f t="shared" si="577"/>
        <v>0</v>
      </c>
      <c r="M241" s="41">
        <f t="shared" si="577"/>
        <v>0</v>
      </c>
      <c r="N241" s="41">
        <f t="shared" si="577"/>
        <v>0</v>
      </c>
      <c r="O241" s="41">
        <f t="shared" si="577"/>
        <v>0</v>
      </c>
      <c r="P241" s="41">
        <f t="shared" si="577"/>
        <v>0</v>
      </c>
      <c r="Q241" s="41">
        <f t="shared" si="577"/>
        <v>0</v>
      </c>
      <c r="R241" s="41">
        <f t="shared" si="577"/>
        <v>0</v>
      </c>
      <c r="S241" s="41">
        <f t="shared" si="577"/>
        <v>0</v>
      </c>
      <c r="T241" s="41">
        <f t="shared" si="577"/>
        <v>0</v>
      </c>
      <c r="U241" s="41">
        <f t="shared" si="577"/>
        <v>0</v>
      </c>
      <c r="V241" s="41">
        <f t="shared" si="577"/>
        <v>0</v>
      </c>
      <c r="W241" s="41">
        <f t="shared" si="577"/>
        <v>0</v>
      </c>
      <c r="X241" s="41">
        <f t="shared" si="577"/>
        <v>0</v>
      </c>
      <c r="Y241" s="41">
        <f t="shared" si="577"/>
        <v>0</v>
      </c>
      <c r="Z241" s="41">
        <f t="shared" si="577"/>
        <v>0</v>
      </c>
      <c r="AA241" s="41">
        <f t="shared" si="577"/>
        <v>0</v>
      </c>
      <c r="AB241" s="41">
        <f t="shared" si="577"/>
        <v>0</v>
      </c>
      <c r="AC241" s="41">
        <f t="shared" si="577"/>
        <v>0</v>
      </c>
      <c r="AD241" s="41">
        <f t="shared" si="577"/>
        <v>0</v>
      </c>
      <c r="AE241" s="41">
        <f t="shared" si="577"/>
        <v>0</v>
      </c>
      <c r="AF241" s="41">
        <f t="shared" si="577"/>
        <v>0</v>
      </c>
      <c r="AG241" s="41">
        <f t="shared" si="577"/>
        <v>0</v>
      </c>
      <c r="AH241" s="41">
        <f t="shared" si="577"/>
        <v>0</v>
      </c>
      <c r="AI241" s="41">
        <f t="shared" si="577"/>
        <v>0</v>
      </c>
      <c r="AJ241" s="41">
        <f t="shared" si="577"/>
        <v>0</v>
      </c>
      <c r="AK241" s="41">
        <f t="shared" si="577"/>
        <v>0</v>
      </c>
      <c r="AL241" s="41">
        <f t="shared" si="577"/>
        <v>0</v>
      </c>
      <c r="AM241" s="41">
        <f t="shared" si="577"/>
        <v>0</v>
      </c>
      <c r="AN241" s="41">
        <f t="shared" si="577"/>
        <v>0</v>
      </c>
      <c r="AO241" s="41">
        <f t="shared" si="577"/>
        <v>0</v>
      </c>
      <c r="AP241" s="41">
        <f t="shared" si="577"/>
        <v>0</v>
      </c>
      <c r="AQ241" s="41">
        <f t="shared" si="577"/>
        <v>0</v>
      </c>
      <c r="AR241" s="41">
        <f t="shared" si="577"/>
        <v>0</v>
      </c>
      <c r="AS241" s="42">
        <f t="shared" si="577"/>
        <v>0</v>
      </c>
    </row>
    <row r="242" spans="5:45">
      <c r="G242" s="31"/>
      <c r="H242" s="43"/>
      <c r="I242" s="32" t="s">
        <v>48</v>
      </c>
      <c r="J242" s="32"/>
      <c r="K242" s="32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  <c r="AA242" s="32"/>
      <c r="AB242" s="32"/>
      <c r="AC242" s="32"/>
      <c r="AD242" s="32"/>
      <c r="AE242" s="32"/>
      <c r="AF242" s="32"/>
      <c r="AG242" s="32"/>
      <c r="AH242" s="32"/>
      <c r="AI242" s="32"/>
      <c r="AJ242" s="32"/>
      <c r="AK242" s="32"/>
      <c r="AL242" s="32"/>
      <c r="AM242" s="32"/>
      <c r="AN242" s="32"/>
      <c r="AO242" s="32"/>
      <c r="AP242" s="32"/>
      <c r="AQ242" s="32"/>
      <c r="AR242" s="32"/>
      <c r="AS242" s="33"/>
    </row>
    <row r="244" spans="5:45" ht="15" customHeight="1">
      <c r="E244" s="27">
        <f>COUNTIF(J244:AS244,"&lt;&gt;"&amp;0)</f>
        <v>17</v>
      </c>
      <c r="G244" s="34">
        <v>0</v>
      </c>
      <c r="H244" s="35">
        <v>2</v>
      </c>
      <c r="I244" s="36" t="s">
        <v>47</v>
      </c>
      <c r="J244" s="36">
        <f>IF(J228=0,0,INT((J228*5)/3))</f>
        <v>0</v>
      </c>
      <c r="K244" s="36">
        <f t="shared" ref="K244:AS244" si="578">IF(K228=0,0,INT((K228*5)/3))</f>
        <v>3</v>
      </c>
      <c r="L244" s="36">
        <f t="shared" si="578"/>
        <v>3</v>
      </c>
      <c r="M244" s="36">
        <f t="shared" si="578"/>
        <v>3</v>
      </c>
      <c r="N244" s="36">
        <f t="shared" si="578"/>
        <v>3</v>
      </c>
      <c r="O244" s="36">
        <f t="shared" si="578"/>
        <v>0</v>
      </c>
      <c r="P244" s="36">
        <f t="shared" si="578"/>
        <v>3</v>
      </c>
      <c r="Q244" s="36">
        <f t="shared" si="578"/>
        <v>0</v>
      </c>
      <c r="R244" s="36">
        <f t="shared" si="578"/>
        <v>3</v>
      </c>
      <c r="S244" s="36">
        <f t="shared" si="578"/>
        <v>3</v>
      </c>
      <c r="T244" s="36">
        <f t="shared" si="578"/>
        <v>3</v>
      </c>
      <c r="U244" s="36">
        <f t="shared" si="578"/>
        <v>0</v>
      </c>
      <c r="V244" s="36">
        <f t="shared" si="578"/>
        <v>0</v>
      </c>
      <c r="W244" s="36">
        <f t="shared" si="578"/>
        <v>0</v>
      </c>
      <c r="X244" s="36">
        <f t="shared" si="578"/>
        <v>0</v>
      </c>
      <c r="Y244" s="36">
        <f t="shared" si="578"/>
        <v>0</v>
      </c>
      <c r="Z244" s="36">
        <f t="shared" si="578"/>
        <v>0</v>
      </c>
      <c r="AA244" s="36">
        <f t="shared" si="578"/>
        <v>0</v>
      </c>
      <c r="AB244" s="36">
        <f t="shared" si="578"/>
        <v>0</v>
      </c>
      <c r="AC244" s="36">
        <f t="shared" si="578"/>
        <v>3</v>
      </c>
      <c r="AD244" s="36">
        <f t="shared" si="578"/>
        <v>3</v>
      </c>
      <c r="AE244" s="36">
        <f t="shared" si="578"/>
        <v>3</v>
      </c>
      <c r="AF244" s="36">
        <f t="shared" si="578"/>
        <v>3</v>
      </c>
      <c r="AG244" s="36">
        <f t="shared" si="578"/>
        <v>3</v>
      </c>
      <c r="AH244" s="36">
        <f t="shared" si="578"/>
        <v>0</v>
      </c>
      <c r="AI244" s="36">
        <f t="shared" si="578"/>
        <v>0</v>
      </c>
      <c r="AJ244" s="36">
        <f t="shared" si="578"/>
        <v>0</v>
      </c>
      <c r="AK244" s="36">
        <f t="shared" si="578"/>
        <v>0</v>
      </c>
      <c r="AL244" s="36">
        <f t="shared" si="578"/>
        <v>0</v>
      </c>
      <c r="AM244" s="36">
        <f t="shared" si="578"/>
        <v>0</v>
      </c>
      <c r="AN244" s="36">
        <f t="shared" si="578"/>
        <v>3</v>
      </c>
      <c r="AO244" s="36">
        <f t="shared" si="578"/>
        <v>5043</v>
      </c>
      <c r="AP244" s="36">
        <f t="shared" si="578"/>
        <v>0</v>
      </c>
      <c r="AQ244" s="36">
        <f t="shared" si="578"/>
        <v>0</v>
      </c>
      <c r="AR244" s="36">
        <f t="shared" si="578"/>
        <v>3</v>
      </c>
      <c r="AS244" s="37">
        <f t="shared" si="578"/>
        <v>3</v>
      </c>
    </row>
    <row r="245" spans="5:45">
      <c r="G245" s="28"/>
      <c r="H245" s="38"/>
      <c r="I245" s="29" t="s">
        <v>48</v>
      </c>
      <c r="J245" s="29">
        <f>IF(MOD(J248,$H248)=0,0,J248)+IF(MOD(J258,$H258)=0,0,J258)</f>
        <v>2</v>
      </c>
      <c r="K245" s="29">
        <f t="shared" ref="K245:AS245" si="579">IF(MOD(K248,$H248)=0,0,K248)+IF(MOD(K258,$H258)=0,0,K258)</f>
        <v>0</v>
      </c>
      <c r="L245" s="29">
        <f t="shared" si="579"/>
        <v>0</v>
      </c>
      <c r="M245" s="29">
        <f t="shared" si="579"/>
        <v>0</v>
      </c>
      <c r="N245" s="29">
        <f t="shared" si="579"/>
        <v>0</v>
      </c>
      <c r="O245" s="29">
        <f t="shared" si="579"/>
        <v>2</v>
      </c>
      <c r="P245" s="29">
        <f t="shared" si="579"/>
        <v>0</v>
      </c>
      <c r="Q245" s="29">
        <f t="shared" si="579"/>
        <v>2</v>
      </c>
      <c r="R245" s="29">
        <f t="shared" si="579"/>
        <v>0</v>
      </c>
      <c r="S245" s="29">
        <f t="shared" si="579"/>
        <v>0</v>
      </c>
      <c r="T245" s="29">
        <f t="shared" si="579"/>
        <v>0</v>
      </c>
      <c r="U245" s="29">
        <f t="shared" si="579"/>
        <v>2</v>
      </c>
      <c r="V245" s="29">
        <f t="shared" si="579"/>
        <v>2</v>
      </c>
      <c r="W245" s="29">
        <f t="shared" si="579"/>
        <v>2</v>
      </c>
      <c r="X245" s="29">
        <f t="shared" si="579"/>
        <v>2</v>
      </c>
      <c r="Y245" s="29">
        <f t="shared" si="579"/>
        <v>2</v>
      </c>
      <c r="Z245" s="29">
        <f t="shared" si="579"/>
        <v>2</v>
      </c>
      <c r="AA245" s="29">
        <f t="shared" si="579"/>
        <v>2</v>
      </c>
      <c r="AB245" s="29">
        <f t="shared" si="579"/>
        <v>2</v>
      </c>
      <c r="AC245" s="29">
        <f t="shared" si="579"/>
        <v>0</v>
      </c>
      <c r="AD245" s="29">
        <f t="shared" si="579"/>
        <v>0</v>
      </c>
      <c r="AE245" s="29">
        <f t="shared" si="579"/>
        <v>0</v>
      </c>
      <c r="AF245" s="29">
        <f t="shared" si="579"/>
        <v>0</v>
      </c>
      <c r="AG245" s="29">
        <f t="shared" si="579"/>
        <v>0</v>
      </c>
      <c r="AH245" s="29">
        <f t="shared" si="579"/>
        <v>2</v>
      </c>
      <c r="AI245" s="29">
        <f t="shared" si="579"/>
        <v>2</v>
      </c>
      <c r="AJ245" s="29">
        <f t="shared" si="579"/>
        <v>2</v>
      </c>
      <c r="AK245" s="29">
        <f t="shared" si="579"/>
        <v>2</v>
      </c>
      <c r="AL245" s="29">
        <f t="shared" si="579"/>
        <v>2</v>
      </c>
      <c r="AM245" s="29">
        <f t="shared" si="579"/>
        <v>2</v>
      </c>
      <c r="AN245" s="29">
        <f t="shared" si="579"/>
        <v>0</v>
      </c>
      <c r="AO245" s="29">
        <f t="shared" si="579"/>
        <v>0</v>
      </c>
      <c r="AP245" s="29">
        <f t="shared" si="579"/>
        <v>0</v>
      </c>
      <c r="AQ245" s="29">
        <f t="shared" si="579"/>
        <v>2</v>
      </c>
      <c r="AR245" s="29">
        <f t="shared" si="579"/>
        <v>0</v>
      </c>
      <c r="AS245" s="30">
        <f t="shared" si="579"/>
        <v>0</v>
      </c>
    </row>
    <row r="246" spans="5:45">
      <c r="E246" s="27">
        <f>COUNTIF(J246:AS246,"&lt;&gt;"&amp;0)</f>
        <v>1</v>
      </c>
      <c r="G246" s="39">
        <v>1</v>
      </c>
      <c r="H246" s="40">
        <v>7</v>
      </c>
      <c r="I246" s="41" t="s">
        <v>47</v>
      </c>
      <c r="J246" s="41">
        <f>IF(J230=0,0,INT((J230+7)/3))</f>
        <v>0</v>
      </c>
      <c r="K246" s="41">
        <f t="shared" ref="K246:AS246" si="580">IF(K230=0,0,INT((K230+7)/3))</f>
        <v>0</v>
      </c>
      <c r="L246" s="41">
        <f t="shared" si="580"/>
        <v>0</v>
      </c>
      <c r="M246" s="41">
        <f t="shared" si="580"/>
        <v>0</v>
      </c>
      <c r="N246" s="41">
        <f t="shared" si="580"/>
        <v>0</v>
      </c>
      <c r="O246" s="41">
        <f t="shared" si="580"/>
        <v>0</v>
      </c>
      <c r="P246" s="41">
        <f t="shared" si="580"/>
        <v>0</v>
      </c>
      <c r="Q246" s="41">
        <f t="shared" si="580"/>
        <v>0</v>
      </c>
      <c r="R246" s="41">
        <f t="shared" si="580"/>
        <v>0</v>
      </c>
      <c r="S246" s="41">
        <f t="shared" si="580"/>
        <v>0</v>
      </c>
      <c r="T246" s="41">
        <f t="shared" si="580"/>
        <v>0</v>
      </c>
      <c r="U246" s="41">
        <f t="shared" si="580"/>
        <v>0</v>
      </c>
      <c r="V246" s="41">
        <f t="shared" si="580"/>
        <v>0</v>
      </c>
      <c r="W246" s="41">
        <f t="shared" si="580"/>
        <v>0</v>
      </c>
      <c r="X246" s="41">
        <f t="shared" si="580"/>
        <v>0</v>
      </c>
      <c r="Y246" s="41">
        <f t="shared" si="580"/>
        <v>0</v>
      </c>
      <c r="Z246" s="41">
        <f t="shared" si="580"/>
        <v>0</v>
      </c>
      <c r="AA246" s="41">
        <f t="shared" si="580"/>
        <v>0</v>
      </c>
      <c r="AB246" s="41">
        <f t="shared" si="580"/>
        <v>0</v>
      </c>
      <c r="AC246" s="41">
        <f t="shared" si="580"/>
        <v>0</v>
      </c>
      <c r="AD246" s="41">
        <f t="shared" si="580"/>
        <v>0</v>
      </c>
      <c r="AE246" s="41">
        <f t="shared" si="580"/>
        <v>0</v>
      </c>
      <c r="AF246" s="41">
        <f t="shared" si="580"/>
        <v>0</v>
      </c>
      <c r="AG246" s="41">
        <f t="shared" si="580"/>
        <v>0</v>
      </c>
      <c r="AH246" s="41">
        <f t="shared" si="580"/>
        <v>0</v>
      </c>
      <c r="AI246" s="41">
        <f t="shared" si="580"/>
        <v>0</v>
      </c>
      <c r="AJ246" s="41">
        <f t="shared" si="580"/>
        <v>0</v>
      </c>
      <c r="AK246" s="41">
        <f t="shared" si="580"/>
        <v>0</v>
      </c>
      <c r="AL246" s="41">
        <f t="shared" si="580"/>
        <v>0</v>
      </c>
      <c r="AM246" s="41">
        <f t="shared" si="580"/>
        <v>0</v>
      </c>
      <c r="AN246" s="41">
        <f t="shared" si="580"/>
        <v>0</v>
      </c>
      <c r="AO246" s="41">
        <f t="shared" si="580"/>
        <v>0</v>
      </c>
      <c r="AP246" s="41">
        <f t="shared" si="580"/>
        <v>35</v>
      </c>
      <c r="AQ246" s="41">
        <f t="shared" si="580"/>
        <v>0</v>
      </c>
      <c r="AR246" s="41">
        <f t="shared" si="580"/>
        <v>0</v>
      </c>
      <c r="AS246" s="42">
        <f t="shared" si="580"/>
        <v>0</v>
      </c>
    </row>
    <row r="247" spans="5:45">
      <c r="G247" s="28"/>
      <c r="H247" s="38"/>
      <c r="I247" s="29" t="s">
        <v>48</v>
      </c>
      <c r="J247" s="29">
        <f>IF(MOD(J250,$H250)=0,J250,0)+IF(MOD(J252,$H252)=0,0,J252)</f>
        <v>0</v>
      </c>
      <c r="K247" s="29">
        <f t="shared" ref="K247:AS247" si="581">IF(MOD(K250,$H250)=0,K250,0)+IF(MOD(K252,$H252)=0,0,K252)</f>
        <v>0</v>
      </c>
      <c r="L247" s="29">
        <f t="shared" si="581"/>
        <v>0</v>
      </c>
      <c r="M247" s="29">
        <f t="shared" si="581"/>
        <v>0</v>
      </c>
      <c r="N247" s="29">
        <f t="shared" si="581"/>
        <v>0</v>
      </c>
      <c r="O247" s="29">
        <f t="shared" si="581"/>
        <v>0</v>
      </c>
      <c r="P247" s="29">
        <f t="shared" si="581"/>
        <v>0</v>
      </c>
      <c r="Q247" s="29">
        <f t="shared" si="581"/>
        <v>0</v>
      </c>
      <c r="R247" s="29">
        <f t="shared" si="581"/>
        <v>0</v>
      </c>
      <c r="S247" s="29">
        <f t="shared" si="581"/>
        <v>0</v>
      </c>
      <c r="T247" s="29">
        <f t="shared" si="581"/>
        <v>0</v>
      </c>
      <c r="U247" s="29">
        <f t="shared" si="581"/>
        <v>0</v>
      </c>
      <c r="V247" s="29">
        <f t="shared" si="581"/>
        <v>0</v>
      </c>
      <c r="W247" s="29">
        <f t="shared" si="581"/>
        <v>0</v>
      </c>
      <c r="X247" s="29">
        <f t="shared" si="581"/>
        <v>0</v>
      </c>
      <c r="Y247" s="29">
        <f t="shared" si="581"/>
        <v>0</v>
      </c>
      <c r="Z247" s="29">
        <f t="shared" si="581"/>
        <v>0</v>
      </c>
      <c r="AA247" s="29">
        <f t="shared" si="581"/>
        <v>0</v>
      </c>
      <c r="AB247" s="29">
        <f t="shared" si="581"/>
        <v>0</v>
      </c>
      <c r="AC247" s="29">
        <f t="shared" si="581"/>
        <v>0</v>
      </c>
      <c r="AD247" s="29">
        <f t="shared" si="581"/>
        <v>0</v>
      </c>
      <c r="AE247" s="29">
        <f t="shared" si="581"/>
        <v>0</v>
      </c>
      <c r="AF247" s="29">
        <f t="shared" si="581"/>
        <v>0</v>
      </c>
      <c r="AG247" s="29">
        <f t="shared" si="581"/>
        <v>0</v>
      </c>
      <c r="AH247" s="29">
        <f t="shared" si="581"/>
        <v>0</v>
      </c>
      <c r="AI247" s="29">
        <f t="shared" si="581"/>
        <v>0</v>
      </c>
      <c r="AJ247" s="29">
        <f t="shared" si="581"/>
        <v>0</v>
      </c>
      <c r="AK247" s="29">
        <f t="shared" si="581"/>
        <v>0</v>
      </c>
      <c r="AL247" s="29">
        <f t="shared" si="581"/>
        <v>0</v>
      </c>
      <c r="AM247" s="29">
        <f t="shared" si="581"/>
        <v>0</v>
      </c>
      <c r="AN247" s="29">
        <f t="shared" si="581"/>
        <v>0</v>
      </c>
      <c r="AO247" s="29">
        <f t="shared" si="581"/>
        <v>1683</v>
      </c>
      <c r="AP247" s="29">
        <f t="shared" si="581"/>
        <v>0</v>
      </c>
      <c r="AQ247" s="29">
        <f t="shared" si="581"/>
        <v>0</v>
      </c>
      <c r="AR247" s="29">
        <f t="shared" si="581"/>
        <v>0</v>
      </c>
      <c r="AS247" s="30">
        <f t="shared" si="581"/>
        <v>0</v>
      </c>
    </row>
    <row r="248" spans="5:45" ht="15" customHeight="1">
      <c r="E248" s="27">
        <f>COUNTIF(J248:AS248,"&lt;&gt;"&amp;0)</f>
        <v>18</v>
      </c>
      <c r="G248" s="39">
        <v>2</v>
      </c>
      <c r="H248" s="40">
        <v>3</v>
      </c>
      <c r="I248" s="41" t="s">
        <v>47</v>
      </c>
      <c r="J248" s="41">
        <f>IF(J232=0,0,INT((J232+5)/3))</f>
        <v>2</v>
      </c>
      <c r="K248" s="41">
        <f t="shared" ref="K248:AS248" si="582">IF(K232=0,0,INT((K232+5)/3))</f>
        <v>0</v>
      </c>
      <c r="L248" s="41">
        <f t="shared" si="582"/>
        <v>0</v>
      </c>
      <c r="M248" s="41">
        <f t="shared" si="582"/>
        <v>0</v>
      </c>
      <c r="N248" s="41">
        <f t="shared" si="582"/>
        <v>0</v>
      </c>
      <c r="O248" s="41">
        <f t="shared" si="582"/>
        <v>2</v>
      </c>
      <c r="P248" s="41">
        <f t="shared" si="582"/>
        <v>0</v>
      </c>
      <c r="Q248" s="41">
        <f t="shared" si="582"/>
        <v>2</v>
      </c>
      <c r="R248" s="41">
        <f t="shared" si="582"/>
        <v>0</v>
      </c>
      <c r="S248" s="41">
        <f t="shared" si="582"/>
        <v>0</v>
      </c>
      <c r="T248" s="41">
        <f t="shared" si="582"/>
        <v>0</v>
      </c>
      <c r="U248" s="41">
        <f t="shared" si="582"/>
        <v>2</v>
      </c>
      <c r="V248" s="41">
        <f t="shared" si="582"/>
        <v>2</v>
      </c>
      <c r="W248" s="41">
        <f t="shared" si="582"/>
        <v>2</v>
      </c>
      <c r="X248" s="41">
        <f t="shared" si="582"/>
        <v>2</v>
      </c>
      <c r="Y248" s="41">
        <f t="shared" si="582"/>
        <v>2</v>
      </c>
      <c r="Z248" s="41">
        <f t="shared" si="582"/>
        <v>2</v>
      </c>
      <c r="AA248" s="41">
        <f t="shared" si="582"/>
        <v>2</v>
      </c>
      <c r="AB248" s="41">
        <f t="shared" si="582"/>
        <v>2</v>
      </c>
      <c r="AC248" s="41">
        <f t="shared" si="582"/>
        <v>0</v>
      </c>
      <c r="AD248" s="41">
        <f t="shared" si="582"/>
        <v>0</v>
      </c>
      <c r="AE248" s="41">
        <f t="shared" si="582"/>
        <v>0</v>
      </c>
      <c r="AF248" s="41">
        <f t="shared" si="582"/>
        <v>0</v>
      </c>
      <c r="AG248" s="41">
        <f t="shared" si="582"/>
        <v>0</v>
      </c>
      <c r="AH248" s="41">
        <f t="shared" si="582"/>
        <v>2</v>
      </c>
      <c r="AI248" s="41">
        <f t="shared" si="582"/>
        <v>2</v>
      </c>
      <c r="AJ248" s="41">
        <f t="shared" si="582"/>
        <v>2</v>
      </c>
      <c r="AK248" s="41">
        <f t="shared" si="582"/>
        <v>2</v>
      </c>
      <c r="AL248" s="41">
        <f t="shared" si="582"/>
        <v>2</v>
      </c>
      <c r="AM248" s="41">
        <f t="shared" si="582"/>
        <v>2</v>
      </c>
      <c r="AN248" s="41">
        <f t="shared" si="582"/>
        <v>0</v>
      </c>
      <c r="AO248" s="41">
        <f t="shared" si="582"/>
        <v>0</v>
      </c>
      <c r="AP248" s="41">
        <f t="shared" si="582"/>
        <v>0</v>
      </c>
      <c r="AQ248" s="41">
        <f t="shared" si="582"/>
        <v>2</v>
      </c>
      <c r="AR248" s="41">
        <f t="shared" si="582"/>
        <v>0</v>
      </c>
      <c r="AS248" s="42">
        <f t="shared" si="582"/>
        <v>0</v>
      </c>
    </row>
    <row r="249" spans="5:45">
      <c r="G249" s="28"/>
      <c r="H249" s="38"/>
      <c r="I249" s="29" t="s">
        <v>48</v>
      </c>
      <c r="J249" s="29">
        <f>IF(MOD(J256,$H256)=0,J256,0)+IF(MOD(J254,$H254)=0,0,J254)</f>
        <v>0</v>
      </c>
      <c r="K249" s="29">
        <f t="shared" ref="K249:AS249" si="583">IF(MOD(K256,$H256)=0,K256,0)+IF(MOD(K254,$H254)=0,0,K254)</f>
        <v>2</v>
      </c>
      <c r="L249" s="29">
        <f t="shared" si="583"/>
        <v>2</v>
      </c>
      <c r="M249" s="29">
        <f t="shared" si="583"/>
        <v>2</v>
      </c>
      <c r="N249" s="29">
        <f t="shared" si="583"/>
        <v>2</v>
      </c>
      <c r="O249" s="29">
        <f t="shared" si="583"/>
        <v>0</v>
      </c>
      <c r="P249" s="29">
        <f t="shared" si="583"/>
        <v>2</v>
      </c>
      <c r="Q249" s="29">
        <f t="shared" si="583"/>
        <v>0</v>
      </c>
      <c r="R249" s="29">
        <f t="shared" si="583"/>
        <v>2</v>
      </c>
      <c r="S249" s="29">
        <f t="shared" si="583"/>
        <v>2</v>
      </c>
      <c r="T249" s="29">
        <f t="shared" si="583"/>
        <v>2</v>
      </c>
      <c r="U249" s="29">
        <f t="shared" si="583"/>
        <v>0</v>
      </c>
      <c r="V249" s="29">
        <f t="shared" si="583"/>
        <v>0</v>
      </c>
      <c r="W249" s="29">
        <f t="shared" si="583"/>
        <v>0</v>
      </c>
      <c r="X249" s="29">
        <f t="shared" si="583"/>
        <v>0</v>
      </c>
      <c r="Y249" s="29">
        <f t="shared" si="583"/>
        <v>0</v>
      </c>
      <c r="Z249" s="29">
        <f t="shared" si="583"/>
        <v>0</v>
      </c>
      <c r="AA249" s="29">
        <f t="shared" si="583"/>
        <v>0</v>
      </c>
      <c r="AB249" s="29">
        <f t="shared" si="583"/>
        <v>0</v>
      </c>
      <c r="AC249" s="29">
        <f t="shared" si="583"/>
        <v>2</v>
      </c>
      <c r="AD249" s="29">
        <f t="shared" si="583"/>
        <v>2</v>
      </c>
      <c r="AE249" s="29">
        <f t="shared" si="583"/>
        <v>2</v>
      </c>
      <c r="AF249" s="29">
        <f t="shared" si="583"/>
        <v>2</v>
      </c>
      <c r="AG249" s="29">
        <f t="shared" si="583"/>
        <v>2</v>
      </c>
      <c r="AH249" s="29">
        <f t="shared" si="583"/>
        <v>0</v>
      </c>
      <c r="AI249" s="29">
        <f t="shared" si="583"/>
        <v>0</v>
      </c>
      <c r="AJ249" s="29">
        <f t="shared" si="583"/>
        <v>0</v>
      </c>
      <c r="AK249" s="29">
        <f t="shared" si="583"/>
        <v>0</v>
      </c>
      <c r="AL249" s="29">
        <f t="shared" si="583"/>
        <v>0</v>
      </c>
      <c r="AM249" s="29">
        <f t="shared" si="583"/>
        <v>0</v>
      </c>
      <c r="AN249" s="29">
        <f t="shared" si="583"/>
        <v>2</v>
      </c>
      <c r="AO249" s="29">
        <f t="shared" si="583"/>
        <v>0</v>
      </c>
      <c r="AP249" s="29">
        <f t="shared" si="583"/>
        <v>23</v>
      </c>
      <c r="AQ249" s="29">
        <f t="shared" si="583"/>
        <v>0</v>
      </c>
      <c r="AR249" s="29">
        <f t="shared" si="583"/>
        <v>2</v>
      </c>
      <c r="AS249" s="30">
        <f t="shared" si="583"/>
        <v>2</v>
      </c>
    </row>
    <row r="250" spans="5:45">
      <c r="E250" s="27">
        <f>COUNTIF(J250:AS250,"&lt;&gt;"&amp;0)</f>
        <v>17</v>
      </c>
      <c r="G250" s="39">
        <v>3</v>
      </c>
      <c r="H250" s="40">
        <v>17</v>
      </c>
      <c r="I250" s="41" t="s">
        <v>47</v>
      </c>
      <c r="J250" s="41">
        <f>IF(J234+IF(MOD(J244,$H244)=0,0,J244)=0,0,INT(((J234+IF(MOD(J244,$H244)=0,0,J244)+8)/3)))</f>
        <v>0</v>
      </c>
      <c r="K250" s="41">
        <f t="shared" ref="K250:AS250" si="584">IF(K234+IF(MOD(K244,$H244)=0,0,K244)=0,0,INT(((K234+IF(MOD(K244,$H244)=0,0,K244)+8)/3)))</f>
        <v>3</v>
      </c>
      <c r="L250" s="41">
        <f t="shared" si="584"/>
        <v>3</v>
      </c>
      <c r="M250" s="41">
        <f t="shared" si="584"/>
        <v>3</v>
      </c>
      <c r="N250" s="41">
        <f t="shared" si="584"/>
        <v>3</v>
      </c>
      <c r="O250" s="41">
        <f t="shared" si="584"/>
        <v>0</v>
      </c>
      <c r="P250" s="41">
        <f t="shared" si="584"/>
        <v>3</v>
      </c>
      <c r="Q250" s="41">
        <f t="shared" si="584"/>
        <v>0</v>
      </c>
      <c r="R250" s="41">
        <f t="shared" si="584"/>
        <v>3</v>
      </c>
      <c r="S250" s="41">
        <f t="shared" si="584"/>
        <v>3</v>
      </c>
      <c r="T250" s="41">
        <f t="shared" si="584"/>
        <v>3</v>
      </c>
      <c r="U250" s="41">
        <f t="shared" si="584"/>
        <v>0</v>
      </c>
      <c r="V250" s="41">
        <f t="shared" si="584"/>
        <v>0</v>
      </c>
      <c r="W250" s="41">
        <f t="shared" si="584"/>
        <v>0</v>
      </c>
      <c r="X250" s="41">
        <f t="shared" si="584"/>
        <v>0</v>
      </c>
      <c r="Y250" s="41">
        <f t="shared" si="584"/>
        <v>0</v>
      </c>
      <c r="Z250" s="41">
        <f t="shared" si="584"/>
        <v>0</v>
      </c>
      <c r="AA250" s="41">
        <f t="shared" si="584"/>
        <v>0</v>
      </c>
      <c r="AB250" s="41">
        <f t="shared" si="584"/>
        <v>0</v>
      </c>
      <c r="AC250" s="41">
        <f t="shared" si="584"/>
        <v>3</v>
      </c>
      <c r="AD250" s="41">
        <f t="shared" si="584"/>
        <v>3</v>
      </c>
      <c r="AE250" s="41">
        <f t="shared" si="584"/>
        <v>3</v>
      </c>
      <c r="AF250" s="41">
        <f t="shared" si="584"/>
        <v>3</v>
      </c>
      <c r="AG250" s="41">
        <f t="shared" si="584"/>
        <v>3</v>
      </c>
      <c r="AH250" s="41">
        <f t="shared" si="584"/>
        <v>0</v>
      </c>
      <c r="AI250" s="41">
        <f t="shared" si="584"/>
        <v>0</v>
      </c>
      <c r="AJ250" s="41">
        <f t="shared" si="584"/>
        <v>0</v>
      </c>
      <c r="AK250" s="41">
        <f t="shared" si="584"/>
        <v>0</v>
      </c>
      <c r="AL250" s="41">
        <f t="shared" si="584"/>
        <v>0</v>
      </c>
      <c r="AM250" s="41">
        <f t="shared" si="584"/>
        <v>0</v>
      </c>
      <c r="AN250" s="41">
        <f t="shared" si="584"/>
        <v>3</v>
      </c>
      <c r="AO250" s="41">
        <f t="shared" si="584"/>
        <v>1683</v>
      </c>
      <c r="AP250" s="41">
        <f t="shared" si="584"/>
        <v>0</v>
      </c>
      <c r="AQ250" s="41">
        <f t="shared" si="584"/>
        <v>0</v>
      </c>
      <c r="AR250" s="41">
        <f t="shared" si="584"/>
        <v>3</v>
      </c>
      <c r="AS250" s="42">
        <f t="shared" si="584"/>
        <v>3</v>
      </c>
    </row>
    <row r="251" spans="5:45">
      <c r="G251" s="28"/>
      <c r="H251" s="38"/>
      <c r="I251" s="29" t="s">
        <v>48</v>
      </c>
      <c r="J251" s="29">
        <f>IF(MOD(J252,$H252)=0,J252,0)</f>
        <v>0</v>
      </c>
      <c r="K251" s="29">
        <f t="shared" ref="K251" si="585">IF(MOD(K252,$H252)=0,K252,0)</f>
        <v>0</v>
      </c>
      <c r="L251" s="29">
        <f t="shared" ref="L251" si="586">IF(MOD(L252,$H252)=0,L252,0)</f>
        <v>0</v>
      </c>
      <c r="M251" s="29">
        <f t="shared" ref="M251" si="587">IF(MOD(M252,$H252)=0,M252,0)</f>
        <v>0</v>
      </c>
      <c r="N251" s="29">
        <f t="shared" ref="N251" si="588">IF(MOD(N252,$H252)=0,N252,0)</f>
        <v>0</v>
      </c>
      <c r="O251" s="29">
        <f t="shared" ref="O251" si="589">IF(MOD(O252,$H252)=0,O252,0)</f>
        <v>0</v>
      </c>
      <c r="P251" s="29">
        <f t="shared" ref="P251" si="590">IF(MOD(P252,$H252)=0,P252,0)</f>
        <v>0</v>
      </c>
      <c r="Q251" s="29">
        <f t="shared" ref="Q251" si="591">IF(MOD(Q252,$H252)=0,Q252,0)</f>
        <v>0</v>
      </c>
      <c r="R251" s="29">
        <f t="shared" ref="R251" si="592">IF(MOD(R252,$H252)=0,R252,0)</f>
        <v>0</v>
      </c>
      <c r="S251" s="29">
        <f t="shared" ref="S251" si="593">IF(MOD(S252,$H252)=0,S252,0)</f>
        <v>0</v>
      </c>
      <c r="T251" s="29">
        <f t="shared" ref="T251" si="594">IF(MOD(T252,$H252)=0,T252,0)</f>
        <v>0</v>
      </c>
      <c r="U251" s="29">
        <f t="shared" ref="U251" si="595">IF(MOD(U252,$H252)=0,U252,0)</f>
        <v>0</v>
      </c>
      <c r="V251" s="29">
        <f t="shared" ref="V251" si="596">IF(MOD(V252,$H252)=0,V252,0)</f>
        <v>0</v>
      </c>
      <c r="W251" s="29">
        <f t="shared" ref="W251" si="597">IF(MOD(W252,$H252)=0,W252,0)</f>
        <v>0</v>
      </c>
      <c r="X251" s="29">
        <f t="shared" ref="X251" si="598">IF(MOD(X252,$H252)=0,X252,0)</f>
        <v>0</v>
      </c>
      <c r="Y251" s="29">
        <f t="shared" ref="Y251" si="599">IF(MOD(Y252,$H252)=0,Y252,0)</f>
        <v>0</v>
      </c>
      <c r="Z251" s="29">
        <f t="shared" ref="Z251" si="600">IF(MOD(Z252,$H252)=0,Z252,0)</f>
        <v>0</v>
      </c>
      <c r="AA251" s="29">
        <f t="shared" ref="AA251" si="601">IF(MOD(AA252,$H252)=0,AA252,0)</f>
        <v>0</v>
      </c>
      <c r="AB251" s="29">
        <f t="shared" ref="AB251" si="602">IF(MOD(AB252,$H252)=0,AB252,0)</f>
        <v>0</v>
      </c>
      <c r="AC251" s="29">
        <f t="shared" ref="AC251" si="603">IF(MOD(AC252,$H252)=0,AC252,0)</f>
        <v>0</v>
      </c>
      <c r="AD251" s="29">
        <f t="shared" ref="AD251" si="604">IF(MOD(AD252,$H252)=0,AD252,0)</f>
        <v>0</v>
      </c>
      <c r="AE251" s="29">
        <f t="shared" ref="AE251" si="605">IF(MOD(AE252,$H252)=0,AE252,0)</f>
        <v>0</v>
      </c>
      <c r="AF251" s="29">
        <f t="shared" ref="AF251" si="606">IF(MOD(AF252,$H252)=0,AF252,0)</f>
        <v>0</v>
      </c>
      <c r="AG251" s="29">
        <f t="shared" ref="AG251" si="607">IF(MOD(AG252,$H252)=0,AG252,0)</f>
        <v>0</v>
      </c>
      <c r="AH251" s="29">
        <f t="shared" ref="AH251" si="608">IF(MOD(AH252,$H252)=0,AH252,0)</f>
        <v>0</v>
      </c>
      <c r="AI251" s="29">
        <f t="shared" ref="AI251" si="609">IF(MOD(AI252,$H252)=0,AI252,0)</f>
        <v>0</v>
      </c>
      <c r="AJ251" s="29">
        <f t="shared" ref="AJ251" si="610">IF(MOD(AJ252,$H252)=0,AJ252,0)</f>
        <v>0</v>
      </c>
      <c r="AK251" s="29">
        <f t="shared" ref="AK251" si="611">IF(MOD(AK252,$H252)=0,AK252,0)</f>
        <v>0</v>
      </c>
      <c r="AL251" s="29">
        <f t="shared" ref="AL251" si="612">IF(MOD(AL252,$H252)=0,AL252,0)</f>
        <v>0</v>
      </c>
      <c r="AM251" s="29">
        <f t="shared" ref="AM251" si="613">IF(MOD(AM252,$H252)=0,AM252,0)</f>
        <v>0</v>
      </c>
      <c r="AN251" s="29">
        <f t="shared" ref="AN251" si="614">IF(MOD(AN252,$H252)=0,AN252,0)</f>
        <v>0</v>
      </c>
      <c r="AO251" s="29">
        <f t="shared" ref="AO251" si="615">IF(MOD(AO252,$H252)=0,AO252,0)</f>
        <v>0</v>
      </c>
      <c r="AP251" s="29">
        <f t="shared" ref="AP251" si="616">IF(MOD(AP252,$H252)=0,AP252,0)</f>
        <v>0</v>
      </c>
      <c r="AQ251" s="29">
        <f t="shared" ref="AQ251" si="617">IF(MOD(AQ252,$H252)=0,AQ252,0)</f>
        <v>0</v>
      </c>
      <c r="AR251" s="29">
        <f t="shared" ref="AR251" si="618">IF(MOD(AR252,$H252)=0,AR252,0)</f>
        <v>0</v>
      </c>
      <c r="AS251" s="30">
        <f t="shared" ref="AS251" si="619">IF(MOD(AS252,$H252)=0,AS252,0)</f>
        <v>0</v>
      </c>
    </row>
    <row r="252" spans="5:45" ht="15" customHeight="1">
      <c r="E252" s="27">
        <f>COUNTIF(J252:AS252,"&lt;&gt;"&amp;0)</f>
        <v>0</v>
      </c>
      <c r="G252" s="39">
        <v>4</v>
      </c>
      <c r="H252" s="40">
        <v>11</v>
      </c>
      <c r="I252" s="41" t="s">
        <v>47</v>
      </c>
      <c r="J252" s="41">
        <f>IF(J236+IF(MOD(J244,$H244)=0,J244,0)=0,0,INT(((J236+IF(MOD(J244,$H244)=0,J244,0)+4)/3)))</f>
        <v>0</v>
      </c>
      <c r="K252" s="41">
        <f t="shared" ref="K252:AS252" si="620">IF(K236+IF(MOD(K244,$H244)=0,K244,0)=0,0,INT(((K236+IF(MOD(K244,$H244)=0,K244,0)+4)/3)))</f>
        <v>0</v>
      </c>
      <c r="L252" s="41">
        <f t="shared" si="620"/>
        <v>0</v>
      </c>
      <c r="M252" s="41">
        <f t="shared" si="620"/>
        <v>0</v>
      </c>
      <c r="N252" s="41">
        <f t="shared" si="620"/>
        <v>0</v>
      </c>
      <c r="O252" s="41">
        <f t="shared" si="620"/>
        <v>0</v>
      </c>
      <c r="P252" s="41">
        <f t="shared" si="620"/>
        <v>0</v>
      </c>
      <c r="Q252" s="41">
        <f t="shared" si="620"/>
        <v>0</v>
      </c>
      <c r="R252" s="41">
        <f t="shared" si="620"/>
        <v>0</v>
      </c>
      <c r="S252" s="41">
        <f t="shared" si="620"/>
        <v>0</v>
      </c>
      <c r="T252" s="41">
        <f t="shared" si="620"/>
        <v>0</v>
      </c>
      <c r="U252" s="41">
        <f t="shared" si="620"/>
        <v>0</v>
      </c>
      <c r="V252" s="41">
        <f t="shared" si="620"/>
        <v>0</v>
      </c>
      <c r="W252" s="41">
        <f t="shared" si="620"/>
        <v>0</v>
      </c>
      <c r="X252" s="41">
        <f t="shared" si="620"/>
        <v>0</v>
      </c>
      <c r="Y252" s="41">
        <f t="shared" si="620"/>
        <v>0</v>
      </c>
      <c r="Z252" s="41">
        <f t="shared" si="620"/>
        <v>0</v>
      </c>
      <c r="AA252" s="41">
        <f t="shared" si="620"/>
        <v>0</v>
      </c>
      <c r="AB252" s="41">
        <f t="shared" si="620"/>
        <v>0</v>
      </c>
      <c r="AC252" s="41">
        <f t="shared" si="620"/>
        <v>0</v>
      </c>
      <c r="AD252" s="41">
        <f t="shared" si="620"/>
        <v>0</v>
      </c>
      <c r="AE252" s="41">
        <f t="shared" si="620"/>
        <v>0</v>
      </c>
      <c r="AF252" s="41">
        <f t="shared" si="620"/>
        <v>0</v>
      </c>
      <c r="AG252" s="41">
        <f t="shared" si="620"/>
        <v>0</v>
      </c>
      <c r="AH252" s="41">
        <f t="shared" si="620"/>
        <v>0</v>
      </c>
      <c r="AI252" s="41">
        <f t="shared" si="620"/>
        <v>0</v>
      </c>
      <c r="AJ252" s="41">
        <f t="shared" si="620"/>
        <v>0</v>
      </c>
      <c r="AK252" s="41">
        <f t="shared" si="620"/>
        <v>0</v>
      </c>
      <c r="AL252" s="41">
        <f t="shared" si="620"/>
        <v>0</v>
      </c>
      <c r="AM252" s="41">
        <f t="shared" si="620"/>
        <v>0</v>
      </c>
      <c r="AN252" s="41">
        <f t="shared" si="620"/>
        <v>0</v>
      </c>
      <c r="AO252" s="41">
        <f t="shared" si="620"/>
        <v>0</v>
      </c>
      <c r="AP252" s="41">
        <f t="shared" si="620"/>
        <v>0</v>
      </c>
      <c r="AQ252" s="41">
        <f t="shared" si="620"/>
        <v>0</v>
      </c>
      <c r="AR252" s="41">
        <f t="shared" si="620"/>
        <v>0</v>
      </c>
      <c r="AS252" s="42">
        <f t="shared" si="620"/>
        <v>0</v>
      </c>
    </row>
    <row r="253" spans="5:45">
      <c r="G253" s="28"/>
      <c r="H253" s="38"/>
      <c r="I253" s="29" t="s">
        <v>48</v>
      </c>
      <c r="J253" s="29">
        <f>IF(MOD(J258,$H258)=0,J258,0)</f>
        <v>0</v>
      </c>
      <c r="K253" s="29">
        <f t="shared" ref="K253:AS253" si="621">IF(MOD(K258,$H258)=0,K258,0)</f>
        <v>0</v>
      </c>
      <c r="L253" s="29">
        <f t="shared" si="621"/>
        <v>0</v>
      </c>
      <c r="M253" s="29">
        <f t="shared" si="621"/>
        <v>0</v>
      </c>
      <c r="N253" s="29">
        <f t="shared" si="621"/>
        <v>0</v>
      </c>
      <c r="O253" s="29">
        <f t="shared" si="621"/>
        <v>0</v>
      </c>
      <c r="P253" s="29">
        <f t="shared" si="621"/>
        <v>0</v>
      </c>
      <c r="Q253" s="29">
        <f t="shared" si="621"/>
        <v>0</v>
      </c>
      <c r="R253" s="29">
        <f t="shared" si="621"/>
        <v>0</v>
      </c>
      <c r="S253" s="29">
        <f t="shared" si="621"/>
        <v>0</v>
      </c>
      <c r="T253" s="29">
        <f t="shared" si="621"/>
        <v>0</v>
      </c>
      <c r="U253" s="29">
        <f t="shared" si="621"/>
        <v>0</v>
      </c>
      <c r="V253" s="29">
        <f t="shared" si="621"/>
        <v>0</v>
      </c>
      <c r="W253" s="29">
        <f t="shared" si="621"/>
        <v>0</v>
      </c>
      <c r="X253" s="29">
        <f t="shared" si="621"/>
        <v>0</v>
      </c>
      <c r="Y253" s="29">
        <f t="shared" si="621"/>
        <v>0</v>
      </c>
      <c r="Z253" s="29">
        <f t="shared" si="621"/>
        <v>0</v>
      </c>
      <c r="AA253" s="29">
        <f t="shared" si="621"/>
        <v>0</v>
      </c>
      <c r="AB253" s="29">
        <f t="shared" si="621"/>
        <v>0</v>
      </c>
      <c r="AC253" s="29">
        <f t="shared" si="621"/>
        <v>0</v>
      </c>
      <c r="AD253" s="29">
        <f t="shared" si="621"/>
        <v>0</v>
      </c>
      <c r="AE253" s="29">
        <f t="shared" si="621"/>
        <v>0</v>
      </c>
      <c r="AF253" s="29">
        <f t="shared" si="621"/>
        <v>0</v>
      </c>
      <c r="AG253" s="29">
        <f t="shared" si="621"/>
        <v>0</v>
      </c>
      <c r="AH253" s="29">
        <f t="shared" si="621"/>
        <v>0</v>
      </c>
      <c r="AI253" s="29">
        <f t="shared" si="621"/>
        <v>0</v>
      </c>
      <c r="AJ253" s="29">
        <f t="shared" si="621"/>
        <v>0</v>
      </c>
      <c r="AK253" s="29">
        <f t="shared" si="621"/>
        <v>0</v>
      </c>
      <c r="AL253" s="29">
        <f t="shared" si="621"/>
        <v>0</v>
      </c>
      <c r="AM253" s="29">
        <f t="shared" si="621"/>
        <v>0</v>
      </c>
      <c r="AN253" s="29">
        <f t="shared" si="621"/>
        <v>0</v>
      </c>
      <c r="AO253" s="29">
        <f t="shared" si="621"/>
        <v>0</v>
      </c>
      <c r="AP253" s="29">
        <f t="shared" si="621"/>
        <v>0</v>
      </c>
      <c r="AQ253" s="29">
        <f t="shared" si="621"/>
        <v>0</v>
      </c>
      <c r="AR253" s="29">
        <f t="shared" si="621"/>
        <v>0</v>
      </c>
      <c r="AS253" s="30">
        <f t="shared" si="621"/>
        <v>0</v>
      </c>
    </row>
    <row r="254" spans="5:45">
      <c r="E254" s="27">
        <f>COUNTIF(J254:AS254,"&lt;&gt;"&amp;0)</f>
        <v>17</v>
      </c>
      <c r="G254" s="39">
        <v>5</v>
      </c>
      <c r="H254" s="40">
        <v>19</v>
      </c>
      <c r="I254" s="41" t="s">
        <v>47</v>
      </c>
      <c r="J254" s="41">
        <f>IF((J238+IF(MOD(J246,$H246)=0,J246,0)+IF(MOD(J250,$H250)=0,0,J250))=0,0,INT(((((J238+IF(MOD(J246,$H246)=0,J246,0)+IF(MOD(J250,$H250)=0,0,J250))*2)/3))))</f>
        <v>0</v>
      </c>
      <c r="K254" s="41">
        <f t="shared" ref="K254:AS254" si="622">IF((K238+IF(MOD(K246,$H246)=0,K246,0)+IF(MOD(K250,$H250)=0,0,K250))=0,0,INT(((((K238+IF(MOD(K246,$H246)=0,K246,0)+IF(MOD(K250,$H250)=0,0,K250))*2)/3))))</f>
        <v>2</v>
      </c>
      <c r="L254" s="41">
        <f t="shared" si="622"/>
        <v>2</v>
      </c>
      <c r="M254" s="41">
        <f t="shared" si="622"/>
        <v>2</v>
      </c>
      <c r="N254" s="41">
        <f t="shared" si="622"/>
        <v>2</v>
      </c>
      <c r="O254" s="41">
        <f t="shared" si="622"/>
        <v>0</v>
      </c>
      <c r="P254" s="41">
        <f t="shared" si="622"/>
        <v>2</v>
      </c>
      <c r="Q254" s="41">
        <f t="shared" si="622"/>
        <v>0</v>
      </c>
      <c r="R254" s="41">
        <f t="shared" si="622"/>
        <v>2</v>
      </c>
      <c r="S254" s="41">
        <f t="shared" si="622"/>
        <v>2</v>
      </c>
      <c r="T254" s="41">
        <f t="shared" si="622"/>
        <v>2</v>
      </c>
      <c r="U254" s="41">
        <f t="shared" si="622"/>
        <v>0</v>
      </c>
      <c r="V254" s="41">
        <f t="shared" si="622"/>
        <v>0</v>
      </c>
      <c r="W254" s="41">
        <f t="shared" si="622"/>
        <v>0</v>
      </c>
      <c r="X254" s="41">
        <f t="shared" si="622"/>
        <v>0</v>
      </c>
      <c r="Y254" s="41">
        <f t="shared" si="622"/>
        <v>0</v>
      </c>
      <c r="Z254" s="41">
        <f t="shared" si="622"/>
        <v>0</v>
      </c>
      <c r="AA254" s="41">
        <f t="shared" si="622"/>
        <v>0</v>
      </c>
      <c r="AB254" s="41">
        <f t="shared" si="622"/>
        <v>0</v>
      </c>
      <c r="AC254" s="41">
        <f t="shared" si="622"/>
        <v>2</v>
      </c>
      <c r="AD254" s="41">
        <f t="shared" si="622"/>
        <v>2</v>
      </c>
      <c r="AE254" s="41">
        <f t="shared" si="622"/>
        <v>2</v>
      </c>
      <c r="AF254" s="41">
        <f t="shared" si="622"/>
        <v>2</v>
      </c>
      <c r="AG254" s="41">
        <f t="shared" si="622"/>
        <v>2</v>
      </c>
      <c r="AH254" s="41">
        <f t="shared" si="622"/>
        <v>0</v>
      </c>
      <c r="AI254" s="41">
        <f t="shared" si="622"/>
        <v>0</v>
      </c>
      <c r="AJ254" s="41">
        <f t="shared" si="622"/>
        <v>0</v>
      </c>
      <c r="AK254" s="41">
        <f t="shared" si="622"/>
        <v>0</v>
      </c>
      <c r="AL254" s="41">
        <f t="shared" si="622"/>
        <v>0</v>
      </c>
      <c r="AM254" s="41">
        <f t="shared" si="622"/>
        <v>0</v>
      </c>
      <c r="AN254" s="41">
        <f t="shared" si="622"/>
        <v>2</v>
      </c>
      <c r="AO254" s="41">
        <f t="shared" si="622"/>
        <v>0</v>
      </c>
      <c r="AP254" s="41">
        <f t="shared" si="622"/>
        <v>23</v>
      </c>
      <c r="AQ254" s="41">
        <f t="shared" si="622"/>
        <v>0</v>
      </c>
      <c r="AR254" s="41">
        <f t="shared" si="622"/>
        <v>2</v>
      </c>
      <c r="AS254" s="42">
        <f t="shared" si="622"/>
        <v>2</v>
      </c>
    </row>
    <row r="255" spans="5:45">
      <c r="G255" s="28"/>
      <c r="H255" s="38"/>
      <c r="I255" s="29" t="s">
        <v>48</v>
      </c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30"/>
    </row>
    <row r="256" spans="5:45" ht="15" customHeight="1">
      <c r="E256" s="27">
        <f>COUNTIF(J256:AS256,"&lt;&gt;"&amp;0)</f>
        <v>0</v>
      </c>
      <c r="G256" s="39">
        <v>6</v>
      </c>
      <c r="H256" s="40">
        <v>5</v>
      </c>
      <c r="I256" s="41" t="s">
        <v>47</v>
      </c>
      <c r="J256" s="41">
        <f>IF((J240+IF(MOD(J254,$H254)=0,J254,0)+IF(MOD(J246,$H246)=0,0,J246))=0,0,INT(((((J240+IF(MOD(J254,$H254)=0,J254,0)+IF(MOD(J246,$H246)=0,0,J246))*(J240+IF(MOD(J254,$H254)=0,J254,0)+IF(MOD(J246,$H246)=0,0,J246)))/3))))</f>
        <v>0</v>
      </c>
      <c r="K256" s="41">
        <f t="shared" ref="K256:AS256" si="623">IF((K240+IF(MOD(K254,$H254)=0,K254,0)+IF(MOD(K246,$H246)=0,0,K246))=0,0,INT(((((K240+IF(MOD(K254,$H254)=0,K254,0)+IF(MOD(K246,$H246)=0,0,K246))*(K240+IF(MOD(K254,$H254)=0,K254,0)+IF(MOD(K246,$H246)=0,0,K246)))/3))))</f>
        <v>0</v>
      </c>
      <c r="L256" s="41">
        <f t="shared" si="623"/>
        <v>0</v>
      </c>
      <c r="M256" s="41">
        <f t="shared" si="623"/>
        <v>0</v>
      </c>
      <c r="N256" s="41">
        <f t="shared" si="623"/>
        <v>0</v>
      </c>
      <c r="O256" s="41">
        <f t="shared" si="623"/>
        <v>0</v>
      </c>
      <c r="P256" s="41">
        <f t="shared" si="623"/>
        <v>0</v>
      </c>
      <c r="Q256" s="41">
        <f t="shared" si="623"/>
        <v>0</v>
      </c>
      <c r="R256" s="41">
        <f t="shared" si="623"/>
        <v>0</v>
      </c>
      <c r="S256" s="41">
        <f t="shared" si="623"/>
        <v>0</v>
      </c>
      <c r="T256" s="41">
        <f t="shared" si="623"/>
        <v>0</v>
      </c>
      <c r="U256" s="41">
        <f t="shared" si="623"/>
        <v>0</v>
      </c>
      <c r="V256" s="41">
        <f t="shared" si="623"/>
        <v>0</v>
      </c>
      <c r="W256" s="41">
        <f t="shared" si="623"/>
        <v>0</v>
      </c>
      <c r="X256" s="41">
        <f t="shared" si="623"/>
        <v>0</v>
      </c>
      <c r="Y256" s="41">
        <f t="shared" si="623"/>
        <v>0</v>
      </c>
      <c r="Z256" s="41">
        <f t="shared" si="623"/>
        <v>0</v>
      </c>
      <c r="AA256" s="41">
        <f t="shared" si="623"/>
        <v>0</v>
      </c>
      <c r="AB256" s="41">
        <f t="shared" si="623"/>
        <v>0</v>
      </c>
      <c r="AC256" s="41">
        <f t="shared" si="623"/>
        <v>0</v>
      </c>
      <c r="AD256" s="41">
        <f t="shared" si="623"/>
        <v>0</v>
      </c>
      <c r="AE256" s="41">
        <f t="shared" si="623"/>
        <v>0</v>
      </c>
      <c r="AF256" s="41">
        <f t="shared" si="623"/>
        <v>0</v>
      </c>
      <c r="AG256" s="41">
        <f t="shared" si="623"/>
        <v>0</v>
      </c>
      <c r="AH256" s="41">
        <f t="shared" si="623"/>
        <v>0</v>
      </c>
      <c r="AI256" s="41">
        <f t="shared" si="623"/>
        <v>0</v>
      </c>
      <c r="AJ256" s="41">
        <f t="shared" si="623"/>
        <v>0</v>
      </c>
      <c r="AK256" s="41">
        <f t="shared" si="623"/>
        <v>0</v>
      </c>
      <c r="AL256" s="41">
        <f t="shared" si="623"/>
        <v>0</v>
      </c>
      <c r="AM256" s="41">
        <f t="shared" si="623"/>
        <v>0</v>
      </c>
      <c r="AN256" s="41">
        <f t="shared" si="623"/>
        <v>0</v>
      </c>
      <c r="AO256" s="41">
        <f t="shared" si="623"/>
        <v>0</v>
      </c>
      <c r="AP256" s="41">
        <f t="shared" si="623"/>
        <v>0</v>
      </c>
      <c r="AQ256" s="41">
        <f t="shared" si="623"/>
        <v>0</v>
      </c>
      <c r="AR256" s="41">
        <f t="shared" si="623"/>
        <v>0</v>
      </c>
      <c r="AS256" s="42">
        <f t="shared" si="623"/>
        <v>0</v>
      </c>
    </row>
    <row r="257" spans="5:45">
      <c r="G257" s="28"/>
      <c r="H257" s="38"/>
      <c r="I257" s="29" t="s">
        <v>48</v>
      </c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30"/>
    </row>
    <row r="258" spans="5:45">
      <c r="E258" s="27">
        <f>COUNTIF(J258:AS258,"&lt;&gt;"&amp;0)</f>
        <v>0</v>
      </c>
      <c r="G258" s="39">
        <v>7</v>
      </c>
      <c r="H258" s="40">
        <v>13</v>
      </c>
      <c r="I258" s="41" t="s">
        <v>47</v>
      </c>
      <c r="J258" s="41">
        <f>IF((J242+IF(MOD(J248,$H248)=0,J248,0)+IF(MOD(J256,$H256)=0,0,J256))=0,0,INT(((((J242+IF(MOD(J248,$H248)=0,J248,0)+IF(MOD(J256,$H256)=0,0,J256))+6)/3))))</f>
        <v>0</v>
      </c>
      <c r="K258" s="41">
        <f t="shared" ref="K258:AS258" si="624">IF((K242+IF(MOD(K248,$H248)=0,K248,0)+IF(MOD(K256,$H256)=0,0,K256))=0,0,INT(((((K242+IF(MOD(K248,$H248)=0,K248,0)+IF(MOD(K256,$H256)=0,0,K256))+6)/3))))</f>
        <v>0</v>
      </c>
      <c r="L258" s="41">
        <f t="shared" si="624"/>
        <v>0</v>
      </c>
      <c r="M258" s="41">
        <f t="shared" si="624"/>
        <v>0</v>
      </c>
      <c r="N258" s="41">
        <f t="shared" si="624"/>
        <v>0</v>
      </c>
      <c r="O258" s="41">
        <f t="shared" si="624"/>
        <v>0</v>
      </c>
      <c r="P258" s="41">
        <f t="shared" si="624"/>
        <v>0</v>
      </c>
      <c r="Q258" s="41">
        <f t="shared" si="624"/>
        <v>0</v>
      </c>
      <c r="R258" s="41">
        <f t="shared" si="624"/>
        <v>0</v>
      </c>
      <c r="S258" s="41">
        <f t="shared" si="624"/>
        <v>0</v>
      </c>
      <c r="T258" s="41">
        <f t="shared" si="624"/>
        <v>0</v>
      </c>
      <c r="U258" s="41">
        <f t="shared" si="624"/>
        <v>0</v>
      </c>
      <c r="V258" s="41">
        <f t="shared" si="624"/>
        <v>0</v>
      </c>
      <c r="W258" s="41">
        <f t="shared" si="624"/>
        <v>0</v>
      </c>
      <c r="X258" s="41">
        <f t="shared" si="624"/>
        <v>0</v>
      </c>
      <c r="Y258" s="41">
        <f t="shared" si="624"/>
        <v>0</v>
      </c>
      <c r="Z258" s="41">
        <f t="shared" si="624"/>
        <v>0</v>
      </c>
      <c r="AA258" s="41">
        <f t="shared" si="624"/>
        <v>0</v>
      </c>
      <c r="AB258" s="41">
        <f t="shared" si="624"/>
        <v>0</v>
      </c>
      <c r="AC258" s="41">
        <f t="shared" si="624"/>
        <v>0</v>
      </c>
      <c r="AD258" s="41">
        <f t="shared" si="624"/>
        <v>0</v>
      </c>
      <c r="AE258" s="41">
        <f t="shared" si="624"/>
        <v>0</v>
      </c>
      <c r="AF258" s="41">
        <f t="shared" si="624"/>
        <v>0</v>
      </c>
      <c r="AG258" s="41">
        <f t="shared" si="624"/>
        <v>0</v>
      </c>
      <c r="AH258" s="41">
        <f t="shared" si="624"/>
        <v>0</v>
      </c>
      <c r="AI258" s="41">
        <f t="shared" si="624"/>
        <v>0</v>
      </c>
      <c r="AJ258" s="41">
        <f t="shared" si="624"/>
        <v>0</v>
      </c>
      <c r="AK258" s="41">
        <f t="shared" si="624"/>
        <v>0</v>
      </c>
      <c r="AL258" s="41">
        <f t="shared" si="624"/>
        <v>0</v>
      </c>
      <c r="AM258" s="41">
        <f t="shared" si="624"/>
        <v>0</v>
      </c>
      <c r="AN258" s="41">
        <f t="shared" si="624"/>
        <v>0</v>
      </c>
      <c r="AO258" s="41">
        <f t="shared" si="624"/>
        <v>0</v>
      </c>
      <c r="AP258" s="41">
        <f t="shared" si="624"/>
        <v>0</v>
      </c>
      <c r="AQ258" s="41">
        <f t="shared" si="624"/>
        <v>0</v>
      </c>
      <c r="AR258" s="41">
        <f t="shared" si="624"/>
        <v>0</v>
      </c>
      <c r="AS258" s="42">
        <f t="shared" si="624"/>
        <v>0</v>
      </c>
    </row>
    <row r="259" spans="5:45">
      <c r="G259" s="31"/>
      <c r="H259" s="43"/>
      <c r="I259" s="32" t="s">
        <v>48</v>
      </c>
      <c r="J259" s="32"/>
      <c r="K259" s="32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  <c r="AA259" s="32"/>
      <c r="AB259" s="32"/>
      <c r="AC259" s="32"/>
      <c r="AD259" s="32"/>
      <c r="AE259" s="32"/>
      <c r="AF259" s="32"/>
      <c r="AG259" s="32"/>
      <c r="AH259" s="32"/>
      <c r="AI259" s="32"/>
      <c r="AJ259" s="32"/>
      <c r="AK259" s="32"/>
      <c r="AL259" s="32"/>
      <c r="AM259" s="32"/>
      <c r="AN259" s="32"/>
      <c r="AO259" s="32"/>
      <c r="AP259" s="32"/>
      <c r="AQ259" s="32"/>
      <c r="AR259" s="32"/>
      <c r="AS259" s="33"/>
    </row>
    <row r="260" spans="5:45" ht="15" customHeight="1"/>
    <row r="261" spans="5:45">
      <c r="E261" s="27">
        <f>COUNTIF(J261:AS261,"&lt;&gt;"&amp;0)</f>
        <v>18</v>
      </c>
      <c r="G261" s="34">
        <v>0</v>
      </c>
      <c r="H261" s="35">
        <v>2</v>
      </c>
      <c r="I261" s="36" t="s">
        <v>47</v>
      </c>
      <c r="J261" s="36">
        <f>IF(J245=0,0,INT((J245*5)/3))</f>
        <v>3</v>
      </c>
      <c r="K261" s="36">
        <f t="shared" ref="K261:AS261" si="625">IF(K245=0,0,INT((K245*5)/3))</f>
        <v>0</v>
      </c>
      <c r="L261" s="36">
        <f t="shared" si="625"/>
        <v>0</v>
      </c>
      <c r="M261" s="36">
        <f t="shared" si="625"/>
        <v>0</v>
      </c>
      <c r="N261" s="36">
        <f t="shared" si="625"/>
        <v>0</v>
      </c>
      <c r="O261" s="36">
        <f t="shared" si="625"/>
        <v>3</v>
      </c>
      <c r="P261" s="36">
        <f t="shared" si="625"/>
        <v>0</v>
      </c>
      <c r="Q261" s="36">
        <f t="shared" si="625"/>
        <v>3</v>
      </c>
      <c r="R261" s="36">
        <f t="shared" si="625"/>
        <v>0</v>
      </c>
      <c r="S261" s="36">
        <f t="shared" si="625"/>
        <v>0</v>
      </c>
      <c r="T261" s="36">
        <f t="shared" si="625"/>
        <v>0</v>
      </c>
      <c r="U261" s="36">
        <f t="shared" si="625"/>
        <v>3</v>
      </c>
      <c r="V261" s="36">
        <f t="shared" si="625"/>
        <v>3</v>
      </c>
      <c r="W261" s="36">
        <f t="shared" si="625"/>
        <v>3</v>
      </c>
      <c r="X261" s="36">
        <f t="shared" si="625"/>
        <v>3</v>
      </c>
      <c r="Y261" s="36">
        <f t="shared" si="625"/>
        <v>3</v>
      </c>
      <c r="Z261" s="36">
        <f t="shared" si="625"/>
        <v>3</v>
      </c>
      <c r="AA261" s="36">
        <f t="shared" si="625"/>
        <v>3</v>
      </c>
      <c r="AB261" s="36">
        <f t="shared" si="625"/>
        <v>3</v>
      </c>
      <c r="AC261" s="36">
        <f t="shared" si="625"/>
        <v>0</v>
      </c>
      <c r="AD261" s="36">
        <f t="shared" si="625"/>
        <v>0</v>
      </c>
      <c r="AE261" s="36">
        <f t="shared" si="625"/>
        <v>0</v>
      </c>
      <c r="AF261" s="36">
        <f t="shared" si="625"/>
        <v>0</v>
      </c>
      <c r="AG261" s="36">
        <f t="shared" si="625"/>
        <v>0</v>
      </c>
      <c r="AH261" s="36">
        <f t="shared" si="625"/>
        <v>3</v>
      </c>
      <c r="AI261" s="36">
        <f t="shared" si="625"/>
        <v>3</v>
      </c>
      <c r="AJ261" s="36">
        <f t="shared" si="625"/>
        <v>3</v>
      </c>
      <c r="AK261" s="36">
        <f t="shared" si="625"/>
        <v>3</v>
      </c>
      <c r="AL261" s="36">
        <f t="shared" si="625"/>
        <v>3</v>
      </c>
      <c r="AM261" s="36">
        <f t="shared" si="625"/>
        <v>3</v>
      </c>
      <c r="AN261" s="36">
        <f t="shared" si="625"/>
        <v>0</v>
      </c>
      <c r="AO261" s="36">
        <f t="shared" si="625"/>
        <v>0</v>
      </c>
      <c r="AP261" s="36">
        <f t="shared" si="625"/>
        <v>0</v>
      </c>
      <c r="AQ261" s="36">
        <f t="shared" si="625"/>
        <v>3</v>
      </c>
      <c r="AR261" s="36">
        <f t="shared" si="625"/>
        <v>0</v>
      </c>
      <c r="AS261" s="37">
        <f t="shared" si="625"/>
        <v>0</v>
      </c>
    </row>
    <row r="262" spans="5:45">
      <c r="G262" s="28"/>
      <c r="H262" s="38"/>
      <c r="I262" s="29" t="s">
        <v>48</v>
      </c>
      <c r="J262" s="29">
        <f>IF(MOD(J265,$H265)=0,0,J265)+IF(MOD(J275,$H275)=0,0,J275)</f>
        <v>0</v>
      </c>
      <c r="K262" s="29">
        <f t="shared" ref="K262:AS262" si="626">IF(MOD(K265,$H265)=0,0,K265)+IF(MOD(K275,$H275)=0,0,K275)</f>
        <v>2</v>
      </c>
      <c r="L262" s="29">
        <f t="shared" si="626"/>
        <v>2</v>
      </c>
      <c r="M262" s="29">
        <f t="shared" si="626"/>
        <v>2</v>
      </c>
      <c r="N262" s="29">
        <f t="shared" si="626"/>
        <v>2</v>
      </c>
      <c r="O262" s="29">
        <f t="shared" si="626"/>
        <v>0</v>
      </c>
      <c r="P262" s="29">
        <f t="shared" si="626"/>
        <v>2</v>
      </c>
      <c r="Q262" s="29">
        <f t="shared" si="626"/>
        <v>0</v>
      </c>
      <c r="R262" s="29">
        <f t="shared" si="626"/>
        <v>2</v>
      </c>
      <c r="S262" s="29">
        <f t="shared" si="626"/>
        <v>2</v>
      </c>
      <c r="T262" s="29">
        <f t="shared" si="626"/>
        <v>2</v>
      </c>
      <c r="U262" s="29">
        <f t="shared" si="626"/>
        <v>0</v>
      </c>
      <c r="V262" s="29">
        <f t="shared" si="626"/>
        <v>0</v>
      </c>
      <c r="W262" s="29">
        <f t="shared" si="626"/>
        <v>0</v>
      </c>
      <c r="X262" s="29">
        <f t="shared" si="626"/>
        <v>0</v>
      </c>
      <c r="Y262" s="29">
        <f t="shared" si="626"/>
        <v>0</v>
      </c>
      <c r="Z262" s="29">
        <f t="shared" si="626"/>
        <v>0</v>
      </c>
      <c r="AA262" s="29">
        <f t="shared" si="626"/>
        <v>0</v>
      </c>
      <c r="AB262" s="29">
        <f t="shared" si="626"/>
        <v>0</v>
      </c>
      <c r="AC262" s="29">
        <f t="shared" si="626"/>
        <v>2</v>
      </c>
      <c r="AD262" s="29">
        <f t="shared" si="626"/>
        <v>2</v>
      </c>
      <c r="AE262" s="29">
        <f t="shared" si="626"/>
        <v>2</v>
      </c>
      <c r="AF262" s="29">
        <f t="shared" si="626"/>
        <v>2</v>
      </c>
      <c r="AG262" s="29">
        <f t="shared" si="626"/>
        <v>2</v>
      </c>
      <c r="AH262" s="29">
        <f t="shared" si="626"/>
        <v>0</v>
      </c>
      <c r="AI262" s="29">
        <f t="shared" si="626"/>
        <v>0</v>
      </c>
      <c r="AJ262" s="29">
        <f t="shared" si="626"/>
        <v>0</v>
      </c>
      <c r="AK262" s="29">
        <f t="shared" si="626"/>
        <v>0</v>
      </c>
      <c r="AL262" s="29">
        <f t="shared" si="626"/>
        <v>0</v>
      </c>
      <c r="AM262" s="29">
        <f t="shared" si="626"/>
        <v>0</v>
      </c>
      <c r="AN262" s="29">
        <f t="shared" si="626"/>
        <v>2</v>
      </c>
      <c r="AO262" s="29">
        <f t="shared" si="626"/>
        <v>35220</v>
      </c>
      <c r="AP262" s="29">
        <f t="shared" si="626"/>
        <v>5</v>
      </c>
      <c r="AQ262" s="29">
        <f t="shared" si="626"/>
        <v>0</v>
      </c>
      <c r="AR262" s="29">
        <f t="shared" si="626"/>
        <v>2</v>
      </c>
      <c r="AS262" s="30">
        <f t="shared" si="626"/>
        <v>2</v>
      </c>
    </row>
    <row r="263" spans="5:45">
      <c r="E263" s="27">
        <f>COUNTIF(J263:AS263,"&lt;&gt;"&amp;0)</f>
        <v>1</v>
      </c>
      <c r="G263" s="39">
        <v>1</v>
      </c>
      <c r="H263" s="40">
        <v>7</v>
      </c>
      <c r="I263" s="41" t="s">
        <v>47</v>
      </c>
      <c r="J263" s="41">
        <f>IF(J247=0,0,INT((J247+7)/3))</f>
        <v>0</v>
      </c>
      <c r="K263" s="41">
        <f t="shared" ref="K263:AS263" si="627">IF(K247=0,0,INT((K247+7)/3))</f>
        <v>0</v>
      </c>
      <c r="L263" s="41">
        <f t="shared" si="627"/>
        <v>0</v>
      </c>
      <c r="M263" s="41">
        <f t="shared" si="627"/>
        <v>0</v>
      </c>
      <c r="N263" s="41">
        <f t="shared" si="627"/>
        <v>0</v>
      </c>
      <c r="O263" s="41">
        <f t="shared" si="627"/>
        <v>0</v>
      </c>
      <c r="P263" s="41">
        <f t="shared" si="627"/>
        <v>0</v>
      </c>
      <c r="Q263" s="41">
        <f t="shared" si="627"/>
        <v>0</v>
      </c>
      <c r="R263" s="41">
        <f t="shared" si="627"/>
        <v>0</v>
      </c>
      <c r="S263" s="41">
        <f t="shared" si="627"/>
        <v>0</v>
      </c>
      <c r="T263" s="41">
        <f t="shared" si="627"/>
        <v>0</v>
      </c>
      <c r="U263" s="41">
        <f t="shared" si="627"/>
        <v>0</v>
      </c>
      <c r="V263" s="41">
        <f t="shared" si="627"/>
        <v>0</v>
      </c>
      <c r="W263" s="41">
        <f t="shared" si="627"/>
        <v>0</v>
      </c>
      <c r="X263" s="41">
        <f t="shared" si="627"/>
        <v>0</v>
      </c>
      <c r="Y263" s="41">
        <f t="shared" si="627"/>
        <v>0</v>
      </c>
      <c r="Z263" s="41">
        <f t="shared" si="627"/>
        <v>0</v>
      </c>
      <c r="AA263" s="41">
        <f t="shared" si="627"/>
        <v>0</v>
      </c>
      <c r="AB263" s="41">
        <f t="shared" si="627"/>
        <v>0</v>
      </c>
      <c r="AC263" s="41">
        <f t="shared" si="627"/>
        <v>0</v>
      </c>
      <c r="AD263" s="41">
        <f t="shared" si="627"/>
        <v>0</v>
      </c>
      <c r="AE263" s="41">
        <f t="shared" si="627"/>
        <v>0</v>
      </c>
      <c r="AF263" s="41">
        <f t="shared" si="627"/>
        <v>0</v>
      </c>
      <c r="AG263" s="41">
        <f t="shared" si="627"/>
        <v>0</v>
      </c>
      <c r="AH263" s="41">
        <f t="shared" si="627"/>
        <v>0</v>
      </c>
      <c r="AI263" s="41">
        <f t="shared" si="627"/>
        <v>0</v>
      </c>
      <c r="AJ263" s="41">
        <f t="shared" si="627"/>
        <v>0</v>
      </c>
      <c r="AK263" s="41">
        <f t="shared" si="627"/>
        <v>0</v>
      </c>
      <c r="AL263" s="41">
        <f t="shared" si="627"/>
        <v>0</v>
      </c>
      <c r="AM263" s="41">
        <f t="shared" si="627"/>
        <v>0</v>
      </c>
      <c r="AN263" s="41">
        <f t="shared" si="627"/>
        <v>0</v>
      </c>
      <c r="AO263" s="41">
        <f t="shared" si="627"/>
        <v>563</v>
      </c>
      <c r="AP263" s="41">
        <f t="shared" si="627"/>
        <v>0</v>
      </c>
      <c r="AQ263" s="41">
        <f t="shared" si="627"/>
        <v>0</v>
      </c>
      <c r="AR263" s="41">
        <f t="shared" si="627"/>
        <v>0</v>
      </c>
      <c r="AS263" s="42">
        <f t="shared" si="627"/>
        <v>0</v>
      </c>
    </row>
    <row r="264" spans="5:45" ht="15" customHeight="1">
      <c r="G264" s="28"/>
      <c r="H264" s="38"/>
      <c r="I264" s="29" t="s">
        <v>48</v>
      </c>
      <c r="J264" s="29">
        <f>IF(MOD(J267,$H267)=0,J267,0)+IF(MOD(J269,$H269)=0,0,J269)</f>
        <v>0</v>
      </c>
      <c r="K264" s="29">
        <f t="shared" ref="K264:AS264" si="628">IF(MOD(K267,$H267)=0,K267,0)+IF(MOD(K269,$H269)=0,0,K269)</f>
        <v>0</v>
      </c>
      <c r="L264" s="29">
        <f t="shared" si="628"/>
        <v>0</v>
      </c>
      <c r="M264" s="29">
        <f t="shared" si="628"/>
        <v>0</v>
      </c>
      <c r="N264" s="29">
        <f t="shared" si="628"/>
        <v>0</v>
      </c>
      <c r="O264" s="29">
        <f t="shared" si="628"/>
        <v>0</v>
      </c>
      <c r="P264" s="29">
        <f t="shared" si="628"/>
        <v>0</v>
      </c>
      <c r="Q264" s="29">
        <f t="shared" si="628"/>
        <v>0</v>
      </c>
      <c r="R264" s="29">
        <f t="shared" si="628"/>
        <v>0</v>
      </c>
      <c r="S264" s="29">
        <f t="shared" si="628"/>
        <v>0</v>
      </c>
      <c r="T264" s="29">
        <f t="shared" si="628"/>
        <v>0</v>
      </c>
      <c r="U264" s="29">
        <f t="shared" si="628"/>
        <v>0</v>
      </c>
      <c r="V264" s="29">
        <f t="shared" si="628"/>
        <v>0</v>
      </c>
      <c r="W264" s="29">
        <f t="shared" si="628"/>
        <v>0</v>
      </c>
      <c r="X264" s="29">
        <f t="shared" si="628"/>
        <v>0</v>
      </c>
      <c r="Y264" s="29">
        <f t="shared" si="628"/>
        <v>0</v>
      </c>
      <c r="Z264" s="29">
        <f t="shared" si="628"/>
        <v>0</v>
      </c>
      <c r="AA264" s="29">
        <f t="shared" si="628"/>
        <v>0</v>
      </c>
      <c r="AB264" s="29">
        <f t="shared" si="628"/>
        <v>0</v>
      </c>
      <c r="AC264" s="29">
        <f t="shared" si="628"/>
        <v>0</v>
      </c>
      <c r="AD264" s="29">
        <f t="shared" si="628"/>
        <v>0</v>
      </c>
      <c r="AE264" s="29">
        <f t="shared" si="628"/>
        <v>0</v>
      </c>
      <c r="AF264" s="29">
        <f t="shared" si="628"/>
        <v>0</v>
      </c>
      <c r="AG264" s="29">
        <f t="shared" si="628"/>
        <v>0</v>
      </c>
      <c r="AH264" s="29">
        <f t="shared" si="628"/>
        <v>0</v>
      </c>
      <c r="AI264" s="29">
        <f t="shared" si="628"/>
        <v>0</v>
      </c>
      <c r="AJ264" s="29">
        <f t="shared" si="628"/>
        <v>0</v>
      </c>
      <c r="AK264" s="29">
        <f t="shared" si="628"/>
        <v>0</v>
      </c>
      <c r="AL264" s="29">
        <f t="shared" si="628"/>
        <v>0</v>
      </c>
      <c r="AM264" s="29">
        <f t="shared" si="628"/>
        <v>0</v>
      </c>
      <c r="AN264" s="29">
        <f t="shared" si="628"/>
        <v>0</v>
      </c>
      <c r="AO264" s="29">
        <f t="shared" si="628"/>
        <v>0</v>
      </c>
      <c r="AP264" s="29">
        <f t="shared" si="628"/>
        <v>0</v>
      </c>
      <c r="AQ264" s="29">
        <f t="shared" si="628"/>
        <v>0</v>
      </c>
      <c r="AR264" s="29">
        <f t="shared" si="628"/>
        <v>0</v>
      </c>
      <c r="AS264" s="30">
        <f t="shared" si="628"/>
        <v>0</v>
      </c>
    </row>
    <row r="265" spans="5:45">
      <c r="E265" s="27">
        <f>COUNTIF(J265:AS265,"&lt;&gt;"&amp;0)</f>
        <v>17</v>
      </c>
      <c r="G265" s="39">
        <v>2</v>
      </c>
      <c r="H265" s="40">
        <v>3</v>
      </c>
      <c r="I265" s="41" t="s">
        <v>47</v>
      </c>
      <c r="J265" s="41">
        <f>IF(J249=0,0,INT((J249+5)/3))</f>
        <v>0</v>
      </c>
      <c r="K265" s="41">
        <f t="shared" ref="K265:AS265" si="629">IF(K249=0,0,INT((K249+5)/3))</f>
        <v>2</v>
      </c>
      <c r="L265" s="41">
        <f t="shared" si="629"/>
        <v>2</v>
      </c>
      <c r="M265" s="41">
        <f t="shared" si="629"/>
        <v>2</v>
      </c>
      <c r="N265" s="41">
        <f t="shared" si="629"/>
        <v>2</v>
      </c>
      <c r="O265" s="41">
        <f t="shared" si="629"/>
        <v>0</v>
      </c>
      <c r="P265" s="41">
        <f t="shared" si="629"/>
        <v>2</v>
      </c>
      <c r="Q265" s="41">
        <f t="shared" si="629"/>
        <v>0</v>
      </c>
      <c r="R265" s="41">
        <f t="shared" si="629"/>
        <v>2</v>
      </c>
      <c r="S265" s="41">
        <f t="shared" si="629"/>
        <v>2</v>
      </c>
      <c r="T265" s="41">
        <f t="shared" si="629"/>
        <v>2</v>
      </c>
      <c r="U265" s="41">
        <f t="shared" si="629"/>
        <v>0</v>
      </c>
      <c r="V265" s="41">
        <f t="shared" si="629"/>
        <v>0</v>
      </c>
      <c r="W265" s="41">
        <f t="shared" si="629"/>
        <v>0</v>
      </c>
      <c r="X265" s="41">
        <f t="shared" si="629"/>
        <v>0</v>
      </c>
      <c r="Y265" s="41">
        <f t="shared" si="629"/>
        <v>0</v>
      </c>
      <c r="Z265" s="41">
        <f t="shared" si="629"/>
        <v>0</v>
      </c>
      <c r="AA265" s="41">
        <f t="shared" si="629"/>
        <v>0</v>
      </c>
      <c r="AB265" s="41">
        <f t="shared" si="629"/>
        <v>0</v>
      </c>
      <c r="AC265" s="41">
        <f t="shared" si="629"/>
        <v>2</v>
      </c>
      <c r="AD265" s="41">
        <f t="shared" si="629"/>
        <v>2</v>
      </c>
      <c r="AE265" s="41">
        <f t="shared" si="629"/>
        <v>2</v>
      </c>
      <c r="AF265" s="41">
        <f t="shared" si="629"/>
        <v>2</v>
      </c>
      <c r="AG265" s="41">
        <f t="shared" si="629"/>
        <v>2</v>
      </c>
      <c r="AH265" s="41">
        <f t="shared" si="629"/>
        <v>0</v>
      </c>
      <c r="AI265" s="41">
        <f t="shared" si="629"/>
        <v>0</v>
      </c>
      <c r="AJ265" s="41">
        <f t="shared" si="629"/>
        <v>0</v>
      </c>
      <c r="AK265" s="41">
        <f t="shared" si="629"/>
        <v>0</v>
      </c>
      <c r="AL265" s="41">
        <f t="shared" si="629"/>
        <v>0</v>
      </c>
      <c r="AM265" s="41">
        <f t="shared" si="629"/>
        <v>0</v>
      </c>
      <c r="AN265" s="41">
        <f t="shared" si="629"/>
        <v>2</v>
      </c>
      <c r="AO265" s="41">
        <f t="shared" si="629"/>
        <v>0</v>
      </c>
      <c r="AP265" s="41">
        <f t="shared" si="629"/>
        <v>9</v>
      </c>
      <c r="AQ265" s="41">
        <f t="shared" si="629"/>
        <v>0</v>
      </c>
      <c r="AR265" s="41">
        <f t="shared" si="629"/>
        <v>2</v>
      </c>
      <c r="AS265" s="42">
        <f t="shared" si="629"/>
        <v>2</v>
      </c>
    </row>
    <row r="266" spans="5:45">
      <c r="G266" s="28"/>
      <c r="H266" s="38"/>
      <c r="I266" s="29" t="s">
        <v>48</v>
      </c>
      <c r="J266" s="29">
        <f>IF(MOD(J273,$H273)=0,J273,0)+IF(MOD(J271,$H271)=0,0,J271)</f>
        <v>2</v>
      </c>
      <c r="K266" s="29">
        <f t="shared" ref="K266:AS266" si="630">IF(MOD(K273,$H273)=0,K273,0)+IF(MOD(K271,$H271)=0,0,K271)</f>
        <v>0</v>
      </c>
      <c r="L266" s="29">
        <f t="shared" si="630"/>
        <v>0</v>
      </c>
      <c r="M266" s="29">
        <f t="shared" si="630"/>
        <v>0</v>
      </c>
      <c r="N266" s="29">
        <f t="shared" si="630"/>
        <v>0</v>
      </c>
      <c r="O266" s="29">
        <f t="shared" si="630"/>
        <v>2</v>
      </c>
      <c r="P266" s="29">
        <f t="shared" si="630"/>
        <v>0</v>
      </c>
      <c r="Q266" s="29">
        <f t="shared" si="630"/>
        <v>2</v>
      </c>
      <c r="R266" s="29">
        <f t="shared" si="630"/>
        <v>0</v>
      </c>
      <c r="S266" s="29">
        <f t="shared" si="630"/>
        <v>0</v>
      </c>
      <c r="T266" s="29">
        <f t="shared" si="630"/>
        <v>0</v>
      </c>
      <c r="U266" s="29">
        <f t="shared" si="630"/>
        <v>2</v>
      </c>
      <c r="V266" s="29">
        <f t="shared" si="630"/>
        <v>2</v>
      </c>
      <c r="W266" s="29">
        <f t="shared" si="630"/>
        <v>2</v>
      </c>
      <c r="X266" s="29">
        <f t="shared" si="630"/>
        <v>2</v>
      </c>
      <c r="Y266" s="29">
        <f t="shared" si="630"/>
        <v>2</v>
      </c>
      <c r="Z266" s="29">
        <f t="shared" si="630"/>
        <v>2</v>
      </c>
      <c r="AA266" s="29">
        <f t="shared" si="630"/>
        <v>2</v>
      </c>
      <c r="AB266" s="29">
        <f t="shared" si="630"/>
        <v>2</v>
      </c>
      <c r="AC266" s="29">
        <f t="shared" si="630"/>
        <v>0</v>
      </c>
      <c r="AD266" s="29">
        <f t="shared" si="630"/>
        <v>0</v>
      </c>
      <c r="AE266" s="29">
        <f t="shared" si="630"/>
        <v>0</v>
      </c>
      <c r="AF266" s="29">
        <f t="shared" si="630"/>
        <v>0</v>
      </c>
      <c r="AG266" s="29">
        <f t="shared" si="630"/>
        <v>0</v>
      </c>
      <c r="AH266" s="29">
        <f t="shared" si="630"/>
        <v>2</v>
      </c>
      <c r="AI266" s="29">
        <f t="shared" si="630"/>
        <v>2</v>
      </c>
      <c r="AJ266" s="29">
        <f t="shared" si="630"/>
        <v>2</v>
      </c>
      <c r="AK266" s="29">
        <f t="shared" si="630"/>
        <v>2</v>
      </c>
      <c r="AL266" s="29">
        <f t="shared" si="630"/>
        <v>2</v>
      </c>
      <c r="AM266" s="29">
        <f t="shared" si="630"/>
        <v>2</v>
      </c>
      <c r="AN266" s="29">
        <f t="shared" si="630"/>
        <v>0</v>
      </c>
      <c r="AO266" s="29">
        <f t="shared" si="630"/>
        <v>0</v>
      </c>
      <c r="AP266" s="29">
        <f t="shared" si="630"/>
        <v>0</v>
      </c>
      <c r="AQ266" s="29">
        <f t="shared" si="630"/>
        <v>2</v>
      </c>
      <c r="AR266" s="29">
        <f t="shared" si="630"/>
        <v>0</v>
      </c>
      <c r="AS266" s="30">
        <f t="shared" si="630"/>
        <v>0</v>
      </c>
    </row>
    <row r="267" spans="5:45">
      <c r="E267" s="27">
        <f>COUNTIF(J267:AS267,"&lt;&gt;"&amp;0)</f>
        <v>18</v>
      </c>
      <c r="G267" s="39">
        <v>3</v>
      </c>
      <c r="H267" s="40">
        <v>17</v>
      </c>
      <c r="I267" s="41" t="s">
        <v>47</v>
      </c>
      <c r="J267" s="41">
        <f>IF(J251+IF(MOD(J261,$H261)=0,0,J261)=0,0,INT(((J251+IF(MOD(J261,$H261)=0,0,J261)+8)/3)))</f>
        <v>3</v>
      </c>
      <c r="K267" s="41">
        <f t="shared" ref="K267:AS267" si="631">IF(K251+IF(MOD(K261,$H261)=0,0,K261)=0,0,INT(((K251+IF(MOD(K261,$H261)=0,0,K261)+8)/3)))</f>
        <v>0</v>
      </c>
      <c r="L267" s="41">
        <f t="shared" si="631"/>
        <v>0</v>
      </c>
      <c r="M267" s="41">
        <f t="shared" si="631"/>
        <v>0</v>
      </c>
      <c r="N267" s="41">
        <f t="shared" si="631"/>
        <v>0</v>
      </c>
      <c r="O267" s="41">
        <f t="shared" si="631"/>
        <v>3</v>
      </c>
      <c r="P267" s="41">
        <f t="shared" si="631"/>
        <v>0</v>
      </c>
      <c r="Q267" s="41">
        <f t="shared" si="631"/>
        <v>3</v>
      </c>
      <c r="R267" s="41">
        <f t="shared" si="631"/>
        <v>0</v>
      </c>
      <c r="S267" s="41">
        <f t="shared" si="631"/>
        <v>0</v>
      </c>
      <c r="T267" s="41">
        <f t="shared" si="631"/>
        <v>0</v>
      </c>
      <c r="U267" s="41">
        <f t="shared" si="631"/>
        <v>3</v>
      </c>
      <c r="V267" s="41">
        <f t="shared" si="631"/>
        <v>3</v>
      </c>
      <c r="W267" s="41">
        <f t="shared" si="631"/>
        <v>3</v>
      </c>
      <c r="X267" s="41">
        <f t="shared" si="631"/>
        <v>3</v>
      </c>
      <c r="Y267" s="41">
        <f t="shared" si="631"/>
        <v>3</v>
      </c>
      <c r="Z267" s="41">
        <f t="shared" si="631"/>
        <v>3</v>
      </c>
      <c r="AA267" s="41">
        <f t="shared" si="631"/>
        <v>3</v>
      </c>
      <c r="AB267" s="41">
        <f t="shared" si="631"/>
        <v>3</v>
      </c>
      <c r="AC267" s="41">
        <f t="shared" si="631"/>
        <v>0</v>
      </c>
      <c r="AD267" s="41">
        <f t="shared" si="631"/>
        <v>0</v>
      </c>
      <c r="AE267" s="41">
        <f t="shared" si="631"/>
        <v>0</v>
      </c>
      <c r="AF267" s="41">
        <f t="shared" si="631"/>
        <v>0</v>
      </c>
      <c r="AG267" s="41">
        <f t="shared" si="631"/>
        <v>0</v>
      </c>
      <c r="AH267" s="41">
        <f t="shared" si="631"/>
        <v>3</v>
      </c>
      <c r="AI267" s="41">
        <f t="shared" si="631"/>
        <v>3</v>
      </c>
      <c r="AJ267" s="41">
        <f t="shared" si="631"/>
        <v>3</v>
      </c>
      <c r="AK267" s="41">
        <f t="shared" si="631"/>
        <v>3</v>
      </c>
      <c r="AL267" s="41">
        <f t="shared" si="631"/>
        <v>3</v>
      </c>
      <c r="AM267" s="41">
        <f t="shared" si="631"/>
        <v>3</v>
      </c>
      <c r="AN267" s="41">
        <f t="shared" si="631"/>
        <v>0</v>
      </c>
      <c r="AO267" s="41">
        <f t="shared" si="631"/>
        <v>0</v>
      </c>
      <c r="AP267" s="41">
        <f t="shared" si="631"/>
        <v>0</v>
      </c>
      <c r="AQ267" s="41">
        <f t="shared" si="631"/>
        <v>3</v>
      </c>
      <c r="AR267" s="41">
        <f t="shared" si="631"/>
        <v>0</v>
      </c>
      <c r="AS267" s="42">
        <f t="shared" si="631"/>
        <v>0</v>
      </c>
    </row>
    <row r="268" spans="5:45" ht="15" customHeight="1">
      <c r="G268" s="28"/>
      <c r="H268" s="38"/>
      <c r="I268" s="29" t="s">
        <v>48</v>
      </c>
      <c r="J268" s="29">
        <f>IF(MOD(J269,$H269)=0,J269,0)</f>
        <v>0</v>
      </c>
      <c r="K268" s="29">
        <f t="shared" ref="K268" si="632">IF(MOD(K269,$H269)=0,K269,0)</f>
        <v>0</v>
      </c>
      <c r="L268" s="29">
        <f t="shared" ref="L268" si="633">IF(MOD(L269,$H269)=0,L269,0)</f>
        <v>0</v>
      </c>
      <c r="M268" s="29">
        <f t="shared" ref="M268" si="634">IF(MOD(M269,$H269)=0,M269,0)</f>
        <v>0</v>
      </c>
      <c r="N268" s="29">
        <f t="shared" ref="N268" si="635">IF(MOD(N269,$H269)=0,N269,0)</f>
        <v>0</v>
      </c>
      <c r="O268" s="29">
        <f t="shared" ref="O268" si="636">IF(MOD(O269,$H269)=0,O269,0)</f>
        <v>0</v>
      </c>
      <c r="P268" s="29">
        <f t="shared" ref="P268" si="637">IF(MOD(P269,$H269)=0,P269,0)</f>
        <v>0</v>
      </c>
      <c r="Q268" s="29">
        <f t="shared" ref="Q268" si="638">IF(MOD(Q269,$H269)=0,Q269,0)</f>
        <v>0</v>
      </c>
      <c r="R268" s="29">
        <f t="shared" ref="R268" si="639">IF(MOD(R269,$H269)=0,R269,0)</f>
        <v>0</v>
      </c>
      <c r="S268" s="29">
        <f t="shared" ref="S268" si="640">IF(MOD(S269,$H269)=0,S269,0)</f>
        <v>0</v>
      </c>
      <c r="T268" s="29">
        <f t="shared" ref="T268" si="641">IF(MOD(T269,$H269)=0,T269,0)</f>
        <v>0</v>
      </c>
      <c r="U268" s="29">
        <f t="shared" ref="U268" si="642">IF(MOD(U269,$H269)=0,U269,0)</f>
        <v>0</v>
      </c>
      <c r="V268" s="29">
        <f t="shared" ref="V268" si="643">IF(MOD(V269,$H269)=0,V269,0)</f>
        <v>0</v>
      </c>
      <c r="W268" s="29">
        <f t="shared" ref="W268" si="644">IF(MOD(W269,$H269)=0,W269,0)</f>
        <v>0</v>
      </c>
      <c r="X268" s="29">
        <f t="shared" ref="X268" si="645">IF(MOD(X269,$H269)=0,X269,0)</f>
        <v>0</v>
      </c>
      <c r="Y268" s="29">
        <f t="shared" ref="Y268" si="646">IF(MOD(Y269,$H269)=0,Y269,0)</f>
        <v>0</v>
      </c>
      <c r="Z268" s="29">
        <f t="shared" ref="Z268" si="647">IF(MOD(Z269,$H269)=0,Z269,0)</f>
        <v>0</v>
      </c>
      <c r="AA268" s="29">
        <f t="shared" ref="AA268" si="648">IF(MOD(AA269,$H269)=0,AA269,0)</f>
        <v>0</v>
      </c>
      <c r="AB268" s="29">
        <f t="shared" ref="AB268" si="649">IF(MOD(AB269,$H269)=0,AB269,0)</f>
        <v>0</v>
      </c>
      <c r="AC268" s="29">
        <f t="shared" ref="AC268" si="650">IF(MOD(AC269,$H269)=0,AC269,0)</f>
        <v>0</v>
      </c>
      <c r="AD268" s="29">
        <f t="shared" ref="AD268" si="651">IF(MOD(AD269,$H269)=0,AD269,0)</f>
        <v>0</v>
      </c>
      <c r="AE268" s="29">
        <f t="shared" ref="AE268" si="652">IF(MOD(AE269,$H269)=0,AE269,0)</f>
        <v>0</v>
      </c>
      <c r="AF268" s="29">
        <f t="shared" ref="AF268" si="653">IF(MOD(AF269,$H269)=0,AF269,0)</f>
        <v>0</v>
      </c>
      <c r="AG268" s="29">
        <f t="shared" ref="AG268" si="654">IF(MOD(AG269,$H269)=0,AG269,0)</f>
        <v>0</v>
      </c>
      <c r="AH268" s="29">
        <f t="shared" ref="AH268" si="655">IF(MOD(AH269,$H269)=0,AH269,0)</f>
        <v>0</v>
      </c>
      <c r="AI268" s="29">
        <f t="shared" ref="AI268" si="656">IF(MOD(AI269,$H269)=0,AI269,0)</f>
        <v>0</v>
      </c>
      <c r="AJ268" s="29">
        <f t="shared" ref="AJ268" si="657">IF(MOD(AJ269,$H269)=0,AJ269,0)</f>
        <v>0</v>
      </c>
      <c r="AK268" s="29">
        <f t="shared" ref="AK268" si="658">IF(MOD(AK269,$H269)=0,AK269,0)</f>
        <v>0</v>
      </c>
      <c r="AL268" s="29">
        <f t="shared" ref="AL268" si="659">IF(MOD(AL269,$H269)=0,AL269,0)</f>
        <v>0</v>
      </c>
      <c r="AM268" s="29">
        <f t="shared" ref="AM268" si="660">IF(MOD(AM269,$H269)=0,AM269,0)</f>
        <v>0</v>
      </c>
      <c r="AN268" s="29">
        <f t="shared" ref="AN268" si="661">IF(MOD(AN269,$H269)=0,AN269,0)</f>
        <v>0</v>
      </c>
      <c r="AO268" s="29">
        <f t="shared" ref="AO268" si="662">IF(MOD(AO269,$H269)=0,AO269,0)</f>
        <v>0</v>
      </c>
      <c r="AP268" s="29">
        <f t="shared" ref="AP268" si="663">IF(MOD(AP269,$H269)=0,AP269,0)</f>
        <v>0</v>
      </c>
      <c r="AQ268" s="29">
        <f t="shared" ref="AQ268" si="664">IF(MOD(AQ269,$H269)=0,AQ269,0)</f>
        <v>0</v>
      </c>
      <c r="AR268" s="29">
        <f t="shared" ref="AR268" si="665">IF(MOD(AR269,$H269)=0,AR269,0)</f>
        <v>0</v>
      </c>
      <c r="AS268" s="30">
        <f t="shared" ref="AS268" si="666">IF(MOD(AS269,$H269)=0,AS269,0)</f>
        <v>0</v>
      </c>
    </row>
    <row r="269" spans="5:45">
      <c r="E269" s="27">
        <f>COUNTIF(J269:AS269,"&lt;&gt;"&amp;0)</f>
        <v>0</v>
      </c>
      <c r="G269" s="39">
        <v>4</v>
      </c>
      <c r="H269" s="40">
        <v>11</v>
      </c>
      <c r="I269" s="41" t="s">
        <v>47</v>
      </c>
      <c r="J269" s="41">
        <f>IF(J253+IF(MOD(J261,$H261)=0,J261,0)=0,0,INT(((J253+IF(MOD(J261,$H261)=0,J261,0)+4)/3)))</f>
        <v>0</v>
      </c>
      <c r="K269" s="41">
        <f t="shared" ref="K269:AS269" si="667">IF(K253+IF(MOD(K261,$H261)=0,K261,0)=0,0,INT(((K253+IF(MOD(K261,$H261)=0,K261,0)+4)/3)))</f>
        <v>0</v>
      </c>
      <c r="L269" s="41">
        <f t="shared" si="667"/>
        <v>0</v>
      </c>
      <c r="M269" s="41">
        <f t="shared" si="667"/>
        <v>0</v>
      </c>
      <c r="N269" s="41">
        <f t="shared" si="667"/>
        <v>0</v>
      </c>
      <c r="O269" s="41">
        <f t="shared" si="667"/>
        <v>0</v>
      </c>
      <c r="P269" s="41">
        <f t="shared" si="667"/>
        <v>0</v>
      </c>
      <c r="Q269" s="41">
        <f t="shared" si="667"/>
        <v>0</v>
      </c>
      <c r="R269" s="41">
        <f t="shared" si="667"/>
        <v>0</v>
      </c>
      <c r="S269" s="41">
        <f t="shared" si="667"/>
        <v>0</v>
      </c>
      <c r="T269" s="41">
        <f t="shared" si="667"/>
        <v>0</v>
      </c>
      <c r="U269" s="41">
        <f t="shared" si="667"/>
        <v>0</v>
      </c>
      <c r="V269" s="41">
        <f t="shared" si="667"/>
        <v>0</v>
      </c>
      <c r="W269" s="41">
        <f t="shared" si="667"/>
        <v>0</v>
      </c>
      <c r="X269" s="41">
        <f t="shared" si="667"/>
        <v>0</v>
      </c>
      <c r="Y269" s="41">
        <f t="shared" si="667"/>
        <v>0</v>
      </c>
      <c r="Z269" s="41">
        <f t="shared" si="667"/>
        <v>0</v>
      </c>
      <c r="AA269" s="41">
        <f t="shared" si="667"/>
        <v>0</v>
      </c>
      <c r="AB269" s="41">
        <f t="shared" si="667"/>
        <v>0</v>
      </c>
      <c r="AC269" s="41">
        <f t="shared" si="667"/>
        <v>0</v>
      </c>
      <c r="AD269" s="41">
        <f t="shared" si="667"/>
        <v>0</v>
      </c>
      <c r="AE269" s="41">
        <f t="shared" si="667"/>
        <v>0</v>
      </c>
      <c r="AF269" s="41">
        <f t="shared" si="667"/>
        <v>0</v>
      </c>
      <c r="AG269" s="41">
        <f t="shared" si="667"/>
        <v>0</v>
      </c>
      <c r="AH269" s="41">
        <f t="shared" si="667"/>
        <v>0</v>
      </c>
      <c r="AI269" s="41">
        <f t="shared" si="667"/>
        <v>0</v>
      </c>
      <c r="AJ269" s="41">
        <f t="shared" si="667"/>
        <v>0</v>
      </c>
      <c r="AK269" s="41">
        <f t="shared" si="667"/>
        <v>0</v>
      </c>
      <c r="AL269" s="41">
        <f t="shared" si="667"/>
        <v>0</v>
      </c>
      <c r="AM269" s="41">
        <f t="shared" si="667"/>
        <v>0</v>
      </c>
      <c r="AN269" s="41">
        <f t="shared" si="667"/>
        <v>0</v>
      </c>
      <c r="AO269" s="41">
        <f t="shared" si="667"/>
        <v>0</v>
      </c>
      <c r="AP269" s="41">
        <f t="shared" si="667"/>
        <v>0</v>
      </c>
      <c r="AQ269" s="41">
        <f t="shared" si="667"/>
        <v>0</v>
      </c>
      <c r="AR269" s="41">
        <f t="shared" si="667"/>
        <v>0</v>
      </c>
      <c r="AS269" s="42">
        <f t="shared" si="667"/>
        <v>0</v>
      </c>
    </row>
    <row r="270" spans="5:45">
      <c r="G270" s="28"/>
      <c r="H270" s="38"/>
      <c r="I270" s="29" t="s">
        <v>48</v>
      </c>
      <c r="J270" s="29">
        <f>IF(MOD(J275,$H275)=0,J275,0)</f>
        <v>0</v>
      </c>
      <c r="K270" s="29">
        <f t="shared" ref="K270:AS270" si="668">IF(MOD(K275,$H275)=0,K275,0)</f>
        <v>0</v>
      </c>
      <c r="L270" s="29">
        <f t="shared" si="668"/>
        <v>0</v>
      </c>
      <c r="M270" s="29">
        <f t="shared" si="668"/>
        <v>0</v>
      </c>
      <c r="N270" s="29">
        <f t="shared" si="668"/>
        <v>0</v>
      </c>
      <c r="O270" s="29">
        <f t="shared" si="668"/>
        <v>0</v>
      </c>
      <c r="P270" s="29">
        <f t="shared" si="668"/>
        <v>0</v>
      </c>
      <c r="Q270" s="29">
        <f t="shared" si="668"/>
        <v>0</v>
      </c>
      <c r="R270" s="29">
        <f t="shared" si="668"/>
        <v>0</v>
      </c>
      <c r="S270" s="29">
        <f t="shared" si="668"/>
        <v>0</v>
      </c>
      <c r="T270" s="29">
        <f t="shared" si="668"/>
        <v>0</v>
      </c>
      <c r="U270" s="29">
        <f t="shared" si="668"/>
        <v>0</v>
      </c>
      <c r="V270" s="29">
        <f t="shared" si="668"/>
        <v>0</v>
      </c>
      <c r="W270" s="29">
        <f t="shared" si="668"/>
        <v>0</v>
      </c>
      <c r="X270" s="29">
        <f t="shared" si="668"/>
        <v>0</v>
      </c>
      <c r="Y270" s="29">
        <f t="shared" si="668"/>
        <v>0</v>
      </c>
      <c r="Z270" s="29">
        <f t="shared" si="668"/>
        <v>0</v>
      </c>
      <c r="AA270" s="29">
        <f t="shared" si="668"/>
        <v>0</v>
      </c>
      <c r="AB270" s="29">
        <f t="shared" si="668"/>
        <v>0</v>
      </c>
      <c r="AC270" s="29">
        <f t="shared" si="668"/>
        <v>0</v>
      </c>
      <c r="AD270" s="29">
        <f t="shared" si="668"/>
        <v>0</v>
      </c>
      <c r="AE270" s="29">
        <f t="shared" si="668"/>
        <v>0</v>
      </c>
      <c r="AF270" s="29">
        <f t="shared" si="668"/>
        <v>0</v>
      </c>
      <c r="AG270" s="29">
        <f t="shared" si="668"/>
        <v>0</v>
      </c>
      <c r="AH270" s="29">
        <f t="shared" si="668"/>
        <v>0</v>
      </c>
      <c r="AI270" s="29">
        <f t="shared" si="668"/>
        <v>0</v>
      </c>
      <c r="AJ270" s="29">
        <f t="shared" si="668"/>
        <v>0</v>
      </c>
      <c r="AK270" s="29">
        <f t="shared" si="668"/>
        <v>0</v>
      </c>
      <c r="AL270" s="29">
        <f t="shared" si="668"/>
        <v>0</v>
      </c>
      <c r="AM270" s="29">
        <f t="shared" si="668"/>
        <v>0</v>
      </c>
      <c r="AN270" s="29">
        <f t="shared" si="668"/>
        <v>0</v>
      </c>
      <c r="AO270" s="29">
        <f t="shared" si="668"/>
        <v>0</v>
      </c>
      <c r="AP270" s="29">
        <f t="shared" si="668"/>
        <v>0</v>
      </c>
      <c r="AQ270" s="29">
        <f t="shared" si="668"/>
        <v>0</v>
      </c>
      <c r="AR270" s="29">
        <f t="shared" si="668"/>
        <v>0</v>
      </c>
      <c r="AS270" s="30">
        <f t="shared" si="668"/>
        <v>0</v>
      </c>
    </row>
    <row r="271" spans="5:45">
      <c r="E271" s="27">
        <f>COUNTIF(J271:AS271,"&lt;&gt;"&amp;0)</f>
        <v>18</v>
      </c>
      <c r="G271" s="39">
        <v>5</v>
      </c>
      <c r="H271" s="40">
        <v>19</v>
      </c>
      <c r="I271" s="41" t="s">
        <v>47</v>
      </c>
      <c r="J271" s="41">
        <f>IF((J255+IF(MOD(J263,$H263)=0,J263,0)+IF(MOD(J267,$H267)=0,0,J267))=0,0,INT(((((J255+IF(MOD(J263,$H263)=0,J263,0)+IF(MOD(J267,$H267)=0,0,J267))*2)/3))))</f>
        <v>2</v>
      </c>
      <c r="K271" s="41">
        <f t="shared" ref="K271:AS271" si="669">IF((K255+IF(MOD(K263,$H263)=0,K263,0)+IF(MOD(K267,$H267)=0,0,K267))=0,0,INT(((((K255+IF(MOD(K263,$H263)=0,K263,0)+IF(MOD(K267,$H267)=0,0,K267))*2)/3))))</f>
        <v>0</v>
      </c>
      <c r="L271" s="41">
        <f t="shared" si="669"/>
        <v>0</v>
      </c>
      <c r="M271" s="41">
        <f t="shared" si="669"/>
        <v>0</v>
      </c>
      <c r="N271" s="41">
        <f t="shared" si="669"/>
        <v>0</v>
      </c>
      <c r="O271" s="41">
        <f t="shared" si="669"/>
        <v>2</v>
      </c>
      <c r="P271" s="41">
        <f t="shared" si="669"/>
        <v>0</v>
      </c>
      <c r="Q271" s="41">
        <f t="shared" si="669"/>
        <v>2</v>
      </c>
      <c r="R271" s="41">
        <f t="shared" si="669"/>
        <v>0</v>
      </c>
      <c r="S271" s="41">
        <f t="shared" si="669"/>
        <v>0</v>
      </c>
      <c r="T271" s="41">
        <f t="shared" si="669"/>
        <v>0</v>
      </c>
      <c r="U271" s="41">
        <f t="shared" si="669"/>
        <v>2</v>
      </c>
      <c r="V271" s="41">
        <f t="shared" si="669"/>
        <v>2</v>
      </c>
      <c r="W271" s="41">
        <f t="shared" si="669"/>
        <v>2</v>
      </c>
      <c r="X271" s="41">
        <f t="shared" si="669"/>
        <v>2</v>
      </c>
      <c r="Y271" s="41">
        <f t="shared" si="669"/>
        <v>2</v>
      </c>
      <c r="Z271" s="41">
        <f t="shared" si="669"/>
        <v>2</v>
      </c>
      <c r="AA271" s="41">
        <f t="shared" si="669"/>
        <v>2</v>
      </c>
      <c r="AB271" s="41">
        <f t="shared" si="669"/>
        <v>2</v>
      </c>
      <c r="AC271" s="41">
        <f t="shared" si="669"/>
        <v>0</v>
      </c>
      <c r="AD271" s="41">
        <f t="shared" si="669"/>
        <v>0</v>
      </c>
      <c r="AE271" s="41">
        <f t="shared" si="669"/>
        <v>0</v>
      </c>
      <c r="AF271" s="41">
        <f t="shared" si="669"/>
        <v>0</v>
      </c>
      <c r="AG271" s="41">
        <f t="shared" si="669"/>
        <v>0</v>
      </c>
      <c r="AH271" s="41">
        <f t="shared" si="669"/>
        <v>2</v>
      </c>
      <c r="AI271" s="41">
        <f t="shared" si="669"/>
        <v>2</v>
      </c>
      <c r="AJ271" s="41">
        <f t="shared" si="669"/>
        <v>2</v>
      </c>
      <c r="AK271" s="41">
        <f t="shared" si="669"/>
        <v>2</v>
      </c>
      <c r="AL271" s="41">
        <f t="shared" si="669"/>
        <v>2</v>
      </c>
      <c r="AM271" s="41">
        <f t="shared" si="669"/>
        <v>2</v>
      </c>
      <c r="AN271" s="41">
        <f t="shared" si="669"/>
        <v>0</v>
      </c>
      <c r="AO271" s="41">
        <f t="shared" si="669"/>
        <v>0</v>
      </c>
      <c r="AP271" s="41">
        <f t="shared" si="669"/>
        <v>0</v>
      </c>
      <c r="AQ271" s="41">
        <f t="shared" si="669"/>
        <v>2</v>
      </c>
      <c r="AR271" s="41">
        <f t="shared" si="669"/>
        <v>0</v>
      </c>
      <c r="AS271" s="42">
        <f t="shared" si="669"/>
        <v>0</v>
      </c>
    </row>
    <row r="272" spans="5:45" ht="15" customHeight="1">
      <c r="G272" s="28"/>
      <c r="H272" s="38"/>
      <c r="I272" s="29" t="s">
        <v>48</v>
      </c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30"/>
    </row>
    <row r="273" spans="5:45">
      <c r="E273" s="27">
        <f>COUNTIF(J273:AS273,"&lt;&gt;"&amp;0)</f>
        <v>1</v>
      </c>
      <c r="G273" s="39">
        <v>6</v>
      </c>
      <c r="H273" s="40">
        <v>5</v>
      </c>
      <c r="I273" s="41" t="s">
        <v>47</v>
      </c>
      <c r="J273" s="41">
        <f>IF((J257+IF(MOD(J271,$H271)=0,J271,0)+IF(MOD(J263,$H263)=0,0,J263))=0,0,INT(((((J257+IF(MOD(J271,$H271)=0,J271,0)+IF(MOD(J263,$H263)=0,0,J263))*(J257+IF(MOD(J271,$H271)=0,J271,0)+IF(MOD(J263,$H263)=0,0,J263)))/3))))</f>
        <v>0</v>
      </c>
      <c r="K273" s="41">
        <f t="shared" ref="K273:AS273" si="670">IF((K257+IF(MOD(K271,$H271)=0,K271,0)+IF(MOD(K263,$H263)=0,0,K263))=0,0,INT(((((K257+IF(MOD(K271,$H271)=0,K271,0)+IF(MOD(K263,$H263)=0,0,K263))*(K257+IF(MOD(K271,$H271)=0,K271,0)+IF(MOD(K263,$H263)=0,0,K263)))/3))))</f>
        <v>0</v>
      </c>
      <c r="L273" s="41">
        <f t="shared" si="670"/>
        <v>0</v>
      </c>
      <c r="M273" s="41">
        <f t="shared" si="670"/>
        <v>0</v>
      </c>
      <c r="N273" s="41">
        <f t="shared" si="670"/>
        <v>0</v>
      </c>
      <c r="O273" s="41">
        <f t="shared" si="670"/>
        <v>0</v>
      </c>
      <c r="P273" s="41">
        <f t="shared" si="670"/>
        <v>0</v>
      </c>
      <c r="Q273" s="41">
        <f t="shared" si="670"/>
        <v>0</v>
      </c>
      <c r="R273" s="41">
        <f t="shared" si="670"/>
        <v>0</v>
      </c>
      <c r="S273" s="41">
        <f t="shared" si="670"/>
        <v>0</v>
      </c>
      <c r="T273" s="41">
        <f t="shared" si="670"/>
        <v>0</v>
      </c>
      <c r="U273" s="41">
        <f t="shared" si="670"/>
        <v>0</v>
      </c>
      <c r="V273" s="41">
        <f t="shared" si="670"/>
        <v>0</v>
      </c>
      <c r="W273" s="41">
        <f t="shared" si="670"/>
        <v>0</v>
      </c>
      <c r="X273" s="41">
        <f t="shared" si="670"/>
        <v>0</v>
      </c>
      <c r="Y273" s="41">
        <f t="shared" si="670"/>
        <v>0</v>
      </c>
      <c r="Z273" s="41">
        <f t="shared" si="670"/>
        <v>0</v>
      </c>
      <c r="AA273" s="41">
        <f t="shared" si="670"/>
        <v>0</v>
      </c>
      <c r="AB273" s="41">
        <f t="shared" si="670"/>
        <v>0</v>
      </c>
      <c r="AC273" s="41">
        <f t="shared" si="670"/>
        <v>0</v>
      </c>
      <c r="AD273" s="41">
        <f t="shared" si="670"/>
        <v>0</v>
      </c>
      <c r="AE273" s="41">
        <f t="shared" si="670"/>
        <v>0</v>
      </c>
      <c r="AF273" s="41">
        <f t="shared" si="670"/>
        <v>0</v>
      </c>
      <c r="AG273" s="41">
        <f t="shared" si="670"/>
        <v>0</v>
      </c>
      <c r="AH273" s="41">
        <f t="shared" si="670"/>
        <v>0</v>
      </c>
      <c r="AI273" s="41">
        <f t="shared" si="670"/>
        <v>0</v>
      </c>
      <c r="AJ273" s="41">
        <f t="shared" si="670"/>
        <v>0</v>
      </c>
      <c r="AK273" s="41">
        <f t="shared" si="670"/>
        <v>0</v>
      </c>
      <c r="AL273" s="41">
        <f t="shared" si="670"/>
        <v>0</v>
      </c>
      <c r="AM273" s="41">
        <f t="shared" si="670"/>
        <v>0</v>
      </c>
      <c r="AN273" s="41">
        <f t="shared" si="670"/>
        <v>0</v>
      </c>
      <c r="AO273" s="41">
        <f t="shared" si="670"/>
        <v>105656</v>
      </c>
      <c r="AP273" s="41">
        <f t="shared" si="670"/>
        <v>0</v>
      </c>
      <c r="AQ273" s="41">
        <f t="shared" si="670"/>
        <v>0</v>
      </c>
      <c r="AR273" s="41">
        <f t="shared" si="670"/>
        <v>0</v>
      </c>
      <c r="AS273" s="42">
        <f t="shared" si="670"/>
        <v>0</v>
      </c>
    </row>
    <row r="274" spans="5:45">
      <c r="G274" s="28"/>
      <c r="H274" s="38"/>
      <c r="I274" s="29" t="s">
        <v>48</v>
      </c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30"/>
    </row>
    <row r="275" spans="5:45">
      <c r="E275" s="27">
        <f>COUNTIF(J275:AS275,"&lt;&gt;"&amp;0)</f>
        <v>2</v>
      </c>
      <c r="G275" s="39">
        <v>7</v>
      </c>
      <c r="H275" s="40">
        <v>13</v>
      </c>
      <c r="I275" s="41" t="s">
        <v>47</v>
      </c>
      <c r="J275" s="41">
        <f>IF((J259+IF(MOD(J265,$H265)=0,J265,0)+IF(MOD(J273,$H273)=0,0,J273))=0,0,INT(((((J259+IF(MOD(J265,$H265)=0,J265,0)+IF(MOD(J273,$H273)=0,0,J273))+6)/3))))</f>
        <v>0</v>
      </c>
      <c r="K275" s="41">
        <f t="shared" ref="K275:AS275" si="671">IF((K259+IF(MOD(K265,$H265)=0,K265,0)+IF(MOD(K273,$H273)=0,0,K273))=0,0,INT(((((K259+IF(MOD(K265,$H265)=0,K265,0)+IF(MOD(K273,$H273)=0,0,K273))+6)/3))))</f>
        <v>0</v>
      </c>
      <c r="L275" s="41">
        <f t="shared" si="671"/>
        <v>0</v>
      </c>
      <c r="M275" s="41">
        <f t="shared" si="671"/>
        <v>0</v>
      </c>
      <c r="N275" s="41">
        <f t="shared" si="671"/>
        <v>0</v>
      </c>
      <c r="O275" s="41">
        <f t="shared" si="671"/>
        <v>0</v>
      </c>
      <c r="P275" s="41">
        <f t="shared" si="671"/>
        <v>0</v>
      </c>
      <c r="Q275" s="41">
        <f t="shared" si="671"/>
        <v>0</v>
      </c>
      <c r="R275" s="41">
        <f t="shared" si="671"/>
        <v>0</v>
      </c>
      <c r="S275" s="41">
        <f t="shared" si="671"/>
        <v>0</v>
      </c>
      <c r="T275" s="41">
        <f t="shared" si="671"/>
        <v>0</v>
      </c>
      <c r="U275" s="41">
        <f t="shared" si="671"/>
        <v>0</v>
      </c>
      <c r="V275" s="41">
        <f t="shared" si="671"/>
        <v>0</v>
      </c>
      <c r="W275" s="41">
        <f t="shared" si="671"/>
        <v>0</v>
      </c>
      <c r="X275" s="41">
        <f t="shared" si="671"/>
        <v>0</v>
      </c>
      <c r="Y275" s="41">
        <f t="shared" si="671"/>
        <v>0</v>
      </c>
      <c r="Z275" s="41">
        <f t="shared" si="671"/>
        <v>0</v>
      </c>
      <c r="AA275" s="41">
        <f t="shared" si="671"/>
        <v>0</v>
      </c>
      <c r="AB275" s="41">
        <f t="shared" si="671"/>
        <v>0</v>
      </c>
      <c r="AC275" s="41">
        <f t="shared" si="671"/>
        <v>0</v>
      </c>
      <c r="AD275" s="41">
        <f t="shared" si="671"/>
        <v>0</v>
      </c>
      <c r="AE275" s="41">
        <f t="shared" si="671"/>
        <v>0</v>
      </c>
      <c r="AF275" s="41">
        <f t="shared" si="671"/>
        <v>0</v>
      </c>
      <c r="AG275" s="41">
        <f t="shared" si="671"/>
        <v>0</v>
      </c>
      <c r="AH275" s="41">
        <f t="shared" si="671"/>
        <v>0</v>
      </c>
      <c r="AI275" s="41">
        <f t="shared" si="671"/>
        <v>0</v>
      </c>
      <c r="AJ275" s="41">
        <f t="shared" si="671"/>
        <v>0</v>
      </c>
      <c r="AK275" s="41">
        <f t="shared" si="671"/>
        <v>0</v>
      </c>
      <c r="AL275" s="41">
        <f t="shared" si="671"/>
        <v>0</v>
      </c>
      <c r="AM275" s="41">
        <f t="shared" si="671"/>
        <v>0</v>
      </c>
      <c r="AN275" s="41">
        <f t="shared" si="671"/>
        <v>0</v>
      </c>
      <c r="AO275" s="41">
        <f t="shared" si="671"/>
        <v>35220</v>
      </c>
      <c r="AP275" s="41">
        <f t="shared" si="671"/>
        <v>5</v>
      </c>
      <c r="AQ275" s="41">
        <f t="shared" si="671"/>
        <v>0</v>
      </c>
      <c r="AR275" s="41">
        <f t="shared" si="671"/>
        <v>0</v>
      </c>
      <c r="AS275" s="42">
        <f t="shared" si="671"/>
        <v>0</v>
      </c>
    </row>
    <row r="276" spans="5:45" ht="15" customHeight="1">
      <c r="G276" s="31"/>
      <c r="H276" s="43"/>
      <c r="I276" s="32" t="s">
        <v>48</v>
      </c>
      <c r="J276" s="32"/>
      <c r="K276" s="32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  <c r="AA276" s="32"/>
      <c r="AB276" s="32"/>
      <c r="AC276" s="32"/>
      <c r="AD276" s="32"/>
      <c r="AE276" s="32"/>
      <c r="AF276" s="32"/>
      <c r="AG276" s="32"/>
      <c r="AH276" s="32"/>
      <c r="AI276" s="32"/>
      <c r="AJ276" s="32"/>
      <c r="AK276" s="32"/>
      <c r="AL276" s="32"/>
      <c r="AM276" s="32"/>
      <c r="AN276" s="32"/>
      <c r="AO276" s="32"/>
      <c r="AP276" s="32"/>
      <c r="AQ276" s="32"/>
      <c r="AR276" s="32"/>
      <c r="AS276" s="33"/>
    </row>
    <row r="278" spans="5:45">
      <c r="E278" s="27">
        <f>COUNTIF(J278:AS278,"&lt;&gt;"&amp;0)</f>
        <v>18</v>
      </c>
      <c r="G278" s="34">
        <v>0</v>
      </c>
      <c r="H278" s="35">
        <v>2</v>
      </c>
      <c r="I278" s="36" t="s">
        <v>47</v>
      </c>
      <c r="J278" s="36">
        <f>IF(J262=0,0,INT((J262*5)/3))</f>
        <v>0</v>
      </c>
      <c r="K278" s="36">
        <f t="shared" ref="K278:AS278" si="672">IF(K262=0,0,INT((K262*5)/3))</f>
        <v>3</v>
      </c>
      <c r="L278" s="36">
        <f t="shared" si="672"/>
        <v>3</v>
      </c>
      <c r="M278" s="36">
        <f t="shared" si="672"/>
        <v>3</v>
      </c>
      <c r="N278" s="36">
        <f t="shared" si="672"/>
        <v>3</v>
      </c>
      <c r="O278" s="36">
        <f t="shared" si="672"/>
        <v>0</v>
      </c>
      <c r="P278" s="36">
        <f t="shared" si="672"/>
        <v>3</v>
      </c>
      <c r="Q278" s="36">
        <f t="shared" si="672"/>
        <v>0</v>
      </c>
      <c r="R278" s="36">
        <f t="shared" si="672"/>
        <v>3</v>
      </c>
      <c r="S278" s="36">
        <f t="shared" si="672"/>
        <v>3</v>
      </c>
      <c r="T278" s="36">
        <f t="shared" si="672"/>
        <v>3</v>
      </c>
      <c r="U278" s="36">
        <f t="shared" si="672"/>
        <v>0</v>
      </c>
      <c r="V278" s="36">
        <f t="shared" si="672"/>
        <v>0</v>
      </c>
      <c r="W278" s="36">
        <f t="shared" si="672"/>
        <v>0</v>
      </c>
      <c r="X278" s="36">
        <f t="shared" si="672"/>
        <v>0</v>
      </c>
      <c r="Y278" s="36">
        <f t="shared" si="672"/>
        <v>0</v>
      </c>
      <c r="Z278" s="36">
        <f t="shared" si="672"/>
        <v>0</v>
      </c>
      <c r="AA278" s="36">
        <f t="shared" si="672"/>
        <v>0</v>
      </c>
      <c r="AB278" s="36">
        <f t="shared" si="672"/>
        <v>0</v>
      </c>
      <c r="AC278" s="36">
        <f t="shared" si="672"/>
        <v>3</v>
      </c>
      <c r="AD278" s="36">
        <f t="shared" si="672"/>
        <v>3</v>
      </c>
      <c r="AE278" s="36">
        <f t="shared" si="672"/>
        <v>3</v>
      </c>
      <c r="AF278" s="36">
        <f t="shared" si="672"/>
        <v>3</v>
      </c>
      <c r="AG278" s="36">
        <f t="shared" si="672"/>
        <v>3</v>
      </c>
      <c r="AH278" s="36">
        <f t="shared" si="672"/>
        <v>0</v>
      </c>
      <c r="AI278" s="36">
        <f t="shared" si="672"/>
        <v>0</v>
      </c>
      <c r="AJ278" s="36">
        <f t="shared" si="672"/>
        <v>0</v>
      </c>
      <c r="AK278" s="36">
        <f t="shared" si="672"/>
        <v>0</v>
      </c>
      <c r="AL278" s="36">
        <f t="shared" si="672"/>
        <v>0</v>
      </c>
      <c r="AM278" s="36">
        <f t="shared" si="672"/>
        <v>0</v>
      </c>
      <c r="AN278" s="36">
        <f t="shared" si="672"/>
        <v>3</v>
      </c>
      <c r="AO278" s="36">
        <f t="shared" si="672"/>
        <v>58700</v>
      </c>
      <c r="AP278" s="36">
        <f t="shared" si="672"/>
        <v>8</v>
      </c>
      <c r="AQ278" s="36">
        <f t="shared" si="672"/>
        <v>0</v>
      </c>
      <c r="AR278" s="36">
        <f t="shared" si="672"/>
        <v>3</v>
      </c>
      <c r="AS278" s="37">
        <f t="shared" si="672"/>
        <v>3</v>
      </c>
    </row>
    <row r="279" spans="5:45">
      <c r="G279" s="28"/>
      <c r="H279" s="38"/>
      <c r="I279" s="29" t="s">
        <v>48</v>
      </c>
      <c r="J279" s="29">
        <f>IF(MOD(J282,$H282)=0,0,J282)+IF(MOD(J292,$H292)=0,0,J292)</f>
        <v>2</v>
      </c>
      <c r="K279" s="29">
        <f t="shared" ref="K279:AS279" si="673">IF(MOD(K282,$H282)=0,0,K282)+IF(MOD(K292,$H292)=0,0,K292)</f>
        <v>0</v>
      </c>
      <c r="L279" s="29">
        <f t="shared" si="673"/>
        <v>0</v>
      </c>
      <c r="M279" s="29">
        <f t="shared" si="673"/>
        <v>0</v>
      </c>
      <c r="N279" s="29">
        <f t="shared" si="673"/>
        <v>0</v>
      </c>
      <c r="O279" s="29">
        <f t="shared" si="673"/>
        <v>2</v>
      </c>
      <c r="P279" s="29">
        <f t="shared" si="673"/>
        <v>0</v>
      </c>
      <c r="Q279" s="29">
        <f t="shared" si="673"/>
        <v>2</v>
      </c>
      <c r="R279" s="29">
        <f t="shared" si="673"/>
        <v>0</v>
      </c>
      <c r="S279" s="29">
        <f t="shared" si="673"/>
        <v>0</v>
      </c>
      <c r="T279" s="29">
        <f t="shared" si="673"/>
        <v>0</v>
      </c>
      <c r="U279" s="29">
        <f t="shared" si="673"/>
        <v>2</v>
      </c>
      <c r="V279" s="29">
        <f t="shared" si="673"/>
        <v>2</v>
      </c>
      <c r="W279" s="29">
        <f t="shared" si="673"/>
        <v>2</v>
      </c>
      <c r="X279" s="29">
        <f t="shared" si="673"/>
        <v>2</v>
      </c>
      <c r="Y279" s="29">
        <f t="shared" si="673"/>
        <v>2</v>
      </c>
      <c r="Z279" s="29">
        <f t="shared" si="673"/>
        <v>2</v>
      </c>
      <c r="AA279" s="29">
        <f t="shared" si="673"/>
        <v>2</v>
      </c>
      <c r="AB279" s="29">
        <f t="shared" si="673"/>
        <v>2</v>
      </c>
      <c r="AC279" s="29">
        <f t="shared" si="673"/>
        <v>0</v>
      </c>
      <c r="AD279" s="29">
        <f t="shared" si="673"/>
        <v>0</v>
      </c>
      <c r="AE279" s="29">
        <f t="shared" si="673"/>
        <v>0</v>
      </c>
      <c r="AF279" s="29">
        <f t="shared" si="673"/>
        <v>0</v>
      </c>
      <c r="AG279" s="29">
        <f t="shared" si="673"/>
        <v>0</v>
      </c>
      <c r="AH279" s="29">
        <f t="shared" si="673"/>
        <v>2</v>
      </c>
      <c r="AI279" s="29">
        <f t="shared" si="673"/>
        <v>2</v>
      </c>
      <c r="AJ279" s="29">
        <f t="shared" si="673"/>
        <v>2</v>
      </c>
      <c r="AK279" s="29">
        <f t="shared" si="673"/>
        <v>2</v>
      </c>
      <c r="AL279" s="29">
        <f t="shared" si="673"/>
        <v>2</v>
      </c>
      <c r="AM279" s="29">
        <f t="shared" si="673"/>
        <v>2</v>
      </c>
      <c r="AN279" s="29">
        <f t="shared" si="673"/>
        <v>0</v>
      </c>
      <c r="AO279" s="29">
        <f t="shared" si="673"/>
        <v>0</v>
      </c>
      <c r="AP279" s="29">
        <f t="shared" si="673"/>
        <v>0</v>
      </c>
      <c r="AQ279" s="29">
        <f t="shared" si="673"/>
        <v>2</v>
      </c>
      <c r="AR279" s="29">
        <f t="shared" si="673"/>
        <v>0</v>
      </c>
      <c r="AS279" s="30">
        <f t="shared" si="673"/>
        <v>0</v>
      </c>
    </row>
    <row r="280" spans="5:45" ht="15" customHeight="1">
      <c r="E280" s="27">
        <f>COUNTIF(J280:AS280,"&lt;&gt;"&amp;0)</f>
        <v>0</v>
      </c>
      <c r="G280" s="39">
        <v>1</v>
      </c>
      <c r="H280" s="40">
        <v>7</v>
      </c>
      <c r="I280" s="41" t="s">
        <v>47</v>
      </c>
      <c r="J280" s="41">
        <f>IF(J264=0,0,INT((J264+7)/3))</f>
        <v>0</v>
      </c>
      <c r="K280" s="41">
        <f t="shared" ref="K280:AS280" si="674">IF(K264=0,0,INT((K264+7)/3))</f>
        <v>0</v>
      </c>
      <c r="L280" s="41">
        <f t="shared" si="674"/>
        <v>0</v>
      </c>
      <c r="M280" s="41">
        <f t="shared" si="674"/>
        <v>0</v>
      </c>
      <c r="N280" s="41">
        <f t="shared" si="674"/>
        <v>0</v>
      </c>
      <c r="O280" s="41">
        <f t="shared" si="674"/>
        <v>0</v>
      </c>
      <c r="P280" s="41">
        <f t="shared" si="674"/>
        <v>0</v>
      </c>
      <c r="Q280" s="41">
        <f t="shared" si="674"/>
        <v>0</v>
      </c>
      <c r="R280" s="41">
        <f t="shared" si="674"/>
        <v>0</v>
      </c>
      <c r="S280" s="41">
        <f t="shared" si="674"/>
        <v>0</v>
      </c>
      <c r="T280" s="41">
        <f t="shared" si="674"/>
        <v>0</v>
      </c>
      <c r="U280" s="41">
        <f t="shared" si="674"/>
        <v>0</v>
      </c>
      <c r="V280" s="41">
        <f t="shared" si="674"/>
        <v>0</v>
      </c>
      <c r="W280" s="41">
        <f t="shared" si="674"/>
        <v>0</v>
      </c>
      <c r="X280" s="41">
        <f t="shared" si="674"/>
        <v>0</v>
      </c>
      <c r="Y280" s="41">
        <f t="shared" si="674"/>
        <v>0</v>
      </c>
      <c r="Z280" s="41">
        <f t="shared" si="674"/>
        <v>0</v>
      </c>
      <c r="AA280" s="41">
        <f t="shared" si="674"/>
        <v>0</v>
      </c>
      <c r="AB280" s="41">
        <f t="shared" si="674"/>
        <v>0</v>
      </c>
      <c r="AC280" s="41">
        <f t="shared" si="674"/>
        <v>0</v>
      </c>
      <c r="AD280" s="41">
        <f t="shared" si="674"/>
        <v>0</v>
      </c>
      <c r="AE280" s="41">
        <f t="shared" si="674"/>
        <v>0</v>
      </c>
      <c r="AF280" s="41">
        <f t="shared" si="674"/>
        <v>0</v>
      </c>
      <c r="AG280" s="41">
        <f t="shared" si="674"/>
        <v>0</v>
      </c>
      <c r="AH280" s="41">
        <f t="shared" si="674"/>
        <v>0</v>
      </c>
      <c r="AI280" s="41">
        <f t="shared" si="674"/>
        <v>0</v>
      </c>
      <c r="AJ280" s="41">
        <f t="shared" si="674"/>
        <v>0</v>
      </c>
      <c r="AK280" s="41">
        <f t="shared" si="674"/>
        <v>0</v>
      </c>
      <c r="AL280" s="41">
        <f t="shared" si="674"/>
        <v>0</v>
      </c>
      <c r="AM280" s="41">
        <f t="shared" si="674"/>
        <v>0</v>
      </c>
      <c r="AN280" s="41">
        <f t="shared" si="674"/>
        <v>0</v>
      </c>
      <c r="AO280" s="41">
        <f t="shared" si="674"/>
        <v>0</v>
      </c>
      <c r="AP280" s="41">
        <f t="shared" si="674"/>
        <v>0</v>
      </c>
      <c r="AQ280" s="41">
        <f t="shared" si="674"/>
        <v>0</v>
      </c>
      <c r="AR280" s="41">
        <f t="shared" si="674"/>
        <v>0</v>
      </c>
      <c r="AS280" s="42">
        <f t="shared" si="674"/>
        <v>0</v>
      </c>
    </row>
    <row r="281" spans="5:45">
      <c r="G281" s="28"/>
      <c r="H281" s="38"/>
      <c r="I281" s="29" t="s">
        <v>48</v>
      </c>
      <c r="J281" s="29">
        <f>IF(MOD(J284,$H284)=0,J284,0)+IF(MOD(J286,$H286)=0,0,J286)</f>
        <v>0</v>
      </c>
      <c r="K281" s="29">
        <f t="shared" ref="K281:AS281" si="675">IF(MOD(K284,$H284)=0,K284,0)+IF(MOD(K286,$H286)=0,0,K286)</f>
        <v>0</v>
      </c>
      <c r="L281" s="29">
        <f t="shared" si="675"/>
        <v>0</v>
      </c>
      <c r="M281" s="29">
        <f t="shared" si="675"/>
        <v>0</v>
      </c>
      <c r="N281" s="29">
        <f t="shared" si="675"/>
        <v>0</v>
      </c>
      <c r="O281" s="29">
        <f t="shared" si="675"/>
        <v>0</v>
      </c>
      <c r="P281" s="29">
        <f t="shared" si="675"/>
        <v>0</v>
      </c>
      <c r="Q281" s="29">
        <f t="shared" si="675"/>
        <v>0</v>
      </c>
      <c r="R281" s="29">
        <f t="shared" si="675"/>
        <v>0</v>
      </c>
      <c r="S281" s="29">
        <f t="shared" si="675"/>
        <v>0</v>
      </c>
      <c r="T281" s="29">
        <f t="shared" si="675"/>
        <v>0</v>
      </c>
      <c r="U281" s="29">
        <f t="shared" si="675"/>
        <v>0</v>
      </c>
      <c r="V281" s="29">
        <f t="shared" si="675"/>
        <v>0</v>
      </c>
      <c r="W281" s="29">
        <f t="shared" si="675"/>
        <v>0</v>
      </c>
      <c r="X281" s="29">
        <f t="shared" si="675"/>
        <v>0</v>
      </c>
      <c r="Y281" s="29">
        <f t="shared" si="675"/>
        <v>0</v>
      </c>
      <c r="Z281" s="29">
        <f t="shared" si="675"/>
        <v>0</v>
      </c>
      <c r="AA281" s="29">
        <f t="shared" si="675"/>
        <v>0</v>
      </c>
      <c r="AB281" s="29">
        <f t="shared" si="675"/>
        <v>0</v>
      </c>
      <c r="AC281" s="29">
        <f t="shared" si="675"/>
        <v>0</v>
      </c>
      <c r="AD281" s="29">
        <f t="shared" si="675"/>
        <v>0</v>
      </c>
      <c r="AE281" s="29">
        <f t="shared" si="675"/>
        <v>0</v>
      </c>
      <c r="AF281" s="29">
        <f t="shared" si="675"/>
        <v>0</v>
      </c>
      <c r="AG281" s="29">
        <f t="shared" si="675"/>
        <v>0</v>
      </c>
      <c r="AH281" s="29">
        <f t="shared" si="675"/>
        <v>0</v>
      </c>
      <c r="AI281" s="29">
        <f t="shared" si="675"/>
        <v>0</v>
      </c>
      <c r="AJ281" s="29">
        <f t="shared" si="675"/>
        <v>0</v>
      </c>
      <c r="AK281" s="29">
        <f t="shared" si="675"/>
        <v>0</v>
      </c>
      <c r="AL281" s="29">
        <f t="shared" si="675"/>
        <v>0</v>
      </c>
      <c r="AM281" s="29">
        <f t="shared" si="675"/>
        <v>0</v>
      </c>
      <c r="AN281" s="29">
        <f t="shared" si="675"/>
        <v>0</v>
      </c>
      <c r="AO281" s="29">
        <f t="shared" si="675"/>
        <v>19568</v>
      </c>
      <c r="AP281" s="29">
        <f t="shared" si="675"/>
        <v>4</v>
      </c>
      <c r="AQ281" s="29">
        <f t="shared" si="675"/>
        <v>0</v>
      </c>
      <c r="AR281" s="29">
        <f t="shared" si="675"/>
        <v>0</v>
      </c>
      <c r="AS281" s="30">
        <f t="shared" si="675"/>
        <v>0</v>
      </c>
    </row>
    <row r="282" spans="5:45">
      <c r="E282" s="27">
        <f>COUNTIF(J282:AS282,"&lt;&gt;"&amp;0)</f>
        <v>18</v>
      </c>
      <c r="G282" s="39">
        <v>2</v>
      </c>
      <c r="H282" s="40">
        <v>3</v>
      </c>
      <c r="I282" s="41" t="s">
        <v>47</v>
      </c>
      <c r="J282" s="41">
        <f>IF(J266=0,0,INT((J266+5)/3))</f>
        <v>2</v>
      </c>
      <c r="K282" s="41">
        <f t="shared" ref="K282:AS282" si="676">IF(K266=0,0,INT((K266+5)/3))</f>
        <v>0</v>
      </c>
      <c r="L282" s="41">
        <f t="shared" si="676"/>
        <v>0</v>
      </c>
      <c r="M282" s="41">
        <f t="shared" si="676"/>
        <v>0</v>
      </c>
      <c r="N282" s="41">
        <f t="shared" si="676"/>
        <v>0</v>
      </c>
      <c r="O282" s="41">
        <f t="shared" si="676"/>
        <v>2</v>
      </c>
      <c r="P282" s="41">
        <f t="shared" si="676"/>
        <v>0</v>
      </c>
      <c r="Q282" s="41">
        <f t="shared" si="676"/>
        <v>2</v>
      </c>
      <c r="R282" s="41">
        <f t="shared" si="676"/>
        <v>0</v>
      </c>
      <c r="S282" s="41">
        <f t="shared" si="676"/>
        <v>0</v>
      </c>
      <c r="T282" s="41">
        <f t="shared" si="676"/>
        <v>0</v>
      </c>
      <c r="U282" s="41">
        <f t="shared" si="676"/>
        <v>2</v>
      </c>
      <c r="V282" s="41">
        <f t="shared" si="676"/>
        <v>2</v>
      </c>
      <c r="W282" s="41">
        <f t="shared" si="676"/>
        <v>2</v>
      </c>
      <c r="X282" s="41">
        <f t="shared" si="676"/>
        <v>2</v>
      </c>
      <c r="Y282" s="41">
        <f t="shared" si="676"/>
        <v>2</v>
      </c>
      <c r="Z282" s="41">
        <f t="shared" si="676"/>
        <v>2</v>
      </c>
      <c r="AA282" s="41">
        <f t="shared" si="676"/>
        <v>2</v>
      </c>
      <c r="AB282" s="41">
        <f t="shared" si="676"/>
        <v>2</v>
      </c>
      <c r="AC282" s="41">
        <f t="shared" si="676"/>
        <v>0</v>
      </c>
      <c r="AD282" s="41">
        <f t="shared" si="676"/>
        <v>0</v>
      </c>
      <c r="AE282" s="41">
        <f t="shared" si="676"/>
        <v>0</v>
      </c>
      <c r="AF282" s="41">
        <f t="shared" si="676"/>
        <v>0</v>
      </c>
      <c r="AG282" s="41">
        <f t="shared" si="676"/>
        <v>0</v>
      </c>
      <c r="AH282" s="41">
        <f t="shared" si="676"/>
        <v>2</v>
      </c>
      <c r="AI282" s="41">
        <f t="shared" si="676"/>
        <v>2</v>
      </c>
      <c r="AJ282" s="41">
        <f t="shared" si="676"/>
        <v>2</v>
      </c>
      <c r="AK282" s="41">
        <f t="shared" si="676"/>
        <v>2</v>
      </c>
      <c r="AL282" s="41">
        <f t="shared" si="676"/>
        <v>2</v>
      </c>
      <c r="AM282" s="41">
        <f t="shared" si="676"/>
        <v>2</v>
      </c>
      <c r="AN282" s="41">
        <f t="shared" si="676"/>
        <v>0</v>
      </c>
      <c r="AO282" s="41">
        <f t="shared" si="676"/>
        <v>0</v>
      </c>
      <c r="AP282" s="41">
        <f t="shared" si="676"/>
        <v>0</v>
      </c>
      <c r="AQ282" s="41">
        <f t="shared" si="676"/>
        <v>2</v>
      </c>
      <c r="AR282" s="41">
        <f t="shared" si="676"/>
        <v>0</v>
      </c>
      <c r="AS282" s="42">
        <f t="shared" si="676"/>
        <v>0</v>
      </c>
    </row>
    <row r="283" spans="5:45">
      <c r="G283" s="28"/>
      <c r="H283" s="38"/>
      <c r="I283" s="29" t="s">
        <v>48</v>
      </c>
      <c r="J283" s="29">
        <f>IF(MOD(J290,$H290)=0,J290,0)+IF(MOD(J288,$H288)=0,0,J288)</f>
        <v>0</v>
      </c>
      <c r="K283" s="29">
        <f t="shared" ref="K283:AS283" si="677">IF(MOD(K290,$H290)=0,K290,0)+IF(MOD(K288,$H288)=0,0,K288)</f>
        <v>2</v>
      </c>
      <c r="L283" s="29">
        <f t="shared" si="677"/>
        <v>2</v>
      </c>
      <c r="M283" s="29">
        <f t="shared" si="677"/>
        <v>2</v>
      </c>
      <c r="N283" s="29">
        <f t="shared" si="677"/>
        <v>2</v>
      </c>
      <c r="O283" s="29">
        <f t="shared" si="677"/>
        <v>0</v>
      </c>
      <c r="P283" s="29">
        <f t="shared" si="677"/>
        <v>2</v>
      </c>
      <c r="Q283" s="29">
        <f t="shared" si="677"/>
        <v>0</v>
      </c>
      <c r="R283" s="29">
        <f t="shared" si="677"/>
        <v>2</v>
      </c>
      <c r="S283" s="29">
        <f t="shared" si="677"/>
        <v>2</v>
      </c>
      <c r="T283" s="29">
        <f t="shared" si="677"/>
        <v>2</v>
      </c>
      <c r="U283" s="29">
        <f t="shared" si="677"/>
        <v>0</v>
      </c>
      <c r="V283" s="29">
        <f t="shared" si="677"/>
        <v>0</v>
      </c>
      <c r="W283" s="29">
        <f t="shared" si="677"/>
        <v>0</v>
      </c>
      <c r="X283" s="29">
        <f t="shared" si="677"/>
        <v>0</v>
      </c>
      <c r="Y283" s="29">
        <f t="shared" si="677"/>
        <v>0</v>
      </c>
      <c r="Z283" s="29">
        <f t="shared" si="677"/>
        <v>0</v>
      </c>
      <c r="AA283" s="29">
        <f t="shared" si="677"/>
        <v>0</v>
      </c>
      <c r="AB283" s="29">
        <f t="shared" si="677"/>
        <v>0</v>
      </c>
      <c r="AC283" s="29">
        <f t="shared" si="677"/>
        <v>2</v>
      </c>
      <c r="AD283" s="29">
        <f t="shared" si="677"/>
        <v>2</v>
      </c>
      <c r="AE283" s="29">
        <f t="shared" si="677"/>
        <v>2</v>
      </c>
      <c r="AF283" s="29">
        <f t="shared" si="677"/>
        <v>2</v>
      </c>
      <c r="AG283" s="29">
        <f t="shared" si="677"/>
        <v>2</v>
      </c>
      <c r="AH283" s="29">
        <f t="shared" si="677"/>
        <v>0</v>
      </c>
      <c r="AI283" s="29">
        <f t="shared" si="677"/>
        <v>0</v>
      </c>
      <c r="AJ283" s="29">
        <f t="shared" si="677"/>
        <v>0</v>
      </c>
      <c r="AK283" s="29">
        <f t="shared" si="677"/>
        <v>0</v>
      </c>
      <c r="AL283" s="29">
        <f t="shared" si="677"/>
        <v>0</v>
      </c>
      <c r="AM283" s="29">
        <f t="shared" si="677"/>
        <v>0</v>
      </c>
      <c r="AN283" s="29">
        <f t="shared" si="677"/>
        <v>2</v>
      </c>
      <c r="AO283" s="29">
        <f t="shared" si="677"/>
        <v>0</v>
      </c>
      <c r="AP283" s="29">
        <f t="shared" si="677"/>
        <v>0</v>
      </c>
      <c r="AQ283" s="29">
        <f t="shared" si="677"/>
        <v>0</v>
      </c>
      <c r="AR283" s="29">
        <f t="shared" si="677"/>
        <v>2</v>
      </c>
      <c r="AS283" s="30">
        <f t="shared" si="677"/>
        <v>2</v>
      </c>
    </row>
    <row r="284" spans="5:45" ht="15" customHeight="1">
      <c r="E284" s="27">
        <f>COUNTIF(J284:AS284,"&lt;&gt;"&amp;0)</f>
        <v>16</v>
      </c>
      <c r="G284" s="39">
        <v>3</v>
      </c>
      <c r="H284" s="40">
        <v>17</v>
      </c>
      <c r="I284" s="41" t="s">
        <v>47</v>
      </c>
      <c r="J284" s="41">
        <f>IF(J268+IF(MOD(J278,$H278)=0,0,J278)=0,0,INT(((J268+IF(MOD(J278,$H278)=0,0,J278)+8)/3)))</f>
        <v>0</v>
      </c>
      <c r="K284" s="41">
        <f t="shared" ref="K284:AS284" si="678">IF(K268+IF(MOD(K278,$H278)=0,0,K278)=0,0,INT(((K268+IF(MOD(K278,$H278)=0,0,K278)+8)/3)))</f>
        <v>3</v>
      </c>
      <c r="L284" s="41">
        <f t="shared" si="678"/>
        <v>3</v>
      </c>
      <c r="M284" s="41">
        <f t="shared" si="678"/>
        <v>3</v>
      </c>
      <c r="N284" s="41">
        <f t="shared" si="678"/>
        <v>3</v>
      </c>
      <c r="O284" s="41">
        <f t="shared" si="678"/>
        <v>0</v>
      </c>
      <c r="P284" s="41">
        <f t="shared" si="678"/>
        <v>3</v>
      </c>
      <c r="Q284" s="41">
        <f t="shared" si="678"/>
        <v>0</v>
      </c>
      <c r="R284" s="41">
        <f t="shared" si="678"/>
        <v>3</v>
      </c>
      <c r="S284" s="41">
        <f t="shared" si="678"/>
        <v>3</v>
      </c>
      <c r="T284" s="41">
        <f t="shared" si="678"/>
        <v>3</v>
      </c>
      <c r="U284" s="41">
        <f t="shared" si="678"/>
        <v>0</v>
      </c>
      <c r="V284" s="41">
        <f t="shared" si="678"/>
        <v>0</v>
      </c>
      <c r="W284" s="41">
        <f t="shared" si="678"/>
        <v>0</v>
      </c>
      <c r="X284" s="41">
        <f t="shared" si="678"/>
        <v>0</v>
      </c>
      <c r="Y284" s="41">
        <f t="shared" si="678"/>
        <v>0</v>
      </c>
      <c r="Z284" s="41">
        <f t="shared" si="678"/>
        <v>0</v>
      </c>
      <c r="AA284" s="41">
        <f t="shared" si="678"/>
        <v>0</v>
      </c>
      <c r="AB284" s="41">
        <f t="shared" si="678"/>
        <v>0</v>
      </c>
      <c r="AC284" s="41">
        <f t="shared" si="678"/>
        <v>3</v>
      </c>
      <c r="AD284" s="41">
        <f t="shared" si="678"/>
        <v>3</v>
      </c>
      <c r="AE284" s="41">
        <f t="shared" si="678"/>
        <v>3</v>
      </c>
      <c r="AF284" s="41">
        <f t="shared" si="678"/>
        <v>3</v>
      </c>
      <c r="AG284" s="41">
        <f t="shared" si="678"/>
        <v>3</v>
      </c>
      <c r="AH284" s="41">
        <f t="shared" si="678"/>
        <v>0</v>
      </c>
      <c r="AI284" s="41">
        <f t="shared" si="678"/>
        <v>0</v>
      </c>
      <c r="AJ284" s="41">
        <f t="shared" si="678"/>
        <v>0</v>
      </c>
      <c r="AK284" s="41">
        <f t="shared" si="678"/>
        <v>0</v>
      </c>
      <c r="AL284" s="41">
        <f t="shared" si="678"/>
        <v>0</v>
      </c>
      <c r="AM284" s="41">
        <f t="shared" si="678"/>
        <v>0</v>
      </c>
      <c r="AN284" s="41">
        <f t="shared" si="678"/>
        <v>3</v>
      </c>
      <c r="AO284" s="41">
        <f t="shared" si="678"/>
        <v>0</v>
      </c>
      <c r="AP284" s="41">
        <f t="shared" si="678"/>
        <v>0</v>
      </c>
      <c r="AQ284" s="41">
        <f t="shared" si="678"/>
        <v>0</v>
      </c>
      <c r="AR284" s="41">
        <f t="shared" si="678"/>
        <v>3</v>
      </c>
      <c r="AS284" s="42">
        <f t="shared" si="678"/>
        <v>3</v>
      </c>
    </row>
    <row r="285" spans="5:45">
      <c r="G285" s="28"/>
      <c r="H285" s="38"/>
      <c r="I285" s="29" t="s">
        <v>48</v>
      </c>
      <c r="J285" s="29">
        <f>IF(MOD(J286,$H286)=0,J286,0)</f>
        <v>0</v>
      </c>
      <c r="K285" s="29">
        <f t="shared" ref="K285" si="679">IF(MOD(K286,$H286)=0,K286,0)</f>
        <v>0</v>
      </c>
      <c r="L285" s="29">
        <f t="shared" ref="L285" si="680">IF(MOD(L286,$H286)=0,L286,0)</f>
        <v>0</v>
      </c>
      <c r="M285" s="29">
        <f t="shared" ref="M285" si="681">IF(MOD(M286,$H286)=0,M286,0)</f>
        <v>0</v>
      </c>
      <c r="N285" s="29">
        <f t="shared" ref="N285" si="682">IF(MOD(N286,$H286)=0,N286,0)</f>
        <v>0</v>
      </c>
      <c r="O285" s="29">
        <f t="shared" ref="O285" si="683">IF(MOD(O286,$H286)=0,O286,0)</f>
        <v>0</v>
      </c>
      <c r="P285" s="29">
        <f t="shared" ref="P285" si="684">IF(MOD(P286,$H286)=0,P286,0)</f>
        <v>0</v>
      </c>
      <c r="Q285" s="29">
        <f t="shared" ref="Q285" si="685">IF(MOD(Q286,$H286)=0,Q286,0)</f>
        <v>0</v>
      </c>
      <c r="R285" s="29">
        <f t="shared" ref="R285" si="686">IF(MOD(R286,$H286)=0,R286,0)</f>
        <v>0</v>
      </c>
      <c r="S285" s="29">
        <f t="shared" ref="S285" si="687">IF(MOD(S286,$H286)=0,S286,0)</f>
        <v>0</v>
      </c>
      <c r="T285" s="29">
        <f t="shared" ref="T285" si="688">IF(MOD(T286,$H286)=0,T286,0)</f>
        <v>0</v>
      </c>
      <c r="U285" s="29">
        <f t="shared" ref="U285" si="689">IF(MOD(U286,$H286)=0,U286,0)</f>
        <v>0</v>
      </c>
      <c r="V285" s="29">
        <f t="shared" ref="V285" si="690">IF(MOD(V286,$H286)=0,V286,0)</f>
        <v>0</v>
      </c>
      <c r="W285" s="29">
        <f t="shared" ref="W285" si="691">IF(MOD(W286,$H286)=0,W286,0)</f>
        <v>0</v>
      </c>
      <c r="X285" s="29">
        <f t="shared" ref="X285" si="692">IF(MOD(X286,$H286)=0,X286,0)</f>
        <v>0</v>
      </c>
      <c r="Y285" s="29">
        <f t="shared" ref="Y285" si="693">IF(MOD(Y286,$H286)=0,Y286,0)</f>
        <v>0</v>
      </c>
      <c r="Z285" s="29">
        <f t="shared" ref="Z285" si="694">IF(MOD(Z286,$H286)=0,Z286,0)</f>
        <v>0</v>
      </c>
      <c r="AA285" s="29">
        <f t="shared" ref="AA285" si="695">IF(MOD(AA286,$H286)=0,AA286,0)</f>
        <v>0</v>
      </c>
      <c r="AB285" s="29">
        <f t="shared" ref="AB285" si="696">IF(MOD(AB286,$H286)=0,AB286,0)</f>
        <v>0</v>
      </c>
      <c r="AC285" s="29">
        <f t="shared" ref="AC285" si="697">IF(MOD(AC286,$H286)=0,AC286,0)</f>
        <v>0</v>
      </c>
      <c r="AD285" s="29">
        <f t="shared" ref="AD285" si="698">IF(MOD(AD286,$H286)=0,AD286,0)</f>
        <v>0</v>
      </c>
      <c r="AE285" s="29">
        <f t="shared" ref="AE285" si="699">IF(MOD(AE286,$H286)=0,AE286,0)</f>
        <v>0</v>
      </c>
      <c r="AF285" s="29">
        <f t="shared" ref="AF285" si="700">IF(MOD(AF286,$H286)=0,AF286,0)</f>
        <v>0</v>
      </c>
      <c r="AG285" s="29">
        <f t="shared" ref="AG285" si="701">IF(MOD(AG286,$H286)=0,AG286,0)</f>
        <v>0</v>
      </c>
      <c r="AH285" s="29">
        <f t="shared" ref="AH285" si="702">IF(MOD(AH286,$H286)=0,AH286,0)</f>
        <v>0</v>
      </c>
      <c r="AI285" s="29">
        <f t="shared" ref="AI285" si="703">IF(MOD(AI286,$H286)=0,AI286,0)</f>
        <v>0</v>
      </c>
      <c r="AJ285" s="29">
        <f t="shared" ref="AJ285" si="704">IF(MOD(AJ286,$H286)=0,AJ286,0)</f>
        <v>0</v>
      </c>
      <c r="AK285" s="29">
        <f t="shared" ref="AK285" si="705">IF(MOD(AK286,$H286)=0,AK286,0)</f>
        <v>0</v>
      </c>
      <c r="AL285" s="29">
        <f t="shared" ref="AL285" si="706">IF(MOD(AL286,$H286)=0,AL286,0)</f>
        <v>0</v>
      </c>
      <c r="AM285" s="29">
        <f t="shared" ref="AM285" si="707">IF(MOD(AM286,$H286)=0,AM286,0)</f>
        <v>0</v>
      </c>
      <c r="AN285" s="29">
        <f t="shared" ref="AN285" si="708">IF(MOD(AN286,$H286)=0,AN286,0)</f>
        <v>0</v>
      </c>
      <c r="AO285" s="29">
        <f t="shared" ref="AO285" si="709">IF(MOD(AO286,$H286)=0,AO286,0)</f>
        <v>0</v>
      </c>
      <c r="AP285" s="29">
        <f t="shared" ref="AP285" si="710">IF(MOD(AP286,$H286)=0,AP286,0)</f>
        <v>0</v>
      </c>
      <c r="AQ285" s="29">
        <f t="shared" ref="AQ285" si="711">IF(MOD(AQ286,$H286)=0,AQ286,0)</f>
        <v>0</v>
      </c>
      <c r="AR285" s="29">
        <f t="shared" ref="AR285" si="712">IF(MOD(AR286,$H286)=0,AR286,0)</f>
        <v>0</v>
      </c>
      <c r="AS285" s="30">
        <f t="shared" ref="AS285" si="713">IF(MOD(AS286,$H286)=0,AS286,0)</f>
        <v>0</v>
      </c>
    </row>
    <row r="286" spans="5:45">
      <c r="E286" s="27">
        <f>COUNTIF(J286:AS286,"&lt;&gt;"&amp;0)</f>
        <v>2</v>
      </c>
      <c r="G286" s="39">
        <v>4</v>
      </c>
      <c r="H286" s="40">
        <v>11</v>
      </c>
      <c r="I286" s="41" t="s">
        <v>47</v>
      </c>
      <c r="J286" s="41">
        <f>IF(J270+IF(MOD(J278,$H278)=0,J278,0)=0,0,INT(((J270+IF(MOD(J278,$H278)=0,J278,0)+4)/3)))</f>
        <v>0</v>
      </c>
      <c r="K286" s="41">
        <f t="shared" ref="K286:AS286" si="714">IF(K270+IF(MOD(K278,$H278)=0,K278,0)=0,0,INT(((K270+IF(MOD(K278,$H278)=0,K278,0)+4)/3)))</f>
        <v>0</v>
      </c>
      <c r="L286" s="41">
        <f t="shared" si="714"/>
        <v>0</v>
      </c>
      <c r="M286" s="41">
        <f t="shared" si="714"/>
        <v>0</v>
      </c>
      <c r="N286" s="41">
        <f t="shared" si="714"/>
        <v>0</v>
      </c>
      <c r="O286" s="41">
        <f t="shared" si="714"/>
        <v>0</v>
      </c>
      <c r="P286" s="41">
        <f t="shared" si="714"/>
        <v>0</v>
      </c>
      <c r="Q286" s="41">
        <f t="shared" si="714"/>
        <v>0</v>
      </c>
      <c r="R286" s="41">
        <f t="shared" si="714"/>
        <v>0</v>
      </c>
      <c r="S286" s="41">
        <f t="shared" si="714"/>
        <v>0</v>
      </c>
      <c r="T286" s="41">
        <f t="shared" si="714"/>
        <v>0</v>
      </c>
      <c r="U286" s="41">
        <f t="shared" si="714"/>
        <v>0</v>
      </c>
      <c r="V286" s="41">
        <f t="shared" si="714"/>
        <v>0</v>
      </c>
      <c r="W286" s="41">
        <f t="shared" si="714"/>
        <v>0</v>
      </c>
      <c r="X286" s="41">
        <f t="shared" si="714"/>
        <v>0</v>
      </c>
      <c r="Y286" s="41">
        <f t="shared" si="714"/>
        <v>0</v>
      </c>
      <c r="Z286" s="41">
        <f t="shared" si="714"/>
        <v>0</v>
      </c>
      <c r="AA286" s="41">
        <f t="shared" si="714"/>
        <v>0</v>
      </c>
      <c r="AB286" s="41">
        <f t="shared" si="714"/>
        <v>0</v>
      </c>
      <c r="AC286" s="41">
        <f t="shared" si="714"/>
        <v>0</v>
      </c>
      <c r="AD286" s="41">
        <f t="shared" si="714"/>
        <v>0</v>
      </c>
      <c r="AE286" s="41">
        <f t="shared" si="714"/>
        <v>0</v>
      </c>
      <c r="AF286" s="41">
        <f t="shared" si="714"/>
        <v>0</v>
      </c>
      <c r="AG286" s="41">
        <f t="shared" si="714"/>
        <v>0</v>
      </c>
      <c r="AH286" s="41">
        <f t="shared" si="714"/>
        <v>0</v>
      </c>
      <c r="AI286" s="41">
        <f t="shared" si="714"/>
        <v>0</v>
      </c>
      <c r="AJ286" s="41">
        <f t="shared" si="714"/>
        <v>0</v>
      </c>
      <c r="AK286" s="41">
        <f t="shared" si="714"/>
        <v>0</v>
      </c>
      <c r="AL286" s="41">
        <f t="shared" si="714"/>
        <v>0</v>
      </c>
      <c r="AM286" s="41">
        <f t="shared" si="714"/>
        <v>0</v>
      </c>
      <c r="AN286" s="41">
        <f t="shared" si="714"/>
        <v>0</v>
      </c>
      <c r="AO286" s="41">
        <f t="shared" si="714"/>
        <v>19568</v>
      </c>
      <c r="AP286" s="41">
        <f t="shared" si="714"/>
        <v>4</v>
      </c>
      <c r="AQ286" s="41">
        <f t="shared" si="714"/>
        <v>0</v>
      </c>
      <c r="AR286" s="41">
        <f t="shared" si="714"/>
        <v>0</v>
      </c>
      <c r="AS286" s="42">
        <f t="shared" si="714"/>
        <v>0</v>
      </c>
    </row>
    <row r="287" spans="5:45">
      <c r="G287" s="28"/>
      <c r="H287" s="38"/>
      <c r="I287" s="29" t="s">
        <v>48</v>
      </c>
      <c r="J287" s="29">
        <f>IF(MOD(J292,$H292)=0,J292,0)</f>
        <v>0</v>
      </c>
      <c r="K287" s="29">
        <f t="shared" ref="K287:AS287" si="715">IF(MOD(K292,$H292)=0,K292,0)</f>
        <v>0</v>
      </c>
      <c r="L287" s="29">
        <f t="shared" si="715"/>
        <v>0</v>
      </c>
      <c r="M287" s="29">
        <f t="shared" si="715"/>
        <v>0</v>
      </c>
      <c r="N287" s="29">
        <f t="shared" si="715"/>
        <v>0</v>
      </c>
      <c r="O287" s="29">
        <f t="shared" si="715"/>
        <v>0</v>
      </c>
      <c r="P287" s="29">
        <f t="shared" si="715"/>
        <v>0</v>
      </c>
      <c r="Q287" s="29">
        <f t="shared" si="715"/>
        <v>0</v>
      </c>
      <c r="R287" s="29">
        <f t="shared" si="715"/>
        <v>0</v>
      </c>
      <c r="S287" s="29">
        <f t="shared" si="715"/>
        <v>0</v>
      </c>
      <c r="T287" s="29">
        <f t="shared" si="715"/>
        <v>0</v>
      </c>
      <c r="U287" s="29">
        <f t="shared" si="715"/>
        <v>0</v>
      </c>
      <c r="V287" s="29">
        <f t="shared" si="715"/>
        <v>0</v>
      </c>
      <c r="W287" s="29">
        <f t="shared" si="715"/>
        <v>0</v>
      </c>
      <c r="X287" s="29">
        <f t="shared" si="715"/>
        <v>0</v>
      </c>
      <c r="Y287" s="29">
        <f t="shared" si="715"/>
        <v>0</v>
      </c>
      <c r="Z287" s="29">
        <f t="shared" si="715"/>
        <v>0</v>
      </c>
      <c r="AA287" s="29">
        <f t="shared" si="715"/>
        <v>0</v>
      </c>
      <c r="AB287" s="29">
        <f t="shared" si="715"/>
        <v>0</v>
      </c>
      <c r="AC287" s="29">
        <f t="shared" si="715"/>
        <v>0</v>
      </c>
      <c r="AD287" s="29">
        <f t="shared" si="715"/>
        <v>0</v>
      </c>
      <c r="AE287" s="29">
        <f t="shared" si="715"/>
        <v>0</v>
      </c>
      <c r="AF287" s="29">
        <f t="shared" si="715"/>
        <v>0</v>
      </c>
      <c r="AG287" s="29">
        <f t="shared" si="715"/>
        <v>0</v>
      </c>
      <c r="AH287" s="29">
        <f t="shared" si="715"/>
        <v>0</v>
      </c>
      <c r="AI287" s="29">
        <f t="shared" si="715"/>
        <v>0</v>
      </c>
      <c r="AJ287" s="29">
        <f t="shared" si="715"/>
        <v>0</v>
      </c>
      <c r="AK287" s="29">
        <f t="shared" si="715"/>
        <v>0</v>
      </c>
      <c r="AL287" s="29">
        <f t="shared" si="715"/>
        <v>0</v>
      </c>
      <c r="AM287" s="29">
        <f t="shared" si="715"/>
        <v>0</v>
      </c>
      <c r="AN287" s="29">
        <f t="shared" si="715"/>
        <v>0</v>
      </c>
      <c r="AO287" s="29">
        <f t="shared" si="715"/>
        <v>0</v>
      </c>
      <c r="AP287" s="29">
        <f t="shared" si="715"/>
        <v>0</v>
      </c>
      <c r="AQ287" s="29">
        <f t="shared" si="715"/>
        <v>0</v>
      </c>
      <c r="AR287" s="29">
        <f t="shared" si="715"/>
        <v>0</v>
      </c>
      <c r="AS287" s="30">
        <f t="shared" si="715"/>
        <v>0</v>
      </c>
    </row>
    <row r="288" spans="5:45" ht="15" customHeight="1">
      <c r="E288" s="27">
        <f>COUNTIF(J288:AS288,"&lt;&gt;"&amp;0)</f>
        <v>16</v>
      </c>
      <c r="G288" s="39">
        <v>5</v>
      </c>
      <c r="H288" s="40">
        <v>19</v>
      </c>
      <c r="I288" s="41" t="s">
        <v>47</v>
      </c>
      <c r="J288" s="41">
        <f>IF((J272+IF(MOD(J280,$H280)=0,J280,0)+IF(MOD(J284,$H284)=0,0,J284))=0,0,INT(((((J272+IF(MOD(J280,$H280)=0,J280,0)+IF(MOD(J284,$H284)=0,0,J284))*2)/3))))</f>
        <v>0</v>
      </c>
      <c r="K288" s="41">
        <f t="shared" ref="K288:AS288" si="716">IF((K272+IF(MOD(K280,$H280)=0,K280,0)+IF(MOD(K284,$H284)=0,0,K284))=0,0,INT(((((K272+IF(MOD(K280,$H280)=0,K280,0)+IF(MOD(K284,$H284)=0,0,K284))*2)/3))))</f>
        <v>2</v>
      </c>
      <c r="L288" s="41">
        <f t="shared" si="716"/>
        <v>2</v>
      </c>
      <c r="M288" s="41">
        <f t="shared" si="716"/>
        <v>2</v>
      </c>
      <c r="N288" s="41">
        <f t="shared" si="716"/>
        <v>2</v>
      </c>
      <c r="O288" s="41">
        <f t="shared" si="716"/>
        <v>0</v>
      </c>
      <c r="P288" s="41">
        <f t="shared" si="716"/>
        <v>2</v>
      </c>
      <c r="Q288" s="41">
        <f t="shared" si="716"/>
        <v>0</v>
      </c>
      <c r="R288" s="41">
        <f t="shared" si="716"/>
        <v>2</v>
      </c>
      <c r="S288" s="41">
        <f t="shared" si="716"/>
        <v>2</v>
      </c>
      <c r="T288" s="41">
        <f t="shared" si="716"/>
        <v>2</v>
      </c>
      <c r="U288" s="41">
        <f t="shared" si="716"/>
        <v>0</v>
      </c>
      <c r="V288" s="41">
        <f t="shared" si="716"/>
        <v>0</v>
      </c>
      <c r="W288" s="41">
        <f t="shared" si="716"/>
        <v>0</v>
      </c>
      <c r="X288" s="41">
        <f t="shared" si="716"/>
        <v>0</v>
      </c>
      <c r="Y288" s="41">
        <f t="shared" si="716"/>
        <v>0</v>
      </c>
      <c r="Z288" s="41">
        <f t="shared" si="716"/>
        <v>0</v>
      </c>
      <c r="AA288" s="41">
        <f t="shared" si="716"/>
        <v>0</v>
      </c>
      <c r="AB288" s="41">
        <f t="shared" si="716"/>
        <v>0</v>
      </c>
      <c r="AC288" s="41">
        <f t="shared" si="716"/>
        <v>2</v>
      </c>
      <c r="AD288" s="41">
        <f t="shared" si="716"/>
        <v>2</v>
      </c>
      <c r="AE288" s="41">
        <f t="shared" si="716"/>
        <v>2</v>
      </c>
      <c r="AF288" s="41">
        <f t="shared" si="716"/>
        <v>2</v>
      </c>
      <c r="AG288" s="41">
        <f t="shared" si="716"/>
        <v>2</v>
      </c>
      <c r="AH288" s="41">
        <f t="shared" si="716"/>
        <v>0</v>
      </c>
      <c r="AI288" s="41">
        <f t="shared" si="716"/>
        <v>0</v>
      </c>
      <c r="AJ288" s="41">
        <f t="shared" si="716"/>
        <v>0</v>
      </c>
      <c r="AK288" s="41">
        <f t="shared" si="716"/>
        <v>0</v>
      </c>
      <c r="AL288" s="41">
        <f t="shared" si="716"/>
        <v>0</v>
      </c>
      <c r="AM288" s="41">
        <f t="shared" si="716"/>
        <v>0</v>
      </c>
      <c r="AN288" s="41">
        <f t="shared" si="716"/>
        <v>2</v>
      </c>
      <c r="AO288" s="41">
        <f t="shared" si="716"/>
        <v>0</v>
      </c>
      <c r="AP288" s="41">
        <f t="shared" si="716"/>
        <v>0</v>
      </c>
      <c r="AQ288" s="41">
        <f t="shared" si="716"/>
        <v>0</v>
      </c>
      <c r="AR288" s="41">
        <f t="shared" si="716"/>
        <v>2</v>
      </c>
      <c r="AS288" s="42">
        <f t="shared" si="716"/>
        <v>2</v>
      </c>
    </row>
    <row r="289" spans="5:45">
      <c r="G289" s="28"/>
      <c r="H289" s="38"/>
      <c r="I289" s="29" t="s">
        <v>48</v>
      </c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30"/>
    </row>
    <row r="290" spans="5:45">
      <c r="E290" s="27">
        <f>COUNTIF(J290:AS290,"&lt;&gt;"&amp;0)</f>
        <v>0</v>
      </c>
      <c r="G290" s="39">
        <v>6</v>
      </c>
      <c r="H290" s="40">
        <v>5</v>
      </c>
      <c r="I290" s="41" t="s">
        <v>47</v>
      </c>
      <c r="J290" s="41">
        <f>IF((J274+IF(MOD(J288,$H288)=0,J288,0)+IF(MOD(J280,$H280)=0,0,J280))=0,0,INT(((((J274+IF(MOD(J288,$H288)=0,J288,0)+IF(MOD(J280,$H280)=0,0,J280))*(J274+IF(MOD(J288,$H288)=0,J288,0)+IF(MOD(J280,$H280)=0,0,J280)))/3))))</f>
        <v>0</v>
      </c>
      <c r="K290" s="41">
        <f t="shared" ref="K290:AS290" si="717">IF((K274+IF(MOD(K288,$H288)=0,K288,0)+IF(MOD(K280,$H280)=0,0,K280))=0,0,INT(((((K274+IF(MOD(K288,$H288)=0,K288,0)+IF(MOD(K280,$H280)=0,0,K280))*(K274+IF(MOD(K288,$H288)=0,K288,0)+IF(MOD(K280,$H280)=0,0,K280)))/3))))</f>
        <v>0</v>
      </c>
      <c r="L290" s="41">
        <f t="shared" si="717"/>
        <v>0</v>
      </c>
      <c r="M290" s="41">
        <f t="shared" si="717"/>
        <v>0</v>
      </c>
      <c r="N290" s="41">
        <f t="shared" si="717"/>
        <v>0</v>
      </c>
      <c r="O290" s="41">
        <f t="shared" si="717"/>
        <v>0</v>
      </c>
      <c r="P290" s="41">
        <f t="shared" si="717"/>
        <v>0</v>
      </c>
      <c r="Q290" s="41">
        <f t="shared" si="717"/>
        <v>0</v>
      </c>
      <c r="R290" s="41">
        <f t="shared" si="717"/>
        <v>0</v>
      </c>
      <c r="S290" s="41">
        <f t="shared" si="717"/>
        <v>0</v>
      </c>
      <c r="T290" s="41">
        <f t="shared" si="717"/>
        <v>0</v>
      </c>
      <c r="U290" s="41">
        <f t="shared" si="717"/>
        <v>0</v>
      </c>
      <c r="V290" s="41">
        <f t="shared" si="717"/>
        <v>0</v>
      </c>
      <c r="W290" s="41">
        <f t="shared" si="717"/>
        <v>0</v>
      </c>
      <c r="X290" s="41">
        <f t="shared" si="717"/>
        <v>0</v>
      </c>
      <c r="Y290" s="41">
        <f t="shared" si="717"/>
        <v>0</v>
      </c>
      <c r="Z290" s="41">
        <f t="shared" si="717"/>
        <v>0</v>
      </c>
      <c r="AA290" s="41">
        <f t="shared" si="717"/>
        <v>0</v>
      </c>
      <c r="AB290" s="41">
        <f t="shared" si="717"/>
        <v>0</v>
      </c>
      <c r="AC290" s="41">
        <f t="shared" si="717"/>
        <v>0</v>
      </c>
      <c r="AD290" s="41">
        <f t="shared" si="717"/>
        <v>0</v>
      </c>
      <c r="AE290" s="41">
        <f t="shared" si="717"/>
        <v>0</v>
      </c>
      <c r="AF290" s="41">
        <f t="shared" si="717"/>
        <v>0</v>
      </c>
      <c r="AG290" s="41">
        <f t="shared" si="717"/>
        <v>0</v>
      </c>
      <c r="AH290" s="41">
        <f t="shared" si="717"/>
        <v>0</v>
      </c>
      <c r="AI290" s="41">
        <f t="shared" si="717"/>
        <v>0</v>
      </c>
      <c r="AJ290" s="41">
        <f t="shared" si="717"/>
        <v>0</v>
      </c>
      <c r="AK290" s="41">
        <f t="shared" si="717"/>
        <v>0</v>
      </c>
      <c r="AL290" s="41">
        <f t="shared" si="717"/>
        <v>0</v>
      </c>
      <c r="AM290" s="41">
        <f t="shared" si="717"/>
        <v>0</v>
      </c>
      <c r="AN290" s="41">
        <f t="shared" si="717"/>
        <v>0</v>
      </c>
      <c r="AO290" s="41">
        <f t="shared" si="717"/>
        <v>0</v>
      </c>
      <c r="AP290" s="41">
        <f t="shared" si="717"/>
        <v>0</v>
      </c>
      <c r="AQ290" s="41">
        <f t="shared" si="717"/>
        <v>0</v>
      </c>
      <c r="AR290" s="41">
        <f t="shared" si="717"/>
        <v>0</v>
      </c>
      <c r="AS290" s="42">
        <f t="shared" si="717"/>
        <v>0</v>
      </c>
    </row>
    <row r="291" spans="5:45">
      <c r="G291" s="28"/>
      <c r="H291" s="38"/>
      <c r="I291" s="29" t="s">
        <v>48</v>
      </c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30"/>
    </row>
    <row r="292" spans="5:45" ht="15" customHeight="1">
      <c r="E292" s="27">
        <f>COUNTIF(J292:AS292,"&lt;&gt;"&amp;0)</f>
        <v>0</v>
      </c>
      <c r="G292" s="39">
        <v>7</v>
      </c>
      <c r="H292" s="40">
        <v>13</v>
      </c>
      <c r="I292" s="41" t="s">
        <v>47</v>
      </c>
      <c r="J292" s="41">
        <f>IF((J276+IF(MOD(J282,$H282)=0,J282,0)+IF(MOD(J290,$H290)=0,0,J290))=0,0,INT(((((J276+IF(MOD(J282,$H282)=0,J282,0)+IF(MOD(J290,$H290)=0,0,J290))+6)/3))))</f>
        <v>0</v>
      </c>
      <c r="K292" s="41">
        <f t="shared" ref="K292:AS292" si="718">IF((K276+IF(MOD(K282,$H282)=0,K282,0)+IF(MOD(K290,$H290)=0,0,K290))=0,0,INT(((((K276+IF(MOD(K282,$H282)=0,K282,0)+IF(MOD(K290,$H290)=0,0,K290))+6)/3))))</f>
        <v>0</v>
      </c>
      <c r="L292" s="41">
        <f t="shared" si="718"/>
        <v>0</v>
      </c>
      <c r="M292" s="41">
        <f t="shared" si="718"/>
        <v>0</v>
      </c>
      <c r="N292" s="41">
        <f t="shared" si="718"/>
        <v>0</v>
      </c>
      <c r="O292" s="41">
        <f t="shared" si="718"/>
        <v>0</v>
      </c>
      <c r="P292" s="41">
        <f t="shared" si="718"/>
        <v>0</v>
      </c>
      <c r="Q292" s="41">
        <f t="shared" si="718"/>
        <v>0</v>
      </c>
      <c r="R292" s="41">
        <f t="shared" si="718"/>
        <v>0</v>
      </c>
      <c r="S292" s="41">
        <f t="shared" si="718"/>
        <v>0</v>
      </c>
      <c r="T292" s="41">
        <f t="shared" si="718"/>
        <v>0</v>
      </c>
      <c r="U292" s="41">
        <f t="shared" si="718"/>
        <v>0</v>
      </c>
      <c r="V292" s="41">
        <f t="shared" si="718"/>
        <v>0</v>
      </c>
      <c r="W292" s="41">
        <f t="shared" si="718"/>
        <v>0</v>
      </c>
      <c r="X292" s="41">
        <f t="shared" si="718"/>
        <v>0</v>
      </c>
      <c r="Y292" s="41">
        <f t="shared" si="718"/>
        <v>0</v>
      </c>
      <c r="Z292" s="41">
        <f t="shared" si="718"/>
        <v>0</v>
      </c>
      <c r="AA292" s="41">
        <f t="shared" si="718"/>
        <v>0</v>
      </c>
      <c r="AB292" s="41">
        <f t="shared" si="718"/>
        <v>0</v>
      </c>
      <c r="AC292" s="41">
        <f t="shared" si="718"/>
        <v>0</v>
      </c>
      <c r="AD292" s="41">
        <f t="shared" si="718"/>
        <v>0</v>
      </c>
      <c r="AE292" s="41">
        <f t="shared" si="718"/>
        <v>0</v>
      </c>
      <c r="AF292" s="41">
        <f t="shared" si="718"/>
        <v>0</v>
      </c>
      <c r="AG292" s="41">
        <f t="shared" si="718"/>
        <v>0</v>
      </c>
      <c r="AH292" s="41">
        <f t="shared" si="718"/>
        <v>0</v>
      </c>
      <c r="AI292" s="41">
        <f t="shared" si="718"/>
        <v>0</v>
      </c>
      <c r="AJ292" s="41">
        <f t="shared" si="718"/>
        <v>0</v>
      </c>
      <c r="AK292" s="41">
        <f t="shared" si="718"/>
        <v>0</v>
      </c>
      <c r="AL292" s="41">
        <f t="shared" si="718"/>
        <v>0</v>
      </c>
      <c r="AM292" s="41">
        <f t="shared" si="718"/>
        <v>0</v>
      </c>
      <c r="AN292" s="41">
        <f t="shared" si="718"/>
        <v>0</v>
      </c>
      <c r="AO292" s="41">
        <f t="shared" si="718"/>
        <v>0</v>
      </c>
      <c r="AP292" s="41">
        <f t="shared" si="718"/>
        <v>0</v>
      </c>
      <c r="AQ292" s="41">
        <f t="shared" si="718"/>
        <v>0</v>
      </c>
      <c r="AR292" s="41">
        <f t="shared" si="718"/>
        <v>0</v>
      </c>
      <c r="AS292" s="42">
        <f t="shared" si="718"/>
        <v>0</v>
      </c>
    </row>
    <row r="293" spans="5:45">
      <c r="G293" s="31"/>
      <c r="H293" s="43"/>
      <c r="I293" s="32" t="s">
        <v>48</v>
      </c>
      <c r="J293" s="32"/>
      <c r="K293" s="32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  <c r="AA293" s="32"/>
      <c r="AB293" s="32"/>
      <c r="AC293" s="32"/>
      <c r="AD293" s="32"/>
      <c r="AE293" s="32"/>
      <c r="AF293" s="32"/>
      <c r="AG293" s="32"/>
      <c r="AH293" s="32"/>
      <c r="AI293" s="32"/>
      <c r="AJ293" s="32"/>
      <c r="AK293" s="32"/>
      <c r="AL293" s="32"/>
      <c r="AM293" s="32"/>
      <c r="AN293" s="32"/>
      <c r="AO293" s="32"/>
      <c r="AP293" s="32"/>
      <c r="AQ293" s="32"/>
      <c r="AR293" s="32"/>
      <c r="AS293" s="33"/>
    </row>
    <row r="295" spans="5:45">
      <c r="E295" s="27">
        <f>COUNTIF(J295:AS295,"&lt;&gt;"&amp;0)</f>
        <v>18</v>
      </c>
      <c r="G295" s="34">
        <v>0</v>
      </c>
      <c r="H295" s="35">
        <v>2</v>
      </c>
      <c r="I295" s="36" t="s">
        <v>47</v>
      </c>
      <c r="J295" s="36">
        <f>IF(J279=0,0,INT((J279*5)/3))</f>
        <v>3</v>
      </c>
      <c r="K295" s="36">
        <f t="shared" ref="K295:AS295" si="719">IF(K279=0,0,INT((K279*5)/3))</f>
        <v>0</v>
      </c>
      <c r="L295" s="36">
        <f t="shared" si="719"/>
        <v>0</v>
      </c>
      <c r="M295" s="36">
        <f t="shared" si="719"/>
        <v>0</v>
      </c>
      <c r="N295" s="36">
        <f t="shared" si="719"/>
        <v>0</v>
      </c>
      <c r="O295" s="36">
        <f t="shared" si="719"/>
        <v>3</v>
      </c>
      <c r="P295" s="36">
        <f t="shared" si="719"/>
        <v>0</v>
      </c>
      <c r="Q295" s="36">
        <f t="shared" si="719"/>
        <v>3</v>
      </c>
      <c r="R295" s="36">
        <f t="shared" si="719"/>
        <v>0</v>
      </c>
      <c r="S295" s="36">
        <f t="shared" si="719"/>
        <v>0</v>
      </c>
      <c r="T295" s="36">
        <f t="shared" si="719"/>
        <v>0</v>
      </c>
      <c r="U295" s="36">
        <f t="shared" si="719"/>
        <v>3</v>
      </c>
      <c r="V295" s="36">
        <f t="shared" si="719"/>
        <v>3</v>
      </c>
      <c r="W295" s="36">
        <f t="shared" si="719"/>
        <v>3</v>
      </c>
      <c r="X295" s="36">
        <f t="shared" si="719"/>
        <v>3</v>
      </c>
      <c r="Y295" s="36">
        <f t="shared" si="719"/>
        <v>3</v>
      </c>
      <c r="Z295" s="36">
        <f t="shared" si="719"/>
        <v>3</v>
      </c>
      <c r="AA295" s="36">
        <f t="shared" si="719"/>
        <v>3</v>
      </c>
      <c r="AB295" s="36">
        <f t="shared" si="719"/>
        <v>3</v>
      </c>
      <c r="AC295" s="36">
        <f t="shared" si="719"/>
        <v>0</v>
      </c>
      <c r="AD295" s="36">
        <f t="shared" si="719"/>
        <v>0</v>
      </c>
      <c r="AE295" s="36">
        <f t="shared" si="719"/>
        <v>0</v>
      </c>
      <c r="AF295" s="36">
        <f t="shared" si="719"/>
        <v>0</v>
      </c>
      <c r="AG295" s="36">
        <f t="shared" si="719"/>
        <v>0</v>
      </c>
      <c r="AH295" s="36">
        <f t="shared" si="719"/>
        <v>3</v>
      </c>
      <c r="AI295" s="36">
        <f t="shared" si="719"/>
        <v>3</v>
      </c>
      <c r="AJ295" s="36">
        <f t="shared" si="719"/>
        <v>3</v>
      </c>
      <c r="AK295" s="36">
        <f t="shared" si="719"/>
        <v>3</v>
      </c>
      <c r="AL295" s="36">
        <f t="shared" si="719"/>
        <v>3</v>
      </c>
      <c r="AM295" s="36">
        <f t="shared" si="719"/>
        <v>3</v>
      </c>
      <c r="AN295" s="36">
        <f t="shared" si="719"/>
        <v>0</v>
      </c>
      <c r="AO295" s="36">
        <f t="shared" si="719"/>
        <v>0</v>
      </c>
      <c r="AP295" s="36">
        <f t="shared" si="719"/>
        <v>0</v>
      </c>
      <c r="AQ295" s="36">
        <f t="shared" si="719"/>
        <v>3</v>
      </c>
      <c r="AR295" s="36">
        <f t="shared" si="719"/>
        <v>0</v>
      </c>
      <c r="AS295" s="37">
        <f t="shared" si="719"/>
        <v>0</v>
      </c>
    </row>
    <row r="296" spans="5:45" ht="15" customHeight="1">
      <c r="G296" s="28"/>
      <c r="H296" s="38"/>
      <c r="I296" s="29" t="s">
        <v>48</v>
      </c>
      <c r="J296" s="29">
        <f>IF(MOD(J299,$H299)=0,0,J299)+IF(MOD(J309,$H309)=0,0,J309)</f>
        <v>0</v>
      </c>
      <c r="K296" s="29">
        <f t="shared" ref="K296:AS296" si="720">IF(MOD(K299,$H299)=0,0,K299)+IF(MOD(K309,$H309)=0,0,K309)</f>
        <v>2</v>
      </c>
      <c r="L296" s="29">
        <f t="shared" si="720"/>
        <v>2</v>
      </c>
      <c r="M296" s="29">
        <f t="shared" si="720"/>
        <v>2</v>
      </c>
      <c r="N296" s="29">
        <f t="shared" si="720"/>
        <v>2</v>
      </c>
      <c r="O296" s="29">
        <f t="shared" si="720"/>
        <v>0</v>
      </c>
      <c r="P296" s="29">
        <f t="shared" si="720"/>
        <v>2</v>
      </c>
      <c r="Q296" s="29">
        <f t="shared" si="720"/>
        <v>0</v>
      </c>
      <c r="R296" s="29">
        <f t="shared" si="720"/>
        <v>2</v>
      </c>
      <c r="S296" s="29">
        <f t="shared" si="720"/>
        <v>2</v>
      </c>
      <c r="T296" s="29">
        <f t="shared" si="720"/>
        <v>2</v>
      </c>
      <c r="U296" s="29">
        <f t="shared" si="720"/>
        <v>0</v>
      </c>
      <c r="V296" s="29">
        <f t="shared" si="720"/>
        <v>0</v>
      </c>
      <c r="W296" s="29">
        <f t="shared" si="720"/>
        <v>0</v>
      </c>
      <c r="X296" s="29">
        <f t="shared" si="720"/>
        <v>0</v>
      </c>
      <c r="Y296" s="29">
        <f t="shared" si="720"/>
        <v>0</v>
      </c>
      <c r="Z296" s="29">
        <f t="shared" si="720"/>
        <v>0</v>
      </c>
      <c r="AA296" s="29">
        <f t="shared" si="720"/>
        <v>0</v>
      </c>
      <c r="AB296" s="29">
        <f t="shared" si="720"/>
        <v>0</v>
      </c>
      <c r="AC296" s="29">
        <f t="shared" si="720"/>
        <v>2</v>
      </c>
      <c r="AD296" s="29">
        <f t="shared" si="720"/>
        <v>2</v>
      </c>
      <c r="AE296" s="29">
        <f t="shared" si="720"/>
        <v>2</v>
      </c>
      <c r="AF296" s="29">
        <f t="shared" si="720"/>
        <v>2</v>
      </c>
      <c r="AG296" s="29">
        <f t="shared" si="720"/>
        <v>2</v>
      </c>
      <c r="AH296" s="29">
        <f t="shared" si="720"/>
        <v>0</v>
      </c>
      <c r="AI296" s="29">
        <f t="shared" si="720"/>
        <v>0</v>
      </c>
      <c r="AJ296" s="29">
        <f t="shared" si="720"/>
        <v>0</v>
      </c>
      <c r="AK296" s="29">
        <f t="shared" si="720"/>
        <v>0</v>
      </c>
      <c r="AL296" s="29">
        <f t="shared" si="720"/>
        <v>0</v>
      </c>
      <c r="AM296" s="29">
        <f t="shared" si="720"/>
        <v>0</v>
      </c>
      <c r="AN296" s="29">
        <f t="shared" si="720"/>
        <v>2</v>
      </c>
      <c r="AO296" s="29">
        <f t="shared" si="720"/>
        <v>0</v>
      </c>
      <c r="AP296" s="29">
        <f t="shared" si="720"/>
        <v>3</v>
      </c>
      <c r="AQ296" s="29">
        <f t="shared" si="720"/>
        <v>0</v>
      </c>
      <c r="AR296" s="29">
        <f t="shared" si="720"/>
        <v>2</v>
      </c>
      <c r="AS296" s="30">
        <f t="shared" si="720"/>
        <v>2</v>
      </c>
    </row>
    <row r="297" spans="5:45">
      <c r="E297" s="27">
        <f>COUNTIF(J297:AS297,"&lt;&gt;"&amp;0)</f>
        <v>2</v>
      </c>
      <c r="G297" s="39">
        <v>1</v>
      </c>
      <c r="H297" s="40">
        <v>7</v>
      </c>
      <c r="I297" s="41" t="s">
        <v>47</v>
      </c>
      <c r="J297" s="41">
        <f>IF(J281=0,0,INT((J281+7)/3))</f>
        <v>0</v>
      </c>
      <c r="K297" s="41">
        <f t="shared" ref="K297:AS297" si="721">IF(K281=0,0,INT((K281+7)/3))</f>
        <v>0</v>
      </c>
      <c r="L297" s="41">
        <f t="shared" si="721"/>
        <v>0</v>
      </c>
      <c r="M297" s="41">
        <f t="shared" si="721"/>
        <v>0</v>
      </c>
      <c r="N297" s="41">
        <f t="shared" si="721"/>
        <v>0</v>
      </c>
      <c r="O297" s="41">
        <f t="shared" si="721"/>
        <v>0</v>
      </c>
      <c r="P297" s="41">
        <f t="shared" si="721"/>
        <v>0</v>
      </c>
      <c r="Q297" s="41">
        <f t="shared" si="721"/>
        <v>0</v>
      </c>
      <c r="R297" s="41">
        <f t="shared" si="721"/>
        <v>0</v>
      </c>
      <c r="S297" s="41">
        <f t="shared" si="721"/>
        <v>0</v>
      </c>
      <c r="T297" s="41">
        <f t="shared" si="721"/>
        <v>0</v>
      </c>
      <c r="U297" s="41">
        <f t="shared" si="721"/>
        <v>0</v>
      </c>
      <c r="V297" s="41">
        <f t="shared" si="721"/>
        <v>0</v>
      </c>
      <c r="W297" s="41">
        <f t="shared" si="721"/>
        <v>0</v>
      </c>
      <c r="X297" s="41">
        <f t="shared" si="721"/>
        <v>0</v>
      </c>
      <c r="Y297" s="41">
        <f t="shared" si="721"/>
        <v>0</v>
      </c>
      <c r="Z297" s="41">
        <f t="shared" si="721"/>
        <v>0</v>
      </c>
      <c r="AA297" s="41">
        <f t="shared" si="721"/>
        <v>0</v>
      </c>
      <c r="AB297" s="41">
        <f t="shared" si="721"/>
        <v>0</v>
      </c>
      <c r="AC297" s="41">
        <f t="shared" si="721"/>
        <v>0</v>
      </c>
      <c r="AD297" s="41">
        <f t="shared" si="721"/>
        <v>0</v>
      </c>
      <c r="AE297" s="41">
        <f t="shared" si="721"/>
        <v>0</v>
      </c>
      <c r="AF297" s="41">
        <f t="shared" si="721"/>
        <v>0</v>
      </c>
      <c r="AG297" s="41">
        <f t="shared" si="721"/>
        <v>0</v>
      </c>
      <c r="AH297" s="41">
        <f t="shared" si="721"/>
        <v>0</v>
      </c>
      <c r="AI297" s="41">
        <f t="shared" si="721"/>
        <v>0</v>
      </c>
      <c r="AJ297" s="41">
        <f t="shared" si="721"/>
        <v>0</v>
      </c>
      <c r="AK297" s="41">
        <f t="shared" si="721"/>
        <v>0</v>
      </c>
      <c r="AL297" s="41">
        <f t="shared" si="721"/>
        <v>0</v>
      </c>
      <c r="AM297" s="41">
        <f t="shared" si="721"/>
        <v>0</v>
      </c>
      <c r="AN297" s="41">
        <f t="shared" si="721"/>
        <v>0</v>
      </c>
      <c r="AO297" s="41">
        <f t="shared" si="721"/>
        <v>6525</v>
      </c>
      <c r="AP297" s="41">
        <f t="shared" si="721"/>
        <v>3</v>
      </c>
      <c r="AQ297" s="41">
        <f t="shared" si="721"/>
        <v>0</v>
      </c>
      <c r="AR297" s="41">
        <f t="shared" si="721"/>
        <v>0</v>
      </c>
      <c r="AS297" s="42">
        <f t="shared" si="721"/>
        <v>0</v>
      </c>
    </row>
    <row r="298" spans="5:45">
      <c r="G298" s="28"/>
      <c r="H298" s="38"/>
      <c r="I298" s="29" t="s">
        <v>48</v>
      </c>
      <c r="J298" s="29">
        <f>IF(MOD(J301,$H301)=0,J301,0)+IF(MOD(J303,$H303)=0,0,J303)</f>
        <v>0</v>
      </c>
      <c r="K298" s="29">
        <f t="shared" ref="K298:AS298" si="722">IF(MOD(K301,$H301)=0,K301,0)+IF(MOD(K303,$H303)=0,0,K303)</f>
        <v>0</v>
      </c>
      <c r="L298" s="29">
        <f t="shared" si="722"/>
        <v>0</v>
      </c>
      <c r="M298" s="29">
        <f t="shared" si="722"/>
        <v>0</v>
      </c>
      <c r="N298" s="29">
        <f t="shared" si="722"/>
        <v>0</v>
      </c>
      <c r="O298" s="29">
        <f t="shared" si="722"/>
        <v>0</v>
      </c>
      <c r="P298" s="29">
        <f t="shared" si="722"/>
        <v>0</v>
      </c>
      <c r="Q298" s="29">
        <f t="shared" si="722"/>
        <v>0</v>
      </c>
      <c r="R298" s="29">
        <f t="shared" si="722"/>
        <v>0</v>
      </c>
      <c r="S298" s="29">
        <f t="shared" si="722"/>
        <v>0</v>
      </c>
      <c r="T298" s="29">
        <f t="shared" si="722"/>
        <v>0</v>
      </c>
      <c r="U298" s="29">
        <f t="shared" si="722"/>
        <v>0</v>
      </c>
      <c r="V298" s="29">
        <f t="shared" si="722"/>
        <v>0</v>
      </c>
      <c r="W298" s="29">
        <f t="shared" si="722"/>
        <v>0</v>
      </c>
      <c r="X298" s="29">
        <f t="shared" si="722"/>
        <v>0</v>
      </c>
      <c r="Y298" s="29">
        <f t="shared" si="722"/>
        <v>0</v>
      </c>
      <c r="Z298" s="29">
        <f t="shared" si="722"/>
        <v>0</v>
      </c>
      <c r="AA298" s="29">
        <f t="shared" si="722"/>
        <v>0</v>
      </c>
      <c r="AB298" s="29">
        <f t="shared" si="722"/>
        <v>0</v>
      </c>
      <c r="AC298" s="29">
        <f t="shared" si="722"/>
        <v>0</v>
      </c>
      <c r="AD298" s="29">
        <f t="shared" si="722"/>
        <v>0</v>
      </c>
      <c r="AE298" s="29">
        <f t="shared" si="722"/>
        <v>0</v>
      </c>
      <c r="AF298" s="29">
        <f t="shared" si="722"/>
        <v>0</v>
      </c>
      <c r="AG298" s="29">
        <f t="shared" si="722"/>
        <v>0</v>
      </c>
      <c r="AH298" s="29">
        <f t="shared" si="722"/>
        <v>0</v>
      </c>
      <c r="AI298" s="29">
        <f t="shared" si="722"/>
        <v>0</v>
      </c>
      <c r="AJ298" s="29">
        <f t="shared" si="722"/>
        <v>0</v>
      </c>
      <c r="AK298" s="29">
        <f t="shared" si="722"/>
        <v>0</v>
      </c>
      <c r="AL298" s="29">
        <f t="shared" si="722"/>
        <v>0</v>
      </c>
      <c r="AM298" s="29">
        <f t="shared" si="722"/>
        <v>0</v>
      </c>
      <c r="AN298" s="29">
        <f t="shared" si="722"/>
        <v>0</v>
      </c>
      <c r="AO298" s="29">
        <f t="shared" si="722"/>
        <v>0</v>
      </c>
      <c r="AP298" s="29">
        <f t="shared" si="722"/>
        <v>0</v>
      </c>
      <c r="AQ298" s="29">
        <f t="shared" si="722"/>
        <v>0</v>
      </c>
      <c r="AR298" s="29">
        <f t="shared" si="722"/>
        <v>0</v>
      </c>
      <c r="AS298" s="30">
        <f t="shared" si="722"/>
        <v>0</v>
      </c>
    </row>
    <row r="299" spans="5:45">
      <c r="E299" s="27">
        <f>COUNTIF(J299:AS299,"&lt;&gt;"&amp;0)</f>
        <v>16</v>
      </c>
      <c r="G299" s="39">
        <v>2</v>
      </c>
      <c r="H299" s="40">
        <v>3</v>
      </c>
      <c r="I299" s="41" t="s">
        <v>47</v>
      </c>
      <c r="J299" s="41">
        <f>IF(J283=0,0,INT((J283+5)/3))</f>
        <v>0</v>
      </c>
      <c r="K299" s="41">
        <f t="shared" ref="K299:AS299" si="723">IF(K283=0,0,INT((K283+5)/3))</f>
        <v>2</v>
      </c>
      <c r="L299" s="41">
        <f t="shared" si="723"/>
        <v>2</v>
      </c>
      <c r="M299" s="41">
        <f t="shared" si="723"/>
        <v>2</v>
      </c>
      <c r="N299" s="41">
        <f t="shared" si="723"/>
        <v>2</v>
      </c>
      <c r="O299" s="41">
        <f t="shared" si="723"/>
        <v>0</v>
      </c>
      <c r="P299" s="41">
        <f t="shared" si="723"/>
        <v>2</v>
      </c>
      <c r="Q299" s="41">
        <f t="shared" si="723"/>
        <v>0</v>
      </c>
      <c r="R299" s="41">
        <f t="shared" si="723"/>
        <v>2</v>
      </c>
      <c r="S299" s="41">
        <f t="shared" si="723"/>
        <v>2</v>
      </c>
      <c r="T299" s="41">
        <f t="shared" si="723"/>
        <v>2</v>
      </c>
      <c r="U299" s="41">
        <f t="shared" si="723"/>
        <v>0</v>
      </c>
      <c r="V299" s="41">
        <f t="shared" si="723"/>
        <v>0</v>
      </c>
      <c r="W299" s="41">
        <f t="shared" si="723"/>
        <v>0</v>
      </c>
      <c r="X299" s="41">
        <f t="shared" si="723"/>
        <v>0</v>
      </c>
      <c r="Y299" s="41">
        <f t="shared" si="723"/>
        <v>0</v>
      </c>
      <c r="Z299" s="41">
        <f t="shared" si="723"/>
        <v>0</v>
      </c>
      <c r="AA299" s="41">
        <f t="shared" si="723"/>
        <v>0</v>
      </c>
      <c r="AB299" s="41">
        <f t="shared" si="723"/>
        <v>0</v>
      </c>
      <c r="AC299" s="41">
        <f t="shared" si="723"/>
        <v>2</v>
      </c>
      <c r="AD299" s="41">
        <f t="shared" si="723"/>
        <v>2</v>
      </c>
      <c r="AE299" s="41">
        <f t="shared" si="723"/>
        <v>2</v>
      </c>
      <c r="AF299" s="41">
        <f t="shared" si="723"/>
        <v>2</v>
      </c>
      <c r="AG299" s="41">
        <f t="shared" si="723"/>
        <v>2</v>
      </c>
      <c r="AH299" s="41">
        <f t="shared" si="723"/>
        <v>0</v>
      </c>
      <c r="AI299" s="41">
        <f t="shared" si="723"/>
        <v>0</v>
      </c>
      <c r="AJ299" s="41">
        <f t="shared" si="723"/>
        <v>0</v>
      </c>
      <c r="AK299" s="41">
        <f t="shared" si="723"/>
        <v>0</v>
      </c>
      <c r="AL299" s="41">
        <f t="shared" si="723"/>
        <v>0</v>
      </c>
      <c r="AM299" s="41">
        <f t="shared" si="723"/>
        <v>0</v>
      </c>
      <c r="AN299" s="41">
        <f t="shared" si="723"/>
        <v>2</v>
      </c>
      <c r="AO299" s="41">
        <f t="shared" si="723"/>
        <v>0</v>
      </c>
      <c r="AP299" s="41">
        <f t="shared" si="723"/>
        <v>0</v>
      </c>
      <c r="AQ299" s="41">
        <f t="shared" si="723"/>
        <v>0</v>
      </c>
      <c r="AR299" s="41">
        <f t="shared" si="723"/>
        <v>2</v>
      </c>
      <c r="AS299" s="42">
        <f t="shared" si="723"/>
        <v>2</v>
      </c>
    </row>
    <row r="300" spans="5:45" ht="15" customHeight="1">
      <c r="G300" s="28"/>
      <c r="H300" s="38"/>
      <c r="I300" s="29" t="s">
        <v>48</v>
      </c>
      <c r="J300" s="29">
        <f>IF(MOD(J307,$H307)=0,J307,0)+IF(MOD(J305,$H305)=0,0,J305)</f>
        <v>2</v>
      </c>
      <c r="K300" s="29">
        <f t="shared" ref="K300:AS300" si="724">IF(MOD(K307,$H307)=0,K307,0)+IF(MOD(K305,$H305)=0,0,K305)</f>
        <v>0</v>
      </c>
      <c r="L300" s="29">
        <f t="shared" si="724"/>
        <v>0</v>
      </c>
      <c r="M300" s="29">
        <f t="shared" si="724"/>
        <v>0</v>
      </c>
      <c r="N300" s="29">
        <f t="shared" si="724"/>
        <v>0</v>
      </c>
      <c r="O300" s="29">
        <f t="shared" si="724"/>
        <v>2</v>
      </c>
      <c r="P300" s="29">
        <f t="shared" si="724"/>
        <v>0</v>
      </c>
      <c r="Q300" s="29">
        <f t="shared" si="724"/>
        <v>2</v>
      </c>
      <c r="R300" s="29">
        <f t="shared" si="724"/>
        <v>0</v>
      </c>
      <c r="S300" s="29">
        <f t="shared" si="724"/>
        <v>0</v>
      </c>
      <c r="T300" s="29">
        <f t="shared" si="724"/>
        <v>0</v>
      </c>
      <c r="U300" s="29">
        <f t="shared" si="724"/>
        <v>2</v>
      </c>
      <c r="V300" s="29">
        <f t="shared" si="724"/>
        <v>2</v>
      </c>
      <c r="W300" s="29">
        <f t="shared" si="724"/>
        <v>2</v>
      </c>
      <c r="X300" s="29">
        <f t="shared" si="724"/>
        <v>2</v>
      </c>
      <c r="Y300" s="29">
        <f t="shared" si="724"/>
        <v>2</v>
      </c>
      <c r="Z300" s="29">
        <f t="shared" si="724"/>
        <v>2</v>
      </c>
      <c r="AA300" s="29">
        <f t="shared" si="724"/>
        <v>2</v>
      </c>
      <c r="AB300" s="29">
        <f t="shared" si="724"/>
        <v>2</v>
      </c>
      <c r="AC300" s="29">
        <f t="shared" si="724"/>
        <v>0</v>
      </c>
      <c r="AD300" s="29">
        <f t="shared" si="724"/>
        <v>0</v>
      </c>
      <c r="AE300" s="29">
        <f t="shared" si="724"/>
        <v>0</v>
      </c>
      <c r="AF300" s="29">
        <f t="shared" si="724"/>
        <v>0</v>
      </c>
      <c r="AG300" s="29">
        <f t="shared" si="724"/>
        <v>0</v>
      </c>
      <c r="AH300" s="29">
        <f t="shared" si="724"/>
        <v>2</v>
      </c>
      <c r="AI300" s="29">
        <f t="shared" si="724"/>
        <v>2</v>
      </c>
      <c r="AJ300" s="29">
        <f t="shared" si="724"/>
        <v>2</v>
      </c>
      <c r="AK300" s="29">
        <f t="shared" si="724"/>
        <v>2</v>
      </c>
      <c r="AL300" s="29">
        <f t="shared" si="724"/>
        <v>2</v>
      </c>
      <c r="AM300" s="29">
        <f t="shared" si="724"/>
        <v>2</v>
      </c>
      <c r="AN300" s="29">
        <f t="shared" si="724"/>
        <v>0</v>
      </c>
      <c r="AO300" s="29">
        <f t="shared" si="724"/>
        <v>14191875</v>
      </c>
      <c r="AP300" s="29">
        <f t="shared" si="724"/>
        <v>0</v>
      </c>
      <c r="AQ300" s="29">
        <f t="shared" si="724"/>
        <v>2</v>
      </c>
      <c r="AR300" s="29">
        <f t="shared" si="724"/>
        <v>0</v>
      </c>
      <c r="AS300" s="30">
        <f t="shared" si="724"/>
        <v>0</v>
      </c>
    </row>
    <row r="301" spans="5:45">
      <c r="E301" s="27">
        <f>COUNTIF(J301:AS301,"&lt;&gt;"&amp;0)</f>
        <v>18</v>
      </c>
      <c r="G301" s="39">
        <v>3</v>
      </c>
      <c r="H301" s="40">
        <v>17</v>
      </c>
      <c r="I301" s="41" t="s">
        <v>47</v>
      </c>
      <c r="J301" s="41">
        <f>IF(J285+IF(MOD(J295,$H295)=0,0,J295)=0,0,INT(((J285+IF(MOD(J295,$H295)=0,0,J295)+8)/3)))</f>
        <v>3</v>
      </c>
      <c r="K301" s="41">
        <f t="shared" ref="K301:AS301" si="725">IF(K285+IF(MOD(K295,$H295)=0,0,K295)=0,0,INT(((K285+IF(MOD(K295,$H295)=0,0,K295)+8)/3)))</f>
        <v>0</v>
      </c>
      <c r="L301" s="41">
        <f t="shared" si="725"/>
        <v>0</v>
      </c>
      <c r="M301" s="41">
        <f t="shared" si="725"/>
        <v>0</v>
      </c>
      <c r="N301" s="41">
        <f t="shared" si="725"/>
        <v>0</v>
      </c>
      <c r="O301" s="41">
        <f t="shared" si="725"/>
        <v>3</v>
      </c>
      <c r="P301" s="41">
        <f t="shared" si="725"/>
        <v>0</v>
      </c>
      <c r="Q301" s="41">
        <f t="shared" si="725"/>
        <v>3</v>
      </c>
      <c r="R301" s="41">
        <f t="shared" si="725"/>
        <v>0</v>
      </c>
      <c r="S301" s="41">
        <f t="shared" si="725"/>
        <v>0</v>
      </c>
      <c r="T301" s="41">
        <f t="shared" si="725"/>
        <v>0</v>
      </c>
      <c r="U301" s="41">
        <f t="shared" si="725"/>
        <v>3</v>
      </c>
      <c r="V301" s="41">
        <f t="shared" si="725"/>
        <v>3</v>
      </c>
      <c r="W301" s="41">
        <f t="shared" si="725"/>
        <v>3</v>
      </c>
      <c r="X301" s="41">
        <f t="shared" si="725"/>
        <v>3</v>
      </c>
      <c r="Y301" s="41">
        <f t="shared" si="725"/>
        <v>3</v>
      </c>
      <c r="Z301" s="41">
        <f t="shared" si="725"/>
        <v>3</v>
      </c>
      <c r="AA301" s="41">
        <f t="shared" si="725"/>
        <v>3</v>
      </c>
      <c r="AB301" s="41">
        <f t="shared" si="725"/>
        <v>3</v>
      </c>
      <c r="AC301" s="41">
        <f t="shared" si="725"/>
        <v>0</v>
      </c>
      <c r="AD301" s="41">
        <f t="shared" si="725"/>
        <v>0</v>
      </c>
      <c r="AE301" s="41">
        <f t="shared" si="725"/>
        <v>0</v>
      </c>
      <c r="AF301" s="41">
        <f t="shared" si="725"/>
        <v>0</v>
      </c>
      <c r="AG301" s="41">
        <f t="shared" si="725"/>
        <v>0</v>
      </c>
      <c r="AH301" s="41">
        <f t="shared" si="725"/>
        <v>3</v>
      </c>
      <c r="AI301" s="41">
        <f t="shared" si="725"/>
        <v>3</v>
      </c>
      <c r="AJ301" s="41">
        <f t="shared" si="725"/>
        <v>3</v>
      </c>
      <c r="AK301" s="41">
        <f t="shared" si="725"/>
        <v>3</v>
      </c>
      <c r="AL301" s="41">
        <f t="shared" si="725"/>
        <v>3</v>
      </c>
      <c r="AM301" s="41">
        <f t="shared" si="725"/>
        <v>3</v>
      </c>
      <c r="AN301" s="41">
        <f t="shared" si="725"/>
        <v>0</v>
      </c>
      <c r="AO301" s="41">
        <f t="shared" si="725"/>
        <v>0</v>
      </c>
      <c r="AP301" s="41">
        <f t="shared" si="725"/>
        <v>0</v>
      </c>
      <c r="AQ301" s="41">
        <f t="shared" si="725"/>
        <v>3</v>
      </c>
      <c r="AR301" s="41">
        <f t="shared" si="725"/>
        <v>0</v>
      </c>
      <c r="AS301" s="42">
        <f t="shared" si="725"/>
        <v>0</v>
      </c>
    </row>
    <row r="302" spans="5:45">
      <c r="G302" s="28"/>
      <c r="H302" s="38"/>
      <c r="I302" s="29" t="s">
        <v>48</v>
      </c>
      <c r="J302" s="29">
        <f>IF(MOD(J303,$H303)=0,J303,0)</f>
        <v>0</v>
      </c>
      <c r="K302" s="29">
        <f t="shared" ref="K302" si="726">IF(MOD(K303,$H303)=0,K303,0)</f>
        <v>0</v>
      </c>
      <c r="L302" s="29">
        <f t="shared" ref="L302" si="727">IF(MOD(L303,$H303)=0,L303,0)</f>
        <v>0</v>
      </c>
      <c r="M302" s="29">
        <f t="shared" ref="M302" si="728">IF(MOD(M303,$H303)=0,M303,0)</f>
        <v>0</v>
      </c>
      <c r="N302" s="29">
        <f t="shared" ref="N302" si="729">IF(MOD(N303,$H303)=0,N303,0)</f>
        <v>0</v>
      </c>
      <c r="O302" s="29">
        <f t="shared" ref="O302" si="730">IF(MOD(O303,$H303)=0,O303,0)</f>
        <v>0</v>
      </c>
      <c r="P302" s="29">
        <f t="shared" ref="P302" si="731">IF(MOD(P303,$H303)=0,P303,0)</f>
        <v>0</v>
      </c>
      <c r="Q302" s="29">
        <f t="shared" ref="Q302" si="732">IF(MOD(Q303,$H303)=0,Q303,0)</f>
        <v>0</v>
      </c>
      <c r="R302" s="29">
        <f t="shared" ref="R302" si="733">IF(MOD(R303,$H303)=0,R303,0)</f>
        <v>0</v>
      </c>
      <c r="S302" s="29">
        <f t="shared" ref="S302" si="734">IF(MOD(S303,$H303)=0,S303,0)</f>
        <v>0</v>
      </c>
      <c r="T302" s="29">
        <f t="shared" ref="T302" si="735">IF(MOD(T303,$H303)=0,T303,0)</f>
        <v>0</v>
      </c>
      <c r="U302" s="29">
        <f t="shared" ref="U302" si="736">IF(MOD(U303,$H303)=0,U303,0)</f>
        <v>0</v>
      </c>
      <c r="V302" s="29">
        <f t="shared" ref="V302" si="737">IF(MOD(V303,$H303)=0,V303,0)</f>
        <v>0</v>
      </c>
      <c r="W302" s="29">
        <f t="shared" ref="W302" si="738">IF(MOD(W303,$H303)=0,W303,0)</f>
        <v>0</v>
      </c>
      <c r="X302" s="29">
        <f t="shared" ref="X302" si="739">IF(MOD(X303,$H303)=0,X303,0)</f>
        <v>0</v>
      </c>
      <c r="Y302" s="29">
        <f t="shared" ref="Y302" si="740">IF(MOD(Y303,$H303)=0,Y303,0)</f>
        <v>0</v>
      </c>
      <c r="Z302" s="29">
        <f t="shared" ref="Z302" si="741">IF(MOD(Z303,$H303)=0,Z303,0)</f>
        <v>0</v>
      </c>
      <c r="AA302" s="29">
        <f t="shared" ref="AA302" si="742">IF(MOD(AA303,$H303)=0,AA303,0)</f>
        <v>0</v>
      </c>
      <c r="AB302" s="29">
        <f t="shared" ref="AB302" si="743">IF(MOD(AB303,$H303)=0,AB303,0)</f>
        <v>0</v>
      </c>
      <c r="AC302" s="29">
        <f t="shared" ref="AC302" si="744">IF(MOD(AC303,$H303)=0,AC303,0)</f>
        <v>0</v>
      </c>
      <c r="AD302" s="29">
        <f t="shared" ref="AD302" si="745">IF(MOD(AD303,$H303)=0,AD303,0)</f>
        <v>0</v>
      </c>
      <c r="AE302" s="29">
        <f t="shared" ref="AE302" si="746">IF(MOD(AE303,$H303)=0,AE303,0)</f>
        <v>0</v>
      </c>
      <c r="AF302" s="29">
        <f t="shared" ref="AF302" si="747">IF(MOD(AF303,$H303)=0,AF303,0)</f>
        <v>0</v>
      </c>
      <c r="AG302" s="29">
        <f t="shared" ref="AG302" si="748">IF(MOD(AG303,$H303)=0,AG303,0)</f>
        <v>0</v>
      </c>
      <c r="AH302" s="29">
        <f t="shared" ref="AH302" si="749">IF(MOD(AH303,$H303)=0,AH303,0)</f>
        <v>0</v>
      </c>
      <c r="AI302" s="29">
        <f t="shared" ref="AI302" si="750">IF(MOD(AI303,$H303)=0,AI303,0)</f>
        <v>0</v>
      </c>
      <c r="AJ302" s="29">
        <f t="shared" ref="AJ302" si="751">IF(MOD(AJ303,$H303)=0,AJ303,0)</f>
        <v>0</v>
      </c>
      <c r="AK302" s="29">
        <f t="shared" ref="AK302" si="752">IF(MOD(AK303,$H303)=0,AK303,0)</f>
        <v>0</v>
      </c>
      <c r="AL302" s="29">
        <f t="shared" ref="AL302" si="753">IF(MOD(AL303,$H303)=0,AL303,0)</f>
        <v>0</v>
      </c>
      <c r="AM302" s="29">
        <f t="shared" ref="AM302" si="754">IF(MOD(AM303,$H303)=0,AM303,0)</f>
        <v>0</v>
      </c>
      <c r="AN302" s="29">
        <f t="shared" ref="AN302" si="755">IF(MOD(AN303,$H303)=0,AN303,0)</f>
        <v>0</v>
      </c>
      <c r="AO302" s="29">
        <f t="shared" ref="AO302" si="756">IF(MOD(AO303,$H303)=0,AO303,0)</f>
        <v>0</v>
      </c>
      <c r="AP302" s="29">
        <f t="shared" ref="AP302" si="757">IF(MOD(AP303,$H303)=0,AP303,0)</f>
        <v>0</v>
      </c>
      <c r="AQ302" s="29">
        <f t="shared" ref="AQ302" si="758">IF(MOD(AQ303,$H303)=0,AQ303,0)</f>
        <v>0</v>
      </c>
      <c r="AR302" s="29">
        <f t="shared" ref="AR302" si="759">IF(MOD(AR303,$H303)=0,AR303,0)</f>
        <v>0</v>
      </c>
      <c r="AS302" s="30">
        <f t="shared" ref="AS302" si="760">IF(MOD(AS303,$H303)=0,AS303,0)</f>
        <v>0</v>
      </c>
    </row>
    <row r="303" spans="5:45">
      <c r="E303" s="27">
        <f>COUNTIF(J303:AS303,"&lt;&gt;"&amp;0)</f>
        <v>0</v>
      </c>
      <c r="G303" s="39">
        <v>4</v>
      </c>
      <c r="H303" s="40">
        <v>11</v>
      </c>
      <c r="I303" s="41" t="s">
        <v>47</v>
      </c>
      <c r="J303" s="41">
        <f>IF(J287+IF(MOD(J295,$H295)=0,J295,0)=0,0,INT(((J287+IF(MOD(J295,$H295)=0,J295,0)+4)/3)))</f>
        <v>0</v>
      </c>
      <c r="K303" s="41">
        <f t="shared" ref="K303:AS303" si="761">IF(K287+IF(MOD(K295,$H295)=0,K295,0)=0,0,INT(((K287+IF(MOD(K295,$H295)=0,K295,0)+4)/3)))</f>
        <v>0</v>
      </c>
      <c r="L303" s="41">
        <f t="shared" si="761"/>
        <v>0</v>
      </c>
      <c r="M303" s="41">
        <f t="shared" si="761"/>
        <v>0</v>
      </c>
      <c r="N303" s="41">
        <f t="shared" si="761"/>
        <v>0</v>
      </c>
      <c r="O303" s="41">
        <f t="shared" si="761"/>
        <v>0</v>
      </c>
      <c r="P303" s="41">
        <f t="shared" si="761"/>
        <v>0</v>
      </c>
      <c r="Q303" s="41">
        <f t="shared" si="761"/>
        <v>0</v>
      </c>
      <c r="R303" s="41">
        <f t="shared" si="761"/>
        <v>0</v>
      </c>
      <c r="S303" s="41">
        <f t="shared" si="761"/>
        <v>0</v>
      </c>
      <c r="T303" s="41">
        <f t="shared" si="761"/>
        <v>0</v>
      </c>
      <c r="U303" s="41">
        <f t="shared" si="761"/>
        <v>0</v>
      </c>
      <c r="V303" s="41">
        <f t="shared" si="761"/>
        <v>0</v>
      </c>
      <c r="W303" s="41">
        <f t="shared" si="761"/>
        <v>0</v>
      </c>
      <c r="X303" s="41">
        <f t="shared" si="761"/>
        <v>0</v>
      </c>
      <c r="Y303" s="41">
        <f t="shared" si="761"/>
        <v>0</v>
      </c>
      <c r="Z303" s="41">
        <f t="shared" si="761"/>
        <v>0</v>
      </c>
      <c r="AA303" s="41">
        <f t="shared" si="761"/>
        <v>0</v>
      </c>
      <c r="AB303" s="41">
        <f t="shared" si="761"/>
        <v>0</v>
      </c>
      <c r="AC303" s="41">
        <f t="shared" si="761"/>
        <v>0</v>
      </c>
      <c r="AD303" s="41">
        <f t="shared" si="761"/>
        <v>0</v>
      </c>
      <c r="AE303" s="41">
        <f t="shared" si="761"/>
        <v>0</v>
      </c>
      <c r="AF303" s="41">
        <f t="shared" si="761"/>
        <v>0</v>
      </c>
      <c r="AG303" s="41">
        <f t="shared" si="761"/>
        <v>0</v>
      </c>
      <c r="AH303" s="41">
        <f t="shared" si="761"/>
        <v>0</v>
      </c>
      <c r="AI303" s="41">
        <f t="shared" si="761"/>
        <v>0</v>
      </c>
      <c r="AJ303" s="41">
        <f t="shared" si="761"/>
        <v>0</v>
      </c>
      <c r="AK303" s="41">
        <f t="shared" si="761"/>
        <v>0</v>
      </c>
      <c r="AL303" s="41">
        <f t="shared" si="761"/>
        <v>0</v>
      </c>
      <c r="AM303" s="41">
        <f t="shared" si="761"/>
        <v>0</v>
      </c>
      <c r="AN303" s="41">
        <f t="shared" si="761"/>
        <v>0</v>
      </c>
      <c r="AO303" s="41">
        <f t="shared" si="761"/>
        <v>0</v>
      </c>
      <c r="AP303" s="41">
        <f t="shared" si="761"/>
        <v>0</v>
      </c>
      <c r="AQ303" s="41">
        <f t="shared" si="761"/>
        <v>0</v>
      </c>
      <c r="AR303" s="41">
        <f t="shared" si="761"/>
        <v>0</v>
      </c>
      <c r="AS303" s="42">
        <f t="shared" si="761"/>
        <v>0</v>
      </c>
    </row>
    <row r="304" spans="5:45" ht="15" customHeight="1">
      <c r="G304" s="28"/>
      <c r="H304" s="38"/>
      <c r="I304" s="29" t="s">
        <v>48</v>
      </c>
      <c r="J304" s="29">
        <f>IF(MOD(J309,$H309)=0,J309,0)</f>
        <v>0</v>
      </c>
      <c r="K304" s="29">
        <f t="shared" ref="K304:AS304" si="762">IF(MOD(K309,$H309)=0,K309,0)</f>
        <v>0</v>
      </c>
      <c r="L304" s="29">
        <f t="shared" si="762"/>
        <v>0</v>
      </c>
      <c r="M304" s="29">
        <f t="shared" si="762"/>
        <v>0</v>
      </c>
      <c r="N304" s="29">
        <f t="shared" si="762"/>
        <v>0</v>
      </c>
      <c r="O304" s="29">
        <f t="shared" si="762"/>
        <v>0</v>
      </c>
      <c r="P304" s="29">
        <f t="shared" si="762"/>
        <v>0</v>
      </c>
      <c r="Q304" s="29">
        <f t="shared" si="762"/>
        <v>0</v>
      </c>
      <c r="R304" s="29">
        <f t="shared" si="762"/>
        <v>0</v>
      </c>
      <c r="S304" s="29">
        <f t="shared" si="762"/>
        <v>0</v>
      </c>
      <c r="T304" s="29">
        <f t="shared" si="762"/>
        <v>0</v>
      </c>
      <c r="U304" s="29">
        <f t="shared" si="762"/>
        <v>0</v>
      </c>
      <c r="V304" s="29">
        <f t="shared" si="762"/>
        <v>0</v>
      </c>
      <c r="W304" s="29">
        <f t="shared" si="762"/>
        <v>0</v>
      </c>
      <c r="X304" s="29">
        <f t="shared" si="762"/>
        <v>0</v>
      </c>
      <c r="Y304" s="29">
        <f t="shared" si="762"/>
        <v>0</v>
      </c>
      <c r="Z304" s="29">
        <f t="shared" si="762"/>
        <v>0</v>
      </c>
      <c r="AA304" s="29">
        <f t="shared" si="762"/>
        <v>0</v>
      </c>
      <c r="AB304" s="29">
        <f t="shared" si="762"/>
        <v>0</v>
      </c>
      <c r="AC304" s="29">
        <f t="shared" si="762"/>
        <v>0</v>
      </c>
      <c r="AD304" s="29">
        <f t="shared" si="762"/>
        <v>0</v>
      </c>
      <c r="AE304" s="29">
        <f t="shared" si="762"/>
        <v>0</v>
      </c>
      <c r="AF304" s="29">
        <f t="shared" si="762"/>
        <v>0</v>
      </c>
      <c r="AG304" s="29">
        <f t="shared" si="762"/>
        <v>0</v>
      </c>
      <c r="AH304" s="29">
        <f t="shared" si="762"/>
        <v>0</v>
      </c>
      <c r="AI304" s="29">
        <f t="shared" si="762"/>
        <v>0</v>
      </c>
      <c r="AJ304" s="29">
        <f t="shared" si="762"/>
        <v>0</v>
      </c>
      <c r="AK304" s="29">
        <f t="shared" si="762"/>
        <v>0</v>
      </c>
      <c r="AL304" s="29">
        <f t="shared" si="762"/>
        <v>0</v>
      </c>
      <c r="AM304" s="29">
        <f t="shared" si="762"/>
        <v>0</v>
      </c>
      <c r="AN304" s="29">
        <f t="shared" si="762"/>
        <v>0</v>
      </c>
      <c r="AO304" s="29">
        <f t="shared" si="762"/>
        <v>0</v>
      </c>
      <c r="AP304" s="29">
        <f t="shared" si="762"/>
        <v>0</v>
      </c>
      <c r="AQ304" s="29">
        <f t="shared" si="762"/>
        <v>0</v>
      </c>
      <c r="AR304" s="29">
        <f t="shared" si="762"/>
        <v>0</v>
      </c>
      <c r="AS304" s="30">
        <f t="shared" si="762"/>
        <v>0</v>
      </c>
    </row>
    <row r="305" spans="5:45">
      <c r="E305" s="27">
        <f>COUNTIF(J305:AS305,"&lt;&gt;"&amp;0)</f>
        <v>18</v>
      </c>
      <c r="G305" s="39">
        <v>5</v>
      </c>
      <c r="H305" s="40">
        <v>19</v>
      </c>
      <c r="I305" s="41" t="s">
        <v>47</v>
      </c>
      <c r="J305" s="41">
        <f>IF((J289+IF(MOD(J297,$H297)=0,J297,0)+IF(MOD(J301,$H301)=0,0,J301))=0,0,INT(((((J289+IF(MOD(J297,$H297)=0,J297,0)+IF(MOD(J301,$H301)=0,0,J301))*2)/3))))</f>
        <v>2</v>
      </c>
      <c r="K305" s="41">
        <f t="shared" ref="K305:AS305" si="763">IF((K289+IF(MOD(K297,$H297)=0,K297,0)+IF(MOD(K301,$H301)=0,0,K301))=0,0,INT(((((K289+IF(MOD(K297,$H297)=0,K297,0)+IF(MOD(K301,$H301)=0,0,K301))*2)/3))))</f>
        <v>0</v>
      </c>
      <c r="L305" s="41">
        <f t="shared" si="763"/>
        <v>0</v>
      </c>
      <c r="M305" s="41">
        <f t="shared" si="763"/>
        <v>0</v>
      </c>
      <c r="N305" s="41">
        <f t="shared" si="763"/>
        <v>0</v>
      </c>
      <c r="O305" s="41">
        <f t="shared" si="763"/>
        <v>2</v>
      </c>
      <c r="P305" s="41">
        <f t="shared" si="763"/>
        <v>0</v>
      </c>
      <c r="Q305" s="41">
        <f t="shared" si="763"/>
        <v>2</v>
      </c>
      <c r="R305" s="41">
        <f t="shared" si="763"/>
        <v>0</v>
      </c>
      <c r="S305" s="41">
        <f t="shared" si="763"/>
        <v>0</v>
      </c>
      <c r="T305" s="41">
        <f t="shared" si="763"/>
        <v>0</v>
      </c>
      <c r="U305" s="41">
        <f t="shared" si="763"/>
        <v>2</v>
      </c>
      <c r="V305" s="41">
        <f t="shared" si="763"/>
        <v>2</v>
      </c>
      <c r="W305" s="41">
        <f t="shared" si="763"/>
        <v>2</v>
      </c>
      <c r="X305" s="41">
        <f t="shared" si="763"/>
        <v>2</v>
      </c>
      <c r="Y305" s="41">
        <f t="shared" si="763"/>
        <v>2</v>
      </c>
      <c r="Z305" s="41">
        <f t="shared" si="763"/>
        <v>2</v>
      </c>
      <c r="AA305" s="41">
        <f t="shared" si="763"/>
        <v>2</v>
      </c>
      <c r="AB305" s="41">
        <f t="shared" si="763"/>
        <v>2</v>
      </c>
      <c r="AC305" s="41">
        <f t="shared" si="763"/>
        <v>0</v>
      </c>
      <c r="AD305" s="41">
        <f t="shared" si="763"/>
        <v>0</v>
      </c>
      <c r="AE305" s="41">
        <f t="shared" si="763"/>
        <v>0</v>
      </c>
      <c r="AF305" s="41">
        <f t="shared" si="763"/>
        <v>0</v>
      </c>
      <c r="AG305" s="41">
        <f t="shared" si="763"/>
        <v>0</v>
      </c>
      <c r="AH305" s="41">
        <f t="shared" si="763"/>
        <v>2</v>
      </c>
      <c r="AI305" s="41">
        <f t="shared" si="763"/>
        <v>2</v>
      </c>
      <c r="AJ305" s="41">
        <f t="shared" si="763"/>
        <v>2</v>
      </c>
      <c r="AK305" s="41">
        <f t="shared" si="763"/>
        <v>2</v>
      </c>
      <c r="AL305" s="41">
        <f t="shared" si="763"/>
        <v>2</v>
      </c>
      <c r="AM305" s="41">
        <f t="shared" si="763"/>
        <v>2</v>
      </c>
      <c r="AN305" s="41">
        <f t="shared" si="763"/>
        <v>0</v>
      </c>
      <c r="AO305" s="41">
        <f t="shared" si="763"/>
        <v>0</v>
      </c>
      <c r="AP305" s="41">
        <f t="shared" si="763"/>
        <v>0</v>
      </c>
      <c r="AQ305" s="41">
        <f t="shared" si="763"/>
        <v>2</v>
      </c>
      <c r="AR305" s="41">
        <f t="shared" si="763"/>
        <v>0</v>
      </c>
      <c r="AS305" s="42">
        <f t="shared" si="763"/>
        <v>0</v>
      </c>
    </row>
    <row r="306" spans="5:45">
      <c r="G306" s="28"/>
      <c r="H306" s="38"/>
      <c r="I306" s="29" t="s">
        <v>48</v>
      </c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30"/>
    </row>
    <row r="307" spans="5:45">
      <c r="E307" s="27">
        <f>COUNTIF(J307:AS307,"&lt;&gt;"&amp;0)</f>
        <v>2</v>
      </c>
      <c r="G307" s="39">
        <v>6</v>
      </c>
      <c r="H307" s="40">
        <v>5</v>
      </c>
      <c r="I307" s="41" t="s">
        <v>47</v>
      </c>
      <c r="J307" s="41">
        <f>IF((J291+IF(MOD(J305,$H305)=0,J305,0)+IF(MOD(J297,$H297)=0,0,J297))=0,0,INT(((((J291+IF(MOD(J305,$H305)=0,J305,0)+IF(MOD(J297,$H297)=0,0,J297))*(J291+IF(MOD(J305,$H305)=0,J305,0)+IF(MOD(J297,$H297)=0,0,J297)))/3))))</f>
        <v>0</v>
      </c>
      <c r="K307" s="41">
        <f t="shared" ref="K307:AS307" si="764">IF((K291+IF(MOD(K305,$H305)=0,K305,0)+IF(MOD(K297,$H297)=0,0,K297))=0,0,INT(((((K291+IF(MOD(K305,$H305)=0,K305,0)+IF(MOD(K297,$H297)=0,0,K297))*(K291+IF(MOD(K305,$H305)=0,K305,0)+IF(MOD(K297,$H297)=0,0,K297)))/3))))</f>
        <v>0</v>
      </c>
      <c r="L307" s="41">
        <f t="shared" si="764"/>
        <v>0</v>
      </c>
      <c r="M307" s="41">
        <f t="shared" si="764"/>
        <v>0</v>
      </c>
      <c r="N307" s="41">
        <f t="shared" si="764"/>
        <v>0</v>
      </c>
      <c r="O307" s="41">
        <f t="shared" si="764"/>
        <v>0</v>
      </c>
      <c r="P307" s="41">
        <f t="shared" si="764"/>
        <v>0</v>
      </c>
      <c r="Q307" s="41">
        <f t="shared" si="764"/>
        <v>0</v>
      </c>
      <c r="R307" s="41">
        <f t="shared" si="764"/>
        <v>0</v>
      </c>
      <c r="S307" s="41">
        <f t="shared" si="764"/>
        <v>0</v>
      </c>
      <c r="T307" s="41">
        <f t="shared" si="764"/>
        <v>0</v>
      </c>
      <c r="U307" s="41">
        <f t="shared" si="764"/>
        <v>0</v>
      </c>
      <c r="V307" s="41">
        <f t="shared" si="764"/>
        <v>0</v>
      </c>
      <c r="W307" s="41">
        <f t="shared" si="764"/>
        <v>0</v>
      </c>
      <c r="X307" s="41">
        <f t="shared" si="764"/>
        <v>0</v>
      </c>
      <c r="Y307" s="41">
        <f t="shared" si="764"/>
        <v>0</v>
      </c>
      <c r="Z307" s="41">
        <f t="shared" si="764"/>
        <v>0</v>
      </c>
      <c r="AA307" s="41">
        <f t="shared" si="764"/>
        <v>0</v>
      </c>
      <c r="AB307" s="41">
        <f t="shared" si="764"/>
        <v>0</v>
      </c>
      <c r="AC307" s="41">
        <f t="shared" si="764"/>
        <v>0</v>
      </c>
      <c r="AD307" s="41">
        <f t="shared" si="764"/>
        <v>0</v>
      </c>
      <c r="AE307" s="41">
        <f t="shared" si="764"/>
        <v>0</v>
      </c>
      <c r="AF307" s="41">
        <f t="shared" si="764"/>
        <v>0</v>
      </c>
      <c r="AG307" s="41">
        <f t="shared" si="764"/>
        <v>0</v>
      </c>
      <c r="AH307" s="41">
        <f t="shared" si="764"/>
        <v>0</v>
      </c>
      <c r="AI307" s="41">
        <f t="shared" si="764"/>
        <v>0</v>
      </c>
      <c r="AJ307" s="41">
        <f t="shared" si="764"/>
        <v>0</v>
      </c>
      <c r="AK307" s="41">
        <f t="shared" si="764"/>
        <v>0</v>
      </c>
      <c r="AL307" s="41">
        <f t="shared" si="764"/>
        <v>0</v>
      </c>
      <c r="AM307" s="41">
        <f t="shared" si="764"/>
        <v>0</v>
      </c>
      <c r="AN307" s="41">
        <f t="shared" si="764"/>
        <v>0</v>
      </c>
      <c r="AO307" s="41">
        <f t="shared" si="764"/>
        <v>14191875</v>
      </c>
      <c r="AP307" s="41">
        <f t="shared" si="764"/>
        <v>3</v>
      </c>
      <c r="AQ307" s="41">
        <f t="shared" si="764"/>
        <v>0</v>
      </c>
      <c r="AR307" s="41">
        <f t="shared" si="764"/>
        <v>0</v>
      </c>
      <c r="AS307" s="42">
        <f t="shared" si="764"/>
        <v>0</v>
      </c>
    </row>
    <row r="308" spans="5:45" ht="15" customHeight="1">
      <c r="G308" s="28"/>
      <c r="H308" s="38"/>
      <c r="I308" s="29" t="s">
        <v>48</v>
      </c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30"/>
    </row>
    <row r="309" spans="5:45">
      <c r="E309" s="27">
        <f>COUNTIF(J309:AS309,"&lt;&gt;"&amp;0)</f>
        <v>1</v>
      </c>
      <c r="G309" s="39">
        <v>7</v>
      </c>
      <c r="H309" s="40">
        <v>13</v>
      </c>
      <c r="I309" s="41" t="s">
        <v>47</v>
      </c>
      <c r="J309" s="41">
        <f>IF((J293+IF(MOD(J299,$H299)=0,J299,0)+IF(MOD(J307,$H307)=0,0,J307))=0,0,INT(((((J293+IF(MOD(J299,$H299)=0,J299,0)+IF(MOD(J307,$H307)=0,0,J307))+6)/3))))</f>
        <v>0</v>
      </c>
      <c r="K309" s="41">
        <f t="shared" ref="K309:AS309" si="765">IF((K293+IF(MOD(K299,$H299)=0,K299,0)+IF(MOD(K307,$H307)=0,0,K307))=0,0,INT(((((K293+IF(MOD(K299,$H299)=0,K299,0)+IF(MOD(K307,$H307)=0,0,K307))+6)/3))))</f>
        <v>0</v>
      </c>
      <c r="L309" s="41">
        <f t="shared" si="765"/>
        <v>0</v>
      </c>
      <c r="M309" s="41">
        <f t="shared" si="765"/>
        <v>0</v>
      </c>
      <c r="N309" s="41">
        <f t="shared" si="765"/>
        <v>0</v>
      </c>
      <c r="O309" s="41">
        <f t="shared" si="765"/>
        <v>0</v>
      </c>
      <c r="P309" s="41">
        <f t="shared" si="765"/>
        <v>0</v>
      </c>
      <c r="Q309" s="41">
        <f t="shared" si="765"/>
        <v>0</v>
      </c>
      <c r="R309" s="41">
        <f t="shared" si="765"/>
        <v>0</v>
      </c>
      <c r="S309" s="41">
        <f t="shared" si="765"/>
        <v>0</v>
      </c>
      <c r="T309" s="41">
        <f t="shared" si="765"/>
        <v>0</v>
      </c>
      <c r="U309" s="41">
        <f t="shared" si="765"/>
        <v>0</v>
      </c>
      <c r="V309" s="41">
        <f t="shared" si="765"/>
        <v>0</v>
      </c>
      <c r="W309" s="41">
        <f t="shared" si="765"/>
        <v>0</v>
      </c>
      <c r="X309" s="41">
        <f t="shared" si="765"/>
        <v>0</v>
      </c>
      <c r="Y309" s="41">
        <f t="shared" si="765"/>
        <v>0</v>
      </c>
      <c r="Z309" s="41">
        <f t="shared" si="765"/>
        <v>0</v>
      </c>
      <c r="AA309" s="41">
        <f t="shared" si="765"/>
        <v>0</v>
      </c>
      <c r="AB309" s="41">
        <f t="shared" si="765"/>
        <v>0</v>
      </c>
      <c r="AC309" s="41">
        <f t="shared" si="765"/>
        <v>0</v>
      </c>
      <c r="AD309" s="41">
        <f t="shared" si="765"/>
        <v>0</v>
      </c>
      <c r="AE309" s="41">
        <f t="shared" si="765"/>
        <v>0</v>
      </c>
      <c r="AF309" s="41">
        <f t="shared" si="765"/>
        <v>0</v>
      </c>
      <c r="AG309" s="41">
        <f t="shared" si="765"/>
        <v>0</v>
      </c>
      <c r="AH309" s="41">
        <f t="shared" si="765"/>
        <v>0</v>
      </c>
      <c r="AI309" s="41">
        <f t="shared" si="765"/>
        <v>0</v>
      </c>
      <c r="AJ309" s="41">
        <f t="shared" si="765"/>
        <v>0</v>
      </c>
      <c r="AK309" s="41">
        <f t="shared" si="765"/>
        <v>0</v>
      </c>
      <c r="AL309" s="41">
        <f t="shared" si="765"/>
        <v>0</v>
      </c>
      <c r="AM309" s="41">
        <f t="shared" si="765"/>
        <v>0</v>
      </c>
      <c r="AN309" s="41">
        <f t="shared" si="765"/>
        <v>0</v>
      </c>
      <c r="AO309" s="41">
        <f t="shared" si="765"/>
        <v>0</v>
      </c>
      <c r="AP309" s="41">
        <f t="shared" si="765"/>
        <v>3</v>
      </c>
      <c r="AQ309" s="41">
        <f t="shared" si="765"/>
        <v>0</v>
      </c>
      <c r="AR309" s="41">
        <f t="shared" si="765"/>
        <v>0</v>
      </c>
      <c r="AS309" s="42">
        <f t="shared" si="765"/>
        <v>0</v>
      </c>
    </row>
    <row r="310" spans="5:45">
      <c r="G310" s="31"/>
      <c r="H310" s="43"/>
      <c r="I310" s="32" t="s">
        <v>48</v>
      </c>
      <c r="J310" s="32"/>
      <c r="K310" s="32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  <c r="AA310" s="32"/>
      <c r="AB310" s="32"/>
      <c r="AC310" s="32"/>
      <c r="AD310" s="32"/>
      <c r="AE310" s="32"/>
      <c r="AF310" s="32"/>
      <c r="AG310" s="32"/>
      <c r="AH310" s="32"/>
      <c r="AI310" s="32"/>
      <c r="AJ310" s="32"/>
      <c r="AK310" s="32"/>
      <c r="AL310" s="32"/>
      <c r="AM310" s="32"/>
      <c r="AN310" s="32"/>
      <c r="AO310" s="32"/>
      <c r="AP310" s="32"/>
      <c r="AQ310" s="32"/>
      <c r="AR310" s="32"/>
      <c r="AS310" s="33"/>
    </row>
    <row r="312" spans="5:45" ht="15" customHeight="1">
      <c r="E312" s="27">
        <f>COUNTIF(J312:AS312,"&lt;&gt;"&amp;0)</f>
        <v>17</v>
      </c>
      <c r="G312" s="34">
        <v>0</v>
      </c>
      <c r="H312" s="35">
        <v>2</v>
      </c>
      <c r="I312" s="36" t="s">
        <v>47</v>
      </c>
      <c r="J312" s="36">
        <f>IF(J296=0,0,INT((J296*5)/3))</f>
        <v>0</v>
      </c>
      <c r="K312" s="36">
        <f t="shared" ref="K312:AS312" si="766">IF(K296=0,0,INT((K296*5)/3))</f>
        <v>3</v>
      </c>
      <c r="L312" s="36">
        <f t="shared" si="766"/>
        <v>3</v>
      </c>
      <c r="M312" s="36">
        <f t="shared" si="766"/>
        <v>3</v>
      </c>
      <c r="N312" s="36">
        <f t="shared" si="766"/>
        <v>3</v>
      </c>
      <c r="O312" s="36">
        <f t="shared" si="766"/>
        <v>0</v>
      </c>
      <c r="P312" s="36">
        <f t="shared" si="766"/>
        <v>3</v>
      </c>
      <c r="Q312" s="36">
        <f t="shared" si="766"/>
        <v>0</v>
      </c>
      <c r="R312" s="36">
        <f t="shared" si="766"/>
        <v>3</v>
      </c>
      <c r="S312" s="36">
        <f t="shared" si="766"/>
        <v>3</v>
      </c>
      <c r="T312" s="36">
        <f t="shared" si="766"/>
        <v>3</v>
      </c>
      <c r="U312" s="36">
        <f t="shared" si="766"/>
        <v>0</v>
      </c>
      <c r="V312" s="36">
        <f t="shared" si="766"/>
        <v>0</v>
      </c>
      <c r="W312" s="36">
        <f t="shared" si="766"/>
        <v>0</v>
      </c>
      <c r="X312" s="36">
        <f t="shared" si="766"/>
        <v>0</v>
      </c>
      <c r="Y312" s="36">
        <f t="shared" si="766"/>
        <v>0</v>
      </c>
      <c r="Z312" s="36">
        <f t="shared" si="766"/>
        <v>0</v>
      </c>
      <c r="AA312" s="36">
        <f t="shared" si="766"/>
        <v>0</v>
      </c>
      <c r="AB312" s="36">
        <f t="shared" si="766"/>
        <v>0</v>
      </c>
      <c r="AC312" s="36">
        <f t="shared" si="766"/>
        <v>3</v>
      </c>
      <c r="AD312" s="36">
        <f t="shared" si="766"/>
        <v>3</v>
      </c>
      <c r="AE312" s="36">
        <f t="shared" si="766"/>
        <v>3</v>
      </c>
      <c r="AF312" s="36">
        <f t="shared" si="766"/>
        <v>3</v>
      </c>
      <c r="AG312" s="36">
        <f t="shared" si="766"/>
        <v>3</v>
      </c>
      <c r="AH312" s="36">
        <f t="shared" si="766"/>
        <v>0</v>
      </c>
      <c r="AI312" s="36">
        <f t="shared" si="766"/>
        <v>0</v>
      </c>
      <c r="AJ312" s="36">
        <f t="shared" si="766"/>
        <v>0</v>
      </c>
      <c r="AK312" s="36">
        <f t="shared" si="766"/>
        <v>0</v>
      </c>
      <c r="AL312" s="36">
        <f t="shared" si="766"/>
        <v>0</v>
      </c>
      <c r="AM312" s="36">
        <f t="shared" si="766"/>
        <v>0</v>
      </c>
      <c r="AN312" s="36">
        <f t="shared" si="766"/>
        <v>3</v>
      </c>
      <c r="AO312" s="36">
        <f t="shared" si="766"/>
        <v>0</v>
      </c>
      <c r="AP312" s="36">
        <f t="shared" si="766"/>
        <v>5</v>
      </c>
      <c r="AQ312" s="36">
        <f t="shared" si="766"/>
        <v>0</v>
      </c>
      <c r="AR312" s="36">
        <f t="shared" si="766"/>
        <v>3</v>
      </c>
      <c r="AS312" s="37">
        <f t="shared" si="766"/>
        <v>3</v>
      </c>
    </row>
    <row r="313" spans="5:45">
      <c r="G313" s="28"/>
      <c r="H313" s="38"/>
      <c r="I313" s="29" t="s">
        <v>48</v>
      </c>
      <c r="J313" s="29">
        <f>IF(MOD(J316,$H316)=0,0,J316)+IF(MOD(J326,$H326)=0,0,J326)</f>
        <v>2</v>
      </c>
      <c r="K313" s="29">
        <f t="shared" ref="K313:AS313" si="767">IF(MOD(K316,$H316)=0,0,K316)+IF(MOD(K326,$H326)=0,0,K326)</f>
        <v>0</v>
      </c>
      <c r="L313" s="29">
        <f t="shared" si="767"/>
        <v>0</v>
      </c>
      <c r="M313" s="29">
        <f t="shared" si="767"/>
        <v>0</v>
      </c>
      <c r="N313" s="29">
        <f t="shared" si="767"/>
        <v>0</v>
      </c>
      <c r="O313" s="29">
        <f t="shared" si="767"/>
        <v>2</v>
      </c>
      <c r="P313" s="29">
        <f t="shared" si="767"/>
        <v>0</v>
      </c>
      <c r="Q313" s="29">
        <f t="shared" si="767"/>
        <v>2</v>
      </c>
      <c r="R313" s="29">
        <f t="shared" si="767"/>
        <v>0</v>
      </c>
      <c r="S313" s="29">
        <f t="shared" si="767"/>
        <v>0</v>
      </c>
      <c r="T313" s="29">
        <f t="shared" si="767"/>
        <v>0</v>
      </c>
      <c r="U313" s="29">
        <f t="shared" si="767"/>
        <v>2</v>
      </c>
      <c r="V313" s="29">
        <f t="shared" si="767"/>
        <v>2</v>
      </c>
      <c r="W313" s="29">
        <f t="shared" si="767"/>
        <v>2</v>
      </c>
      <c r="X313" s="29">
        <f t="shared" si="767"/>
        <v>2</v>
      </c>
      <c r="Y313" s="29">
        <f t="shared" si="767"/>
        <v>2</v>
      </c>
      <c r="Z313" s="29">
        <f t="shared" si="767"/>
        <v>2</v>
      </c>
      <c r="AA313" s="29">
        <f t="shared" si="767"/>
        <v>2</v>
      </c>
      <c r="AB313" s="29">
        <f t="shared" si="767"/>
        <v>2</v>
      </c>
      <c r="AC313" s="29">
        <f t="shared" si="767"/>
        <v>0</v>
      </c>
      <c r="AD313" s="29">
        <f t="shared" si="767"/>
        <v>0</v>
      </c>
      <c r="AE313" s="29">
        <f t="shared" si="767"/>
        <v>0</v>
      </c>
      <c r="AF313" s="29">
        <f t="shared" si="767"/>
        <v>0</v>
      </c>
      <c r="AG313" s="29">
        <f t="shared" si="767"/>
        <v>0</v>
      </c>
      <c r="AH313" s="29">
        <f t="shared" si="767"/>
        <v>2</v>
      </c>
      <c r="AI313" s="29">
        <f t="shared" si="767"/>
        <v>2</v>
      </c>
      <c r="AJ313" s="29">
        <f t="shared" si="767"/>
        <v>2</v>
      </c>
      <c r="AK313" s="29">
        <f t="shared" si="767"/>
        <v>2</v>
      </c>
      <c r="AL313" s="29">
        <f t="shared" si="767"/>
        <v>2</v>
      </c>
      <c r="AM313" s="29">
        <f t="shared" si="767"/>
        <v>2</v>
      </c>
      <c r="AN313" s="29">
        <f t="shared" si="767"/>
        <v>0</v>
      </c>
      <c r="AO313" s="29">
        <f t="shared" si="767"/>
        <v>4730626</v>
      </c>
      <c r="AP313" s="29">
        <f t="shared" si="767"/>
        <v>0</v>
      </c>
      <c r="AQ313" s="29">
        <f t="shared" si="767"/>
        <v>2</v>
      </c>
      <c r="AR313" s="29">
        <f t="shared" si="767"/>
        <v>0</v>
      </c>
      <c r="AS313" s="30">
        <f t="shared" si="767"/>
        <v>0</v>
      </c>
    </row>
    <row r="314" spans="5:45">
      <c r="E314" s="27">
        <f>COUNTIF(J314:AS314,"&lt;&gt;"&amp;0)</f>
        <v>0</v>
      </c>
      <c r="G314" s="39">
        <v>1</v>
      </c>
      <c r="H314" s="40">
        <v>7</v>
      </c>
      <c r="I314" s="41" t="s">
        <v>47</v>
      </c>
      <c r="J314" s="41">
        <f>IF(J298=0,0,INT((J298+7)/3))</f>
        <v>0</v>
      </c>
      <c r="K314" s="41">
        <f t="shared" ref="K314:AS314" si="768">IF(K298=0,0,INT((K298+7)/3))</f>
        <v>0</v>
      </c>
      <c r="L314" s="41">
        <f t="shared" si="768"/>
        <v>0</v>
      </c>
      <c r="M314" s="41">
        <f t="shared" si="768"/>
        <v>0</v>
      </c>
      <c r="N314" s="41">
        <f t="shared" si="768"/>
        <v>0</v>
      </c>
      <c r="O314" s="41">
        <f t="shared" si="768"/>
        <v>0</v>
      </c>
      <c r="P314" s="41">
        <f t="shared" si="768"/>
        <v>0</v>
      </c>
      <c r="Q314" s="41">
        <f t="shared" si="768"/>
        <v>0</v>
      </c>
      <c r="R314" s="41">
        <f t="shared" si="768"/>
        <v>0</v>
      </c>
      <c r="S314" s="41">
        <f t="shared" si="768"/>
        <v>0</v>
      </c>
      <c r="T314" s="41">
        <f t="shared" si="768"/>
        <v>0</v>
      </c>
      <c r="U314" s="41">
        <f t="shared" si="768"/>
        <v>0</v>
      </c>
      <c r="V314" s="41">
        <f t="shared" si="768"/>
        <v>0</v>
      </c>
      <c r="W314" s="41">
        <f t="shared" si="768"/>
        <v>0</v>
      </c>
      <c r="X314" s="41">
        <f t="shared" si="768"/>
        <v>0</v>
      </c>
      <c r="Y314" s="41">
        <f t="shared" si="768"/>
        <v>0</v>
      </c>
      <c r="Z314" s="41">
        <f t="shared" si="768"/>
        <v>0</v>
      </c>
      <c r="AA314" s="41">
        <f t="shared" si="768"/>
        <v>0</v>
      </c>
      <c r="AB314" s="41">
        <f t="shared" si="768"/>
        <v>0</v>
      </c>
      <c r="AC314" s="41">
        <f t="shared" si="768"/>
        <v>0</v>
      </c>
      <c r="AD314" s="41">
        <f t="shared" si="768"/>
        <v>0</v>
      </c>
      <c r="AE314" s="41">
        <f t="shared" si="768"/>
        <v>0</v>
      </c>
      <c r="AF314" s="41">
        <f t="shared" si="768"/>
        <v>0</v>
      </c>
      <c r="AG314" s="41">
        <f t="shared" si="768"/>
        <v>0</v>
      </c>
      <c r="AH314" s="41">
        <f t="shared" si="768"/>
        <v>0</v>
      </c>
      <c r="AI314" s="41">
        <f t="shared" si="768"/>
        <v>0</v>
      </c>
      <c r="AJ314" s="41">
        <f t="shared" si="768"/>
        <v>0</v>
      </c>
      <c r="AK314" s="41">
        <f t="shared" si="768"/>
        <v>0</v>
      </c>
      <c r="AL314" s="41">
        <f t="shared" si="768"/>
        <v>0</v>
      </c>
      <c r="AM314" s="41">
        <f t="shared" si="768"/>
        <v>0</v>
      </c>
      <c r="AN314" s="41">
        <f t="shared" si="768"/>
        <v>0</v>
      </c>
      <c r="AO314" s="41">
        <f t="shared" si="768"/>
        <v>0</v>
      </c>
      <c r="AP314" s="41">
        <f t="shared" si="768"/>
        <v>0</v>
      </c>
      <c r="AQ314" s="41">
        <f t="shared" si="768"/>
        <v>0</v>
      </c>
      <c r="AR314" s="41">
        <f t="shared" si="768"/>
        <v>0</v>
      </c>
      <c r="AS314" s="42">
        <f t="shared" si="768"/>
        <v>0</v>
      </c>
    </row>
    <row r="315" spans="5:45">
      <c r="G315" s="28"/>
      <c r="H315" s="38"/>
      <c r="I315" s="29" t="s">
        <v>48</v>
      </c>
      <c r="J315" s="29">
        <f>IF(MOD(J318,$H318)=0,J318,0)+IF(MOD(J320,$H320)=0,0,J320)</f>
        <v>0</v>
      </c>
      <c r="K315" s="29">
        <f t="shared" ref="K315:AS315" si="769">IF(MOD(K318,$H318)=0,K318,0)+IF(MOD(K320,$H320)=0,0,K320)</f>
        <v>0</v>
      </c>
      <c r="L315" s="29">
        <f t="shared" si="769"/>
        <v>0</v>
      </c>
      <c r="M315" s="29">
        <f t="shared" si="769"/>
        <v>0</v>
      </c>
      <c r="N315" s="29">
        <f t="shared" si="769"/>
        <v>0</v>
      </c>
      <c r="O315" s="29">
        <f t="shared" si="769"/>
        <v>0</v>
      </c>
      <c r="P315" s="29">
        <f t="shared" si="769"/>
        <v>0</v>
      </c>
      <c r="Q315" s="29">
        <f t="shared" si="769"/>
        <v>0</v>
      </c>
      <c r="R315" s="29">
        <f t="shared" si="769"/>
        <v>0</v>
      </c>
      <c r="S315" s="29">
        <f t="shared" si="769"/>
        <v>0</v>
      </c>
      <c r="T315" s="29">
        <f t="shared" si="769"/>
        <v>0</v>
      </c>
      <c r="U315" s="29">
        <f t="shared" si="769"/>
        <v>0</v>
      </c>
      <c r="V315" s="29">
        <f t="shared" si="769"/>
        <v>0</v>
      </c>
      <c r="W315" s="29">
        <f t="shared" si="769"/>
        <v>0</v>
      </c>
      <c r="X315" s="29">
        <f t="shared" si="769"/>
        <v>0</v>
      </c>
      <c r="Y315" s="29">
        <f t="shared" si="769"/>
        <v>0</v>
      </c>
      <c r="Z315" s="29">
        <f t="shared" si="769"/>
        <v>0</v>
      </c>
      <c r="AA315" s="29">
        <f t="shared" si="769"/>
        <v>0</v>
      </c>
      <c r="AB315" s="29">
        <f t="shared" si="769"/>
        <v>0</v>
      </c>
      <c r="AC315" s="29">
        <f t="shared" si="769"/>
        <v>0</v>
      </c>
      <c r="AD315" s="29">
        <f t="shared" si="769"/>
        <v>0</v>
      </c>
      <c r="AE315" s="29">
        <f t="shared" si="769"/>
        <v>0</v>
      </c>
      <c r="AF315" s="29">
        <f t="shared" si="769"/>
        <v>0</v>
      </c>
      <c r="AG315" s="29">
        <f t="shared" si="769"/>
        <v>0</v>
      </c>
      <c r="AH315" s="29">
        <f t="shared" si="769"/>
        <v>0</v>
      </c>
      <c r="AI315" s="29">
        <f t="shared" si="769"/>
        <v>0</v>
      </c>
      <c r="AJ315" s="29">
        <f t="shared" si="769"/>
        <v>0</v>
      </c>
      <c r="AK315" s="29">
        <f t="shared" si="769"/>
        <v>0</v>
      </c>
      <c r="AL315" s="29">
        <f t="shared" si="769"/>
        <v>0</v>
      </c>
      <c r="AM315" s="29">
        <f t="shared" si="769"/>
        <v>0</v>
      </c>
      <c r="AN315" s="29">
        <f t="shared" si="769"/>
        <v>0</v>
      </c>
      <c r="AO315" s="29">
        <f t="shared" si="769"/>
        <v>0</v>
      </c>
      <c r="AP315" s="29">
        <f t="shared" si="769"/>
        <v>0</v>
      </c>
      <c r="AQ315" s="29">
        <f t="shared" si="769"/>
        <v>0</v>
      </c>
      <c r="AR315" s="29">
        <f t="shared" si="769"/>
        <v>0</v>
      </c>
      <c r="AS315" s="30">
        <f t="shared" si="769"/>
        <v>0</v>
      </c>
    </row>
    <row r="316" spans="5:45" ht="15" customHeight="1">
      <c r="E316" s="27">
        <f>COUNTIF(J316:AS316,"&lt;&gt;"&amp;0)</f>
        <v>19</v>
      </c>
      <c r="G316" s="39">
        <v>2</v>
      </c>
      <c r="H316" s="40">
        <v>3</v>
      </c>
      <c r="I316" s="41" t="s">
        <v>47</v>
      </c>
      <c r="J316" s="41">
        <f>IF(J300=0,0,INT((J300+5)/3))</f>
        <v>2</v>
      </c>
      <c r="K316" s="41">
        <f t="shared" ref="K316:AS316" si="770">IF(K300=0,0,INT((K300+5)/3))</f>
        <v>0</v>
      </c>
      <c r="L316" s="41">
        <f t="shared" si="770"/>
        <v>0</v>
      </c>
      <c r="M316" s="41">
        <f t="shared" si="770"/>
        <v>0</v>
      </c>
      <c r="N316" s="41">
        <f t="shared" si="770"/>
        <v>0</v>
      </c>
      <c r="O316" s="41">
        <f t="shared" si="770"/>
        <v>2</v>
      </c>
      <c r="P316" s="41">
        <f t="shared" si="770"/>
        <v>0</v>
      </c>
      <c r="Q316" s="41">
        <f t="shared" si="770"/>
        <v>2</v>
      </c>
      <c r="R316" s="41">
        <f t="shared" si="770"/>
        <v>0</v>
      </c>
      <c r="S316" s="41">
        <f t="shared" si="770"/>
        <v>0</v>
      </c>
      <c r="T316" s="41">
        <f t="shared" si="770"/>
        <v>0</v>
      </c>
      <c r="U316" s="41">
        <f t="shared" si="770"/>
        <v>2</v>
      </c>
      <c r="V316" s="41">
        <f t="shared" si="770"/>
        <v>2</v>
      </c>
      <c r="W316" s="41">
        <f t="shared" si="770"/>
        <v>2</v>
      </c>
      <c r="X316" s="41">
        <f t="shared" si="770"/>
        <v>2</v>
      </c>
      <c r="Y316" s="41">
        <f t="shared" si="770"/>
        <v>2</v>
      </c>
      <c r="Z316" s="41">
        <f t="shared" si="770"/>
        <v>2</v>
      </c>
      <c r="AA316" s="41">
        <f t="shared" si="770"/>
        <v>2</v>
      </c>
      <c r="AB316" s="41">
        <f t="shared" si="770"/>
        <v>2</v>
      </c>
      <c r="AC316" s="41">
        <f t="shared" si="770"/>
        <v>0</v>
      </c>
      <c r="AD316" s="41">
        <f t="shared" si="770"/>
        <v>0</v>
      </c>
      <c r="AE316" s="41">
        <f t="shared" si="770"/>
        <v>0</v>
      </c>
      <c r="AF316" s="41">
        <f t="shared" si="770"/>
        <v>0</v>
      </c>
      <c r="AG316" s="41">
        <f t="shared" si="770"/>
        <v>0</v>
      </c>
      <c r="AH316" s="41">
        <f t="shared" si="770"/>
        <v>2</v>
      </c>
      <c r="AI316" s="41">
        <f t="shared" si="770"/>
        <v>2</v>
      </c>
      <c r="AJ316" s="41">
        <f t="shared" si="770"/>
        <v>2</v>
      </c>
      <c r="AK316" s="41">
        <f t="shared" si="770"/>
        <v>2</v>
      </c>
      <c r="AL316" s="41">
        <f t="shared" si="770"/>
        <v>2</v>
      </c>
      <c r="AM316" s="41">
        <f t="shared" si="770"/>
        <v>2</v>
      </c>
      <c r="AN316" s="41">
        <f t="shared" si="770"/>
        <v>0</v>
      </c>
      <c r="AO316" s="41">
        <f t="shared" si="770"/>
        <v>4730626</v>
      </c>
      <c r="AP316" s="41">
        <f t="shared" si="770"/>
        <v>0</v>
      </c>
      <c r="AQ316" s="41">
        <f t="shared" si="770"/>
        <v>2</v>
      </c>
      <c r="AR316" s="41">
        <f t="shared" si="770"/>
        <v>0</v>
      </c>
      <c r="AS316" s="42">
        <f t="shared" si="770"/>
        <v>0</v>
      </c>
    </row>
    <row r="317" spans="5:45">
      <c r="G317" s="28"/>
      <c r="H317" s="38"/>
      <c r="I317" s="29" t="s">
        <v>48</v>
      </c>
      <c r="J317" s="29">
        <f>IF(MOD(J324,$H324)=0,J324,0)+IF(MOD(J322,$H322)=0,0,J322)</f>
        <v>0</v>
      </c>
      <c r="K317" s="29">
        <f t="shared" ref="K317:AS317" si="771">IF(MOD(K324,$H324)=0,K324,0)+IF(MOD(K322,$H322)=0,0,K322)</f>
        <v>2</v>
      </c>
      <c r="L317" s="29">
        <f t="shared" si="771"/>
        <v>2</v>
      </c>
      <c r="M317" s="29">
        <f t="shared" si="771"/>
        <v>2</v>
      </c>
      <c r="N317" s="29">
        <f t="shared" si="771"/>
        <v>2</v>
      </c>
      <c r="O317" s="29">
        <f t="shared" si="771"/>
        <v>0</v>
      </c>
      <c r="P317" s="29">
        <f t="shared" si="771"/>
        <v>2</v>
      </c>
      <c r="Q317" s="29">
        <f t="shared" si="771"/>
        <v>0</v>
      </c>
      <c r="R317" s="29">
        <f t="shared" si="771"/>
        <v>2</v>
      </c>
      <c r="S317" s="29">
        <f t="shared" si="771"/>
        <v>2</v>
      </c>
      <c r="T317" s="29">
        <f t="shared" si="771"/>
        <v>2</v>
      </c>
      <c r="U317" s="29">
        <f t="shared" si="771"/>
        <v>0</v>
      </c>
      <c r="V317" s="29">
        <f t="shared" si="771"/>
        <v>0</v>
      </c>
      <c r="W317" s="29">
        <f t="shared" si="771"/>
        <v>0</v>
      </c>
      <c r="X317" s="29">
        <f t="shared" si="771"/>
        <v>0</v>
      </c>
      <c r="Y317" s="29">
        <f t="shared" si="771"/>
        <v>0</v>
      </c>
      <c r="Z317" s="29">
        <f t="shared" si="771"/>
        <v>0</v>
      </c>
      <c r="AA317" s="29">
        <f t="shared" si="771"/>
        <v>0</v>
      </c>
      <c r="AB317" s="29">
        <f t="shared" si="771"/>
        <v>0</v>
      </c>
      <c r="AC317" s="29">
        <f t="shared" si="771"/>
        <v>2</v>
      </c>
      <c r="AD317" s="29">
        <f t="shared" si="771"/>
        <v>2</v>
      </c>
      <c r="AE317" s="29">
        <f t="shared" si="771"/>
        <v>2</v>
      </c>
      <c r="AF317" s="29">
        <f t="shared" si="771"/>
        <v>2</v>
      </c>
      <c r="AG317" s="29">
        <f t="shared" si="771"/>
        <v>2</v>
      </c>
      <c r="AH317" s="29">
        <f t="shared" si="771"/>
        <v>0</v>
      </c>
      <c r="AI317" s="29">
        <f t="shared" si="771"/>
        <v>0</v>
      </c>
      <c r="AJ317" s="29">
        <f t="shared" si="771"/>
        <v>0</v>
      </c>
      <c r="AK317" s="29">
        <f t="shared" si="771"/>
        <v>0</v>
      </c>
      <c r="AL317" s="29">
        <f t="shared" si="771"/>
        <v>0</v>
      </c>
      <c r="AM317" s="29">
        <f t="shared" si="771"/>
        <v>0</v>
      </c>
      <c r="AN317" s="29">
        <f t="shared" si="771"/>
        <v>2</v>
      </c>
      <c r="AO317" s="29">
        <f t="shared" si="771"/>
        <v>0</v>
      </c>
      <c r="AP317" s="29">
        <f t="shared" si="771"/>
        <v>2</v>
      </c>
      <c r="AQ317" s="29">
        <f t="shared" si="771"/>
        <v>0</v>
      </c>
      <c r="AR317" s="29">
        <f t="shared" si="771"/>
        <v>2</v>
      </c>
      <c r="AS317" s="30">
        <f t="shared" si="771"/>
        <v>2</v>
      </c>
    </row>
    <row r="318" spans="5:45">
      <c r="E318" s="27">
        <f>COUNTIF(J318:AS318,"&lt;&gt;"&amp;0)</f>
        <v>17</v>
      </c>
      <c r="G318" s="39">
        <v>3</v>
      </c>
      <c r="H318" s="40">
        <v>17</v>
      </c>
      <c r="I318" s="41" t="s">
        <v>47</v>
      </c>
      <c r="J318" s="41">
        <f>IF(J302+IF(MOD(J312,$H312)=0,0,J312)=0,0,INT(((J302+IF(MOD(J312,$H312)=0,0,J312)+8)/3)))</f>
        <v>0</v>
      </c>
      <c r="K318" s="41">
        <f t="shared" ref="K318:AS318" si="772">IF(K302+IF(MOD(K312,$H312)=0,0,K312)=0,0,INT(((K302+IF(MOD(K312,$H312)=0,0,K312)+8)/3)))</f>
        <v>3</v>
      </c>
      <c r="L318" s="41">
        <f t="shared" si="772"/>
        <v>3</v>
      </c>
      <c r="M318" s="41">
        <f t="shared" si="772"/>
        <v>3</v>
      </c>
      <c r="N318" s="41">
        <f t="shared" si="772"/>
        <v>3</v>
      </c>
      <c r="O318" s="41">
        <f t="shared" si="772"/>
        <v>0</v>
      </c>
      <c r="P318" s="41">
        <f t="shared" si="772"/>
        <v>3</v>
      </c>
      <c r="Q318" s="41">
        <f t="shared" si="772"/>
        <v>0</v>
      </c>
      <c r="R318" s="41">
        <f t="shared" si="772"/>
        <v>3</v>
      </c>
      <c r="S318" s="41">
        <f t="shared" si="772"/>
        <v>3</v>
      </c>
      <c r="T318" s="41">
        <f t="shared" si="772"/>
        <v>3</v>
      </c>
      <c r="U318" s="41">
        <f t="shared" si="772"/>
        <v>0</v>
      </c>
      <c r="V318" s="41">
        <f t="shared" si="772"/>
        <v>0</v>
      </c>
      <c r="W318" s="41">
        <f t="shared" si="772"/>
        <v>0</v>
      </c>
      <c r="X318" s="41">
        <f t="shared" si="772"/>
        <v>0</v>
      </c>
      <c r="Y318" s="41">
        <f t="shared" si="772"/>
        <v>0</v>
      </c>
      <c r="Z318" s="41">
        <f t="shared" si="772"/>
        <v>0</v>
      </c>
      <c r="AA318" s="41">
        <f t="shared" si="772"/>
        <v>0</v>
      </c>
      <c r="AB318" s="41">
        <f t="shared" si="772"/>
        <v>0</v>
      </c>
      <c r="AC318" s="41">
        <f t="shared" si="772"/>
        <v>3</v>
      </c>
      <c r="AD318" s="41">
        <f t="shared" si="772"/>
        <v>3</v>
      </c>
      <c r="AE318" s="41">
        <f t="shared" si="772"/>
        <v>3</v>
      </c>
      <c r="AF318" s="41">
        <f t="shared" si="772"/>
        <v>3</v>
      </c>
      <c r="AG318" s="41">
        <f t="shared" si="772"/>
        <v>3</v>
      </c>
      <c r="AH318" s="41">
        <f t="shared" si="772"/>
        <v>0</v>
      </c>
      <c r="AI318" s="41">
        <f t="shared" si="772"/>
        <v>0</v>
      </c>
      <c r="AJ318" s="41">
        <f t="shared" si="772"/>
        <v>0</v>
      </c>
      <c r="AK318" s="41">
        <f t="shared" si="772"/>
        <v>0</v>
      </c>
      <c r="AL318" s="41">
        <f t="shared" si="772"/>
        <v>0</v>
      </c>
      <c r="AM318" s="41">
        <f t="shared" si="772"/>
        <v>0</v>
      </c>
      <c r="AN318" s="41">
        <f t="shared" si="772"/>
        <v>3</v>
      </c>
      <c r="AO318" s="41">
        <f t="shared" si="772"/>
        <v>0</v>
      </c>
      <c r="AP318" s="41">
        <f t="shared" si="772"/>
        <v>4</v>
      </c>
      <c r="AQ318" s="41">
        <f t="shared" si="772"/>
        <v>0</v>
      </c>
      <c r="AR318" s="41">
        <f t="shared" si="772"/>
        <v>3</v>
      </c>
      <c r="AS318" s="42">
        <f t="shared" si="772"/>
        <v>3</v>
      </c>
    </row>
    <row r="319" spans="5:45">
      <c r="G319" s="28"/>
      <c r="H319" s="38"/>
      <c r="I319" s="29" t="s">
        <v>48</v>
      </c>
      <c r="J319" s="29">
        <f>IF(MOD(J320,$H320)=0,J320,0)</f>
        <v>0</v>
      </c>
      <c r="K319" s="29">
        <f t="shared" ref="K319" si="773">IF(MOD(K320,$H320)=0,K320,0)</f>
        <v>0</v>
      </c>
      <c r="L319" s="29">
        <f t="shared" ref="L319" si="774">IF(MOD(L320,$H320)=0,L320,0)</f>
        <v>0</v>
      </c>
      <c r="M319" s="29">
        <f t="shared" ref="M319" si="775">IF(MOD(M320,$H320)=0,M320,0)</f>
        <v>0</v>
      </c>
      <c r="N319" s="29">
        <f t="shared" ref="N319" si="776">IF(MOD(N320,$H320)=0,N320,0)</f>
        <v>0</v>
      </c>
      <c r="O319" s="29">
        <f t="shared" ref="O319" si="777">IF(MOD(O320,$H320)=0,O320,0)</f>
        <v>0</v>
      </c>
      <c r="P319" s="29">
        <f t="shared" ref="P319" si="778">IF(MOD(P320,$H320)=0,P320,0)</f>
        <v>0</v>
      </c>
      <c r="Q319" s="29">
        <f t="shared" ref="Q319" si="779">IF(MOD(Q320,$H320)=0,Q320,0)</f>
        <v>0</v>
      </c>
      <c r="R319" s="29">
        <f t="shared" ref="R319" si="780">IF(MOD(R320,$H320)=0,R320,0)</f>
        <v>0</v>
      </c>
      <c r="S319" s="29">
        <f t="shared" ref="S319" si="781">IF(MOD(S320,$H320)=0,S320,0)</f>
        <v>0</v>
      </c>
      <c r="T319" s="29">
        <f t="shared" ref="T319" si="782">IF(MOD(T320,$H320)=0,T320,0)</f>
        <v>0</v>
      </c>
      <c r="U319" s="29">
        <f t="shared" ref="U319" si="783">IF(MOD(U320,$H320)=0,U320,0)</f>
        <v>0</v>
      </c>
      <c r="V319" s="29">
        <f t="shared" ref="V319" si="784">IF(MOD(V320,$H320)=0,V320,0)</f>
        <v>0</v>
      </c>
      <c r="W319" s="29">
        <f t="shared" ref="W319" si="785">IF(MOD(W320,$H320)=0,W320,0)</f>
        <v>0</v>
      </c>
      <c r="X319" s="29">
        <f t="shared" ref="X319" si="786">IF(MOD(X320,$H320)=0,X320,0)</f>
        <v>0</v>
      </c>
      <c r="Y319" s="29">
        <f t="shared" ref="Y319" si="787">IF(MOD(Y320,$H320)=0,Y320,0)</f>
        <v>0</v>
      </c>
      <c r="Z319" s="29">
        <f t="shared" ref="Z319" si="788">IF(MOD(Z320,$H320)=0,Z320,0)</f>
        <v>0</v>
      </c>
      <c r="AA319" s="29">
        <f t="shared" ref="AA319" si="789">IF(MOD(AA320,$H320)=0,AA320,0)</f>
        <v>0</v>
      </c>
      <c r="AB319" s="29">
        <f t="shared" ref="AB319" si="790">IF(MOD(AB320,$H320)=0,AB320,0)</f>
        <v>0</v>
      </c>
      <c r="AC319" s="29">
        <f t="shared" ref="AC319" si="791">IF(MOD(AC320,$H320)=0,AC320,0)</f>
        <v>0</v>
      </c>
      <c r="AD319" s="29">
        <f t="shared" ref="AD319" si="792">IF(MOD(AD320,$H320)=0,AD320,0)</f>
        <v>0</v>
      </c>
      <c r="AE319" s="29">
        <f t="shared" ref="AE319" si="793">IF(MOD(AE320,$H320)=0,AE320,0)</f>
        <v>0</v>
      </c>
      <c r="AF319" s="29">
        <f t="shared" ref="AF319" si="794">IF(MOD(AF320,$H320)=0,AF320,0)</f>
        <v>0</v>
      </c>
      <c r="AG319" s="29">
        <f t="shared" ref="AG319" si="795">IF(MOD(AG320,$H320)=0,AG320,0)</f>
        <v>0</v>
      </c>
      <c r="AH319" s="29">
        <f t="shared" ref="AH319" si="796">IF(MOD(AH320,$H320)=0,AH320,0)</f>
        <v>0</v>
      </c>
      <c r="AI319" s="29">
        <f t="shared" ref="AI319" si="797">IF(MOD(AI320,$H320)=0,AI320,0)</f>
        <v>0</v>
      </c>
      <c r="AJ319" s="29">
        <f t="shared" ref="AJ319" si="798">IF(MOD(AJ320,$H320)=0,AJ320,0)</f>
        <v>0</v>
      </c>
      <c r="AK319" s="29">
        <f t="shared" ref="AK319" si="799">IF(MOD(AK320,$H320)=0,AK320,0)</f>
        <v>0</v>
      </c>
      <c r="AL319" s="29">
        <f t="shared" ref="AL319" si="800">IF(MOD(AL320,$H320)=0,AL320,0)</f>
        <v>0</v>
      </c>
      <c r="AM319" s="29">
        <f t="shared" ref="AM319" si="801">IF(MOD(AM320,$H320)=0,AM320,0)</f>
        <v>0</v>
      </c>
      <c r="AN319" s="29">
        <f t="shared" ref="AN319" si="802">IF(MOD(AN320,$H320)=0,AN320,0)</f>
        <v>0</v>
      </c>
      <c r="AO319" s="29">
        <f t="shared" ref="AO319" si="803">IF(MOD(AO320,$H320)=0,AO320,0)</f>
        <v>0</v>
      </c>
      <c r="AP319" s="29">
        <f t="shared" ref="AP319" si="804">IF(MOD(AP320,$H320)=0,AP320,0)</f>
        <v>0</v>
      </c>
      <c r="AQ319" s="29">
        <f t="shared" ref="AQ319" si="805">IF(MOD(AQ320,$H320)=0,AQ320,0)</f>
        <v>0</v>
      </c>
      <c r="AR319" s="29">
        <f t="shared" ref="AR319" si="806">IF(MOD(AR320,$H320)=0,AR320,0)</f>
        <v>0</v>
      </c>
      <c r="AS319" s="30">
        <f t="shared" ref="AS319" si="807">IF(MOD(AS320,$H320)=0,AS320,0)</f>
        <v>0</v>
      </c>
    </row>
    <row r="320" spans="5:45" ht="15" customHeight="1">
      <c r="E320" s="27">
        <f>COUNTIF(J320:AS320,"&lt;&gt;"&amp;0)</f>
        <v>0</v>
      </c>
      <c r="G320" s="39">
        <v>4</v>
      </c>
      <c r="H320" s="40">
        <v>11</v>
      </c>
      <c r="I320" s="41" t="s">
        <v>47</v>
      </c>
      <c r="J320" s="41">
        <f>IF(J304+IF(MOD(J312,$H312)=0,J312,0)=0,0,INT(((J304+IF(MOD(J312,$H312)=0,J312,0)+4)/3)))</f>
        <v>0</v>
      </c>
      <c r="K320" s="41">
        <f t="shared" ref="K320:AS320" si="808">IF(K304+IF(MOD(K312,$H312)=0,K312,0)=0,0,INT(((K304+IF(MOD(K312,$H312)=0,K312,0)+4)/3)))</f>
        <v>0</v>
      </c>
      <c r="L320" s="41">
        <f t="shared" si="808"/>
        <v>0</v>
      </c>
      <c r="M320" s="41">
        <f t="shared" si="808"/>
        <v>0</v>
      </c>
      <c r="N320" s="41">
        <f t="shared" si="808"/>
        <v>0</v>
      </c>
      <c r="O320" s="41">
        <f t="shared" si="808"/>
        <v>0</v>
      </c>
      <c r="P320" s="41">
        <f t="shared" si="808"/>
        <v>0</v>
      </c>
      <c r="Q320" s="41">
        <f t="shared" si="808"/>
        <v>0</v>
      </c>
      <c r="R320" s="41">
        <f t="shared" si="808"/>
        <v>0</v>
      </c>
      <c r="S320" s="41">
        <f t="shared" si="808"/>
        <v>0</v>
      </c>
      <c r="T320" s="41">
        <f t="shared" si="808"/>
        <v>0</v>
      </c>
      <c r="U320" s="41">
        <f t="shared" si="808"/>
        <v>0</v>
      </c>
      <c r="V320" s="41">
        <f t="shared" si="808"/>
        <v>0</v>
      </c>
      <c r="W320" s="41">
        <f t="shared" si="808"/>
        <v>0</v>
      </c>
      <c r="X320" s="41">
        <f t="shared" si="808"/>
        <v>0</v>
      </c>
      <c r="Y320" s="41">
        <f t="shared" si="808"/>
        <v>0</v>
      </c>
      <c r="Z320" s="41">
        <f t="shared" si="808"/>
        <v>0</v>
      </c>
      <c r="AA320" s="41">
        <f t="shared" si="808"/>
        <v>0</v>
      </c>
      <c r="AB320" s="41">
        <f t="shared" si="808"/>
        <v>0</v>
      </c>
      <c r="AC320" s="41">
        <f t="shared" si="808"/>
        <v>0</v>
      </c>
      <c r="AD320" s="41">
        <f t="shared" si="808"/>
        <v>0</v>
      </c>
      <c r="AE320" s="41">
        <f t="shared" si="808"/>
        <v>0</v>
      </c>
      <c r="AF320" s="41">
        <f t="shared" si="808"/>
        <v>0</v>
      </c>
      <c r="AG320" s="41">
        <f t="shared" si="808"/>
        <v>0</v>
      </c>
      <c r="AH320" s="41">
        <f t="shared" si="808"/>
        <v>0</v>
      </c>
      <c r="AI320" s="41">
        <f t="shared" si="808"/>
        <v>0</v>
      </c>
      <c r="AJ320" s="41">
        <f t="shared" si="808"/>
        <v>0</v>
      </c>
      <c r="AK320" s="41">
        <f t="shared" si="808"/>
        <v>0</v>
      </c>
      <c r="AL320" s="41">
        <f t="shared" si="808"/>
        <v>0</v>
      </c>
      <c r="AM320" s="41">
        <f t="shared" si="808"/>
        <v>0</v>
      </c>
      <c r="AN320" s="41">
        <f t="shared" si="808"/>
        <v>0</v>
      </c>
      <c r="AO320" s="41">
        <f t="shared" si="808"/>
        <v>0</v>
      </c>
      <c r="AP320" s="41">
        <f t="shared" si="808"/>
        <v>0</v>
      </c>
      <c r="AQ320" s="41">
        <f t="shared" si="808"/>
        <v>0</v>
      </c>
      <c r="AR320" s="41">
        <f t="shared" si="808"/>
        <v>0</v>
      </c>
      <c r="AS320" s="42">
        <f t="shared" si="808"/>
        <v>0</v>
      </c>
    </row>
    <row r="321" spans="5:45">
      <c r="G321" s="28"/>
      <c r="H321" s="38"/>
      <c r="I321" s="29" t="s">
        <v>48</v>
      </c>
      <c r="J321" s="29">
        <f>IF(MOD(J326,$H326)=0,J326,0)</f>
        <v>0</v>
      </c>
      <c r="K321" s="29">
        <f t="shared" ref="K321:AS321" si="809">IF(MOD(K326,$H326)=0,K326,0)</f>
        <v>0</v>
      </c>
      <c r="L321" s="29">
        <f t="shared" si="809"/>
        <v>0</v>
      </c>
      <c r="M321" s="29">
        <f t="shared" si="809"/>
        <v>0</v>
      </c>
      <c r="N321" s="29">
        <f t="shared" si="809"/>
        <v>0</v>
      </c>
      <c r="O321" s="29">
        <f t="shared" si="809"/>
        <v>0</v>
      </c>
      <c r="P321" s="29">
        <f t="shared" si="809"/>
        <v>0</v>
      </c>
      <c r="Q321" s="29">
        <f t="shared" si="809"/>
        <v>0</v>
      </c>
      <c r="R321" s="29">
        <f t="shared" si="809"/>
        <v>0</v>
      </c>
      <c r="S321" s="29">
        <f t="shared" si="809"/>
        <v>0</v>
      </c>
      <c r="T321" s="29">
        <f t="shared" si="809"/>
        <v>0</v>
      </c>
      <c r="U321" s="29">
        <f t="shared" si="809"/>
        <v>0</v>
      </c>
      <c r="V321" s="29">
        <f t="shared" si="809"/>
        <v>0</v>
      </c>
      <c r="W321" s="29">
        <f t="shared" si="809"/>
        <v>0</v>
      </c>
      <c r="X321" s="29">
        <f t="shared" si="809"/>
        <v>0</v>
      </c>
      <c r="Y321" s="29">
        <f t="shared" si="809"/>
        <v>0</v>
      </c>
      <c r="Z321" s="29">
        <f t="shared" si="809"/>
        <v>0</v>
      </c>
      <c r="AA321" s="29">
        <f t="shared" si="809"/>
        <v>0</v>
      </c>
      <c r="AB321" s="29">
        <f t="shared" si="809"/>
        <v>0</v>
      </c>
      <c r="AC321" s="29">
        <f t="shared" si="809"/>
        <v>0</v>
      </c>
      <c r="AD321" s="29">
        <f t="shared" si="809"/>
        <v>0</v>
      </c>
      <c r="AE321" s="29">
        <f t="shared" si="809"/>
        <v>0</v>
      </c>
      <c r="AF321" s="29">
        <f t="shared" si="809"/>
        <v>0</v>
      </c>
      <c r="AG321" s="29">
        <f t="shared" si="809"/>
        <v>0</v>
      </c>
      <c r="AH321" s="29">
        <f t="shared" si="809"/>
        <v>0</v>
      </c>
      <c r="AI321" s="29">
        <f t="shared" si="809"/>
        <v>0</v>
      </c>
      <c r="AJ321" s="29">
        <f t="shared" si="809"/>
        <v>0</v>
      </c>
      <c r="AK321" s="29">
        <f t="shared" si="809"/>
        <v>0</v>
      </c>
      <c r="AL321" s="29">
        <f t="shared" si="809"/>
        <v>0</v>
      </c>
      <c r="AM321" s="29">
        <f t="shared" si="809"/>
        <v>0</v>
      </c>
      <c r="AN321" s="29">
        <f t="shared" si="809"/>
        <v>0</v>
      </c>
      <c r="AO321" s="29">
        <f t="shared" si="809"/>
        <v>0</v>
      </c>
      <c r="AP321" s="29">
        <f t="shared" si="809"/>
        <v>0</v>
      </c>
      <c r="AQ321" s="29">
        <f t="shared" si="809"/>
        <v>0</v>
      </c>
      <c r="AR321" s="29">
        <f t="shared" si="809"/>
        <v>0</v>
      </c>
      <c r="AS321" s="30">
        <f t="shared" si="809"/>
        <v>0</v>
      </c>
    </row>
    <row r="322" spans="5:45">
      <c r="E322" s="27">
        <f>COUNTIF(J322:AS322,"&lt;&gt;"&amp;0)</f>
        <v>17</v>
      </c>
      <c r="G322" s="39">
        <v>5</v>
      </c>
      <c r="H322" s="40">
        <v>19</v>
      </c>
      <c r="I322" s="41" t="s">
        <v>47</v>
      </c>
      <c r="J322" s="41">
        <f>IF((J306+IF(MOD(J314,$H314)=0,J314,0)+IF(MOD(J318,$H318)=0,0,J318))=0,0,INT(((((J306+IF(MOD(J314,$H314)=0,J314,0)+IF(MOD(J318,$H318)=0,0,J318))*2)/3))))</f>
        <v>0</v>
      </c>
      <c r="K322" s="41">
        <f t="shared" ref="K322:AS322" si="810">IF((K306+IF(MOD(K314,$H314)=0,K314,0)+IF(MOD(K318,$H318)=0,0,K318))=0,0,INT(((((K306+IF(MOD(K314,$H314)=0,K314,0)+IF(MOD(K318,$H318)=0,0,K318))*2)/3))))</f>
        <v>2</v>
      </c>
      <c r="L322" s="41">
        <f t="shared" si="810"/>
        <v>2</v>
      </c>
      <c r="M322" s="41">
        <f t="shared" si="810"/>
        <v>2</v>
      </c>
      <c r="N322" s="41">
        <f t="shared" si="810"/>
        <v>2</v>
      </c>
      <c r="O322" s="41">
        <f t="shared" si="810"/>
        <v>0</v>
      </c>
      <c r="P322" s="41">
        <f t="shared" si="810"/>
        <v>2</v>
      </c>
      <c r="Q322" s="41">
        <f t="shared" si="810"/>
        <v>0</v>
      </c>
      <c r="R322" s="41">
        <f t="shared" si="810"/>
        <v>2</v>
      </c>
      <c r="S322" s="41">
        <f t="shared" si="810"/>
        <v>2</v>
      </c>
      <c r="T322" s="41">
        <f t="shared" si="810"/>
        <v>2</v>
      </c>
      <c r="U322" s="41">
        <f t="shared" si="810"/>
        <v>0</v>
      </c>
      <c r="V322" s="41">
        <f t="shared" si="810"/>
        <v>0</v>
      </c>
      <c r="W322" s="41">
        <f t="shared" si="810"/>
        <v>0</v>
      </c>
      <c r="X322" s="41">
        <f t="shared" si="810"/>
        <v>0</v>
      </c>
      <c r="Y322" s="41">
        <f t="shared" si="810"/>
        <v>0</v>
      </c>
      <c r="Z322" s="41">
        <f t="shared" si="810"/>
        <v>0</v>
      </c>
      <c r="AA322" s="41">
        <f t="shared" si="810"/>
        <v>0</v>
      </c>
      <c r="AB322" s="41">
        <f t="shared" si="810"/>
        <v>0</v>
      </c>
      <c r="AC322" s="41">
        <f t="shared" si="810"/>
        <v>2</v>
      </c>
      <c r="AD322" s="41">
        <f t="shared" si="810"/>
        <v>2</v>
      </c>
      <c r="AE322" s="41">
        <f t="shared" si="810"/>
        <v>2</v>
      </c>
      <c r="AF322" s="41">
        <f t="shared" si="810"/>
        <v>2</v>
      </c>
      <c r="AG322" s="41">
        <f t="shared" si="810"/>
        <v>2</v>
      </c>
      <c r="AH322" s="41">
        <f t="shared" si="810"/>
        <v>0</v>
      </c>
      <c r="AI322" s="41">
        <f t="shared" si="810"/>
        <v>0</v>
      </c>
      <c r="AJ322" s="41">
        <f t="shared" si="810"/>
        <v>0</v>
      </c>
      <c r="AK322" s="41">
        <f t="shared" si="810"/>
        <v>0</v>
      </c>
      <c r="AL322" s="41">
        <f t="shared" si="810"/>
        <v>0</v>
      </c>
      <c r="AM322" s="41">
        <f t="shared" si="810"/>
        <v>0</v>
      </c>
      <c r="AN322" s="41">
        <f t="shared" si="810"/>
        <v>2</v>
      </c>
      <c r="AO322" s="41">
        <f t="shared" si="810"/>
        <v>0</v>
      </c>
      <c r="AP322" s="41">
        <f t="shared" si="810"/>
        <v>2</v>
      </c>
      <c r="AQ322" s="41">
        <f t="shared" si="810"/>
        <v>0</v>
      </c>
      <c r="AR322" s="41">
        <f t="shared" si="810"/>
        <v>2</v>
      </c>
      <c r="AS322" s="42">
        <f t="shared" si="810"/>
        <v>2</v>
      </c>
    </row>
    <row r="323" spans="5:45">
      <c r="G323" s="28"/>
      <c r="H323" s="38"/>
      <c r="I323" s="29" t="s">
        <v>48</v>
      </c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30"/>
    </row>
    <row r="324" spans="5:45" ht="15" customHeight="1">
      <c r="E324" s="27">
        <f>COUNTIF(J324:AS324,"&lt;&gt;"&amp;0)</f>
        <v>0</v>
      </c>
      <c r="G324" s="39">
        <v>6</v>
      </c>
      <c r="H324" s="40">
        <v>5</v>
      </c>
      <c r="I324" s="41" t="s">
        <v>47</v>
      </c>
      <c r="J324" s="41">
        <f>IF((J308+IF(MOD(J322,$H322)=0,J322,0)+IF(MOD(J314,$H314)=0,0,J314))=0,0,INT(((((J308+IF(MOD(J322,$H322)=0,J322,0)+IF(MOD(J314,$H314)=0,0,J314))*(J308+IF(MOD(J322,$H322)=0,J322,0)+IF(MOD(J314,$H314)=0,0,J314)))/3))))</f>
        <v>0</v>
      </c>
      <c r="K324" s="41">
        <f t="shared" ref="K324:AS324" si="811">IF((K308+IF(MOD(K322,$H322)=0,K322,0)+IF(MOD(K314,$H314)=0,0,K314))=0,0,INT(((((K308+IF(MOD(K322,$H322)=0,K322,0)+IF(MOD(K314,$H314)=0,0,K314))*(K308+IF(MOD(K322,$H322)=0,K322,0)+IF(MOD(K314,$H314)=0,0,K314)))/3))))</f>
        <v>0</v>
      </c>
      <c r="L324" s="41">
        <f t="shared" si="811"/>
        <v>0</v>
      </c>
      <c r="M324" s="41">
        <f t="shared" si="811"/>
        <v>0</v>
      </c>
      <c r="N324" s="41">
        <f t="shared" si="811"/>
        <v>0</v>
      </c>
      <c r="O324" s="41">
        <f t="shared" si="811"/>
        <v>0</v>
      </c>
      <c r="P324" s="41">
        <f t="shared" si="811"/>
        <v>0</v>
      </c>
      <c r="Q324" s="41">
        <f t="shared" si="811"/>
        <v>0</v>
      </c>
      <c r="R324" s="41">
        <f t="shared" si="811"/>
        <v>0</v>
      </c>
      <c r="S324" s="41">
        <f t="shared" si="811"/>
        <v>0</v>
      </c>
      <c r="T324" s="41">
        <f t="shared" si="811"/>
        <v>0</v>
      </c>
      <c r="U324" s="41">
        <f t="shared" si="811"/>
        <v>0</v>
      </c>
      <c r="V324" s="41">
        <f t="shared" si="811"/>
        <v>0</v>
      </c>
      <c r="W324" s="41">
        <f t="shared" si="811"/>
        <v>0</v>
      </c>
      <c r="X324" s="41">
        <f t="shared" si="811"/>
        <v>0</v>
      </c>
      <c r="Y324" s="41">
        <f t="shared" si="811"/>
        <v>0</v>
      </c>
      <c r="Z324" s="41">
        <f t="shared" si="811"/>
        <v>0</v>
      </c>
      <c r="AA324" s="41">
        <f t="shared" si="811"/>
        <v>0</v>
      </c>
      <c r="AB324" s="41">
        <f t="shared" si="811"/>
        <v>0</v>
      </c>
      <c r="AC324" s="41">
        <f t="shared" si="811"/>
        <v>0</v>
      </c>
      <c r="AD324" s="41">
        <f t="shared" si="811"/>
        <v>0</v>
      </c>
      <c r="AE324" s="41">
        <f t="shared" si="811"/>
        <v>0</v>
      </c>
      <c r="AF324" s="41">
        <f t="shared" si="811"/>
        <v>0</v>
      </c>
      <c r="AG324" s="41">
        <f t="shared" si="811"/>
        <v>0</v>
      </c>
      <c r="AH324" s="41">
        <f t="shared" si="811"/>
        <v>0</v>
      </c>
      <c r="AI324" s="41">
        <f t="shared" si="811"/>
        <v>0</v>
      </c>
      <c r="AJ324" s="41">
        <f t="shared" si="811"/>
        <v>0</v>
      </c>
      <c r="AK324" s="41">
        <f t="shared" si="811"/>
        <v>0</v>
      </c>
      <c r="AL324" s="41">
        <f t="shared" si="811"/>
        <v>0</v>
      </c>
      <c r="AM324" s="41">
        <f t="shared" si="811"/>
        <v>0</v>
      </c>
      <c r="AN324" s="41">
        <f t="shared" si="811"/>
        <v>0</v>
      </c>
      <c r="AO324" s="41">
        <f t="shared" si="811"/>
        <v>0</v>
      </c>
      <c r="AP324" s="41">
        <f t="shared" si="811"/>
        <v>0</v>
      </c>
      <c r="AQ324" s="41">
        <f t="shared" si="811"/>
        <v>0</v>
      </c>
      <c r="AR324" s="41">
        <f t="shared" si="811"/>
        <v>0</v>
      </c>
      <c r="AS324" s="42">
        <f t="shared" si="811"/>
        <v>0</v>
      </c>
    </row>
    <row r="325" spans="5:45">
      <c r="G325" s="28"/>
      <c r="H325" s="38"/>
      <c r="I325" s="29" t="s">
        <v>48</v>
      </c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  <c r="AS325" s="30"/>
    </row>
    <row r="326" spans="5:45">
      <c r="E326" s="27">
        <f>COUNTIF(J326:AS326,"&lt;&gt;"&amp;0)</f>
        <v>0</v>
      </c>
      <c r="G326" s="39">
        <v>7</v>
      </c>
      <c r="H326" s="40">
        <v>13</v>
      </c>
      <c r="I326" s="41" t="s">
        <v>47</v>
      </c>
      <c r="J326" s="41">
        <f>IF((J310+IF(MOD(J316,$H316)=0,J316,0)+IF(MOD(J324,$H324)=0,0,J324))=0,0,INT(((((J310+IF(MOD(J316,$H316)=0,J316,0)+IF(MOD(J324,$H324)=0,0,J324))+6)/3))))</f>
        <v>0</v>
      </c>
      <c r="K326" s="41">
        <f t="shared" ref="K326:AS326" si="812">IF((K310+IF(MOD(K316,$H316)=0,K316,0)+IF(MOD(K324,$H324)=0,0,K324))=0,0,INT(((((K310+IF(MOD(K316,$H316)=0,K316,0)+IF(MOD(K324,$H324)=0,0,K324))+6)/3))))</f>
        <v>0</v>
      </c>
      <c r="L326" s="41">
        <f t="shared" si="812"/>
        <v>0</v>
      </c>
      <c r="M326" s="41">
        <f t="shared" si="812"/>
        <v>0</v>
      </c>
      <c r="N326" s="41">
        <f t="shared" si="812"/>
        <v>0</v>
      </c>
      <c r="O326" s="41">
        <f t="shared" si="812"/>
        <v>0</v>
      </c>
      <c r="P326" s="41">
        <f t="shared" si="812"/>
        <v>0</v>
      </c>
      <c r="Q326" s="41">
        <f t="shared" si="812"/>
        <v>0</v>
      </c>
      <c r="R326" s="41">
        <f t="shared" si="812"/>
        <v>0</v>
      </c>
      <c r="S326" s="41">
        <f t="shared" si="812"/>
        <v>0</v>
      </c>
      <c r="T326" s="41">
        <f t="shared" si="812"/>
        <v>0</v>
      </c>
      <c r="U326" s="41">
        <f t="shared" si="812"/>
        <v>0</v>
      </c>
      <c r="V326" s="41">
        <f t="shared" si="812"/>
        <v>0</v>
      </c>
      <c r="W326" s="41">
        <f t="shared" si="812"/>
        <v>0</v>
      </c>
      <c r="X326" s="41">
        <f t="shared" si="812"/>
        <v>0</v>
      </c>
      <c r="Y326" s="41">
        <f t="shared" si="812"/>
        <v>0</v>
      </c>
      <c r="Z326" s="41">
        <f t="shared" si="812"/>
        <v>0</v>
      </c>
      <c r="AA326" s="41">
        <f t="shared" si="812"/>
        <v>0</v>
      </c>
      <c r="AB326" s="41">
        <f t="shared" si="812"/>
        <v>0</v>
      </c>
      <c r="AC326" s="41">
        <f t="shared" si="812"/>
        <v>0</v>
      </c>
      <c r="AD326" s="41">
        <f t="shared" si="812"/>
        <v>0</v>
      </c>
      <c r="AE326" s="41">
        <f t="shared" si="812"/>
        <v>0</v>
      </c>
      <c r="AF326" s="41">
        <f t="shared" si="812"/>
        <v>0</v>
      </c>
      <c r="AG326" s="41">
        <f t="shared" si="812"/>
        <v>0</v>
      </c>
      <c r="AH326" s="41">
        <f t="shared" si="812"/>
        <v>0</v>
      </c>
      <c r="AI326" s="41">
        <f t="shared" si="812"/>
        <v>0</v>
      </c>
      <c r="AJ326" s="41">
        <f t="shared" si="812"/>
        <v>0</v>
      </c>
      <c r="AK326" s="41">
        <f t="shared" si="812"/>
        <v>0</v>
      </c>
      <c r="AL326" s="41">
        <f t="shared" si="812"/>
        <v>0</v>
      </c>
      <c r="AM326" s="41">
        <f t="shared" si="812"/>
        <v>0</v>
      </c>
      <c r="AN326" s="41">
        <f t="shared" si="812"/>
        <v>0</v>
      </c>
      <c r="AO326" s="41">
        <f t="shared" si="812"/>
        <v>0</v>
      </c>
      <c r="AP326" s="41">
        <f t="shared" si="812"/>
        <v>0</v>
      </c>
      <c r="AQ326" s="41">
        <f t="shared" si="812"/>
        <v>0</v>
      </c>
      <c r="AR326" s="41">
        <f t="shared" si="812"/>
        <v>0</v>
      </c>
      <c r="AS326" s="42">
        <f t="shared" si="812"/>
        <v>0</v>
      </c>
    </row>
    <row r="327" spans="5:45">
      <c r="G327" s="31"/>
      <c r="H327" s="43"/>
      <c r="I327" s="32" t="s">
        <v>48</v>
      </c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  <c r="AA327" s="32"/>
      <c r="AB327" s="32"/>
      <c r="AC327" s="32"/>
      <c r="AD327" s="32"/>
      <c r="AE327" s="32"/>
      <c r="AF327" s="32"/>
      <c r="AG327" s="32"/>
      <c r="AH327" s="32"/>
      <c r="AI327" s="32"/>
      <c r="AJ327" s="32"/>
      <c r="AK327" s="32"/>
      <c r="AL327" s="32"/>
      <c r="AM327" s="32"/>
      <c r="AN327" s="32"/>
      <c r="AO327" s="32"/>
      <c r="AP327" s="32"/>
      <c r="AQ327" s="32"/>
      <c r="AR327" s="32"/>
      <c r="AS327" s="33"/>
    </row>
    <row r="328" spans="5:45" ht="15" customHeight="1"/>
    <row r="329" spans="5:45">
      <c r="E329" s="27">
        <f>COUNTIF(J329:AS329,"&lt;&gt;"&amp;0)</f>
        <v>19</v>
      </c>
      <c r="G329" s="34">
        <v>0</v>
      </c>
      <c r="H329" s="35">
        <v>2</v>
      </c>
      <c r="I329" s="36" t="s">
        <v>47</v>
      </c>
      <c r="J329" s="36">
        <f>IF(J313=0,0,INT((J313*5)/3))</f>
        <v>3</v>
      </c>
      <c r="K329" s="36">
        <f t="shared" ref="K329:AS329" si="813">IF(K313=0,0,INT((K313*5)/3))</f>
        <v>0</v>
      </c>
      <c r="L329" s="36">
        <f t="shared" si="813"/>
        <v>0</v>
      </c>
      <c r="M329" s="36">
        <f t="shared" si="813"/>
        <v>0</v>
      </c>
      <c r="N329" s="36">
        <f t="shared" si="813"/>
        <v>0</v>
      </c>
      <c r="O329" s="36">
        <f t="shared" si="813"/>
        <v>3</v>
      </c>
      <c r="P329" s="36">
        <f t="shared" si="813"/>
        <v>0</v>
      </c>
      <c r="Q329" s="36">
        <f t="shared" si="813"/>
        <v>3</v>
      </c>
      <c r="R329" s="36">
        <f t="shared" si="813"/>
        <v>0</v>
      </c>
      <c r="S329" s="36">
        <f t="shared" si="813"/>
        <v>0</v>
      </c>
      <c r="T329" s="36">
        <f t="shared" si="813"/>
        <v>0</v>
      </c>
      <c r="U329" s="36">
        <f t="shared" si="813"/>
        <v>3</v>
      </c>
      <c r="V329" s="36">
        <f t="shared" si="813"/>
        <v>3</v>
      </c>
      <c r="W329" s="36">
        <f t="shared" si="813"/>
        <v>3</v>
      </c>
      <c r="X329" s="36">
        <f t="shared" si="813"/>
        <v>3</v>
      </c>
      <c r="Y329" s="36">
        <f t="shared" si="813"/>
        <v>3</v>
      </c>
      <c r="Z329" s="36">
        <f t="shared" si="813"/>
        <v>3</v>
      </c>
      <c r="AA329" s="36">
        <f t="shared" si="813"/>
        <v>3</v>
      </c>
      <c r="AB329" s="36">
        <f t="shared" si="813"/>
        <v>3</v>
      </c>
      <c r="AC329" s="36">
        <f t="shared" si="813"/>
        <v>0</v>
      </c>
      <c r="AD329" s="36">
        <f t="shared" si="813"/>
        <v>0</v>
      </c>
      <c r="AE329" s="36">
        <f t="shared" si="813"/>
        <v>0</v>
      </c>
      <c r="AF329" s="36">
        <f t="shared" si="813"/>
        <v>0</v>
      </c>
      <c r="AG329" s="36">
        <f t="shared" si="813"/>
        <v>0</v>
      </c>
      <c r="AH329" s="36">
        <f t="shared" si="813"/>
        <v>3</v>
      </c>
      <c r="AI329" s="36">
        <f t="shared" si="813"/>
        <v>3</v>
      </c>
      <c r="AJ329" s="36">
        <f t="shared" si="813"/>
        <v>3</v>
      </c>
      <c r="AK329" s="36">
        <f t="shared" si="813"/>
        <v>3</v>
      </c>
      <c r="AL329" s="36">
        <f t="shared" si="813"/>
        <v>3</v>
      </c>
      <c r="AM329" s="36">
        <f t="shared" si="813"/>
        <v>3</v>
      </c>
      <c r="AN329" s="36">
        <f t="shared" si="813"/>
        <v>0</v>
      </c>
      <c r="AO329" s="36">
        <f t="shared" si="813"/>
        <v>7884376</v>
      </c>
      <c r="AP329" s="36">
        <f t="shared" si="813"/>
        <v>0</v>
      </c>
      <c r="AQ329" s="36">
        <f t="shared" si="813"/>
        <v>3</v>
      </c>
      <c r="AR329" s="36">
        <f t="shared" si="813"/>
        <v>0</v>
      </c>
      <c r="AS329" s="37">
        <f t="shared" si="813"/>
        <v>0</v>
      </c>
    </row>
    <row r="330" spans="5:45">
      <c r="G330" s="28"/>
      <c r="H330" s="38"/>
      <c r="I330" s="29" t="s">
        <v>48</v>
      </c>
      <c r="J330" s="29">
        <f>IF(MOD(J333,$H333)=0,0,J333)+IF(MOD(J343,$H343)=0,0,J343)</f>
        <v>0</v>
      </c>
      <c r="K330" s="29">
        <f t="shared" ref="K330:AS330" si="814">IF(MOD(K333,$H333)=0,0,K333)+IF(MOD(K343,$H343)=0,0,K343)</f>
        <v>2</v>
      </c>
      <c r="L330" s="29">
        <f t="shared" si="814"/>
        <v>2</v>
      </c>
      <c r="M330" s="29">
        <f t="shared" si="814"/>
        <v>2</v>
      </c>
      <c r="N330" s="29">
        <f t="shared" si="814"/>
        <v>2</v>
      </c>
      <c r="O330" s="29">
        <f t="shared" si="814"/>
        <v>0</v>
      </c>
      <c r="P330" s="29">
        <f t="shared" si="814"/>
        <v>2</v>
      </c>
      <c r="Q330" s="29">
        <f t="shared" si="814"/>
        <v>0</v>
      </c>
      <c r="R330" s="29">
        <f t="shared" si="814"/>
        <v>2</v>
      </c>
      <c r="S330" s="29">
        <f t="shared" si="814"/>
        <v>2</v>
      </c>
      <c r="T330" s="29">
        <f t="shared" si="814"/>
        <v>2</v>
      </c>
      <c r="U330" s="29">
        <f t="shared" si="814"/>
        <v>0</v>
      </c>
      <c r="V330" s="29">
        <f t="shared" si="814"/>
        <v>0</v>
      </c>
      <c r="W330" s="29">
        <f t="shared" si="814"/>
        <v>0</v>
      </c>
      <c r="X330" s="29">
        <f t="shared" si="814"/>
        <v>0</v>
      </c>
      <c r="Y330" s="29">
        <f t="shared" si="814"/>
        <v>0</v>
      </c>
      <c r="Z330" s="29">
        <f t="shared" si="814"/>
        <v>0</v>
      </c>
      <c r="AA330" s="29">
        <f t="shared" si="814"/>
        <v>0</v>
      </c>
      <c r="AB330" s="29">
        <f t="shared" si="814"/>
        <v>0</v>
      </c>
      <c r="AC330" s="29">
        <f t="shared" si="814"/>
        <v>2</v>
      </c>
      <c r="AD330" s="29">
        <f t="shared" si="814"/>
        <v>2</v>
      </c>
      <c r="AE330" s="29">
        <f t="shared" si="814"/>
        <v>2</v>
      </c>
      <c r="AF330" s="29">
        <f t="shared" si="814"/>
        <v>2</v>
      </c>
      <c r="AG330" s="29">
        <f t="shared" si="814"/>
        <v>2</v>
      </c>
      <c r="AH330" s="29">
        <f t="shared" si="814"/>
        <v>0</v>
      </c>
      <c r="AI330" s="29">
        <f t="shared" si="814"/>
        <v>0</v>
      </c>
      <c r="AJ330" s="29">
        <f t="shared" si="814"/>
        <v>0</v>
      </c>
      <c r="AK330" s="29">
        <f t="shared" si="814"/>
        <v>0</v>
      </c>
      <c r="AL330" s="29">
        <f t="shared" si="814"/>
        <v>0</v>
      </c>
      <c r="AM330" s="29">
        <f t="shared" si="814"/>
        <v>0</v>
      </c>
      <c r="AN330" s="29">
        <f t="shared" si="814"/>
        <v>2</v>
      </c>
      <c r="AO330" s="29">
        <f t="shared" si="814"/>
        <v>0</v>
      </c>
      <c r="AP330" s="29">
        <f t="shared" si="814"/>
        <v>2</v>
      </c>
      <c r="AQ330" s="29">
        <f t="shared" si="814"/>
        <v>0</v>
      </c>
      <c r="AR330" s="29">
        <f t="shared" si="814"/>
        <v>2</v>
      </c>
      <c r="AS330" s="30">
        <f t="shared" si="814"/>
        <v>2</v>
      </c>
    </row>
    <row r="331" spans="5:45">
      <c r="E331" s="27">
        <f>COUNTIF(J331:AS331,"&lt;&gt;"&amp;0)</f>
        <v>0</v>
      </c>
      <c r="G331" s="39">
        <v>1</v>
      </c>
      <c r="H331" s="40">
        <v>7</v>
      </c>
      <c r="I331" s="41" t="s">
        <v>47</v>
      </c>
      <c r="J331" s="41">
        <f>IF(J315=0,0,INT((J315+7)/3))</f>
        <v>0</v>
      </c>
      <c r="K331" s="41">
        <f t="shared" ref="K331:AS331" si="815">IF(K315=0,0,INT((K315+7)/3))</f>
        <v>0</v>
      </c>
      <c r="L331" s="41">
        <f t="shared" si="815"/>
        <v>0</v>
      </c>
      <c r="M331" s="41">
        <f t="shared" si="815"/>
        <v>0</v>
      </c>
      <c r="N331" s="41">
        <f t="shared" si="815"/>
        <v>0</v>
      </c>
      <c r="O331" s="41">
        <f t="shared" si="815"/>
        <v>0</v>
      </c>
      <c r="P331" s="41">
        <f t="shared" si="815"/>
        <v>0</v>
      </c>
      <c r="Q331" s="41">
        <f t="shared" si="815"/>
        <v>0</v>
      </c>
      <c r="R331" s="41">
        <f t="shared" si="815"/>
        <v>0</v>
      </c>
      <c r="S331" s="41">
        <f t="shared" si="815"/>
        <v>0</v>
      </c>
      <c r="T331" s="41">
        <f t="shared" si="815"/>
        <v>0</v>
      </c>
      <c r="U331" s="41">
        <f t="shared" si="815"/>
        <v>0</v>
      </c>
      <c r="V331" s="41">
        <f t="shared" si="815"/>
        <v>0</v>
      </c>
      <c r="W331" s="41">
        <f t="shared" si="815"/>
        <v>0</v>
      </c>
      <c r="X331" s="41">
        <f t="shared" si="815"/>
        <v>0</v>
      </c>
      <c r="Y331" s="41">
        <f t="shared" si="815"/>
        <v>0</v>
      </c>
      <c r="Z331" s="41">
        <f t="shared" si="815"/>
        <v>0</v>
      </c>
      <c r="AA331" s="41">
        <f t="shared" si="815"/>
        <v>0</v>
      </c>
      <c r="AB331" s="41">
        <f t="shared" si="815"/>
        <v>0</v>
      </c>
      <c r="AC331" s="41">
        <f t="shared" si="815"/>
        <v>0</v>
      </c>
      <c r="AD331" s="41">
        <f t="shared" si="815"/>
        <v>0</v>
      </c>
      <c r="AE331" s="41">
        <f t="shared" si="815"/>
        <v>0</v>
      </c>
      <c r="AF331" s="41">
        <f t="shared" si="815"/>
        <v>0</v>
      </c>
      <c r="AG331" s="41">
        <f t="shared" si="815"/>
        <v>0</v>
      </c>
      <c r="AH331" s="41">
        <f t="shared" si="815"/>
        <v>0</v>
      </c>
      <c r="AI331" s="41">
        <f t="shared" si="815"/>
        <v>0</v>
      </c>
      <c r="AJ331" s="41">
        <f t="shared" si="815"/>
        <v>0</v>
      </c>
      <c r="AK331" s="41">
        <f t="shared" si="815"/>
        <v>0</v>
      </c>
      <c r="AL331" s="41">
        <f t="shared" si="815"/>
        <v>0</v>
      </c>
      <c r="AM331" s="41">
        <f t="shared" si="815"/>
        <v>0</v>
      </c>
      <c r="AN331" s="41">
        <f t="shared" si="815"/>
        <v>0</v>
      </c>
      <c r="AO331" s="41">
        <f t="shared" si="815"/>
        <v>0</v>
      </c>
      <c r="AP331" s="41">
        <f t="shared" si="815"/>
        <v>0</v>
      </c>
      <c r="AQ331" s="41">
        <f t="shared" si="815"/>
        <v>0</v>
      </c>
      <c r="AR331" s="41">
        <f t="shared" si="815"/>
        <v>0</v>
      </c>
      <c r="AS331" s="42">
        <f t="shared" si="815"/>
        <v>0</v>
      </c>
    </row>
    <row r="332" spans="5:45" ht="15" customHeight="1">
      <c r="G332" s="28"/>
      <c r="H332" s="38"/>
      <c r="I332" s="29" t="s">
        <v>48</v>
      </c>
      <c r="J332" s="29">
        <f>IF(MOD(J335,$H335)=0,J335,0)+IF(MOD(J337,$H337)=0,0,J337)</f>
        <v>0</v>
      </c>
      <c r="K332" s="29">
        <f t="shared" ref="K332:AS332" si="816">IF(MOD(K335,$H335)=0,K335,0)+IF(MOD(K337,$H337)=0,0,K337)</f>
        <v>0</v>
      </c>
      <c r="L332" s="29">
        <f t="shared" si="816"/>
        <v>0</v>
      </c>
      <c r="M332" s="29">
        <f t="shared" si="816"/>
        <v>0</v>
      </c>
      <c r="N332" s="29">
        <f t="shared" si="816"/>
        <v>0</v>
      </c>
      <c r="O332" s="29">
        <f t="shared" si="816"/>
        <v>0</v>
      </c>
      <c r="P332" s="29">
        <f t="shared" si="816"/>
        <v>0</v>
      </c>
      <c r="Q332" s="29">
        <f t="shared" si="816"/>
        <v>0</v>
      </c>
      <c r="R332" s="29">
        <f t="shared" si="816"/>
        <v>0</v>
      </c>
      <c r="S332" s="29">
        <f t="shared" si="816"/>
        <v>0</v>
      </c>
      <c r="T332" s="29">
        <f t="shared" si="816"/>
        <v>0</v>
      </c>
      <c r="U332" s="29">
        <f t="shared" si="816"/>
        <v>0</v>
      </c>
      <c r="V332" s="29">
        <f t="shared" si="816"/>
        <v>0</v>
      </c>
      <c r="W332" s="29">
        <f t="shared" si="816"/>
        <v>0</v>
      </c>
      <c r="X332" s="29">
        <f t="shared" si="816"/>
        <v>0</v>
      </c>
      <c r="Y332" s="29">
        <f t="shared" si="816"/>
        <v>0</v>
      </c>
      <c r="Z332" s="29">
        <f t="shared" si="816"/>
        <v>0</v>
      </c>
      <c r="AA332" s="29">
        <f t="shared" si="816"/>
        <v>0</v>
      </c>
      <c r="AB332" s="29">
        <f t="shared" si="816"/>
        <v>0</v>
      </c>
      <c r="AC332" s="29">
        <f t="shared" si="816"/>
        <v>0</v>
      </c>
      <c r="AD332" s="29">
        <f t="shared" si="816"/>
        <v>0</v>
      </c>
      <c r="AE332" s="29">
        <f t="shared" si="816"/>
        <v>0</v>
      </c>
      <c r="AF332" s="29">
        <f t="shared" si="816"/>
        <v>0</v>
      </c>
      <c r="AG332" s="29">
        <f t="shared" si="816"/>
        <v>0</v>
      </c>
      <c r="AH332" s="29">
        <f t="shared" si="816"/>
        <v>0</v>
      </c>
      <c r="AI332" s="29">
        <f t="shared" si="816"/>
        <v>0</v>
      </c>
      <c r="AJ332" s="29">
        <f t="shared" si="816"/>
        <v>0</v>
      </c>
      <c r="AK332" s="29">
        <f t="shared" si="816"/>
        <v>0</v>
      </c>
      <c r="AL332" s="29">
        <f t="shared" si="816"/>
        <v>0</v>
      </c>
      <c r="AM332" s="29">
        <f t="shared" si="816"/>
        <v>0</v>
      </c>
      <c r="AN332" s="29">
        <f t="shared" si="816"/>
        <v>0</v>
      </c>
      <c r="AO332" s="29">
        <f t="shared" si="816"/>
        <v>2628126</v>
      </c>
      <c r="AP332" s="29">
        <f t="shared" si="816"/>
        <v>0</v>
      </c>
      <c r="AQ332" s="29">
        <f t="shared" si="816"/>
        <v>0</v>
      </c>
      <c r="AR332" s="29">
        <f t="shared" si="816"/>
        <v>0</v>
      </c>
      <c r="AS332" s="30">
        <f t="shared" si="816"/>
        <v>0</v>
      </c>
    </row>
    <row r="333" spans="5:45">
      <c r="E333" s="27">
        <f>COUNTIF(J333:AS333,"&lt;&gt;"&amp;0)</f>
        <v>17</v>
      </c>
      <c r="G333" s="39">
        <v>2</v>
      </c>
      <c r="H333" s="40">
        <v>3</v>
      </c>
      <c r="I333" s="41" t="s">
        <v>47</v>
      </c>
      <c r="J333" s="41">
        <f>IF(J317=0,0,INT((J317+5)/3))</f>
        <v>0</v>
      </c>
      <c r="K333" s="41">
        <f t="shared" ref="K333:AS333" si="817">IF(K317=0,0,INT((K317+5)/3))</f>
        <v>2</v>
      </c>
      <c r="L333" s="41">
        <f t="shared" si="817"/>
        <v>2</v>
      </c>
      <c r="M333" s="41">
        <f t="shared" si="817"/>
        <v>2</v>
      </c>
      <c r="N333" s="41">
        <f t="shared" si="817"/>
        <v>2</v>
      </c>
      <c r="O333" s="41">
        <f t="shared" si="817"/>
        <v>0</v>
      </c>
      <c r="P333" s="41">
        <f t="shared" si="817"/>
        <v>2</v>
      </c>
      <c r="Q333" s="41">
        <f t="shared" si="817"/>
        <v>0</v>
      </c>
      <c r="R333" s="41">
        <f t="shared" si="817"/>
        <v>2</v>
      </c>
      <c r="S333" s="41">
        <f t="shared" si="817"/>
        <v>2</v>
      </c>
      <c r="T333" s="41">
        <f t="shared" si="817"/>
        <v>2</v>
      </c>
      <c r="U333" s="41">
        <f t="shared" si="817"/>
        <v>0</v>
      </c>
      <c r="V333" s="41">
        <f t="shared" si="817"/>
        <v>0</v>
      </c>
      <c r="W333" s="41">
        <f t="shared" si="817"/>
        <v>0</v>
      </c>
      <c r="X333" s="41">
        <f t="shared" si="817"/>
        <v>0</v>
      </c>
      <c r="Y333" s="41">
        <f t="shared" si="817"/>
        <v>0</v>
      </c>
      <c r="Z333" s="41">
        <f t="shared" si="817"/>
        <v>0</v>
      </c>
      <c r="AA333" s="41">
        <f t="shared" si="817"/>
        <v>0</v>
      </c>
      <c r="AB333" s="41">
        <f t="shared" si="817"/>
        <v>0</v>
      </c>
      <c r="AC333" s="41">
        <f t="shared" si="817"/>
        <v>2</v>
      </c>
      <c r="AD333" s="41">
        <f t="shared" si="817"/>
        <v>2</v>
      </c>
      <c r="AE333" s="41">
        <f t="shared" si="817"/>
        <v>2</v>
      </c>
      <c r="AF333" s="41">
        <f t="shared" si="817"/>
        <v>2</v>
      </c>
      <c r="AG333" s="41">
        <f t="shared" si="817"/>
        <v>2</v>
      </c>
      <c r="AH333" s="41">
        <f t="shared" si="817"/>
        <v>0</v>
      </c>
      <c r="AI333" s="41">
        <f t="shared" si="817"/>
        <v>0</v>
      </c>
      <c r="AJ333" s="41">
        <f t="shared" si="817"/>
        <v>0</v>
      </c>
      <c r="AK333" s="41">
        <f t="shared" si="817"/>
        <v>0</v>
      </c>
      <c r="AL333" s="41">
        <f t="shared" si="817"/>
        <v>0</v>
      </c>
      <c r="AM333" s="41">
        <f t="shared" si="817"/>
        <v>0</v>
      </c>
      <c r="AN333" s="41">
        <f t="shared" si="817"/>
        <v>2</v>
      </c>
      <c r="AO333" s="41">
        <f t="shared" si="817"/>
        <v>0</v>
      </c>
      <c r="AP333" s="41">
        <f t="shared" si="817"/>
        <v>2</v>
      </c>
      <c r="AQ333" s="41">
        <f t="shared" si="817"/>
        <v>0</v>
      </c>
      <c r="AR333" s="41">
        <f t="shared" si="817"/>
        <v>2</v>
      </c>
      <c r="AS333" s="42">
        <f t="shared" si="817"/>
        <v>2</v>
      </c>
    </row>
    <row r="334" spans="5:45">
      <c r="G334" s="28"/>
      <c r="H334" s="38"/>
      <c r="I334" s="29" t="s">
        <v>48</v>
      </c>
      <c r="J334" s="29">
        <f>IF(MOD(J341,$H341)=0,J341,0)+IF(MOD(J339,$H339)=0,0,J339)</f>
        <v>2</v>
      </c>
      <c r="K334" s="29">
        <f t="shared" ref="K334:AS334" si="818">IF(MOD(K341,$H341)=0,K341,0)+IF(MOD(K339,$H339)=0,0,K339)</f>
        <v>0</v>
      </c>
      <c r="L334" s="29">
        <f t="shared" si="818"/>
        <v>0</v>
      </c>
      <c r="M334" s="29">
        <f t="shared" si="818"/>
        <v>0</v>
      </c>
      <c r="N334" s="29">
        <f t="shared" si="818"/>
        <v>0</v>
      </c>
      <c r="O334" s="29">
        <f t="shared" si="818"/>
        <v>2</v>
      </c>
      <c r="P334" s="29">
        <f t="shared" si="818"/>
        <v>0</v>
      </c>
      <c r="Q334" s="29">
        <f t="shared" si="818"/>
        <v>2</v>
      </c>
      <c r="R334" s="29">
        <f t="shared" si="818"/>
        <v>0</v>
      </c>
      <c r="S334" s="29">
        <f t="shared" si="818"/>
        <v>0</v>
      </c>
      <c r="T334" s="29">
        <f t="shared" si="818"/>
        <v>0</v>
      </c>
      <c r="U334" s="29">
        <f t="shared" si="818"/>
        <v>2</v>
      </c>
      <c r="V334" s="29">
        <f t="shared" si="818"/>
        <v>2</v>
      </c>
      <c r="W334" s="29">
        <f t="shared" si="818"/>
        <v>2</v>
      </c>
      <c r="X334" s="29">
        <f t="shared" si="818"/>
        <v>2</v>
      </c>
      <c r="Y334" s="29">
        <f t="shared" si="818"/>
        <v>2</v>
      </c>
      <c r="Z334" s="29">
        <f t="shared" si="818"/>
        <v>2</v>
      </c>
      <c r="AA334" s="29">
        <f t="shared" si="818"/>
        <v>2</v>
      </c>
      <c r="AB334" s="29">
        <f t="shared" si="818"/>
        <v>2</v>
      </c>
      <c r="AC334" s="29">
        <f t="shared" si="818"/>
        <v>0</v>
      </c>
      <c r="AD334" s="29">
        <f t="shared" si="818"/>
        <v>0</v>
      </c>
      <c r="AE334" s="29">
        <f t="shared" si="818"/>
        <v>0</v>
      </c>
      <c r="AF334" s="29">
        <f t="shared" si="818"/>
        <v>0</v>
      </c>
      <c r="AG334" s="29">
        <f t="shared" si="818"/>
        <v>0</v>
      </c>
      <c r="AH334" s="29">
        <f t="shared" si="818"/>
        <v>2</v>
      </c>
      <c r="AI334" s="29">
        <f t="shared" si="818"/>
        <v>2</v>
      </c>
      <c r="AJ334" s="29">
        <f t="shared" si="818"/>
        <v>2</v>
      </c>
      <c r="AK334" s="29">
        <f t="shared" si="818"/>
        <v>2</v>
      </c>
      <c r="AL334" s="29">
        <f t="shared" si="818"/>
        <v>2</v>
      </c>
      <c r="AM334" s="29">
        <f t="shared" si="818"/>
        <v>2</v>
      </c>
      <c r="AN334" s="29">
        <f t="shared" si="818"/>
        <v>0</v>
      </c>
      <c r="AO334" s="29">
        <f t="shared" si="818"/>
        <v>0</v>
      </c>
      <c r="AP334" s="29">
        <f t="shared" si="818"/>
        <v>0</v>
      </c>
      <c r="AQ334" s="29">
        <f t="shared" si="818"/>
        <v>2</v>
      </c>
      <c r="AR334" s="29">
        <f t="shared" si="818"/>
        <v>0</v>
      </c>
      <c r="AS334" s="30">
        <f t="shared" si="818"/>
        <v>0</v>
      </c>
    </row>
    <row r="335" spans="5:45">
      <c r="E335" s="27">
        <f>COUNTIF(J335:AS335,"&lt;&gt;"&amp;0)</f>
        <v>18</v>
      </c>
      <c r="G335" s="39">
        <v>3</v>
      </c>
      <c r="H335" s="40">
        <v>17</v>
      </c>
      <c r="I335" s="41" t="s">
        <v>47</v>
      </c>
      <c r="J335" s="41">
        <f>IF(J319+IF(MOD(J329,$H329)=0,0,J329)=0,0,INT(((J319+IF(MOD(J329,$H329)=0,0,J329)+8)/3)))</f>
        <v>3</v>
      </c>
      <c r="K335" s="41">
        <f t="shared" ref="K335:AS335" si="819">IF(K319+IF(MOD(K329,$H329)=0,0,K329)=0,0,INT(((K319+IF(MOD(K329,$H329)=0,0,K329)+8)/3)))</f>
        <v>0</v>
      </c>
      <c r="L335" s="41">
        <f t="shared" si="819"/>
        <v>0</v>
      </c>
      <c r="M335" s="41">
        <f t="shared" si="819"/>
        <v>0</v>
      </c>
      <c r="N335" s="41">
        <f t="shared" si="819"/>
        <v>0</v>
      </c>
      <c r="O335" s="41">
        <f t="shared" si="819"/>
        <v>3</v>
      </c>
      <c r="P335" s="41">
        <f t="shared" si="819"/>
        <v>0</v>
      </c>
      <c r="Q335" s="41">
        <f t="shared" si="819"/>
        <v>3</v>
      </c>
      <c r="R335" s="41">
        <f t="shared" si="819"/>
        <v>0</v>
      </c>
      <c r="S335" s="41">
        <f t="shared" si="819"/>
        <v>0</v>
      </c>
      <c r="T335" s="41">
        <f t="shared" si="819"/>
        <v>0</v>
      </c>
      <c r="U335" s="41">
        <f t="shared" si="819"/>
        <v>3</v>
      </c>
      <c r="V335" s="41">
        <f t="shared" si="819"/>
        <v>3</v>
      </c>
      <c r="W335" s="41">
        <f t="shared" si="819"/>
        <v>3</v>
      </c>
      <c r="X335" s="41">
        <f t="shared" si="819"/>
        <v>3</v>
      </c>
      <c r="Y335" s="41">
        <f t="shared" si="819"/>
        <v>3</v>
      </c>
      <c r="Z335" s="41">
        <f t="shared" si="819"/>
        <v>3</v>
      </c>
      <c r="AA335" s="41">
        <f t="shared" si="819"/>
        <v>3</v>
      </c>
      <c r="AB335" s="41">
        <f t="shared" si="819"/>
        <v>3</v>
      </c>
      <c r="AC335" s="41">
        <f t="shared" si="819"/>
        <v>0</v>
      </c>
      <c r="AD335" s="41">
        <f t="shared" si="819"/>
        <v>0</v>
      </c>
      <c r="AE335" s="41">
        <f t="shared" si="819"/>
        <v>0</v>
      </c>
      <c r="AF335" s="41">
        <f t="shared" si="819"/>
        <v>0</v>
      </c>
      <c r="AG335" s="41">
        <f t="shared" si="819"/>
        <v>0</v>
      </c>
      <c r="AH335" s="41">
        <f t="shared" si="819"/>
        <v>3</v>
      </c>
      <c r="AI335" s="41">
        <f t="shared" si="819"/>
        <v>3</v>
      </c>
      <c r="AJ335" s="41">
        <f t="shared" si="819"/>
        <v>3</v>
      </c>
      <c r="AK335" s="41">
        <f t="shared" si="819"/>
        <v>3</v>
      </c>
      <c r="AL335" s="41">
        <f t="shared" si="819"/>
        <v>3</v>
      </c>
      <c r="AM335" s="41">
        <f t="shared" si="819"/>
        <v>3</v>
      </c>
      <c r="AN335" s="41">
        <f t="shared" si="819"/>
        <v>0</v>
      </c>
      <c r="AO335" s="41">
        <f t="shared" si="819"/>
        <v>0</v>
      </c>
      <c r="AP335" s="41">
        <f t="shared" si="819"/>
        <v>0</v>
      </c>
      <c r="AQ335" s="41">
        <f t="shared" si="819"/>
        <v>3</v>
      </c>
      <c r="AR335" s="41">
        <f t="shared" si="819"/>
        <v>0</v>
      </c>
      <c r="AS335" s="42">
        <f t="shared" si="819"/>
        <v>0</v>
      </c>
    </row>
    <row r="336" spans="5:45" ht="15" customHeight="1">
      <c r="G336" s="28"/>
      <c r="H336" s="38"/>
      <c r="I336" s="29" t="s">
        <v>48</v>
      </c>
      <c r="J336" s="29">
        <f>IF(MOD(J337,$H337)=0,J337,0)</f>
        <v>0</v>
      </c>
      <c r="K336" s="29">
        <f t="shared" ref="K336" si="820">IF(MOD(K337,$H337)=0,K337,0)</f>
        <v>0</v>
      </c>
      <c r="L336" s="29">
        <f t="shared" ref="L336" si="821">IF(MOD(L337,$H337)=0,L337,0)</f>
        <v>0</v>
      </c>
      <c r="M336" s="29">
        <f t="shared" ref="M336" si="822">IF(MOD(M337,$H337)=0,M337,0)</f>
        <v>0</v>
      </c>
      <c r="N336" s="29">
        <f t="shared" ref="N336" si="823">IF(MOD(N337,$H337)=0,N337,0)</f>
        <v>0</v>
      </c>
      <c r="O336" s="29">
        <f t="shared" ref="O336" si="824">IF(MOD(O337,$H337)=0,O337,0)</f>
        <v>0</v>
      </c>
      <c r="P336" s="29">
        <f t="shared" ref="P336" si="825">IF(MOD(P337,$H337)=0,P337,0)</f>
        <v>0</v>
      </c>
      <c r="Q336" s="29">
        <f t="shared" ref="Q336" si="826">IF(MOD(Q337,$H337)=0,Q337,0)</f>
        <v>0</v>
      </c>
      <c r="R336" s="29">
        <f t="shared" ref="R336" si="827">IF(MOD(R337,$H337)=0,R337,0)</f>
        <v>0</v>
      </c>
      <c r="S336" s="29">
        <f t="shared" ref="S336" si="828">IF(MOD(S337,$H337)=0,S337,0)</f>
        <v>0</v>
      </c>
      <c r="T336" s="29">
        <f t="shared" ref="T336" si="829">IF(MOD(T337,$H337)=0,T337,0)</f>
        <v>0</v>
      </c>
      <c r="U336" s="29">
        <f t="shared" ref="U336" si="830">IF(MOD(U337,$H337)=0,U337,0)</f>
        <v>0</v>
      </c>
      <c r="V336" s="29">
        <f t="shared" ref="V336" si="831">IF(MOD(V337,$H337)=0,V337,0)</f>
        <v>0</v>
      </c>
      <c r="W336" s="29">
        <f t="shared" ref="W336" si="832">IF(MOD(W337,$H337)=0,W337,0)</f>
        <v>0</v>
      </c>
      <c r="X336" s="29">
        <f t="shared" ref="X336" si="833">IF(MOD(X337,$H337)=0,X337,0)</f>
        <v>0</v>
      </c>
      <c r="Y336" s="29">
        <f t="shared" ref="Y336" si="834">IF(MOD(Y337,$H337)=0,Y337,0)</f>
        <v>0</v>
      </c>
      <c r="Z336" s="29">
        <f t="shared" ref="Z336" si="835">IF(MOD(Z337,$H337)=0,Z337,0)</f>
        <v>0</v>
      </c>
      <c r="AA336" s="29">
        <f t="shared" ref="AA336" si="836">IF(MOD(AA337,$H337)=0,AA337,0)</f>
        <v>0</v>
      </c>
      <c r="AB336" s="29">
        <f t="shared" ref="AB336" si="837">IF(MOD(AB337,$H337)=0,AB337,0)</f>
        <v>0</v>
      </c>
      <c r="AC336" s="29">
        <f t="shared" ref="AC336" si="838">IF(MOD(AC337,$H337)=0,AC337,0)</f>
        <v>0</v>
      </c>
      <c r="AD336" s="29">
        <f t="shared" ref="AD336" si="839">IF(MOD(AD337,$H337)=0,AD337,0)</f>
        <v>0</v>
      </c>
      <c r="AE336" s="29">
        <f t="shared" ref="AE336" si="840">IF(MOD(AE337,$H337)=0,AE337,0)</f>
        <v>0</v>
      </c>
      <c r="AF336" s="29">
        <f t="shared" ref="AF336" si="841">IF(MOD(AF337,$H337)=0,AF337,0)</f>
        <v>0</v>
      </c>
      <c r="AG336" s="29">
        <f t="shared" ref="AG336" si="842">IF(MOD(AG337,$H337)=0,AG337,0)</f>
        <v>0</v>
      </c>
      <c r="AH336" s="29">
        <f t="shared" ref="AH336" si="843">IF(MOD(AH337,$H337)=0,AH337,0)</f>
        <v>0</v>
      </c>
      <c r="AI336" s="29">
        <f t="shared" ref="AI336" si="844">IF(MOD(AI337,$H337)=0,AI337,0)</f>
        <v>0</v>
      </c>
      <c r="AJ336" s="29">
        <f t="shared" ref="AJ336" si="845">IF(MOD(AJ337,$H337)=0,AJ337,0)</f>
        <v>0</v>
      </c>
      <c r="AK336" s="29">
        <f t="shared" ref="AK336" si="846">IF(MOD(AK337,$H337)=0,AK337,0)</f>
        <v>0</v>
      </c>
      <c r="AL336" s="29">
        <f t="shared" ref="AL336" si="847">IF(MOD(AL337,$H337)=0,AL337,0)</f>
        <v>0</v>
      </c>
      <c r="AM336" s="29">
        <f t="shared" ref="AM336" si="848">IF(MOD(AM337,$H337)=0,AM337,0)</f>
        <v>0</v>
      </c>
      <c r="AN336" s="29">
        <f t="shared" ref="AN336" si="849">IF(MOD(AN337,$H337)=0,AN337,0)</f>
        <v>0</v>
      </c>
      <c r="AO336" s="29">
        <f t="shared" ref="AO336" si="850">IF(MOD(AO337,$H337)=0,AO337,0)</f>
        <v>0</v>
      </c>
      <c r="AP336" s="29">
        <f t="shared" ref="AP336" si="851">IF(MOD(AP337,$H337)=0,AP337,0)</f>
        <v>0</v>
      </c>
      <c r="AQ336" s="29">
        <f t="shared" ref="AQ336" si="852">IF(MOD(AQ337,$H337)=0,AQ337,0)</f>
        <v>0</v>
      </c>
      <c r="AR336" s="29">
        <f t="shared" ref="AR336" si="853">IF(MOD(AR337,$H337)=0,AR337,0)</f>
        <v>0</v>
      </c>
      <c r="AS336" s="30">
        <f t="shared" ref="AS336" si="854">IF(MOD(AS337,$H337)=0,AS337,0)</f>
        <v>0</v>
      </c>
    </row>
    <row r="337" spans="5:45">
      <c r="E337" s="27">
        <f>COUNTIF(J337:AS337,"&lt;&gt;"&amp;0)</f>
        <v>1</v>
      </c>
      <c r="G337" s="39">
        <v>4</v>
      </c>
      <c r="H337" s="40">
        <v>11</v>
      </c>
      <c r="I337" s="41" t="s">
        <v>47</v>
      </c>
      <c r="J337" s="41">
        <f>IF(J321+IF(MOD(J329,$H329)=0,J329,0)=0,0,INT(((J321+IF(MOD(J329,$H329)=0,J329,0)+4)/3)))</f>
        <v>0</v>
      </c>
      <c r="K337" s="41">
        <f t="shared" ref="K337:AS337" si="855">IF(K321+IF(MOD(K329,$H329)=0,K329,0)=0,0,INT(((K321+IF(MOD(K329,$H329)=0,K329,0)+4)/3)))</f>
        <v>0</v>
      </c>
      <c r="L337" s="41">
        <f t="shared" si="855"/>
        <v>0</v>
      </c>
      <c r="M337" s="41">
        <f t="shared" si="855"/>
        <v>0</v>
      </c>
      <c r="N337" s="41">
        <f t="shared" si="855"/>
        <v>0</v>
      </c>
      <c r="O337" s="41">
        <f t="shared" si="855"/>
        <v>0</v>
      </c>
      <c r="P337" s="41">
        <f t="shared" si="855"/>
        <v>0</v>
      </c>
      <c r="Q337" s="41">
        <f t="shared" si="855"/>
        <v>0</v>
      </c>
      <c r="R337" s="41">
        <f t="shared" si="855"/>
        <v>0</v>
      </c>
      <c r="S337" s="41">
        <f t="shared" si="855"/>
        <v>0</v>
      </c>
      <c r="T337" s="41">
        <f t="shared" si="855"/>
        <v>0</v>
      </c>
      <c r="U337" s="41">
        <f t="shared" si="855"/>
        <v>0</v>
      </c>
      <c r="V337" s="41">
        <f t="shared" si="855"/>
        <v>0</v>
      </c>
      <c r="W337" s="41">
        <f t="shared" si="855"/>
        <v>0</v>
      </c>
      <c r="X337" s="41">
        <f t="shared" si="855"/>
        <v>0</v>
      </c>
      <c r="Y337" s="41">
        <f t="shared" si="855"/>
        <v>0</v>
      </c>
      <c r="Z337" s="41">
        <f t="shared" si="855"/>
        <v>0</v>
      </c>
      <c r="AA337" s="41">
        <f t="shared" si="855"/>
        <v>0</v>
      </c>
      <c r="AB337" s="41">
        <f t="shared" si="855"/>
        <v>0</v>
      </c>
      <c r="AC337" s="41">
        <f t="shared" si="855"/>
        <v>0</v>
      </c>
      <c r="AD337" s="41">
        <f t="shared" si="855"/>
        <v>0</v>
      </c>
      <c r="AE337" s="41">
        <f t="shared" si="855"/>
        <v>0</v>
      </c>
      <c r="AF337" s="41">
        <f t="shared" si="855"/>
        <v>0</v>
      </c>
      <c r="AG337" s="41">
        <f t="shared" si="855"/>
        <v>0</v>
      </c>
      <c r="AH337" s="41">
        <f t="shared" si="855"/>
        <v>0</v>
      </c>
      <c r="AI337" s="41">
        <f t="shared" si="855"/>
        <v>0</v>
      </c>
      <c r="AJ337" s="41">
        <f t="shared" si="855"/>
        <v>0</v>
      </c>
      <c r="AK337" s="41">
        <f t="shared" si="855"/>
        <v>0</v>
      </c>
      <c r="AL337" s="41">
        <f t="shared" si="855"/>
        <v>0</v>
      </c>
      <c r="AM337" s="41">
        <f t="shared" si="855"/>
        <v>0</v>
      </c>
      <c r="AN337" s="41">
        <f t="shared" si="855"/>
        <v>0</v>
      </c>
      <c r="AO337" s="41">
        <f t="shared" si="855"/>
        <v>2628126</v>
      </c>
      <c r="AP337" s="41">
        <f t="shared" si="855"/>
        <v>0</v>
      </c>
      <c r="AQ337" s="41">
        <f t="shared" si="855"/>
        <v>0</v>
      </c>
      <c r="AR337" s="41">
        <f t="shared" si="855"/>
        <v>0</v>
      </c>
      <c r="AS337" s="42">
        <f t="shared" si="855"/>
        <v>0</v>
      </c>
    </row>
    <row r="338" spans="5:45">
      <c r="G338" s="28"/>
      <c r="H338" s="38"/>
      <c r="I338" s="29" t="s">
        <v>48</v>
      </c>
      <c r="J338" s="29">
        <f>IF(MOD(J343,$H343)=0,J343,0)</f>
        <v>0</v>
      </c>
      <c r="K338" s="29">
        <f t="shared" ref="K338:AS338" si="856">IF(MOD(K343,$H343)=0,K343,0)</f>
        <v>0</v>
      </c>
      <c r="L338" s="29">
        <f t="shared" si="856"/>
        <v>0</v>
      </c>
      <c r="M338" s="29">
        <f t="shared" si="856"/>
        <v>0</v>
      </c>
      <c r="N338" s="29">
        <f t="shared" si="856"/>
        <v>0</v>
      </c>
      <c r="O338" s="29">
        <f t="shared" si="856"/>
        <v>0</v>
      </c>
      <c r="P338" s="29">
        <f t="shared" si="856"/>
        <v>0</v>
      </c>
      <c r="Q338" s="29">
        <f t="shared" si="856"/>
        <v>0</v>
      </c>
      <c r="R338" s="29">
        <f t="shared" si="856"/>
        <v>0</v>
      </c>
      <c r="S338" s="29">
        <f t="shared" si="856"/>
        <v>0</v>
      </c>
      <c r="T338" s="29">
        <f t="shared" si="856"/>
        <v>0</v>
      </c>
      <c r="U338" s="29">
        <f t="shared" si="856"/>
        <v>0</v>
      </c>
      <c r="V338" s="29">
        <f t="shared" si="856"/>
        <v>0</v>
      </c>
      <c r="W338" s="29">
        <f t="shared" si="856"/>
        <v>0</v>
      </c>
      <c r="X338" s="29">
        <f t="shared" si="856"/>
        <v>0</v>
      </c>
      <c r="Y338" s="29">
        <f t="shared" si="856"/>
        <v>0</v>
      </c>
      <c r="Z338" s="29">
        <f t="shared" si="856"/>
        <v>0</v>
      </c>
      <c r="AA338" s="29">
        <f t="shared" si="856"/>
        <v>0</v>
      </c>
      <c r="AB338" s="29">
        <f t="shared" si="856"/>
        <v>0</v>
      </c>
      <c r="AC338" s="29">
        <f t="shared" si="856"/>
        <v>0</v>
      </c>
      <c r="AD338" s="29">
        <f t="shared" si="856"/>
        <v>0</v>
      </c>
      <c r="AE338" s="29">
        <f t="shared" si="856"/>
        <v>0</v>
      </c>
      <c r="AF338" s="29">
        <f t="shared" si="856"/>
        <v>0</v>
      </c>
      <c r="AG338" s="29">
        <f t="shared" si="856"/>
        <v>0</v>
      </c>
      <c r="AH338" s="29">
        <f t="shared" si="856"/>
        <v>0</v>
      </c>
      <c r="AI338" s="29">
        <f t="shared" si="856"/>
        <v>0</v>
      </c>
      <c r="AJ338" s="29">
        <f t="shared" si="856"/>
        <v>0</v>
      </c>
      <c r="AK338" s="29">
        <f t="shared" si="856"/>
        <v>0</v>
      </c>
      <c r="AL338" s="29">
        <f t="shared" si="856"/>
        <v>0</v>
      </c>
      <c r="AM338" s="29">
        <f t="shared" si="856"/>
        <v>0</v>
      </c>
      <c r="AN338" s="29">
        <f t="shared" si="856"/>
        <v>0</v>
      </c>
      <c r="AO338" s="29">
        <f t="shared" si="856"/>
        <v>0</v>
      </c>
      <c r="AP338" s="29">
        <f t="shared" si="856"/>
        <v>0</v>
      </c>
      <c r="AQ338" s="29">
        <f t="shared" si="856"/>
        <v>0</v>
      </c>
      <c r="AR338" s="29">
        <f t="shared" si="856"/>
        <v>0</v>
      </c>
      <c r="AS338" s="30">
        <f t="shared" si="856"/>
        <v>0</v>
      </c>
    </row>
    <row r="339" spans="5:45">
      <c r="E339" s="27">
        <f>COUNTIF(J339:AS339,"&lt;&gt;"&amp;0)</f>
        <v>18</v>
      </c>
      <c r="G339" s="39">
        <v>5</v>
      </c>
      <c r="H339" s="40">
        <v>19</v>
      </c>
      <c r="I339" s="41" t="s">
        <v>47</v>
      </c>
      <c r="J339" s="41">
        <f>IF((J323+IF(MOD(J331,$H331)=0,J331,0)+IF(MOD(J335,$H335)=0,0,J335))=0,0,INT(((((J323+IF(MOD(J331,$H331)=0,J331,0)+IF(MOD(J335,$H335)=0,0,J335))*2)/3))))</f>
        <v>2</v>
      </c>
      <c r="K339" s="41">
        <f t="shared" ref="K339:AS339" si="857">IF((K323+IF(MOD(K331,$H331)=0,K331,0)+IF(MOD(K335,$H335)=0,0,K335))=0,0,INT(((((K323+IF(MOD(K331,$H331)=0,K331,0)+IF(MOD(K335,$H335)=0,0,K335))*2)/3))))</f>
        <v>0</v>
      </c>
      <c r="L339" s="41">
        <f t="shared" si="857"/>
        <v>0</v>
      </c>
      <c r="M339" s="41">
        <f t="shared" si="857"/>
        <v>0</v>
      </c>
      <c r="N339" s="41">
        <f t="shared" si="857"/>
        <v>0</v>
      </c>
      <c r="O339" s="41">
        <f t="shared" si="857"/>
        <v>2</v>
      </c>
      <c r="P339" s="41">
        <f t="shared" si="857"/>
        <v>0</v>
      </c>
      <c r="Q339" s="41">
        <f t="shared" si="857"/>
        <v>2</v>
      </c>
      <c r="R339" s="41">
        <f t="shared" si="857"/>
        <v>0</v>
      </c>
      <c r="S339" s="41">
        <f t="shared" si="857"/>
        <v>0</v>
      </c>
      <c r="T339" s="41">
        <f t="shared" si="857"/>
        <v>0</v>
      </c>
      <c r="U339" s="41">
        <f t="shared" si="857"/>
        <v>2</v>
      </c>
      <c r="V339" s="41">
        <f t="shared" si="857"/>
        <v>2</v>
      </c>
      <c r="W339" s="41">
        <f t="shared" si="857"/>
        <v>2</v>
      </c>
      <c r="X339" s="41">
        <f t="shared" si="857"/>
        <v>2</v>
      </c>
      <c r="Y339" s="41">
        <f t="shared" si="857"/>
        <v>2</v>
      </c>
      <c r="Z339" s="41">
        <f t="shared" si="857"/>
        <v>2</v>
      </c>
      <c r="AA339" s="41">
        <f t="shared" si="857"/>
        <v>2</v>
      </c>
      <c r="AB339" s="41">
        <f t="shared" si="857"/>
        <v>2</v>
      </c>
      <c r="AC339" s="41">
        <f t="shared" si="857"/>
        <v>0</v>
      </c>
      <c r="AD339" s="41">
        <f t="shared" si="857"/>
        <v>0</v>
      </c>
      <c r="AE339" s="41">
        <f t="shared" si="857"/>
        <v>0</v>
      </c>
      <c r="AF339" s="41">
        <f t="shared" si="857"/>
        <v>0</v>
      </c>
      <c r="AG339" s="41">
        <f t="shared" si="857"/>
        <v>0</v>
      </c>
      <c r="AH339" s="41">
        <f t="shared" si="857"/>
        <v>2</v>
      </c>
      <c r="AI339" s="41">
        <f t="shared" si="857"/>
        <v>2</v>
      </c>
      <c r="AJ339" s="41">
        <f t="shared" si="857"/>
        <v>2</v>
      </c>
      <c r="AK339" s="41">
        <f t="shared" si="857"/>
        <v>2</v>
      </c>
      <c r="AL339" s="41">
        <f t="shared" si="857"/>
        <v>2</v>
      </c>
      <c r="AM339" s="41">
        <f t="shared" si="857"/>
        <v>2</v>
      </c>
      <c r="AN339" s="41">
        <f t="shared" si="857"/>
        <v>0</v>
      </c>
      <c r="AO339" s="41">
        <f t="shared" si="857"/>
        <v>0</v>
      </c>
      <c r="AP339" s="41">
        <f t="shared" si="857"/>
        <v>0</v>
      </c>
      <c r="AQ339" s="41">
        <f t="shared" si="857"/>
        <v>2</v>
      </c>
      <c r="AR339" s="41">
        <f t="shared" si="857"/>
        <v>0</v>
      </c>
      <c r="AS339" s="42">
        <f t="shared" si="857"/>
        <v>0</v>
      </c>
    </row>
    <row r="340" spans="5:45" ht="15" customHeight="1">
      <c r="G340" s="28"/>
      <c r="H340" s="38"/>
      <c r="I340" s="29" t="s">
        <v>48</v>
      </c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  <c r="AS340" s="30"/>
    </row>
    <row r="341" spans="5:45">
      <c r="E341" s="27">
        <f>COUNTIF(J341:AS341,"&lt;&gt;"&amp;0)</f>
        <v>0</v>
      </c>
      <c r="G341" s="39">
        <v>6</v>
      </c>
      <c r="H341" s="40">
        <v>5</v>
      </c>
      <c r="I341" s="41" t="s">
        <v>47</v>
      </c>
      <c r="J341" s="41">
        <f>IF((J325+IF(MOD(J339,$H339)=0,J339,0)+IF(MOD(J331,$H331)=0,0,J331))=0,0,INT(((((J325+IF(MOD(J339,$H339)=0,J339,0)+IF(MOD(J331,$H331)=0,0,J331))*(J325+IF(MOD(J339,$H339)=0,J339,0)+IF(MOD(J331,$H331)=0,0,J331)))/3))))</f>
        <v>0</v>
      </c>
      <c r="K341" s="41">
        <f t="shared" ref="K341:AS341" si="858">IF((K325+IF(MOD(K339,$H339)=0,K339,0)+IF(MOD(K331,$H331)=0,0,K331))=0,0,INT(((((K325+IF(MOD(K339,$H339)=0,K339,0)+IF(MOD(K331,$H331)=0,0,K331))*(K325+IF(MOD(K339,$H339)=0,K339,0)+IF(MOD(K331,$H331)=0,0,K331)))/3))))</f>
        <v>0</v>
      </c>
      <c r="L341" s="41">
        <f t="shared" si="858"/>
        <v>0</v>
      </c>
      <c r="M341" s="41">
        <f t="shared" si="858"/>
        <v>0</v>
      </c>
      <c r="N341" s="41">
        <f t="shared" si="858"/>
        <v>0</v>
      </c>
      <c r="O341" s="41">
        <f t="shared" si="858"/>
        <v>0</v>
      </c>
      <c r="P341" s="41">
        <f t="shared" si="858"/>
        <v>0</v>
      </c>
      <c r="Q341" s="41">
        <f t="shared" si="858"/>
        <v>0</v>
      </c>
      <c r="R341" s="41">
        <f t="shared" si="858"/>
        <v>0</v>
      </c>
      <c r="S341" s="41">
        <f t="shared" si="858"/>
        <v>0</v>
      </c>
      <c r="T341" s="41">
        <f t="shared" si="858"/>
        <v>0</v>
      </c>
      <c r="U341" s="41">
        <f t="shared" si="858"/>
        <v>0</v>
      </c>
      <c r="V341" s="41">
        <f t="shared" si="858"/>
        <v>0</v>
      </c>
      <c r="W341" s="41">
        <f t="shared" si="858"/>
        <v>0</v>
      </c>
      <c r="X341" s="41">
        <f t="shared" si="858"/>
        <v>0</v>
      </c>
      <c r="Y341" s="41">
        <f t="shared" si="858"/>
        <v>0</v>
      </c>
      <c r="Z341" s="41">
        <f t="shared" si="858"/>
        <v>0</v>
      </c>
      <c r="AA341" s="41">
        <f t="shared" si="858"/>
        <v>0</v>
      </c>
      <c r="AB341" s="41">
        <f t="shared" si="858"/>
        <v>0</v>
      </c>
      <c r="AC341" s="41">
        <f t="shared" si="858"/>
        <v>0</v>
      </c>
      <c r="AD341" s="41">
        <f t="shared" si="858"/>
        <v>0</v>
      </c>
      <c r="AE341" s="41">
        <f t="shared" si="858"/>
        <v>0</v>
      </c>
      <c r="AF341" s="41">
        <f t="shared" si="858"/>
        <v>0</v>
      </c>
      <c r="AG341" s="41">
        <f t="shared" si="858"/>
        <v>0</v>
      </c>
      <c r="AH341" s="41">
        <f t="shared" si="858"/>
        <v>0</v>
      </c>
      <c r="AI341" s="41">
        <f t="shared" si="858"/>
        <v>0</v>
      </c>
      <c r="AJ341" s="41">
        <f t="shared" si="858"/>
        <v>0</v>
      </c>
      <c r="AK341" s="41">
        <f t="shared" si="858"/>
        <v>0</v>
      </c>
      <c r="AL341" s="41">
        <f t="shared" si="858"/>
        <v>0</v>
      </c>
      <c r="AM341" s="41">
        <f t="shared" si="858"/>
        <v>0</v>
      </c>
      <c r="AN341" s="41">
        <f t="shared" si="858"/>
        <v>0</v>
      </c>
      <c r="AO341" s="41">
        <f t="shared" si="858"/>
        <v>0</v>
      </c>
      <c r="AP341" s="41">
        <f t="shared" si="858"/>
        <v>0</v>
      </c>
      <c r="AQ341" s="41">
        <f t="shared" si="858"/>
        <v>0</v>
      </c>
      <c r="AR341" s="41">
        <f t="shared" si="858"/>
        <v>0</v>
      </c>
      <c r="AS341" s="42">
        <f t="shared" si="858"/>
        <v>0</v>
      </c>
    </row>
    <row r="342" spans="5:45">
      <c r="G342" s="28"/>
      <c r="H342" s="38"/>
      <c r="I342" s="29" t="s">
        <v>48</v>
      </c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  <c r="AS342" s="30"/>
    </row>
    <row r="343" spans="5:45">
      <c r="E343" s="27">
        <f>COUNTIF(J343:AS343,"&lt;&gt;"&amp;0)</f>
        <v>0</v>
      </c>
      <c r="G343" s="39">
        <v>7</v>
      </c>
      <c r="H343" s="40">
        <v>13</v>
      </c>
      <c r="I343" s="41" t="s">
        <v>47</v>
      </c>
      <c r="J343" s="41">
        <f>IF((J327+IF(MOD(J333,$H333)=0,J333,0)+IF(MOD(J341,$H341)=0,0,J341))=0,0,INT(((((J327+IF(MOD(J333,$H333)=0,J333,0)+IF(MOD(J341,$H341)=0,0,J341))+6)/3))))</f>
        <v>0</v>
      </c>
      <c r="K343" s="41">
        <f t="shared" ref="K343:AS343" si="859">IF((K327+IF(MOD(K333,$H333)=0,K333,0)+IF(MOD(K341,$H341)=0,0,K341))=0,0,INT(((((K327+IF(MOD(K333,$H333)=0,K333,0)+IF(MOD(K341,$H341)=0,0,K341))+6)/3))))</f>
        <v>0</v>
      </c>
      <c r="L343" s="41">
        <f t="shared" si="859"/>
        <v>0</v>
      </c>
      <c r="M343" s="41">
        <f t="shared" si="859"/>
        <v>0</v>
      </c>
      <c r="N343" s="41">
        <f t="shared" si="859"/>
        <v>0</v>
      </c>
      <c r="O343" s="41">
        <f t="shared" si="859"/>
        <v>0</v>
      </c>
      <c r="P343" s="41">
        <f t="shared" si="859"/>
        <v>0</v>
      </c>
      <c r="Q343" s="41">
        <f t="shared" si="859"/>
        <v>0</v>
      </c>
      <c r="R343" s="41">
        <f t="shared" si="859"/>
        <v>0</v>
      </c>
      <c r="S343" s="41">
        <f t="shared" si="859"/>
        <v>0</v>
      </c>
      <c r="T343" s="41">
        <f t="shared" si="859"/>
        <v>0</v>
      </c>
      <c r="U343" s="41">
        <f t="shared" si="859"/>
        <v>0</v>
      </c>
      <c r="V343" s="41">
        <f t="shared" si="859"/>
        <v>0</v>
      </c>
      <c r="W343" s="41">
        <f t="shared" si="859"/>
        <v>0</v>
      </c>
      <c r="X343" s="41">
        <f t="shared" si="859"/>
        <v>0</v>
      </c>
      <c r="Y343" s="41">
        <f t="shared" si="859"/>
        <v>0</v>
      </c>
      <c r="Z343" s="41">
        <f t="shared" si="859"/>
        <v>0</v>
      </c>
      <c r="AA343" s="41">
        <f t="shared" si="859"/>
        <v>0</v>
      </c>
      <c r="AB343" s="41">
        <f t="shared" si="859"/>
        <v>0</v>
      </c>
      <c r="AC343" s="41">
        <f t="shared" si="859"/>
        <v>0</v>
      </c>
      <c r="AD343" s="41">
        <f t="shared" si="859"/>
        <v>0</v>
      </c>
      <c r="AE343" s="41">
        <f t="shared" si="859"/>
        <v>0</v>
      </c>
      <c r="AF343" s="41">
        <f t="shared" si="859"/>
        <v>0</v>
      </c>
      <c r="AG343" s="41">
        <f t="shared" si="859"/>
        <v>0</v>
      </c>
      <c r="AH343" s="41">
        <f t="shared" si="859"/>
        <v>0</v>
      </c>
      <c r="AI343" s="41">
        <f t="shared" si="859"/>
        <v>0</v>
      </c>
      <c r="AJ343" s="41">
        <f t="shared" si="859"/>
        <v>0</v>
      </c>
      <c r="AK343" s="41">
        <f t="shared" si="859"/>
        <v>0</v>
      </c>
      <c r="AL343" s="41">
        <f t="shared" si="859"/>
        <v>0</v>
      </c>
      <c r="AM343" s="41">
        <f t="shared" si="859"/>
        <v>0</v>
      </c>
      <c r="AN343" s="41">
        <f t="shared" si="859"/>
        <v>0</v>
      </c>
      <c r="AO343" s="41">
        <f t="shared" si="859"/>
        <v>0</v>
      </c>
      <c r="AP343" s="41">
        <f t="shared" si="859"/>
        <v>0</v>
      </c>
      <c r="AQ343" s="41">
        <f t="shared" si="859"/>
        <v>0</v>
      </c>
      <c r="AR343" s="41">
        <f t="shared" si="859"/>
        <v>0</v>
      </c>
      <c r="AS343" s="42">
        <f t="shared" si="859"/>
        <v>0</v>
      </c>
    </row>
    <row r="344" spans="5:45" ht="15" customHeight="1">
      <c r="G344" s="31"/>
      <c r="H344" s="43"/>
      <c r="I344" s="32" t="s">
        <v>48</v>
      </c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  <c r="AA344" s="32"/>
      <c r="AB344" s="32"/>
      <c r="AC344" s="32"/>
      <c r="AD344" s="32"/>
      <c r="AE344" s="32"/>
      <c r="AF344" s="32"/>
      <c r="AG344" s="32"/>
      <c r="AH344" s="32"/>
      <c r="AI344" s="32"/>
      <c r="AJ344" s="32"/>
      <c r="AK344" s="32"/>
      <c r="AL344" s="32"/>
      <c r="AM344" s="32"/>
      <c r="AN344" s="32"/>
      <c r="AO344" s="32"/>
      <c r="AP344" s="32"/>
      <c r="AQ344" s="32"/>
      <c r="AR344" s="32"/>
      <c r="AS344" s="33"/>
    </row>
    <row r="346" spans="5:45">
      <c r="E346" s="27">
        <f>COUNTIF(J346:AS346,"&lt;&gt;"&amp;0)</f>
        <v>17</v>
      </c>
      <c r="G346" s="34">
        <v>0</v>
      </c>
      <c r="H346" s="35">
        <v>2</v>
      </c>
      <c r="I346" s="36" t="s">
        <v>47</v>
      </c>
      <c r="J346" s="36">
        <f>IF(J330=0,0,INT((J330*5)/3))</f>
        <v>0</v>
      </c>
      <c r="K346" s="36">
        <f t="shared" ref="K346:AS346" si="860">IF(K330=0,0,INT((K330*5)/3))</f>
        <v>3</v>
      </c>
      <c r="L346" s="36">
        <f t="shared" si="860"/>
        <v>3</v>
      </c>
      <c r="M346" s="36">
        <f t="shared" si="860"/>
        <v>3</v>
      </c>
      <c r="N346" s="36">
        <f t="shared" si="860"/>
        <v>3</v>
      </c>
      <c r="O346" s="36">
        <f t="shared" si="860"/>
        <v>0</v>
      </c>
      <c r="P346" s="36">
        <f t="shared" si="860"/>
        <v>3</v>
      </c>
      <c r="Q346" s="36">
        <f t="shared" si="860"/>
        <v>0</v>
      </c>
      <c r="R346" s="36">
        <f t="shared" si="860"/>
        <v>3</v>
      </c>
      <c r="S346" s="36">
        <f t="shared" si="860"/>
        <v>3</v>
      </c>
      <c r="T346" s="36">
        <f t="shared" si="860"/>
        <v>3</v>
      </c>
      <c r="U346" s="36">
        <f t="shared" si="860"/>
        <v>0</v>
      </c>
      <c r="V346" s="36">
        <f t="shared" si="860"/>
        <v>0</v>
      </c>
      <c r="W346" s="36">
        <f t="shared" si="860"/>
        <v>0</v>
      </c>
      <c r="X346" s="36">
        <f t="shared" si="860"/>
        <v>0</v>
      </c>
      <c r="Y346" s="36">
        <f t="shared" si="860"/>
        <v>0</v>
      </c>
      <c r="Z346" s="36">
        <f t="shared" si="860"/>
        <v>0</v>
      </c>
      <c r="AA346" s="36">
        <f t="shared" si="860"/>
        <v>0</v>
      </c>
      <c r="AB346" s="36">
        <f t="shared" si="860"/>
        <v>0</v>
      </c>
      <c r="AC346" s="36">
        <f t="shared" si="860"/>
        <v>3</v>
      </c>
      <c r="AD346" s="36">
        <f t="shared" si="860"/>
        <v>3</v>
      </c>
      <c r="AE346" s="36">
        <f t="shared" si="860"/>
        <v>3</v>
      </c>
      <c r="AF346" s="36">
        <f t="shared" si="860"/>
        <v>3</v>
      </c>
      <c r="AG346" s="36">
        <f t="shared" si="860"/>
        <v>3</v>
      </c>
      <c r="AH346" s="36">
        <f t="shared" si="860"/>
        <v>0</v>
      </c>
      <c r="AI346" s="36">
        <f t="shared" si="860"/>
        <v>0</v>
      </c>
      <c r="AJ346" s="36">
        <f t="shared" si="860"/>
        <v>0</v>
      </c>
      <c r="AK346" s="36">
        <f t="shared" si="860"/>
        <v>0</v>
      </c>
      <c r="AL346" s="36">
        <f t="shared" si="860"/>
        <v>0</v>
      </c>
      <c r="AM346" s="36">
        <f t="shared" si="860"/>
        <v>0</v>
      </c>
      <c r="AN346" s="36">
        <f t="shared" si="860"/>
        <v>3</v>
      </c>
      <c r="AO346" s="36">
        <f t="shared" si="860"/>
        <v>0</v>
      </c>
      <c r="AP346" s="36">
        <f t="shared" si="860"/>
        <v>3</v>
      </c>
      <c r="AQ346" s="36">
        <f t="shared" si="860"/>
        <v>0</v>
      </c>
      <c r="AR346" s="36">
        <f t="shared" si="860"/>
        <v>3</v>
      </c>
      <c r="AS346" s="37">
        <f t="shared" si="860"/>
        <v>3</v>
      </c>
    </row>
    <row r="347" spans="5:45">
      <c r="G347" s="28"/>
      <c r="H347" s="38"/>
      <c r="I347" s="29" t="s">
        <v>48</v>
      </c>
      <c r="J347" s="29">
        <f>IF(MOD(J350,$H350)=0,0,J350)+IF(MOD(J360,$H360)=0,0,J360)</f>
        <v>2</v>
      </c>
      <c r="K347" s="29">
        <f t="shared" ref="K347:AS347" si="861">IF(MOD(K350,$H350)=0,0,K350)+IF(MOD(K360,$H360)=0,0,K360)</f>
        <v>0</v>
      </c>
      <c r="L347" s="29">
        <f t="shared" si="861"/>
        <v>0</v>
      </c>
      <c r="M347" s="29">
        <f t="shared" si="861"/>
        <v>0</v>
      </c>
      <c r="N347" s="29">
        <f t="shared" si="861"/>
        <v>0</v>
      </c>
      <c r="O347" s="29">
        <f t="shared" si="861"/>
        <v>2</v>
      </c>
      <c r="P347" s="29">
        <f t="shared" si="861"/>
        <v>0</v>
      </c>
      <c r="Q347" s="29">
        <f t="shared" si="861"/>
        <v>2</v>
      </c>
      <c r="R347" s="29">
        <f t="shared" si="861"/>
        <v>0</v>
      </c>
      <c r="S347" s="29">
        <f t="shared" si="861"/>
        <v>0</v>
      </c>
      <c r="T347" s="29">
        <f t="shared" si="861"/>
        <v>0</v>
      </c>
      <c r="U347" s="29">
        <f t="shared" si="861"/>
        <v>2</v>
      </c>
      <c r="V347" s="29">
        <f t="shared" si="861"/>
        <v>2</v>
      </c>
      <c r="W347" s="29">
        <f t="shared" si="861"/>
        <v>2</v>
      </c>
      <c r="X347" s="29">
        <f t="shared" si="861"/>
        <v>2</v>
      </c>
      <c r="Y347" s="29">
        <f t="shared" si="861"/>
        <v>2</v>
      </c>
      <c r="Z347" s="29">
        <f t="shared" si="861"/>
        <v>2</v>
      </c>
      <c r="AA347" s="29">
        <f t="shared" si="861"/>
        <v>2</v>
      </c>
      <c r="AB347" s="29">
        <f t="shared" si="861"/>
        <v>2</v>
      </c>
      <c r="AC347" s="29">
        <f t="shared" si="861"/>
        <v>0</v>
      </c>
      <c r="AD347" s="29">
        <f t="shared" si="861"/>
        <v>0</v>
      </c>
      <c r="AE347" s="29">
        <f t="shared" si="861"/>
        <v>0</v>
      </c>
      <c r="AF347" s="29">
        <f t="shared" si="861"/>
        <v>0</v>
      </c>
      <c r="AG347" s="29">
        <f t="shared" si="861"/>
        <v>0</v>
      </c>
      <c r="AH347" s="29">
        <f t="shared" si="861"/>
        <v>2</v>
      </c>
      <c r="AI347" s="29">
        <f t="shared" si="861"/>
        <v>2</v>
      </c>
      <c r="AJ347" s="29">
        <f t="shared" si="861"/>
        <v>2</v>
      </c>
      <c r="AK347" s="29">
        <f t="shared" si="861"/>
        <v>2</v>
      </c>
      <c r="AL347" s="29">
        <f t="shared" si="861"/>
        <v>2</v>
      </c>
      <c r="AM347" s="29">
        <f t="shared" si="861"/>
        <v>2</v>
      </c>
      <c r="AN347" s="29">
        <f t="shared" si="861"/>
        <v>0</v>
      </c>
      <c r="AO347" s="29">
        <f t="shared" si="861"/>
        <v>0</v>
      </c>
      <c r="AP347" s="29">
        <f t="shared" si="861"/>
        <v>0</v>
      </c>
      <c r="AQ347" s="29">
        <f t="shared" si="861"/>
        <v>2</v>
      </c>
      <c r="AR347" s="29">
        <f t="shared" si="861"/>
        <v>0</v>
      </c>
      <c r="AS347" s="30">
        <f t="shared" si="861"/>
        <v>0</v>
      </c>
    </row>
    <row r="348" spans="5:45" ht="15" customHeight="1">
      <c r="E348" s="27">
        <f>COUNTIF(J348:AS348,"&lt;&gt;"&amp;0)</f>
        <v>1</v>
      </c>
      <c r="G348" s="39">
        <v>1</v>
      </c>
      <c r="H348" s="40">
        <v>7</v>
      </c>
      <c r="I348" s="41" t="s">
        <v>47</v>
      </c>
      <c r="J348" s="41">
        <f>IF(J332=0,0,INT((J332+7)/3))</f>
        <v>0</v>
      </c>
      <c r="K348" s="41">
        <f t="shared" ref="K348:AS348" si="862">IF(K332=0,0,INT((K332+7)/3))</f>
        <v>0</v>
      </c>
      <c r="L348" s="41">
        <f t="shared" si="862"/>
        <v>0</v>
      </c>
      <c r="M348" s="41">
        <f t="shared" si="862"/>
        <v>0</v>
      </c>
      <c r="N348" s="41">
        <f t="shared" si="862"/>
        <v>0</v>
      </c>
      <c r="O348" s="41">
        <f t="shared" si="862"/>
        <v>0</v>
      </c>
      <c r="P348" s="41">
        <f t="shared" si="862"/>
        <v>0</v>
      </c>
      <c r="Q348" s="41">
        <f t="shared" si="862"/>
        <v>0</v>
      </c>
      <c r="R348" s="41">
        <f t="shared" si="862"/>
        <v>0</v>
      </c>
      <c r="S348" s="41">
        <f t="shared" si="862"/>
        <v>0</v>
      </c>
      <c r="T348" s="41">
        <f t="shared" si="862"/>
        <v>0</v>
      </c>
      <c r="U348" s="41">
        <f t="shared" si="862"/>
        <v>0</v>
      </c>
      <c r="V348" s="41">
        <f t="shared" si="862"/>
        <v>0</v>
      </c>
      <c r="W348" s="41">
        <f t="shared" si="862"/>
        <v>0</v>
      </c>
      <c r="X348" s="41">
        <f t="shared" si="862"/>
        <v>0</v>
      </c>
      <c r="Y348" s="41">
        <f t="shared" si="862"/>
        <v>0</v>
      </c>
      <c r="Z348" s="41">
        <f t="shared" si="862"/>
        <v>0</v>
      </c>
      <c r="AA348" s="41">
        <f t="shared" si="862"/>
        <v>0</v>
      </c>
      <c r="AB348" s="41">
        <f t="shared" si="862"/>
        <v>0</v>
      </c>
      <c r="AC348" s="41">
        <f t="shared" si="862"/>
        <v>0</v>
      </c>
      <c r="AD348" s="41">
        <f t="shared" si="862"/>
        <v>0</v>
      </c>
      <c r="AE348" s="41">
        <f t="shared" si="862"/>
        <v>0</v>
      </c>
      <c r="AF348" s="41">
        <f t="shared" si="862"/>
        <v>0</v>
      </c>
      <c r="AG348" s="41">
        <f t="shared" si="862"/>
        <v>0</v>
      </c>
      <c r="AH348" s="41">
        <f t="shared" si="862"/>
        <v>0</v>
      </c>
      <c r="AI348" s="41">
        <f t="shared" si="862"/>
        <v>0</v>
      </c>
      <c r="AJ348" s="41">
        <f t="shared" si="862"/>
        <v>0</v>
      </c>
      <c r="AK348" s="41">
        <f t="shared" si="862"/>
        <v>0</v>
      </c>
      <c r="AL348" s="41">
        <f t="shared" si="862"/>
        <v>0</v>
      </c>
      <c r="AM348" s="41">
        <f t="shared" si="862"/>
        <v>0</v>
      </c>
      <c r="AN348" s="41">
        <f t="shared" si="862"/>
        <v>0</v>
      </c>
      <c r="AO348" s="41">
        <f t="shared" si="862"/>
        <v>876044</v>
      </c>
      <c r="AP348" s="41">
        <f t="shared" si="862"/>
        <v>0</v>
      </c>
      <c r="AQ348" s="41">
        <f t="shared" si="862"/>
        <v>0</v>
      </c>
      <c r="AR348" s="41">
        <f t="shared" si="862"/>
        <v>0</v>
      </c>
      <c r="AS348" s="42">
        <f t="shared" si="862"/>
        <v>0</v>
      </c>
    </row>
    <row r="349" spans="5:45">
      <c r="G349" s="28"/>
      <c r="H349" s="38"/>
      <c r="I349" s="29" t="s">
        <v>48</v>
      </c>
      <c r="J349" s="29">
        <f>IF(MOD(J352,$H352)=0,J352,0)+IF(MOD(J354,$H354)=0,0,J354)</f>
        <v>0</v>
      </c>
      <c r="K349" s="29">
        <f t="shared" ref="K349:AS349" si="863">IF(MOD(K352,$H352)=0,K352,0)+IF(MOD(K354,$H354)=0,0,K354)</f>
        <v>0</v>
      </c>
      <c r="L349" s="29">
        <f t="shared" si="863"/>
        <v>0</v>
      </c>
      <c r="M349" s="29">
        <f t="shared" si="863"/>
        <v>0</v>
      </c>
      <c r="N349" s="29">
        <f t="shared" si="863"/>
        <v>0</v>
      </c>
      <c r="O349" s="29">
        <f t="shared" si="863"/>
        <v>0</v>
      </c>
      <c r="P349" s="29">
        <f t="shared" si="863"/>
        <v>0</v>
      </c>
      <c r="Q349" s="29">
        <f t="shared" si="863"/>
        <v>0</v>
      </c>
      <c r="R349" s="29">
        <f t="shared" si="863"/>
        <v>0</v>
      </c>
      <c r="S349" s="29">
        <f t="shared" si="863"/>
        <v>0</v>
      </c>
      <c r="T349" s="29">
        <f t="shared" si="863"/>
        <v>0</v>
      </c>
      <c r="U349" s="29">
        <f t="shared" si="863"/>
        <v>0</v>
      </c>
      <c r="V349" s="29">
        <f t="shared" si="863"/>
        <v>0</v>
      </c>
      <c r="W349" s="29">
        <f t="shared" si="863"/>
        <v>0</v>
      </c>
      <c r="X349" s="29">
        <f t="shared" si="863"/>
        <v>0</v>
      </c>
      <c r="Y349" s="29">
        <f t="shared" si="863"/>
        <v>0</v>
      </c>
      <c r="Z349" s="29">
        <f t="shared" si="863"/>
        <v>0</v>
      </c>
      <c r="AA349" s="29">
        <f t="shared" si="863"/>
        <v>0</v>
      </c>
      <c r="AB349" s="29">
        <f t="shared" si="863"/>
        <v>0</v>
      </c>
      <c r="AC349" s="29">
        <f t="shared" si="863"/>
        <v>0</v>
      </c>
      <c r="AD349" s="29">
        <f t="shared" si="863"/>
        <v>0</v>
      </c>
      <c r="AE349" s="29">
        <f t="shared" si="863"/>
        <v>0</v>
      </c>
      <c r="AF349" s="29">
        <f t="shared" si="863"/>
        <v>0</v>
      </c>
      <c r="AG349" s="29">
        <f t="shared" si="863"/>
        <v>0</v>
      </c>
      <c r="AH349" s="29">
        <f t="shared" si="863"/>
        <v>0</v>
      </c>
      <c r="AI349" s="29">
        <f t="shared" si="863"/>
        <v>0</v>
      </c>
      <c r="AJ349" s="29">
        <f t="shared" si="863"/>
        <v>0</v>
      </c>
      <c r="AK349" s="29">
        <f t="shared" si="863"/>
        <v>0</v>
      </c>
      <c r="AL349" s="29">
        <f t="shared" si="863"/>
        <v>0</v>
      </c>
      <c r="AM349" s="29">
        <f t="shared" si="863"/>
        <v>0</v>
      </c>
      <c r="AN349" s="29">
        <f t="shared" si="863"/>
        <v>0</v>
      </c>
      <c r="AO349" s="29">
        <f t="shared" si="863"/>
        <v>0</v>
      </c>
      <c r="AP349" s="29">
        <f t="shared" si="863"/>
        <v>0</v>
      </c>
      <c r="AQ349" s="29">
        <f t="shared" si="863"/>
        <v>0</v>
      </c>
      <c r="AR349" s="29">
        <f t="shared" si="863"/>
        <v>0</v>
      </c>
      <c r="AS349" s="30">
        <f t="shared" si="863"/>
        <v>0</v>
      </c>
    </row>
    <row r="350" spans="5:45">
      <c r="E350" s="27">
        <f>COUNTIF(J350:AS350,"&lt;&gt;"&amp;0)</f>
        <v>18</v>
      </c>
      <c r="G350" s="39">
        <v>2</v>
      </c>
      <c r="H350" s="40">
        <v>3</v>
      </c>
      <c r="I350" s="41" t="s">
        <v>47</v>
      </c>
      <c r="J350" s="41">
        <f>IF(J334=0,0,INT((J334+5)/3))</f>
        <v>2</v>
      </c>
      <c r="K350" s="41">
        <f t="shared" ref="K350:AS350" si="864">IF(K334=0,0,INT((K334+5)/3))</f>
        <v>0</v>
      </c>
      <c r="L350" s="41">
        <f t="shared" si="864"/>
        <v>0</v>
      </c>
      <c r="M350" s="41">
        <f t="shared" si="864"/>
        <v>0</v>
      </c>
      <c r="N350" s="41">
        <f t="shared" si="864"/>
        <v>0</v>
      </c>
      <c r="O350" s="41">
        <f t="shared" si="864"/>
        <v>2</v>
      </c>
      <c r="P350" s="41">
        <f t="shared" si="864"/>
        <v>0</v>
      </c>
      <c r="Q350" s="41">
        <f t="shared" si="864"/>
        <v>2</v>
      </c>
      <c r="R350" s="41">
        <f t="shared" si="864"/>
        <v>0</v>
      </c>
      <c r="S350" s="41">
        <f t="shared" si="864"/>
        <v>0</v>
      </c>
      <c r="T350" s="41">
        <f t="shared" si="864"/>
        <v>0</v>
      </c>
      <c r="U350" s="41">
        <f t="shared" si="864"/>
        <v>2</v>
      </c>
      <c r="V350" s="41">
        <f t="shared" si="864"/>
        <v>2</v>
      </c>
      <c r="W350" s="41">
        <f t="shared" si="864"/>
        <v>2</v>
      </c>
      <c r="X350" s="41">
        <f t="shared" si="864"/>
        <v>2</v>
      </c>
      <c r="Y350" s="41">
        <f t="shared" si="864"/>
        <v>2</v>
      </c>
      <c r="Z350" s="41">
        <f t="shared" si="864"/>
        <v>2</v>
      </c>
      <c r="AA350" s="41">
        <f t="shared" si="864"/>
        <v>2</v>
      </c>
      <c r="AB350" s="41">
        <f t="shared" si="864"/>
        <v>2</v>
      </c>
      <c r="AC350" s="41">
        <f t="shared" si="864"/>
        <v>0</v>
      </c>
      <c r="AD350" s="41">
        <f t="shared" si="864"/>
        <v>0</v>
      </c>
      <c r="AE350" s="41">
        <f t="shared" si="864"/>
        <v>0</v>
      </c>
      <c r="AF350" s="41">
        <f t="shared" si="864"/>
        <v>0</v>
      </c>
      <c r="AG350" s="41">
        <f t="shared" si="864"/>
        <v>0</v>
      </c>
      <c r="AH350" s="41">
        <f t="shared" si="864"/>
        <v>2</v>
      </c>
      <c r="AI350" s="41">
        <f t="shared" si="864"/>
        <v>2</v>
      </c>
      <c r="AJ350" s="41">
        <f t="shared" si="864"/>
        <v>2</v>
      </c>
      <c r="AK350" s="41">
        <f t="shared" si="864"/>
        <v>2</v>
      </c>
      <c r="AL350" s="41">
        <f t="shared" si="864"/>
        <v>2</v>
      </c>
      <c r="AM350" s="41">
        <f t="shared" si="864"/>
        <v>2</v>
      </c>
      <c r="AN350" s="41">
        <f t="shared" si="864"/>
        <v>0</v>
      </c>
      <c r="AO350" s="41">
        <f t="shared" si="864"/>
        <v>0</v>
      </c>
      <c r="AP350" s="41">
        <f t="shared" si="864"/>
        <v>0</v>
      </c>
      <c r="AQ350" s="41">
        <f t="shared" si="864"/>
        <v>2</v>
      </c>
      <c r="AR350" s="41">
        <f t="shared" si="864"/>
        <v>0</v>
      </c>
      <c r="AS350" s="42">
        <f t="shared" si="864"/>
        <v>0</v>
      </c>
    </row>
    <row r="351" spans="5:45">
      <c r="G351" s="28"/>
      <c r="H351" s="38"/>
      <c r="I351" s="29" t="s">
        <v>48</v>
      </c>
      <c r="J351" s="29">
        <f>IF(MOD(J358,$H358)=0,J358,0)+IF(MOD(J356,$H356)=0,0,J356)</f>
        <v>0</v>
      </c>
      <c r="K351" s="29">
        <f t="shared" ref="K351:AS351" si="865">IF(MOD(K358,$H358)=0,K358,0)+IF(MOD(K356,$H356)=0,0,K356)</f>
        <v>2</v>
      </c>
      <c r="L351" s="29">
        <f t="shared" si="865"/>
        <v>2</v>
      </c>
      <c r="M351" s="29">
        <f t="shared" si="865"/>
        <v>2</v>
      </c>
      <c r="N351" s="29">
        <f t="shared" si="865"/>
        <v>2</v>
      </c>
      <c r="O351" s="29">
        <f t="shared" si="865"/>
        <v>0</v>
      </c>
      <c r="P351" s="29">
        <f t="shared" si="865"/>
        <v>2</v>
      </c>
      <c r="Q351" s="29">
        <f t="shared" si="865"/>
        <v>0</v>
      </c>
      <c r="R351" s="29">
        <f t="shared" si="865"/>
        <v>2</v>
      </c>
      <c r="S351" s="29">
        <f t="shared" si="865"/>
        <v>2</v>
      </c>
      <c r="T351" s="29">
        <f t="shared" si="865"/>
        <v>2</v>
      </c>
      <c r="U351" s="29">
        <f t="shared" si="865"/>
        <v>0</v>
      </c>
      <c r="V351" s="29">
        <f t="shared" si="865"/>
        <v>0</v>
      </c>
      <c r="W351" s="29">
        <f t="shared" si="865"/>
        <v>0</v>
      </c>
      <c r="X351" s="29">
        <f t="shared" si="865"/>
        <v>0</v>
      </c>
      <c r="Y351" s="29">
        <f t="shared" si="865"/>
        <v>0</v>
      </c>
      <c r="Z351" s="29">
        <f t="shared" si="865"/>
        <v>0</v>
      </c>
      <c r="AA351" s="29">
        <f t="shared" si="865"/>
        <v>0</v>
      </c>
      <c r="AB351" s="29">
        <f t="shared" si="865"/>
        <v>0</v>
      </c>
      <c r="AC351" s="29">
        <f t="shared" si="865"/>
        <v>2</v>
      </c>
      <c r="AD351" s="29">
        <f t="shared" si="865"/>
        <v>2</v>
      </c>
      <c r="AE351" s="29">
        <f t="shared" si="865"/>
        <v>2</v>
      </c>
      <c r="AF351" s="29">
        <f t="shared" si="865"/>
        <v>2</v>
      </c>
      <c r="AG351" s="29">
        <f t="shared" si="865"/>
        <v>2</v>
      </c>
      <c r="AH351" s="29">
        <f t="shared" si="865"/>
        <v>0</v>
      </c>
      <c r="AI351" s="29">
        <f t="shared" si="865"/>
        <v>0</v>
      </c>
      <c r="AJ351" s="29">
        <f t="shared" si="865"/>
        <v>0</v>
      </c>
      <c r="AK351" s="29">
        <f t="shared" si="865"/>
        <v>0</v>
      </c>
      <c r="AL351" s="29">
        <f t="shared" si="865"/>
        <v>0</v>
      </c>
      <c r="AM351" s="29">
        <f t="shared" si="865"/>
        <v>0</v>
      </c>
      <c r="AN351" s="29">
        <f t="shared" si="865"/>
        <v>2</v>
      </c>
      <c r="AO351" s="29">
        <f t="shared" si="865"/>
        <v>255817696645</v>
      </c>
      <c r="AP351" s="29">
        <f t="shared" si="865"/>
        <v>2</v>
      </c>
      <c r="AQ351" s="29">
        <f t="shared" si="865"/>
        <v>0</v>
      </c>
      <c r="AR351" s="29">
        <f t="shared" si="865"/>
        <v>2</v>
      </c>
      <c r="AS351" s="30">
        <f t="shared" si="865"/>
        <v>2</v>
      </c>
    </row>
    <row r="352" spans="5:45" ht="15" customHeight="1">
      <c r="E352" s="27">
        <f>COUNTIF(J352:AS352,"&lt;&gt;"&amp;0)</f>
        <v>17</v>
      </c>
      <c r="G352" s="39">
        <v>3</v>
      </c>
      <c r="H352" s="40">
        <v>17</v>
      </c>
      <c r="I352" s="41" t="s">
        <v>47</v>
      </c>
      <c r="J352" s="41">
        <f>IF(J336+IF(MOD(J346,$H346)=0,0,J346)=0,0,INT(((J336+IF(MOD(J346,$H346)=0,0,J346)+8)/3)))</f>
        <v>0</v>
      </c>
      <c r="K352" s="41">
        <f t="shared" ref="K352:AS352" si="866">IF(K336+IF(MOD(K346,$H346)=0,0,K346)=0,0,INT(((K336+IF(MOD(K346,$H346)=0,0,K346)+8)/3)))</f>
        <v>3</v>
      </c>
      <c r="L352" s="41">
        <f t="shared" si="866"/>
        <v>3</v>
      </c>
      <c r="M352" s="41">
        <f t="shared" si="866"/>
        <v>3</v>
      </c>
      <c r="N352" s="41">
        <f t="shared" si="866"/>
        <v>3</v>
      </c>
      <c r="O352" s="41">
        <f t="shared" si="866"/>
        <v>0</v>
      </c>
      <c r="P352" s="41">
        <f t="shared" si="866"/>
        <v>3</v>
      </c>
      <c r="Q352" s="41">
        <f t="shared" si="866"/>
        <v>0</v>
      </c>
      <c r="R352" s="41">
        <f t="shared" si="866"/>
        <v>3</v>
      </c>
      <c r="S352" s="41">
        <f t="shared" si="866"/>
        <v>3</v>
      </c>
      <c r="T352" s="41">
        <f t="shared" si="866"/>
        <v>3</v>
      </c>
      <c r="U352" s="41">
        <f t="shared" si="866"/>
        <v>0</v>
      </c>
      <c r="V352" s="41">
        <f t="shared" si="866"/>
        <v>0</v>
      </c>
      <c r="W352" s="41">
        <f t="shared" si="866"/>
        <v>0</v>
      </c>
      <c r="X352" s="41">
        <f t="shared" si="866"/>
        <v>0</v>
      </c>
      <c r="Y352" s="41">
        <f t="shared" si="866"/>
        <v>0</v>
      </c>
      <c r="Z352" s="41">
        <f t="shared" si="866"/>
        <v>0</v>
      </c>
      <c r="AA352" s="41">
        <f t="shared" si="866"/>
        <v>0</v>
      </c>
      <c r="AB352" s="41">
        <f t="shared" si="866"/>
        <v>0</v>
      </c>
      <c r="AC352" s="41">
        <f t="shared" si="866"/>
        <v>3</v>
      </c>
      <c r="AD352" s="41">
        <f t="shared" si="866"/>
        <v>3</v>
      </c>
      <c r="AE352" s="41">
        <f t="shared" si="866"/>
        <v>3</v>
      </c>
      <c r="AF352" s="41">
        <f t="shared" si="866"/>
        <v>3</v>
      </c>
      <c r="AG352" s="41">
        <f t="shared" si="866"/>
        <v>3</v>
      </c>
      <c r="AH352" s="41">
        <f t="shared" si="866"/>
        <v>0</v>
      </c>
      <c r="AI352" s="41">
        <f t="shared" si="866"/>
        <v>0</v>
      </c>
      <c r="AJ352" s="41">
        <f t="shared" si="866"/>
        <v>0</v>
      </c>
      <c r="AK352" s="41">
        <f t="shared" si="866"/>
        <v>0</v>
      </c>
      <c r="AL352" s="41">
        <f t="shared" si="866"/>
        <v>0</v>
      </c>
      <c r="AM352" s="41">
        <f t="shared" si="866"/>
        <v>0</v>
      </c>
      <c r="AN352" s="41">
        <f t="shared" si="866"/>
        <v>3</v>
      </c>
      <c r="AO352" s="41">
        <f t="shared" si="866"/>
        <v>0</v>
      </c>
      <c r="AP352" s="41">
        <f t="shared" si="866"/>
        <v>3</v>
      </c>
      <c r="AQ352" s="41">
        <f t="shared" si="866"/>
        <v>0</v>
      </c>
      <c r="AR352" s="41">
        <f t="shared" si="866"/>
        <v>3</v>
      </c>
      <c r="AS352" s="42">
        <f t="shared" si="866"/>
        <v>3</v>
      </c>
    </row>
    <row r="353" spans="5:45">
      <c r="G353" s="28"/>
      <c r="H353" s="38"/>
      <c r="I353" s="29" t="s">
        <v>48</v>
      </c>
      <c r="J353" s="29">
        <f>IF(MOD(J354,$H354)=0,J354,0)</f>
        <v>0</v>
      </c>
      <c r="K353" s="29">
        <f t="shared" ref="K353" si="867">IF(MOD(K354,$H354)=0,K354,0)</f>
        <v>0</v>
      </c>
      <c r="L353" s="29">
        <f t="shared" ref="L353" si="868">IF(MOD(L354,$H354)=0,L354,0)</f>
        <v>0</v>
      </c>
      <c r="M353" s="29">
        <f t="shared" ref="M353" si="869">IF(MOD(M354,$H354)=0,M354,0)</f>
        <v>0</v>
      </c>
      <c r="N353" s="29">
        <f t="shared" ref="N353" si="870">IF(MOD(N354,$H354)=0,N354,0)</f>
        <v>0</v>
      </c>
      <c r="O353" s="29">
        <f t="shared" ref="O353" si="871">IF(MOD(O354,$H354)=0,O354,0)</f>
        <v>0</v>
      </c>
      <c r="P353" s="29">
        <f t="shared" ref="P353" si="872">IF(MOD(P354,$H354)=0,P354,0)</f>
        <v>0</v>
      </c>
      <c r="Q353" s="29">
        <f t="shared" ref="Q353" si="873">IF(MOD(Q354,$H354)=0,Q354,0)</f>
        <v>0</v>
      </c>
      <c r="R353" s="29">
        <f t="shared" ref="R353" si="874">IF(MOD(R354,$H354)=0,R354,0)</f>
        <v>0</v>
      </c>
      <c r="S353" s="29">
        <f t="shared" ref="S353" si="875">IF(MOD(S354,$H354)=0,S354,0)</f>
        <v>0</v>
      </c>
      <c r="T353" s="29">
        <f t="shared" ref="T353" si="876">IF(MOD(T354,$H354)=0,T354,0)</f>
        <v>0</v>
      </c>
      <c r="U353" s="29">
        <f t="shared" ref="U353" si="877">IF(MOD(U354,$H354)=0,U354,0)</f>
        <v>0</v>
      </c>
      <c r="V353" s="29">
        <f t="shared" ref="V353" si="878">IF(MOD(V354,$H354)=0,V354,0)</f>
        <v>0</v>
      </c>
      <c r="W353" s="29">
        <f t="shared" ref="W353" si="879">IF(MOD(W354,$H354)=0,W354,0)</f>
        <v>0</v>
      </c>
      <c r="X353" s="29">
        <f t="shared" ref="X353" si="880">IF(MOD(X354,$H354)=0,X354,0)</f>
        <v>0</v>
      </c>
      <c r="Y353" s="29">
        <f t="shared" ref="Y353" si="881">IF(MOD(Y354,$H354)=0,Y354,0)</f>
        <v>0</v>
      </c>
      <c r="Z353" s="29">
        <f t="shared" ref="Z353" si="882">IF(MOD(Z354,$H354)=0,Z354,0)</f>
        <v>0</v>
      </c>
      <c r="AA353" s="29">
        <f t="shared" ref="AA353" si="883">IF(MOD(AA354,$H354)=0,AA354,0)</f>
        <v>0</v>
      </c>
      <c r="AB353" s="29">
        <f t="shared" ref="AB353" si="884">IF(MOD(AB354,$H354)=0,AB354,0)</f>
        <v>0</v>
      </c>
      <c r="AC353" s="29">
        <f t="shared" ref="AC353" si="885">IF(MOD(AC354,$H354)=0,AC354,0)</f>
        <v>0</v>
      </c>
      <c r="AD353" s="29">
        <f t="shared" ref="AD353" si="886">IF(MOD(AD354,$H354)=0,AD354,0)</f>
        <v>0</v>
      </c>
      <c r="AE353" s="29">
        <f t="shared" ref="AE353" si="887">IF(MOD(AE354,$H354)=0,AE354,0)</f>
        <v>0</v>
      </c>
      <c r="AF353" s="29">
        <f t="shared" ref="AF353" si="888">IF(MOD(AF354,$H354)=0,AF354,0)</f>
        <v>0</v>
      </c>
      <c r="AG353" s="29">
        <f t="shared" ref="AG353" si="889">IF(MOD(AG354,$H354)=0,AG354,0)</f>
        <v>0</v>
      </c>
      <c r="AH353" s="29">
        <f t="shared" ref="AH353" si="890">IF(MOD(AH354,$H354)=0,AH354,0)</f>
        <v>0</v>
      </c>
      <c r="AI353" s="29">
        <f t="shared" ref="AI353" si="891">IF(MOD(AI354,$H354)=0,AI354,0)</f>
        <v>0</v>
      </c>
      <c r="AJ353" s="29">
        <f t="shared" ref="AJ353" si="892">IF(MOD(AJ354,$H354)=0,AJ354,0)</f>
        <v>0</v>
      </c>
      <c r="AK353" s="29">
        <f t="shared" ref="AK353" si="893">IF(MOD(AK354,$H354)=0,AK354,0)</f>
        <v>0</v>
      </c>
      <c r="AL353" s="29">
        <f t="shared" ref="AL353" si="894">IF(MOD(AL354,$H354)=0,AL354,0)</f>
        <v>0</v>
      </c>
      <c r="AM353" s="29">
        <f t="shared" ref="AM353" si="895">IF(MOD(AM354,$H354)=0,AM354,0)</f>
        <v>0</v>
      </c>
      <c r="AN353" s="29">
        <f t="shared" ref="AN353" si="896">IF(MOD(AN354,$H354)=0,AN354,0)</f>
        <v>0</v>
      </c>
      <c r="AO353" s="29">
        <f t="shared" ref="AO353" si="897">IF(MOD(AO354,$H354)=0,AO354,0)</f>
        <v>0</v>
      </c>
      <c r="AP353" s="29">
        <f t="shared" ref="AP353" si="898">IF(MOD(AP354,$H354)=0,AP354,0)</f>
        <v>0</v>
      </c>
      <c r="AQ353" s="29">
        <f t="shared" ref="AQ353" si="899">IF(MOD(AQ354,$H354)=0,AQ354,0)</f>
        <v>0</v>
      </c>
      <c r="AR353" s="29">
        <f t="shared" ref="AR353" si="900">IF(MOD(AR354,$H354)=0,AR354,0)</f>
        <v>0</v>
      </c>
      <c r="AS353" s="30">
        <f t="shared" ref="AS353" si="901">IF(MOD(AS354,$H354)=0,AS354,0)</f>
        <v>0</v>
      </c>
    </row>
    <row r="354" spans="5:45">
      <c r="E354" s="27">
        <f>COUNTIF(J354:AS354,"&lt;&gt;"&amp;0)</f>
        <v>0</v>
      </c>
      <c r="G354" s="39">
        <v>4</v>
      </c>
      <c r="H354" s="40">
        <v>11</v>
      </c>
      <c r="I354" s="41" t="s">
        <v>47</v>
      </c>
      <c r="J354" s="41">
        <f>IF(J338+IF(MOD(J346,$H346)=0,J346,0)=0,0,INT(((J338+IF(MOD(J346,$H346)=0,J346,0)+4)/3)))</f>
        <v>0</v>
      </c>
      <c r="K354" s="41">
        <f t="shared" ref="K354:AS354" si="902">IF(K338+IF(MOD(K346,$H346)=0,K346,0)=0,0,INT(((K338+IF(MOD(K346,$H346)=0,K346,0)+4)/3)))</f>
        <v>0</v>
      </c>
      <c r="L354" s="41">
        <f t="shared" si="902"/>
        <v>0</v>
      </c>
      <c r="M354" s="41">
        <f t="shared" si="902"/>
        <v>0</v>
      </c>
      <c r="N354" s="41">
        <f t="shared" si="902"/>
        <v>0</v>
      </c>
      <c r="O354" s="41">
        <f t="shared" si="902"/>
        <v>0</v>
      </c>
      <c r="P354" s="41">
        <f t="shared" si="902"/>
        <v>0</v>
      </c>
      <c r="Q354" s="41">
        <f t="shared" si="902"/>
        <v>0</v>
      </c>
      <c r="R354" s="41">
        <f t="shared" si="902"/>
        <v>0</v>
      </c>
      <c r="S354" s="41">
        <f t="shared" si="902"/>
        <v>0</v>
      </c>
      <c r="T354" s="41">
        <f t="shared" si="902"/>
        <v>0</v>
      </c>
      <c r="U354" s="41">
        <f t="shared" si="902"/>
        <v>0</v>
      </c>
      <c r="V354" s="41">
        <f t="shared" si="902"/>
        <v>0</v>
      </c>
      <c r="W354" s="41">
        <f t="shared" si="902"/>
        <v>0</v>
      </c>
      <c r="X354" s="41">
        <f t="shared" si="902"/>
        <v>0</v>
      </c>
      <c r="Y354" s="41">
        <f t="shared" si="902"/>
        <v>0</v>
      </c>
      <c r="Z354" s="41">
        <f t="shared" si="902"/>
        <v>0</v>
      </c>
      <c r="AA354" s="41">
        <f t="shared" si="902"/>
        <v>0</v>
      </c>
      <c r="AB354" s="41">
        <f t="shared" si="902"/>
        <v>0</v>
      </c>
      <c r="AC354" s="41">
        <f t="shared" si="902"/>
        <v>0</v>
      </c>
      <c r="AD354" s="41">
        <f t="shared" si="902"/>
        <v>0</v>
      </c>
      <c r="AE354" s="41">
        <f t="shared" si="902"/>
        <v>0</v>
      </c>
      <c r="AF354" s="41">
        <f t="shared" si="902"/>
        <v>0</v>
      </c>
      <c r="AG354" s="41">
        <f t="shared" si="902"/>
        <v>0</v>
      </c>
      <c r="AH354" s="41">
        <f t="shared" si="902"/>
        <v>0</v>
      </c>
      <c r="AI354" s="41">
        <f t="shared" si="902"/>
        <v>0</v>
      </c>
      <c r="AJ354" s="41">
        <f t="shared" si="902"/>
        <v>0</v>
      </c>
      <c r="AK354" s="41">
        <f t="shared" si="902"/>
        <v>0</v>
      </c>
      <c r="AL354" s="41">
        <f t="shared" si="902"/>
        <v>0</v>
      </c>
      <c r="AM354" s="41">
        <f t="shared" si="902"/>
        <v>0</v>
      </c>
      <c r="AN354" s="41">
        <f t="shared" si="902"/>
        <v>0</v>
      </c>
      <c r="AO354" s="41">
        <f t="shared" si="902"/>
        <v>0</v>
      </c>
      <c r="AP354" s="41">
        <f t="shared" si="902"/>
        <v>0</v>
      </c>
      <c r="AQ354" s="41">
        <f t="shared" si="902"/>
        <v>0</v>
      </c>
      <c r="AR354" s="41">
        <f t="shared" si="902"/>
        <v>0</v>
      </c>
      <c r="AS354" s="42">
        <f t="shared" si="902"/>
        <v>0</v>
      </c>
    </row>
    <row r="355" spans="5:45">
      <c r="G355" s="28"/>
      <c r="H355" s="38"/>
      <c r="I355" s="29" t="s">
        <v>48</v>
      </c>
      <c r="J355" s="29">
        <f>IF(MOD(J360,$H360)=0,J360,0)</f>
        <v>0</v>
      </c>
      <c r="K355" s="29">
        <f t="shared" ref="K355:AS355" si="903">IF(MOD(K360,$H360)=0,K360,0)</f>
        <v>0</v>
      </c>
      <c r="L355" s="29">
        <f t="shared" si="903"/>
        <v>0</v>
      </c>
      <c r="M355" s="29">
        <f t="shared" si="903"/>
        <v>0</v>
      </c>
      <c r="N355" s="29">
        <f t="shared" si="903"/>
        <v>0</v>
      </c>
      <c r="O355" s="29">
        <f t="shared" si="903"/>
        <v>0</v>
      </c>
      <c r="P355" s="29">
        <f t="shared" si="903"/>
        <v>0</v>
      </c>
      <c r="Q355" s="29">
        <f t="shared" si="903"/>
        <v>0</v>
      </c>
      <c r="R355" s="29">
        <f t="shared" si="903"/>
        <v>0</v>
      </c>
      <c r="S355" s="29">
        <f t="shared" si="903"/>
        <v>0</v>
      </c>
      <c r="T355" s="29">
        <f t="shared" si="903"/>
        <v>0</v>
      </c>
      <c r="U355" s="29">
        <f t="shared" si="903"/>
        <v>0</v>
      </c>
      <c r="V355" s="29">
        <f t="shared" si="903"/>
        <v>0</v>
      </c>
      <c r="W355" s="29">
        <f t="shared" si="903"/>
        <v>0</v>
      </c>
      <c r="X355" s="29">
        <f t="shared" si="903"/>
        <v>0</v>
      </c>
      <c r="Y355" s="29">
        <f t="shared" si="903"/>
        <v>0</v>
      </c>
      <c r="Z355" s="29">
        <f t="shared" si="903"/>
        <v>0</v>
      </c>
      <c r="AA355" s="29">
        <f t="shared" si="903"/>
        <v>0</v>
      </c>
      <c r="AB355" s="29">
        <f t="shared" si="903"/>
        <v>0</v>
      </c>
      <c r="AC355" s="29">
        <f t="shared" si="903"/>
        <v>0</v>
      </c>
      <c r="AD355" s="29">
        <f t="shared" si="903"/>
        <v>0</v>
      </c>
      <c r="AE355" s="29">
        <f t="shared" si="903"/>
        <v>0</v>
      </c>
      <c r="AF355" s="29">
        <f t="shared" si="903"/>
        <v>0</v>
      </c>
      <c r="AG355" s="29">
        <f t="shared" si="903"/>
        <v>0</v>
      </c>
      <c r="AH355" s="29">
        <f t="shared" si="903"/>
        <v>0</v>
      </c>
      <c r="AI355" s="29">
        <f t="shared" si="903"/>
        <v>0</v>
      </c>
      <c r="AJ355" s="29">
        <f t="shared" si="903"/>
        <v>0</v>
      </c>
      <c r="AK355" s="29">
        <f t="shared" si="903"/>
        <v>0</v>
      </c>
      <c r="AL355" s="29">
        <f t="shared" si="903"/>
        <v>0</v>
      </c>
      <c r="AM355" s="29">
        <f t="shared" si="903"/>
        <v>0</v>
      </c>
      <c r="AN355" s="29">
        <f t="shared" si="903"/>
        <v>0</v>
      </c>
      <c r="AO355" s="29">
        <f t="shared" si="903"/>
        <v>0</v>
      </c>
      <c r="AP355" s="29">
        <f t="shared" si="903"/>
        <v>0</v>
      </c>
      <c r="AQ355" s="29">
        <f t="shared" si="903"/>
        <v>0</v>
      </c>
      <c r="AR355" s="29">
        <f t="shared" si="903"/>
        <v>0</v>
      </c>
      <c r="AS355" s="30">
        <f t="shared" si="903"/>
        <v>0</v>
      </c>
    </row>
    <row r="356" spans="5:45" ht="15" customHeight="1">
      <c r="E356" s="27">
        <f>COUNTIF(J356:AS356,"&lt;&gt;"&amp;0)</f>
        <v>17</v>
      </c>
      <c r="G356" s="39">
        <v>5</v>
      </c>
      <c r="H356" s="40">
        <v>19</v>
      </c>
      <c r="I356" s="41" t="s">
        <v>47</v>
      </c>
      <c r="J356" s="41">
        <f>IF((J340+IF(MOD(J348,$H348)=0,J348,0)+IF(MOD(J352,$H352)=0,0,J352))=0,0,INT(((((J340+IF(MOD(J348,$H348)=0,J348,0)+IF(MOD(J352,$H352)=0,0,J352))*2)/3))))</f>
        <v>0</v>
      </c>
      <c r="K356" s="41">
        <f t="shared" ref="K356:AS356" si="904">IF((K340+IF(MOD(K348,$H348)=0,K348,0)+IF(MOD(K352,$H352)=0,0,K352))=0,0,INT(((((K340+IF(MOD(K348,$H348)=0,K348,0)+IF(MOD(K352,$H352)=0,0,K352))*2)/3))))</f>
        <v>2</v>
      </c>
      <c r="L356" s="41">
        <f t="shared" si="904"/>
        <v>2</v>
      </c>
      <c r="M356" s="41">
        <f t="shared" si="904"/>
        <v>2</v>
      </c>
      <c r="N356" s="41">
        <f t="shared" si="904"/>
        <v>2</v>
      </c>
      <c r="O356" s="41">
        <f t="shared" si="904"/>
        <v>0</v>
      </c>
      <c r="P356" s="41">
        <f t="shared" si="904"/>
        <v>2</v>
      </c>
      <c r="Q356" s="41">
        <f t="shared" si="904"/>
        <v>0</v>
      </c>
      <c r="R356" s="41">
        <f t="shared" si="904"/>
        <v>2</v>
      </c>
      <c r="S356" s="41">
        <f t="shared" si="904"/>
        <v>2</v>
      </c>
      <c r="T356" s="41">
        <f t="shared" si="904"/>
        <v>2</v>
      </c>
      <c r="U356" s="41">
        <f t="shared" si="904"/>
        <v>0</v>
      </c>
      <c r="V356" s="41">
        <f t="shared" si="904"/>
        <v>0</v>
      </c>
      <c r="W356" s="41">
        <f t="shared" si="904"/>
        <v>0</v>
      </c>
      <c r="X356" s="41">
        <f t="shared" si="904"/>
        <v>0</v>
      </c>
      <c r="Y356" s="41">
        <f t="shared" si="904"/>
        <v>0</v>
      </c>
      <c r="Z356" s="41">
        <f t="shared" si="904"/>
        <v>0</v>
      </c>
      <c r="AA356" s="41">
        <f t="shared" si="904"/>
        <v>0</v>
      </c>
      <c r="AB356" s="41">
        <f t="shared" si="904"/>
        <v>0</v>
      </c>
      <c r="AC356" s="41">
        <f t="shared" si="904"/>
        <v>2</v>
      </c>
      <c r="AD356" s="41">
        <f t="shared" si="904"/>
        <v>2</v>
      </c>
      <c r="AE356" s="41">
        <f t="shared" si="904"/>
        <v>2</v>
      </c>
      <c r="AF356" s="41">
        <f t="shared" si="904"/>
        <v>2</v>
      </c>
      <c r="AG356" s="41">
        <f t="shared" si="904"/>
        <v>2</v>
      </c>
      <c r="AH356" s="41">
        <f t="shared" si="904"/>
        <v>0</v>
      </c>
      <c r="AI356" s="41">
        <f t="shared" si="904"/>
        <v>0</v>
      </c>
      <c r="AJ356" s="41">
        <f t="shared" si="904"/>
        <v>0</v>
      </c>
      <c r="AK356" s="41">
        <f t="shared" si="904"/>
        <v>0</v>
      </c>
      <c r="AL356" s="41">
        <f t="shared" si="904"/>
        <v>0</v>
      </c>
      <c r="AM356" s="41">
        <f t="shared" si="904"/>
        <v>0</v>
      </c>
      <c r="AN356" s="41">
        <f t="shared" si="904"/>
        <v>2</v>
      </c>
      <c r="AO356" s="41">
        <f t="shared" si="904"/>
        <v>0</v>
      </c>
      <c r="AP356" s="41">
        <f t="shared" si="904"/>
        <v>2</v>
      </c>
      <c r="AQ356" s="41">
        <f t="shared" si="904"/>
        <v>0</v>
      </c>
      <c r="AR356" s="41">
        <f t="shared" si="904"/>
        <v>2</v>
      </c>
      <c r="AS356" s="42">
        <f t="shared" si="904"/>
        <v>2</v>
      </c>
    </row>
    <row r="357" spans="5:45">
      <c r="G357" s="28"/>
      <c r="H357" s="38"/>
      <c r="I357" s="29" t="s">
        <v>48</v>
      </c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  <c r="AS357" s="30"/>
    </row>
    <row r="358" spans="5:45">
      <c r="E358" s="27">
        <f>COUNTIF(J358:AS358,"&lt;&gt;"&amp;0)</f>
        <v>1</v>
      </c>
      <c r="G358" s="39">
        <v>6</v>
      </c>
      <c r="H358" s="40">
        <v>5</v>
      </c>
      <c r="I358" s="41" t="s">
        <v>47</v>
      </c>
      <c r="J358" s="41">
        <f>IF((J342+IF(MOD(J356,$H356)=0,J356,0)+IF(MOD(J348,$H348)=0,0,J348))=0,0,INT(((((J342+IF(MOD(J356,$H356)=0,J356,0)+IF(MOD(J348,$H348)=0,0,J348))*(J342+IF(MOD(J356,$H356)=0,J356,0)+IF(MOD(J348,$H348)=0,0,J348)))/3))))</f>
        <v>0</v>
      </c>
      <c r="K358" s="41">
        <f t="shared" ref="K358:AS358" si="905">IF((K342+IF(MOD(K356,$H356)=0,K356,0)+IF(MOD(K348,$H348)=0,0,K348))=0,0,INT(((((K342+IF(MOD(K356,$H356)=0,K356,0)+IF(MOD(K348,$H348)=0,0,K348))*(K342+IF(MOD(K356,$H356)=0,K356,0)+IF(MOD(K348,$H348)=0,0,K348)))/3))))</f>
        <v>0</v>
      </c>
      <c r="L358" s="41">
        <f t="shared" si="905"/>
        <v>0</v>
      </c>
      <c r="M358" s="41">
        <f t="shared" si="905"/>
        <v>0</v>
      </c>
      <c r="N358" s="41">
        <f t="shared" si="905"/>
        <v>0</v>
      </c>
      <c r="O358" s="41">
        <f t="shared" si="905"/>
        <v>0</v>
      </c>
      <c r="P358" s="41">
        <f t="shared" si="905"/>
        <v>0</v>
      </c>
      <c r="Q358" s="41">
        <f t="shared" si="905"/>
        <v>0</v>
      </c>
      <c r="R358" s="41">
        <f t="shared" si="905"/>
        <v>0</v>
      </c>
      <c r="S358" s="41">
        <f t="shared" si="905"/>
        <v>0</v>
      </c>
      <c r="T358" s="41">
        <f t="shared" si="905"/>
        <v>0</v>
      </c>
      <c r="U358" s="41">
        <f t="shared" si="905"/>
        <v>0</v>
      </c>
      <c r="V358" s="41">
        <f t="shared" si="905"/>
        <v>0</v>
      </c>
      <c r="W358" s="41">
        <f t="shared" si="905"/>
        <v>0</v>
      </c>
      <c r="X358" s="41">
        <f t="shared" si="905"/>
        <v>0</v>
      </c>
      <c r="Y358" s="41">
        <f t="shared" si="905"/>
        <v>0</v>
      </c>
      <c r="Z358" s="41">
        <f t="shared" si="905"/>
        <v>0</v>
      </c>
      <c r="AA358" s="41">
        <f t="shared" si="905"/>
        <v>0</v>
      </c>
      <c r="AB358" s="41">
        <f t="shared" si="905"/>
        <v>0</v>
      </c>
      <c r="AC358" s="41">
        <f t="shared" si="905"/>
        <v>0</v>
      </c>
      <c r="AD358" s="41">
        <f t="shared" si="905"/>
        <v>0</v>
      </c>
      <c r="AE358" s="41">
        <f t="shared" si="905"/>
        <v>0</v>
      </c>
      <c r="AF358" s="41">
        <f t="shared" si="905"/>
        <v>0</v>
      </c>
      <c r="AG358" s="41">
        <f t="shared" si="905"/>
        <v>0</v>
      </c>
      <c r="AH358" s="41">
        <f t="shared" si="905"/>
        <v>0</v>
      </c>
      <c r="AI358" s="41">
        <f t="shared" si="905"/>
        <v>0</v>
      </c>
      <c r="AJ358" s="41">
        <f t="shared" si="905"/>
        <v>0</v>
      </c>
      <c r="AK358" s="41">
        <f t="shared" si="905"/>
        <v>0</v>
      </c>
      <c r="AL358" s="41">
        <f t="shared" si="905"/>
        <v>0</v>
      </c>
      <c r="AM358" s="41">
        <f t="shared" si="905"/>
        <v>0</v>
      </c>
      <c r="AN358" s="41">
        <f t="shared" si="905"/>
        <v>0</v>
      </c>
      <c r="AO358" s="41">
        <f t="shared" si="905"/>
        <v>255817696645</v>
      </c>
      <c r="AP358" s="41">
        <f t="shared" si="905"/>
        <v>0</v>
      </c>
      <c r="AQ358" s="41">
        <f t="shared" si="905"/>
        <v>0</v>
      </c>
      <c r="AR358" s="41">
        <f t="shared" si="905"/>
        <v>0</v>
      </c>
      <c r="AS358" s="42">
        <f t="shared" si="905"/>
        <v>0</v>
      </c>
    </row>
    <row r="359" spans="5:45">
      <c r="G359" s="28"/>
      <c r="H359" s="38"/>
      <c r="I359" s="29" t="s">
        <v>48</v>
      </c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  <c r="AS359" s="30"/>
    </row>
    <row r="360" spans="5:45" ht="15" customHeight="1">
      <c r="E360" s="27">
        <f>COUNTIF(J360:AS360,"&lt;&gt;"&amp;0)</f>
        <v>0</v>
      </c>
      <c r="G360" s="39">
        <v>7</v>
      </c>
      <c r="H360" s="40">
        <v>13</v>
      </c>
      <c r="I360" s="41" t="s">
        <v>47</v>
      </c>
      <c r="J360" s="41">
        <f>IF((J344+IF(MOD(J350,$H350)=0,J350,0)+IF(MOD(J358,$H358)=0,0,J358))=0,0,INT(((((J344+IF(MOD(J350,$H350)=0,J350,0)+IF(MOD(J358,$H358)=0,0,J358))+6)/3))))</f>
        <v>0</v>
      </c>
      <c r="K360" s="41">
        <f t="shared" ref="K360:AS360" si="906">IF((K344+IF(MOD(K350,$H350)=0,K350,0)+IF(MOD(K358,$H358)=0,0,K358))=0,0,INT(((((K344+IF(MOD(K350,$H350)=0,K350,0)+IF(MOD(K358,$H358)=0,0,K358))+6)/3))))</f>
        <v>0</v>
      </c>
      <c r="L360" s="41">
        <f t="shared" si="906"/>
        <v>0</v>
      </c>
      <c r="M360" s="41">
        <f t="shared" si="906"/>
        <v>0</v>
      </c>
      <c r="N360" s="41">
        <f t="shared" si="906"/>
        <v>0</v>
      </c>
      <c r="O360" s="41">
        <f t="shared" si="906"/>
        <v>0</v>
      </c>
      <c r="P360" s="41">
        <f t="shared" si="906"/>
        <v>0</v>
      </c>
      <c r="Q360" s="41">
        <f t="shared" si="906"/>
        <v>0</v>
      </c>
      <c r="R360" s="41">
        <f t="shared" si="906"/>
        <v>0</v>
      </c>
      <c r="S360" s="41">
        <f t="shared" si="906"/>
        <v>0</v>
      </c>
      <c r="T360" s="41">
        <f t="shared" si="906"/>
        <v>0</v>
      </c>
      <c r="U360" s="41">
        <f t="shared" si="906"/>
        <v>0</v>
      </c>
      <c r="V360" s="41">
        <f t="shared" si="906"/>
        <v>0</v>
      </c>
      <c r="W360" s="41">
        <f t="shared" si="906"/>
        <v>0</v>
      </c>
      <c r="X360" s="41">
        <f t="shared" si="906"/>
        <v>0</v>
      </c>
      <c r="Y360" s="41">
        <f t="shared" si="906"/>
        <v>0</v>
      </c>
      <c r="Z360" s="41">
        <f t="shared" si="906"/>
        <v>0</v>
      </c>
      <c r="AA360" s="41">
        <f t="shared" si="906"/>
        <v>0</v>
      </c>
      <c r="AB360" s="41">
        <f t="shared" si="906"/>
        <v>0</v>
      </c>
      <c r="AC360" s="41">
        <f t="shared" si="906"/>
        <v>0</v>
      </c>
      <c r="AD360" s="41">
        <f t="shared" si="906"/>
        <v>0</v>
      </c>
      <c r="AE360" s="41">
        <f t="shared" si="906"/>
        <v>0</v>
      </c>
      <c r="AF360" s="41">
        <f t="shared" si="906"/>
        <v>0</v>
      </c>
      <c r="AG360" s="41">
        <f t="shared" si="906"/>
        <v>0</v>
      </c>
      <c r="AH360" s="41">
        <f t="shared" si="906"/>
        <v>0</v>
      </c>
      <c r="AI360" s="41">
        <f t="shared" si="906"/>
        <v>0</v>
      </c>
      <c r="AJ360" s="41">
        <f t="shared" si="906"/>
        <v>0</v>
      </c>
      <c r="AK360" s="41">
        <f t="shared" si="906"/>
        <v>0</v>
      </c>
      <c r="AL360" s="41">
        <f t="shared" si="906"/>
        <v>0</v>
      </c>
      <c r="AM360" s="41">
        <f t="shared" si="906"/>
        <v>0</v>
      </c>
      <c r="AN360" s="41">
        <f t="shared" si="906"/>
        <v>0</v>
      </c>
      <c r="AO360" s="41">
        <f t="shared" si="906"/>
        <v>0</v>
      </c>
      <c r="AP360" s="41">
        <f t="shared" si="906"/>
        <v>0</v>
      </c>
      <c r="AQ360" s="41">
        <f t="shared" si="906"/>
        <v>0</v>
      </c>
      <c r="AR360" s="41">
        <f t="shared" si="906"/>
        <v>0</v>
      </c>
      <c r="AS360" s="42">
        <f t="shared" si="906"/>
        <v>0</v>
      </c>
    </row>
    <row r="361" spans="5:45">
      <c r="G361" s="31"/>
      <c r="H361" s="43"/>
      <c r="I361" s="32" t="s">
        <v>48</v>
      </c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  <c r="AA361" s="32"/>
      <c r="AB361" s="32"/>
      <c r="AC361" s="32"/>
      <c r="AD361" s="32"/>
      <c r="AE361" s="32"/>
      <c r="AF361" s="32"/>
      <c r="AG361" s="32"/>
      <c r="AH361" s="32"/>
      <c r="AI361" s="32"/>
      <c r="AJ361" s="32"/>
      <c r="AK361" s="32"/>
      <c r="AL361" s="32"/>
      <c r="AM361" s="32"/>
      <c r="AN361" s="32"/>
      <c r="AO361" s="32"/>
      <c r="AP361" s="32"/>
      <c r="AQ361" s="32"/>
      <c r="AR361" s="32"/>
      <c r="AS361" s="33"/>
    </row>
  </sheetData>
  <mergeCells count="1">
    <mergeCell ref="J4:AS4"/>
  </mergeCells>
  <pageMargins left="0.7" right="0.7" top="0.75" bottom="0.75" header="0.3" footer="0.3"/>
  <pageSetup paperSize="9" orientation="portrait" horizontalDpi="4294967293" verticalDpi="0" r:id="rId1"/>
  <ignoredErrors>
    <ignoredError sqref="H27 H31 H33 H35 H3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92B0F-78E9-4B20-A84B-5EEB688B3340}">
  <dimension ref="A1:E2164"/>
  <sheetViews>
    <sheetView showGridLines="0" zoomScale="90" zoomScaleNormal="90" workbookViewId="0">
      <selection activeCell="K14" sqref="K14"/>
    </sheetView>
  </sheetViews>
  <sheetFormatPr defaultRowHeight="13.2"/>
  <cols>
    <col min="1" max="2" width="13.44140625" style="15" customWidth="1"/>
    <col min="3" max="3" width="13.33203125" style="15" bestFit="1" customWidth="1"/>
    <col min="4" max="4" width="2.21875" style="15" customWidth="1"/>
    <col min="5" max="5" width="2.21875" style="15" bestFit="1" customWidth="1"/>
    <col min="6" max="16384" width="8.88671875" style="15"/>
  </cols>
  <sheetData>
    <row r="1" spans="1:5" s="15" customFormat="1">
      <c r="A1" s="2" t="s">
        <v>50</v>
      </c>
      <c r="B1" s="4"/>
      <c r="C1" s="4"/>
      <c r="D1" s="18"/>
      <c r="E1" s="20"/>
    </row>
    <row r="2" spans="1:5" s="15" customFormat="1">
      <c r="A2" s="19"/>
      <c r="B2" s="62" t="s">
        <v>43</v>
      </c>
      <c r="C2" s="62" t="s">
        <v>44</v>
      </c>
      <c r="D2" s="8"/>
      <c r="E2" s="20"/>
    </row>
    <row r="3" spans="1:5" s="15" customFormat="1">
      <c r="A3" s="19"/>
      <c r="B3" s="63">
        <f>SUM(D7:E2164)</f>
        <v>3498</v>
      </c>
      <c r="C3" s="64" t="s">
        <v>49</v>
      </c>
      <c r="D3" s="8"/>
      <c r="E3" s="20"/>
    </row>
    <row r="4" spans="1:5" s="15" customFormat="1">
      <c r="A4" s="10"/>
      <c r="B4" s="12"/>
      <c r="C4" s="12"/>
      <c r="D4" s="23"/>
      <c r="E4" s="20"/>
    </row>
    <row r="5" spans="1:5" s="15" customFormat="1">
      <c r="A5" s="60"/>
      <c r="B5" s="61"/>
      <c r="C5" s="61"/>
      <c r="D5" s="61"/>
    </row>
    <row r="6" spans="1:5" s="15" customFormat="1">
      <c r="A6" s="65" t="s">
        <v>45</v>
      </c>
      <c r="B6" s="66"/>
      <c r="C6" s="66"/>
      <c r="D6" s="67"/>
    </row>
    <row r="7" spans="1:5" s="15" customFormat="1">
      <c r="A7" s="1">
        <v>9</v>
      </c>
      <c r="B7" s="15">
        <v>15</v>
      </c>
      <c r="C7" s="15">
        <v>6</v>
      </c>
      <c r="E7" s="15">
        <f>6-(COUNTIFS(B:B,B7,C:C,C7,A:A,A7-1)+COUNTIFS(B:B,B7,C:C,C7,A:A,A7+1)+COUNTIFS(A:A,A7,C:C,C7,B:B,B7-1)+COUNTIFS(A:A,A7,C:C,C7,B:B,B7+1)+COUNTIFS(A:A,A7,B:B,B7,C:C,C7-1)++COUNTIFS(A:A,A7,B:B,B7,C:C,C7+1))</f>
        <v>3</v>
      </c>
    </row>
    <row r="8" spans="1:5" s="15" customFormat="1">
      <c r="A8" s="1">
        <v>8</v>
      </c>
      <c r="B8" s="15">
        <v>18</v>
      </c>
      <c r="C8" s="15">
        <v>9</v>
      </c>
      <c r="E8" s="15">
        <f>6-(COUNTIFS(B:B,B8,C:C,C8,A:A,A8-1)+COUNTIFS(B:B,B8,C:C,C8,A:A,A8+1)+COUNTIFS(A:A,A8,C:C,C8,B:B,B8-1)+COUNTIFS(A:A,A8,C:C,C8,B:B,B8+1)+COUNTIFS(A:A,A8,B:B,B8,C:C,C8-1)++COUNTIFS(A:A,A8,B:B,B8,C:C,C8+1))</f>
        <v>2</v>
      </c>
    </row>
    <row r="9" spans="1:5" s="15" customFormat="1">
      <c r="A9" s="1">
        <v>12</v>
      </c>
      <c r="B9" s="15">
        <v>14</v>
      </c>
      <c r="C9" s="15">
        <v>3</v>
      </c>
      <c r="E9" s="15">
        <f>6-(COUNTIFS(B:B,B9,C:C,C9,A:A,A9-1)+COUNTIFS(B:B,B9,C:C,C9,A:A,A9+1)+COUNTIFS(A:A,A9,C:C,C9,B:B,B9-1)+COUNTIFS(A:A,A9,C:C,C9,B:B,B9+1)+COUNTIFS(A:A,A9,B:B,B9,C:C,C9-1)++COUNTIFS(A:A,A9,B:B,B9,C:C,C9+1))</f>
        <v>1</v>
      </c>
    </row>
    <row r="10" spans="1:5" s="15" customFormat="1">
      <c r="A10" s="1">
        <v>9</v>
      </c>
      <c r="B10" s="15">
        <v>2</v>
      </c>
      <c r="C10" s="15">
        <v>13</v>
      </c>
      <c r="E10" s="15">
        <f>6-(COUNTIFS(B:B,B10,C:C,C10,A:A,A10-1)+COUNTIFS(B:B,B10,C:C,C10,A:A,A10+1)+COUNTIFS(A:A,A10,C:C,C10,B:B,B10-1)+COUNTIFS(A:A,A10,C:C,C10,B:B,B10+1)+COUNTIFS(A:A,A10,B:B,B10,C:C,C10-1)++COUNTIFS(A:A,A10,B:B,B10,C:C,C10+1))</f>
        <v>1</v>
      </c>
    </row>
    <row r="11" spans="1:5" s="15" customFormat="1">
      <c r="A11" s="1">
        <v>10</v>
      </c>
      <c r="B11" s="15">
        <v>6</v>
      </c>
      <c r="C11" s="15">
        <v>13</v>
      </c>
      <c r="E11" s="15">
        <f>6-(COUNTIFS(B:B,B11,C:C,C11,A:A,A11-1)+COUNTIFS(B:B,B11,C:C,C11,A:A,A11+1)+COUNTIFS(A:A,A11,C:C,C11,B:B,B11-1)+COUNTIFS(A:A,A11,C:C,C11,B:B,B11+1)+COUNTIFS(A:A,A11,B:B,B11,C:C,C11-1)++COUNTIFS(A:A,A11,B:B,B11,C:C,C11+1))</f>
        <v>5</v>
      </c>
    </row>
    <row r="12" spans="1:5" s="15" customFormat="1">
      <c r="A12" s="1">
        <v>6</v>
      </c>
      <c r="B12" s="15">
        <v>6</v>
      </c>
      <c r="C12" s="15">
        <v>17</v>
      </c>
      <c r="E12" s="15">
        <f>6-(COUNTIFS(B:B,B12,C:C,C12,A:A,A12-1)+COUNTIFS(B:B,B12,C:C,C12,A:A,A12+1)+COUNTIFS(A:A,A12,C:C,C12,B:B,B12-1)+COUNTIFS(A:A,A12,C:C,C12,B:B,B12+1)+COUNTIFS(A:A,A12,B:B,B12,C:C,C12-1)++COUNTIFS(A:A,A12,B:B,B12,C:C,C12+1))</f>
        <v>4</v>
      </c>
    </row>
    <row r="13" spans="1:5" s="15" customFormat="1">
      <c r="A13" s="1">
        <v>7</v>
      </c>
      <c r="B13" s="15">
        <v>14</v>
      </c>
      <c r="C13" s="15">
        <v>4</v>
      </c>
      <c r="E13" s="15">
        <f>6-(COUNTIFS(B:B,B13,C:C,C13,A:A,A13-1)+COUNTIFS(B:B,B13,C:C,C13,A:A,A13+1)+COUNTIFS(A:A,A13,C:C,C13,B:B,B13-1)+COUNTIFS(A:A,A13,C:C,C13,B:B,B13+1)+COUNTIFS(A:A,A13,B:B,B13,C:C,C13-1)++COUNTIFS(A:A,A13,B:B,B13,C:C,C13+1))</f>
        <v>1</v>
      </c>
    </row>
    <row r="14" spans="1:5" s="15" customFormat="1">
      <c r="A14" s="1">
        <v>5</v>
      </c>
      <c r="B14" s="15">
        <v>16</v>
      </c>
      <c r="C14" s="15">
        <v>12</v>
      </c>
      <c r="E14" s="15">
        <f>6-(COUNTIFS(B:B,B14,C:C,C14,A:A,A14-1)+COUNTIFS(B:B,B14,C:C,C14,A:A,A14+1)+COUNTIFS(A:A,A14,C:C,C14,B:B,B14-1)+COUNTIFS(A:A,A14,C:C,C14,B:B,B14+1)+COUNTIFS(A:A,A14,B:B,B14,C:C,C14-1)++COUNTIFS(A:A,A14,B:B,B14,C:C,C14+1))</f>
        <v>2</v>
      </c>
    </row>
    <row r="15" spans="1:5" s="15" customFormat="1">
      <c r="A15" s="1">
        <v>6</v>
      </c>
      <c r="B15" s="15">
        <v>5</v>
      </c>
      <c r="C15" s="15">
        <v>3</v>
      </c>
      <c r="E15" s="15">
        <f>6-(COUNTIFS(B:B,B15,C:C,C15,A:A,A15-1)+COUNTIFS(B:B,B15,C:C,C15,A:A,A15+1)+COUNTIFS(A:A,A15,C:C,C15,B:B,B15-1)+COUNTIFS(A:A,A15,C:C,C15,B:B,B15+1)+COUNTIFS(A:A,A15,B:B,B15,C:C,C15-1)++COUNTIFS(A:A,A15,B:B,B15,C:C,C15+1))</f>
        <v>1</v>
      </c>
    </row>
    <row r="16" spans="1:5" s="15" customFormat="1">
      <c r="A16" s="1">
        <v>2</v>
      </c>
      <c r="B16" s="15">
        <v>13</v>
      </c>
      <c r="C16" s="15">
        <v>6</v>
      </c>
      <c r="E16" s="15">
        <f>6-(COUNTIFS(B:B,B16,C:C,C16,A:A,A16-1)+COUNTIFS(B:B,B16,C:C,C16,A:A,A16+1)+COUNTIFS(A:A,A16,C:C,C16,B:B,B16-1)+COUNTIFS(A:A,A16,C:C,C16,B:B,B16+1)+COUNTIFS(A:A,A16,B:B,B16,C:C,C16-1)++COUNTIFS(A:A,A16,B:B,B16,C:C,C16+1))</f>
        <v>4</v>
      </c>
    </row>
    <row r="17" spans="1:5" s="15" customFormat="1">
      <c r="A17" s="1">
        <v>3</v>
      </c>
      <c r="B17" s="15">
        <v>6</v>
      </c>
      <c r="C17" s="15">
        <v>14</v>
      </c>
      <c r="E17" s="15">
        <f>6-(COUNTIFS(B:B,B17,C:C,C17,A:A,A17-1)+COUNTIFS(B:B,B17,C:C,C17,A:A,A17+1)+COUNTIFS(A:A,A17,C:C,C17,B:B,B17-1)+COUNTIFS(A:A,A17,C:C,C17,B:B,B17+1)+COUNTIFS(A:A,A17,B:B,B17,C:C,C17-1)++COUNTIFS(A:A,A17,B:B,B17,C:C,C17+1))</f>
        <v>2</v>
      </c>
    </row>
    <row r="18" spans="1:5" s="15" customFormat="1">
      <c r="A18" s="1">
        <v>2</v>
      </c>
      <c r="B18" s="15">
        <v>6</v>
      </c>
      <c r="C18" s="15">
        <v>11</v>
      </c>
      <c r="E18" s="15">
        <f>6-(COUNTIFS(B:B,B18,C:C,C18,A:A,A18-1)+COUNTIFS(B:B,B18,C:C,C18,A:A,A18+1)+COUNTIFS(A:A,A18,C:C,C18,B:B,B18-1)+COUNTIFS(A:A,A18,C:C,C18,B:B,B18+1)+COUNTIFS(A:A,A18,B:B,B18,C:C,C18-1)++COUNTIFS(A:A,A18,B:B,B18,C:C,C18+1))</f>
        <v>0</v>
      </c>
    </row>
    <row r="19" spans="1:5" s="15" customFormat="1">
      <c r="A19" s="1">
        <v>9</v>
      </c>
      <c r="B19" s="15">
        <v>4</v>
      </c>
      <c r="C19" s="15">
        <v>15</v>
      </c>
      <c r="E19" s="15">
        <f>6-(COUNTIFS(B:B,B19,C:C,C19,A:A,A19-1)+COUNTIFS(B:B,B19,C:C,C19,A:A,A19+1)+COUNTIFS(A:A,A19,C:C,C19,B:B,B19-1)+COUNTIFS(A:A,A19,C:C,C19,B:B,B19+1)+COUNTIFS(A:A,A19,B:B,B19,C:C,C19-1)++COUNTIFS(A:A,A19,B:B,B19,C:C,C19+1))</f>
        <v>1</v>
      </c>
    </row>
    <row r="20" spans="1:5" s="15" customFormat="1">
      <c r="A20" s="1">
        <v>10</v>
      </c>
      <c r="B20" s="15">
        <v>5</v>
      </c>
      <c r="C20" s="15">
        <v>16</v>
      </c>
      <c r="E20" s="15">
        <f>6-(COUNTIFS(B:B,B20,C:C,C20,A:A,A20-1)+COUNTIFS(B:B,B20,C:C,C20,A:A,A20+1)+COUNTIFS(A:A,A20,C:C,C20,B:B,B20-1)+COUNTIFS(A:A,A20,C:C,C20,B:B,B20+1)+COUNTIFS(A:A,A20,B:B,B20,C:C,C20-1)++COUNTIFS(A:A,A20,B:B,B20,C:C,C20+1))</f>
        <v>0</v>
      </c>
    </row>
    <row r="21" spans="1:5" s="15" customFormat="1">
      <c r="A21" s="1">
        <v>13</v>
      </c>
      <c r="B21" s="15">
        <v>2</v>
      </c>
      <c r="C21" s="15">
        <v>9</v>
      </c>
      <c r="E21" s="15">
        <f>6-(COUNTIFS(B:B,B21,C:C,C21,A:A,A21-1)+COUNTIFS(B:B,B21,C:C,C21,A:A,A21+1)+COUNTIFS(A:A,A21,C:C,C21,B:B,B21-1)+COUNTIFS(A:A,A21,C:C,C21,B:B,B21+1)+COUNTIFS(A:A,A21,B:B,B21,C:C,C21-1)++COUNTIFS(A:A,A21,B:B,B21,C:C,C21+1))</f>
        <v>3</v>
      </c>
    </row>
    <row r="22" spans="1:5" s="15" customFormat="1">
      <c r="A22" s="1">
        <v>7</v>
      </c>
      <c r="B22" s="15">
        <v>16</v>
      </c>
      <c r="C22" s="15">
        <v>6</v>
      </c>
      <c r="E22" s="15">
        <f>6-(COUNTIFS(B:B,B22,C:C,C22,A:A,A22-1)+COUNTIFS(B:B,B22,C:C,C22,A:A,A22+1)+COUNTIFS(A:A,A22,C:C,C22,B:B,B22-1)+COUNTIFS(A:A,A22,C:C,C22,B:B,B22+1)+COUNTIFS(A:A,A22,B:B,B22,C:C,C22-1)++COUNTIFS(A:A,A22,B:B,B22,C:C,C22+1))</f>
        <v>0</v>
      </c>
    </row>
    <row r="23" spans="1:5" s="15" customFormat="1">
      <c r="A23" s="1">
        <v>4</v>
      </c>
      <c r="B23" s="15">
        <v>12</v>
      </c>
      <c r="C23" s="15">
        <v>12</v>
      </c>
      <c r="E23" s="15">
        <f>6-(COUNTIFS(B:B,B23,C:C,C23,A:A,A23-1)+COUNTIFS(B:B,B23,C:C,C23,A:A,A23+1)+COUNTIFS(A:A,A23,C:C,C23,B:B,B23-1)+COUNTIFS(A:A,A23,C:C,C23,B:B,B23+1)+COUNTIFS(A:A,A23,B:B,B23,C:C,C23-1)++COUNTIFS(A:A,A23,B:B,B23,C:C,C23+1))</f>
        <v>2</v>
      </c>
    </row>
    <row r="24" spans="1:5" s="15" customFormat="1">
      <c r="A24" s="1">
        <v>4</v>
      </c>
      <c r="B24" s="15">
        <v>14</v>
      </c>
      <c r="C24" s="15">
        <v>6</v>
      </c>
      <c r="E24" s="15">
        <f>6-(COUNTIFS(B:B,B24,C:C,C24,A:A,A24-1)+COUNTIFS(B:B,B24,C:C,C24,A:A,A24+1)+COUNTIFS(A:A,A24,C:C,C24,B:B,B24-1)+COUNTIFS(A:A,A24,C:C,C24,B:B,B24+1)+COUNTIFS(A:A,A24,B:B,B24,C:C,C24-1)++COUNTIFS(A:A,A24,B:B,B24,C:C,C24+1))</f>
        <v>1</v>
      </c>
    </row>
    <row r="25" spans="1:5" s="15" customFormat="1">
      <c r="A25" s="1">
        <v>15</v>
      </c>
      <c r="B25" s="15">
        <v>5</v>
      </c>
      <c r="C25" s="15">
        <v>7</v>
      </c>
      <c r="E25" s="15">
        <f>6-(COUNTIFS(B:B,B25,C:C,C25,A:A,A25-1)+COUNTIFS(B:B,B25,C:C,C25,A:A,A25+1)+COUNTIFS(A:A,A25,C:C,C25,B:B,B25-1)+COUNTIFS(A:A,A25,C:C,C25,B:B,B25+1)+COUNTIFS(A:A,A25,B:B,B25,C:C,C25-1)++COUNTIFS(A:A,A25,B:B,B25,C:C,C25+1))</f>
        <v>0</v>
      </c>
    </row>
    <row r="26" spans="1:5" s="15" customFormat="1">
      <c r="A26" s="1">
        <v>9</v>
      </c>
      <c r="B26" s="15">
        <v>13</v>
      </c>
      <c r="C26" s="15">
        <v>17</v>
      </c>
      <c r="E26" s="15">
        <f>6-(COUNTIFS(B:B,B26,C:C,C26,A:A,A26-1)+COUNTIFS(B:B,B26,C:C,C26,A:A,A26+1)+COUNTIFS(A:A,A26,C:C,C26,B:B,B26-1)+COUNTIFS(A:A,A26,C:C,C26,B:B,B26+1)+COUNTIFS(A:A,A26,B:B,B26,C:C,C26-1)++COUNTIFS(A:A,A26,B:B,B26,C:C,C26+1))</f>
        <v>0</v>
      </c>
    </row>
    <row r="27" spans="1:5" s="15" customFormat="1">
      <c r="A27" s="1">
        <v>12</v>
      </c>
      <c r="B27" s="15">
        <v>9</v>
      </c>
      <c r="C27" s="15">
        <v>2</v>
      </c>
      <c r="E27" s="15">
        <f>6-(COUNTIFS(B:B,B27,C:C,C27,A:A,A27-1)+COUNTIFS(B:B,B27,C:C,C27,A:A,A27+1)+COUNTIFS(A:A,A27,C:C,C27,B:B,B27-1)+COUNTIFS(A:A,A27,C:C,C27,B:B,B27+1)+COUNTIFS(A:A,A27,B:B,B27,C:C,C27-1)++COUNTIFS(A:A,A27,B:B,B27,C:C,C27+1))</f>
        <v>0</v>
      </c>
    </row>
    <row r="28" spans="1:5" s="15" customFormat="1">
      <c r="A28" s="1">
        <v>8</v>
      </c>
      <c r="B28" s="15">
        <v>1</v>
      </c>
      <c r="C28" s="15">
        <v>9</v>
      </c>
      <c r="E28" s="15">
        <f>6-(COUNTIFS(B:B,B28,C:C,C28,A:A,A28-1)+COUNTIFS(B:B,B28,C:C,C28,A:A,A28+1)+COUNTIFS(A:A,A28,C:C,C28,B:B,B28-1)+COUNTIFS(A:A,A28,C:C,C28,B:B,B28+1)+COUNTIFS(A:A,A28,B:B,B28,C:C,C28-1)++COUNTIFS(A:A,A28,B:B,B28,C:C,C28+1))</f>
        <v>1</v>
      </c>
    </row>
    <row r="29" spans="1:5" s="15" customFormat="1">
      <c r="A29" s="1">
        <v>11</v>
      </c>
      <c r="B29" s="15">
        <v>3</v>
      </c>
      <c r="C29" s="15">
        <v>13</v>
      </c>
      <c r="E29" s="15">
        <f>6-(COUNTIFS(B:B,B29,C:C,C29,A:A,A29-1)+COUNTIFS(B:B,B29,C:C,C29,A:A,A29+1)+COUNTIFS(A:A,A29,C:C,C29,B:B,B29-1)+COUNTIFS(A:A,A29,C:C,C29,B:B,B29+1)+COUNTIFS(A:A,A29,B:B,B29,C:C,C29-1)++COUNTIFS(A:A,A29,B:B,B29,C:C,C29+1))</f>
        <v>0</v>
      </c>
    </row>
    <row r="30" spans="1:5" s="15" customFormat="1">
      <c r="A30" s="1">
        <v>15</v>
      </c>
      <c r="B30" s="15">
        <v>4</v>
      </c>
      <c r="C30" s="15">
        <v>7</v>
      </c>
      <c r="E30" s="15">
        <f>6-(COUNTIFS(B:B,B30,C:C,C30,A:A,A30-1)+COUNTIFS(B:B,B30,C:C,C30,A:A,A30+1)+COUNTIFS(A:A,A30,C:C,C30,B:B,B30-1)+COUNTIFS(A:A,A30,C:C,C30,B:B,B30+1)+COUNTIFS(A:A,A30,B:B,B30,C:C,C30-1)++COUNTIFS(A:A,A30,B:B,B30,C:C,C30+1))</f>
        <v>2</v>
      </c>
    </row>
    <row r="31" spans="1:5" s="15" customFormat="1">
      <c r="A31" s="1">
        <v>7</v>
      </c>
      <c r="B31" s="15">
        <v>5</v>
      </c>
      <c r="C31" s="15">
        <v>13</v>
      </c>
      <c r="E31" s="15">
        <f>6-(COUNTIFS(B:B,B31,C:C,C31,A:A,A31-1)+COUNTIFS(B:B,B31,C:C,C31,A:A,A31+1)+COUNTIFS(A:A,A31,C:C,C31,B:B,B31-1)+COUNTIFS(A:A,A31,C:C,C31,B:B,B31+1)+COUNTIFS(A:A,A31,B:B,B31,C:C,C31-1)++COUNTIFS(A:A,A31,B:B,B31,C:C,C31+1))</f>
        <v>3</v>
      </c>
    </row>
    <row r="32" spans="1:5" s="15" customFormat="1">
      <c r="A32" s="1">
        <v>14</v>
      </c>
      <c r="B32" s="15">
        <v>16</v>
      </c>
      <c r="C32" s="15">
        <v>7</v>
      </c>
      <c r="E32" s="15">
        <f>6-(COUNTIFS(B:B,B32,C:C,C32,A:A,A32-1)+COUNTIFS(B:B,B32,C:C,C32,A:A,A32+1)+COUNTIFS(A:A,A32,C:C,C32,B:B,B32-1)+COUNTIFS(A:A,A32,C:C,C32,B:B,B32+1)+COUNTIFS(A:A,A32,B:B,B32,C:C,C32-1)++COUNTIFS(A:A,A32,B:B,B32,C:C,C32+1))</f>
        <v>1</v>
      </c>
    </row>
    <row r="33" spans="1:5" s="15" customFormat="1">
      <c r="A33" s="1">
        <v>13</v>
      </c>
      <c r="B33" s="15">
        <v>9</v>
      </c>
      <c r="C33" s="15">
        <v>6</v>
      </c>
      <c r="E33" s="15">
        <f>6-(COUNTIFS(B:B,B33,C:C,C33,A:A,A33-1)+COUNTIFS(B:B,B33,C:C,C33,A:A,A33+1)+COUNTIFS(A:A,A33,C:C,C33,B:B,B33-1)+COUNTIFS(A:A,A33,C:C,C33,B:B,B33+1)+COUNTIFS(A:A,A33,B:B,B33,C:C,C33-1)++COUNTIFS(A:A,A33,B:B,B33,C:C,C33+1))</f>
        <v>6</v>
      </c>
    </row>
    <row r="34" spans="1:5" s="15" customFormat="1">
      <c r="A34" s="1">
        <v>1</v>
      </c>
      <c r="B34" s="15">
        <v>8</v>
      </c>
      <c r="C34" s="15">
        <v>7</v>
      </c>
      <c r="E34" s="15">
        <f>6-(COUNTIFS(B:B,B34,C:C,C34,A:A,A34-1)+COUNTIFS(B:B,B34,C:C,C34,A:A,A34+1)+COUNTIFS(A:A,A34,C:C,C34,B:B,B34-1)+COUNTIFS(A:A,A34,C:C,C34,B:B,B34+1)+COUNTIFS(A:A,A34,B:B,B34,C:C,C34-1)++COUNTIFS(A:A,A34,B:B,B34,C:C,C34+1))</f>
        <v>2</v>
      </c>
    </row>
    <row r="35" spans="1:5" s="15" customFormat="1">
      <c r="A35" s="1">
        <v>6</v>
      </c>
      <c r="B35" s="15">
        <v>7</v>
      </c>
      <c r="C35" s="15">
        <v>4</v>
      </c>
      <c r="E35" s="15">
        <f>6-(COUNTIFS(B:B,B35,C:C,C35,A:A,A35-1)+COUNTIFS(B:B,B35,C:C,C35,A:A,A35+1)+COUNTIFS(A:A,A35,C:C,C35,B:B,B35-1)+COUNTIFS(A:A,A35,C:C,C35,B:B,B35+1)+COUNTIFS(A:A,A35,B:B,B35,C:C,C35-1)++COUNTIFS(A:A,A35,B:B,B35,C:C,C35+1))</f>
        <v>2</v>
      </c>
    </row>
    <row r="36" spans="1:5" s="15" customFormat="1">
      <c r="A36" s="1">
        <v>2</v>
      </c>
      <c r="B36" s="15">
        <v>7</v>
      </c>
      <c r="C36" s="15">
        <v>10</v>
      </c>
      <c r="E36" s="15">
        <f>6-(COUNTIFS(B:B,B36,C:C,C36,A:A,A36-1)+COUNTIFS(B:B,B36,C:C,C36,A:A,A36+1)+COUNTIFS(A:A,A36,C:C,C36,B:B,B36-1)+COUNTIFS(A:A,A36,C:C,C36,B:B,B36+1)+COUNTIFS(A:A,A36,B:B,B36,C:C,C36-1)++COUNTIFS(A:A,A36,B:B,B36,C:C,C36+1))</f>
        <v>0</v>
      </c>
    </row>
    <row r="37" spans="1:5" s="15" customFormat="1">
      <c r="A37" s="1">
        <v>9</v>
      </c>
      <c r="B37" s="15">
        <v>16</v>
      </c>
      <c r="C37" s="15">
        <v>11</v>
      </c>
      <c r="E37" s="15">
        <f>6-(COUNTIFS(B:B,B37,C:C,C37,A:A,A37-1)+COUNTIFS(B:B,B37,C:C,C37,A:A,A37+1)+COUNTIFS(A:A,A37,C:C,C37,B:B,B37-1)+COUNTIFS(A:A,A37,C:C,C37,B:B,B37+1)+COUNTIFS(A:A,A37,B:B,B37,C:C,C37-1)++COUNTIFS(A:A,A37,B:B,B37,C:C,C37+1))</f>
        <v>2</v>
      </c>
    </row>
    <row r="38" spans="1:5" s="15" customFormat="1">
      <c r="A38" s="1">
        <v>2</v>
      </c>
      <c r="B38" s="15">
        <v>8</v>
      </c>
      <c r="C38" s="15">
        <v>6</v>
      </c>
      <c r="E38" s="15">
        <f>6-(COUNTIFS(B:B,B38,C:C,C38,A:A,A38-1)+COUNTIFS(B:B,B38,C:C,C38,A:A,A38+1)+COUNTIFS(A:A,A38,C:C,C38,B:B,B38-1)+COUNTIFS(A:A,A38,C:C,C38,B:B,B38+1)+COUNTIFS(A:A,A38,B:B,B38,C:C,C38-1)++COUNTIFS(A:A,A38,B:B,B38,C:C,C38+1))</f>
        <v>1</v>
      </c>
    </row>
    <row r="39" spans="1:5" s="15" customFormat="1">
      <c r="A39" s="1">
        <v>10</v>
      </c>
      <c r="B39" s="15">
        <v>17</v>
      </c>
      <c r="C39" s="15">
        <v>15</v>
      </c>
      <c r="E39" s="15">
        <f>6-(COUNTIFS(B:B,B39,C:C,C39,A:A,A39-1)+COUNTIFS(B:B,B39,C:C,C39,A:A,A39+1)+COUNTIFS(A:A,A39,C:C,C39,B:B,B39-1)+COUNTIFS(A:A,A39,C:C,C39,B:B,B39+1)+COUNTIFS(A:A,A39,B:B,B39,C:C,C39-1)++COUNTIFS(A:A,A39,B:B,B39,C:C,C39+1))</f>
        <v>4</v>
      </c>
    </row>
    <row r="40" spans="1:5" s="15" customFormat="1">
      <c r="A40" s="1">
        <v>5</v>
      </c>
      <c r="B40" s="15">
        <v>16</v>
      </c>
      <c r="C40" s="15">
        <v>13</v>
      </c>
      <c r="E40" s="15">
        <f>6-(COUNTIFS(B:B,B40,C:C,C40,A:A,A40-1)+COUNTIFS(B:B,B40,C:C,C40,A:A,A40+1)+COUNTIFS(A:A,A40,C:C,C40,B:B,B40-1)+COUNTIFS(A:A,A40,C:C,C40,B:B,B40+1)+COUNTIFS(A:A,A40,B:B,B40,C:C,C40-1)++COUNTIFS(A:A,A40,B:B,B40,C:C,C40+1))</f>
        <v>1</v>
      </c>
    </row>
    <row r="41" spans="1:5" s="15" customFormat="1">
      <c r="A41" s="1">
        <v>15</v>
      </c>
      <c r="B41" s="15">
        <v>12</v>
      </c>
      <c r="C41" s="15">
        <v>7</v>
      </c>
      <c r="E41" s="15">
        <f>6-(COUNTIFS(B:B,B41,C:C,C41,A:A,A41-1)+COUNTIFS(B:B,B41,C:C,C41,A:A,A41+1)+COUNTIFS(A:A,A41,C:C,C41,B:B,B41-1)+COUNTIFS(A:A,A41,C:C,C41,B:B,B41+1)+COUNTIFS(A:A,A41,B:B,B41,C:C,C41-1)++COUNTIFS(A:A,A41,B:B,B41,C:C,C41+1))</f>
        <v>1</v>
      </c>
    </row>
    <row r="42" spans="1:5" s="15" customFormat="1">
      <c r="A42" s="1">
        <v>6</v>
      </c>
      <c r="B42" s="15">
        <v>3</v>
      </c>
      <c r="C42" s="15">
        <v>7</v>
      </c>
      <c r="E42" s="15">
        <f>6-(COUNTIFS(B:B,B42,C:C,C42,A:A,A42-1)+COUNTIFS(B:B,B42,C:C,C42,A:A,A42+1)+COUNTIFS(A:A,A42,C:C,C42,B:B,B42-1)+COUNTIFS(A:A,A42,C:C,C42,B:B,B42+1)+COUNTIFS(A:A,A42,B:B,B42,C:C,C42-1)++COUNTIFS(A:A,A42,B:B,B42,C:C,C42+1))</f>
        <v>2</v>
      </c>
    </row>
    <row r="43" spans="1:5" s="15" customFormat="1">
      <c r="A43" s="1">
        <v>1</v>
      </c>
      <c r="B43" s="15">
        <v>8</v>
      </c>
      <c r="C43" s="15">
        <v>8</v>
      </c>
      <c r="E43" s="15">
        <f>6-(COUNTIFS(B:B,B43,C:C,C43,A:A,A43-1)+COUNTIFS(B:B,B43,C:C,C43,A:A,A43+1)+COUNTIFS(A:A,A43,C:C,C43,B:B,B43-1)+COUNTIFS(A:A,A43,C:C,C43,B:B,B43+1)+COUNTIFS(A:A,A43,B:B,B43,C:C,C43-1)++COUNTIFS(A:A,A43,B:B,B43,C:C,C43+1))</f>
        <v>1</v>
      </c>
    </row>
    <row r="44" spans="1:5" s="15" customFormat="1">
      <c r="A44" s="1">
        <v>5</v>
      </c>
      <c r="B44" s="15">
        <v>16</v>
      </c>
      <c r="C44" s="15">
        <v>10</v>
      </c>
      <c r="E44" s="15">
        <f>6-(COUNTIFS(B:B,B44,C:C,C44,A:A,A44-1)+COUNTIFS(B:B,B44,C:C,C44,A:A,A44+1)+COUNTIFS(A:A,A44,C:C,C44,B:B,B44-1)+COUNTIFS(A:A,A44,C:C,C44,B:B,B44+1)+COUNTIFS(A:A,A44,B:B,B44,C:C,C44-1)++COUNTIFS(A:A,A44,B:B,B44,C:C,C44+1))</f>
        <v>0</v>
      </c>
    </row>
    <row r="45" spans="1:5" s="15" customFormat="1">
      <c r="A45" s="1">
        <v>4</v>
      </c>
      <c r="B45" s="15">
        <v>9</v>
      </c>
      <c r="C45" s="15">
        <v>3</v>
      </c>
      <c r="E45" s="15">
        <f>6-(COUNTIFS(B:B,B45,C:C,C45,A:A,A45-1)+COUNTIFS(B:B,B45,C:C,C45,A:A,A45+1)+COUNTIFS(A:A,A45,C:C,C45,B:B,B45-1)+COUNTIFS(A:A,A45,C:C,C45,B:B,B45+1)+COUNTIFS(A:A,A45,B:B,B45,C:C,C45-1)++COUNTIFS(A:A,A45,B:B,B45,C:C,C45+1))</f>
        <v>1</v>
      </c>
    </row>
    <row r="46" spans="1:5" s="15" customFormat="1">
      <c r="A46" s="1">
        <v>8</v>
      </c>
      <c r="B46" s="15">
        <v>15</v>
      </c>
      <c r="C46" s="15">
        <v>15</v>
      </c>
      <c r="E46" s="15">
        <f>6-(COUNTIFS(B:B,B46,C:C,C46,A:A,A46-1)+COUNTIFS(B:B,B46,C:C,C46,A:A,A46+1)+COUNTIFS(A:A,A46,C:C,C46,B:B,B46-1)+COUNTIFS(A:A,A46,C:C,C46,B:B,B46+1)+COUNTIFS(A:A,A46,B:B,B46,C:C,C46-1)++COUNTIFS(A:A,A46,B:B,B46,C:C,C46+1))</f>
        <v>0</v>
      </c>
    </row>
    <row r="47" spans="1:5" s="15" customFormat="1">
      <c r="A47" s="1">
        <v>10</v>
      </c>
      <c r="B47" s="15">
        <v>14</v>
      </c>
      <c r="C47" s="15">
        <v>3</v>
      </c>
      <c r="E47" s="15">
        <f>6-(COUNTIFS(B:B,B47,C:C,C47,A:A,A47-1)+COUNTIFS(B:B,B47,C:C,C47,A:A,A47+1)+COUNTIFS(A:A,A47,C:C,C47,B:B,B47-1)+COUNTIFS(A:A,A47,C:C,C47,B:B,B47+1)+COUNTIFS(A:A,A47,B:B,B47,C:C,C47-1)++COUNTIFS(A:A,A47,B:B,B47,C:C,C47+1))</f>
        <v>1</v>
      </c>
    </row>
    <row r="48" spans="1:5" s="15" customFormat="1">
      <c r="A48" s="1">
        <v>16</v>
      </c>
      <c r="B48" s="15">
        <v>9</v>
      </c>
      <c r="C48" s="15">
        <v>12</v>
      </c>
      <c r="E48" s="15">
        <f>6-(COUNTIFS(B:B,B48,C:C,C48,A:A,A48-1)+COUNTIFS(B:B,B48,C:C,C48,A:A,A48+1)+COUNTIFS(A:A,A48,C:C,C48,B:B,B48-1)+COUNTIFS(A:A,A48,C:C,C48,B:B,B48+1)+COUNTIFS(A:A,A48,B:B,B48,C:C,C48-1)++COUNTIFS(A:A,A48,B:B,B48,C:C,C48+1))</f>
        <v>2</v>
      </c>
    </row>
    <row r="49" spans="1:5" s="15" customFormat="1">
      <c r="A49" s="1">
        <v>3</v>
      </c>
      <c r="B49" s="15">
        <v>4</v>
      </c>
      <c r="C49" s="15">
        <v>7</v>
      </c>
      <c r="E49" s="15">
        <f>6-(COUNTIFS(B:B,B49,C:C,C49,A:A,A49-1)+COUNTIFS(B:B,B49,C:C,C49,A:A,A49+1)+COUNTIFS(A:A,A49,C:C,C49,B:B,B49-1)+COUNTIFS(A:A,A49,C:C,C49,B:B,B49+1)+COUNTIFS(A:A,A49,B:B,B49,C:C,C49-1)++COUNTIFS(A:A,A49,B:B,B49,C:C,C49+1))</f>
        <v>3</v>
      </c>
    </row>
    <row r="50" spans="1:5" s="15" customFormat="1">
      <c r="A50" s="1">
        <v>3</v>
      </c>
      <c r="B50" s="15">
        <v>4</v>
      </c>
      <c r="C50" s="15">
        <v>8</v>
      </c>
      <c r="E50" s="15">
        <f>6-(COUNTIFS(B:B,B50,C:C,C50,A:A,A50-1)+COUNTIFS(B:B,B50,C:C,C50,A:A,A50+1)+COUNTIFS(A:A,A50,C:C,C50,B:B,B50-1)+COUNTIFS(A:A,A50,C:C,C50,B:B,B50+1)+COUNTIFS(A:A,A50,B:B,B50,C:C,C50-1)++COUNTIFS(A:A,A50,B:B,B50,C:C,C50+1))</f>
        <v>0</v>
      </c>
    </row>
    <row r="51" spans="1:5" s="15" customFormat="1">
      <c r="A51" s="1">
        <v>14</v>
      </c>
      <c r="B51" s="15">
        <v>4</v>
      </c>
      <c r="C51" s="15">
        <v>11</v>
      </c>
      <c r="E51" s="15">
        <f>6-(COUNTIFS(B:B,B51,C:C,C51,A:A,A51-1)+COUNTIFS(B:B,B51,C:C,C51,A:A,A51+1)+COUNTIFS(A:A,A51,C:C,C51,B:B,B51-1)+COUNTIFS(A:A,A51,C:C,C51,B:B,B51+1)+COUNTIFS(A:A,A51,B:B,B51,C:C,C51-1)++COUNTIFS(A:A,A51,B:B,B51,C:C,C51+1))</f>
        <v>1</v>
      </c>
    </row>
    <row r="52" spans="1:5" s="15" customFormat="1">
      <c r="A52" s="1">
        <v>14</v>
      </c>
      <c r="B52" s="15">
        <v>12</v>
      </c>
      <c r="C52" s="15">
        <v>15</v>
      </c>
      <c r="E52" s="15">
        <f>6-(COUNTIFS(B:B,B52,C:C,C52,A:A,A52-1)+COUNTIFS(B:B,B52,C:C,C52,A:A,A52+1)+COUNTIFS(A:A,A52,C:C,C52,B:B,B52-1)+COUNTIFS(A:A,A52,C:C,C52,B:B,B52+1)+COUNTIFS(A:A,A52,B:B,B52,C:C,C52-1)++COUNTIFS(A:A,A52,B:B,B52,C:C,C52+1))</f>
        <v>1</v>
      </c>
    </row>
    <row r="53" spans="1:5" s="15" customFormat="1">
      <c r="A53" s="1">
        <v>16</v>
      </c>
      <c r="B53" s="15">
        <v>14</v>
      </c>
      <c r="C53" s="15">
        <v>9</v>
      </c>
      <c r="E53" s="15">
        <f>6-(COUNTIFS(B:B,B53,C:C,C53,A:A,A53-1)+COUNTIFS(B:B,B53,C:C,C53,A:A,A53+1)+COUNTIFS(A:A,A53,C:C,C53,B:B,B53-1)+COUNTIFS(A:A,A53,C:C,C53,B:B,B53+1)+COUNTIFS(A:A,A53,B:B,B53,C:C,C53-1)++COUNTIFS(A:A,A53,B:B,B53,C:C,C53+1))</f>
        <v>1</v>
      </c>
    </row>
    <row r="54" spans="1:5" s="15" customFormat="1">
      <c r="A54" s="1">
        <v>4</v>
      </c>
      <c r="B54" s="15">
        <v>13</v>
      </c>
      <c r="C54" s="15">
        <v>13</v>
      </c>
      <c r="E54" s="15">
        <f>6-(COUNTIFS(B:B,B54,C:C,C54,A:A,A54-1)+COUNTIFS(B:B,B54,C:C,C54,A:A,A54+1)+COUNTIFS(A:A,A54,C:C,C54,B:B,B54-1)+COUNTIFS(A:A,A54,C:C,C54,B:B,B54+1)+COUNTIFS(A:A,A54,B:B,B54,C:C,C54-1)++COUNTIFS(A:A,A54,B:B,B54,C:C,C54+1))</f>
        <v>0</v>
      </c>
    </row>
    <row r="55" spans="1:5" s="15" customFormat="1">
      <c r="A55" s="1">
        <v>14</v>
      </c>
      <c r="B55" s="15">
        <v>11</v>
      </c>
      <c r="C55" s="15">
        <v>4</v>
      </c>
      <c r="E55" s="15">
        <f>6-(COUNTIFS(B:B,B55,C:C,C55,A:A,A55-1)+COUNTIFS(B:B,B55,C:C,C55,A:A,A55+1)+COUNTIFS(A:A,A55,C:C,C55,B:B,B55-1)+COUNTIFS(A:A,A55,C:C,C55,B:B,B55+1)+COUNTIFS(A:A,A55,B:B,B55,C:C,C55-1)++COUNTIFS(A:A,A55,B:B,B55,C:C,C55+1))</f>
        <v>0</v>
      </c>
    </row>
    <row r="56" spans="1:5" s="15" customFormat="1">
      <c r="A56" s="1">
        <v>13</v>
      </c>
      <c r="B56" s="15">
        <v>17</v>
      </c>
      <c r="C56" s="15">
        <v>10</v>
      </c>
      <c r="E56" s="15">
        <f>6-(COUNTIFS(B:B,B56,C:C,C56,A:A,A56-1)+COUNTIFS(B:B,B56,C:C,C56,A:A,A56+1)+COUNTIFS(A:A,A56,C:C,C56,B:B,B56-1)+COUNTIFS(A:A,A56,C:C,C56,B:B,B56+1)+COUNTIFS(A:A,A56,B:B,B56,C:C,C56-1)++COUNTIFS(A:A,A56,B:B,B56,C:C,C56+1))</f>
        <v>1</v>
      </c>
    </row>
    <row r="57" spans="1:5" s="15" customFormat="1">
      <c r="A57" s="1">
        <v>12</v>
      </c>
      <c r="B57" s="15">
        <v>13</v>
      </c>
      <c r="C57" s="15">
        <v>15</v>
      </c>
      <c r="E57" s="15">
        <f>6-(COUNTIFS(B:B,B57,C:C,C57,A:A,A57-1)+COUNTIFS(B:B,B57,C:C,C57,A:A,A57+1)+COUNTIFS(A:A,A57,C:C,C57,B:B,B57-1)+COUNTIFS(A:A,A57,C:C,C57,B:B,B57+1)+COUNTIFS(A:A,A57,B:B,B57,C:C,C57-1)++COUNTIFS(A:A,A57,B:B,B57,C:C,C57+1))</f>
        <v>0</v>
      </c>
    </row>
    <row r="58" spans="1:5" s="15" customFormat="1">
      <c r="A58" s="1">
        <v>9</v>
      </c>
      <c r="B58" s="15">
        <v>2</v>
      </c>
      <c r="C58" s="15">
        <v>9</v>
      </c>
      <c r="E58" s="15">
        <f>6-(COUNTIFS(B:B,B58,C:C,C58,A:A,A58-1)+COUNTIFS(B:B,B58,C:C,C58,A:A,A58+1)+COUNTIFS(A:A,A58,C:C,C58,B:B,B58-1)+COUNTIFS(A:A,A58,C:C,C58,B:B,B58+1)+COUNTIFS(A:A,A58,B:B,B58,C:C,C58-1)++COUNTIFS(A:A,A58,B:B,B58,C:C,C58+1))</f>
        <v>0</v>
      </c>
    </row>
    <row r="59" spans="1:5" s="15" customFormat="1">
      <c r="A59" s="1">
        <v>14</v>
      </c>
      <c r="B59" s="15">
        <v>15</v>
      </c>
      <c r="C59" s="15">
        <v>6</v>
      </c>
      <c r="E59" s="15">
        <f>6-(COUNTIFS(B:B,B59,C:C,C59,A:A,A59-1)+COUNTIFS(B:B,B59,C:C,C59,A:A,A59+1)+COUNTIFS(A:A,A59,C:C,C59,B:B,B59-1)+COUNTIFS(A:A,A59,C:C,C59,B:B,B59+1)+COUNTIFS(A:A,A59,B:B,B59,C:C,C59-1)++COUNTIFS(A:A,A59,B:B,B59,C:C,C59+1))</f>
        <v>1</v>
      </c>
    </row>
    <row r="60" spans="1:5" s="15" customFormat="1">
      <c r="A60" s="1">
        <v>13</v>
      </c>
      <c r="B60" s="15">
        <v>11</v>
      </c>
      <c r="C60" s="15">
        <v>3</v>
      </c>
      <c r="E60" s="15">
        <f>6-(COUNTIFS(B:B,B60,C:C,C60,A:A,A60-1)+COUNTIFS(B:B,B60,C:C,C60,A:A,A60+1)+COUNTIFS(A:A,A60,C:C,C60,B:B,B60-1)+COUNTIFS(A:A,A60,C:C,C60,B:B,B60+1)+COUNTIFS(A:A,A60,B:B,B60,C:C,C60-1)++COUNTIFS(A:A,A60,B:B,B60,C:C,C60+1))</f>
        <v>1</v>
      </c>
    </row>
    <row r="61" spans="1:5" s="15" customFormat="1">
      <c r="A61" s="1">
        <v>7</v>
      </c>
      <c r="B61" s="15">
        <v>13</v>
      </c>
      <c r="C61" s="15">
        <v>16</v>
      </c>
      <c r="E61" s="15">
        <f>6-(COUNTIFS(B:B,B61,C:C,C61,A:A,A61-1)+COUNTIFS(B:B,B61,C:C,C61,A:A,A61+1)+COUNTIFS(A:A,A61,C:C,C61,B:B,B61-1)+COUNTIFS(A:A,A61,C:C,C61,B:B,B61+1)+COUNTIFS(A:A,A61,B:B,B61,C:C,C61-1)++COUNTIFS(A:A,A61,B:B,B61,C:C,C61+1))</f>
        <v>0</v>
      </c>
    </row>
    <row r="62" spans="1:5" s="15" customFormat="1">
      <c r="A62" s="1">
        <v>12</v>
      </c>
      <c r="B62" s="15">
        <v>17</v>
      </c>
      <c r="C62" s="15">
        <v>6</v>
      </c>
      <c r="E62" s="15">
        <f>6-(COUNTIFS(B:B,B62,C:C,C62,A:A,A62-1)+COUNTIFS(B:B,B62,C:C,C62,A:A,A62+1)+COUNTIFS(A:A,A62,C:C,C62,B:B,B62-1)+COUNTIFS(A:A,A62,C:C,C62,B:B,B62+1)+COUNTIFS(A:A,A62,B:B,B62,C:C,C62-1)++COUNTIFS(A:A,A62,B:B,B62,C:C,C62+1))</f>
        <v>2</v>
      </c>
    </row>
    <row r="63" spans="1:5" s="15" customFormat="1">
      <c r="A63" s="1">
        <v>18</v>
      </c>
      <c r="B63" s="15">
        <v>9</v>
      </c>
      <c r="C63" s="15">
        <v>9</v>
      </c>
      <c r="E63" s="15">
        <f>6-(COUNTIFS(B:B,B63,C:C,C63,A:A,A63-1)+COUNTIFS(B:B,B63,C:C,C63,A:A,A63+1)+COUNTIFS(A:A,A63,C:C,C63,B:B,B63-1)+COUNTIFS(A:A,A63,C:C,C63,B:B,B63+1)+COUNTIFS(A:A,A63,B:B,B63,C:C,C63-1)++COUNTIFS(A:A,A63,B:B,B63,C:C,C63+1))</f>
        <v>1</v>
      </c>
    </row>
    <row r="64" spans="1:5" s="15" customFormat="1">
      <c r="A64" s="1">
        <v>13</v>
      </c>
      <c r="B64" s="15">
        <v>4</v>
      </c>
      <c r="C64" s="15">
        <v>8</v>
      </c>
      <c r="E64" s="15">
        <f>6-(COUNTIFS(B:B,B64,C:C,C64,A:A,A64-1)+COUNTIFS(B:B,B64,C:C,C64,A:A,A64+1)+COUNTIFS(A:A,A64,C:C,C64,B:B,B64-1)+COUNTIFS(A:A,A64,C:C,C64,B:B,B64+1)+COUNTIFS(A:A,A64,B:B,B64,C:C,C64-1)++COUNTIFS(A:A,A64,B:B,B64,C:C,C64+1))</f>
        <v>2</v>
      </c>
    </row>
    <row r="65" spans="1:5" s="15" customFormat="1">
      <c r="A65" s="1">
        <v>10</v>
      </c>
      <c r="B65" s="15">
        <v>11</v>
      </c>
      <c r="C65" s="15">
        <v>1</v>
      </c>
      <c r="E65" s="15">
        <f>6-(COUNTIFS(B:B,B65,C:C,C65,A:A,A65-1)+COUNTIFS(B:B,B65,C:C,C65,A:A,A65+1)+COUNTIFS(A:A,A65,C:C,C65,B:B,B65-1)+COUNTIFS(A:A,A65,C:C,C65,B:B,B65+1)+COUNTIFS(A:A,A65,B:B,B65,C:C,C65-1)++COUNTIFS(A:A,A65,B:B,B65,C:C,C65+1))</f>
        <v>1</v>
      </c>
    </row>
    <row r="66" spans="1:5" s="15" customFormat="1">
      <c r="A66" s="1">
        <v>3</v>
      </c>
      <c r="B66" s="15">
        <v>13</v>
      </c>
      <c r="C66" s="15">
        <v>10</v>
      </c>
      <c r="E66" s="15">
        <f>6-(COUNTIFS(B:B,B66,C:C,C66,A:A,A66-1)+COUNTIFS(B:B,B66,C:C,C66,A:A,A66+1)+COUNTIFS(A:A,A66,C:C,C66,B:B,B66-1)+COUNTIFS(A:A,A66,C:C,C66,B:B,B66+1)+COUNTIFS(A:A,A66,B:B,B66,C:C,C66-1)++COUNTIFS(A:A,A66,B:B,B66,C:C,C66+1))</f>
        <v>0</v>
      </c>
    </row>
    <row r="67" spans="1:5" s="15" customFormat="1">
      <c r="A67" s="1">
        <v>6</v>
      </c>
      <c r="B67" s="15">
        <v>6</v>
      </c>
      <c r="C67" s="15">
        <v>3</v>
      </c>
      <c r="E67" s="15">
        <f>6-(COUNTIFS(B:B,B67,C:C,C67,A:A,A67-1)+COUNTIFS(B:B,B67,C:C,C67,A:A,A67+1)+COUNTIFS(A:A,A67,C:C,C67,B:B,B67-1)+COUNTIFS(A:A,A67,C:C,C67,B:B,B67+1)+COUNTIFS(A:A,A67,B:B,B67,C:C,C67-1)++COUNTIFS(A:A,A67,B:B,B67,C:C,C67+1))</f>
        <v>1</v>
      </c>
    </row>
    <row r="68" spans="1:5" s="15" customFormat="1">
      <c r="A68" s="1">
        <v>3</v>
      </c>
      <c r="B68" s="15">
        <v>6</v>
      </c>
      <c r="C68" s="15">
        <v>10</v>
      </c>
      <c r="E68" s="15">
        <f>6-(COUNTIFS(B:B,B68,C:C,C68,A:A,A68-1)+COUNTIFS(B:B,B68,C:C,C68,A:A,A68+1)+COUNTIFS(A:A,A68,C:C,C68,B:B,B68-1)+COUNTIFS(A:A,A68,C:C,C68,B:B,B68+1)+COUNTIFS(A:A,A68,B:B,B68,C:C,C68-1)++COUNTIFS(A:A,A68,B:B,B68,C:C,C68+1))</f>
        <v>0</v>
      </c>
    </row>
    <row r="69" spans="1:5" s="15" customFormat="1">
      <c r="A69" s="1">
        <v>12</v>
      </c>
      <c r="B69" s="15">
        <v>11</v>
      </c>
      <c r="C69" s="15">
        <v>2</v>
      </c>
      <c r="E69" s="15">
        <f>6-(COUNTIFS(B:B,B69,C:C,C69,A:A,A69-1)+COUNTIFS(B:B,B69,C:C,C69,A:A,A69+1)+COUNTIFS(A:A,A69,C:C,C69,B:B,B69-1)+COUNTIFS(A:A,A69,C:C,C69,B:B,B69+1)+COUNTIFS(A:A,A69,B:B,B69,C:C,C69-1)++COUNTIFS(A:A,A69,B:B,B69,C:C,C69+1))</f>
        <v>1</v>
      </c>
    </row>
    <row r="70" spans="1:5" s="15" customFormat="1">
      <c r="A70" s="1">
        <v>6</v>
      </c>
      <c r="B70" s="15">
        <v>6</v>
      </c>
      <c r="C70" s="15">
        <v>10</v>
      </c>
      <c r="E70" s="15">
        <f>6-(COUNTIFS(B:B,B70,C:C,C70,A:A,A70-1)+COUNTIFS(B:B,B70,C:C,C70,A:A,A70+1)+COUNTIFS(A:A,A70,C:C,C70,B:B,B70-1)+COUNTIFS(A:A,A70,C:C,C70,B:B,B70+1)+COUNTIFS(A:A,A70,B:B,B70,C:C,C70-1)++COUNTIFS(A:A,A70,B:B,B70,C:C,C70+1))</f>
        <v>6</v>
      </c>
    </row>
    <row r="71" spans="1:5" s="15" customFormat="1">
      <c r="A71" s="1">
        <v>15</v>
      </c>
      <c r="B71" s="15">
        <v>7</v>
      </c>
      <c r="C71" s="15">
        <v>12</v>
      </c>
      <c r="E71" s="15">
        <f>6-(COUNTIFS(B:B,B71,C:C,C71,A:A,A71-1)+COUNTIFS(B:B,B71,C:C,C71,A:A,A71+1)+COUNTIFS(A:A,A71,C:C,C71,B:B,B71-1)+COUNTIFS(A:A,A71,C:C,C71,B:B,B71+1)+COUNTIFS(A:A,A71,B:B,B71,C:C,C71-1)++COUNTIFS(A:A,A71,B:B,B71,C:C,C71+1))</f>
        <v>2</v>
      </c>
    </row>
    <row r="72" spans="1:5" s="15" customFormat="1">
      <c r="A72" s="1">
        <v>4</v>
      </c>
      <c r="B72" s="15">
        <v>8</v>
      </c>
      <c r="C72" s="15">
        <v>12</v>
      </c>
      <c r="E72" s="15">
        <f>6-(COUNTIFS(B:B,B72,C:C,C72,A:A,A72-1)+COUNTIFS(B:B,B72,C:C,C72,A:A,A72+1)+COUNTIFS(A:A,A72,C:C,C72,B:B,B72-1)+COUNTIFS(A:A,A72,C:C,C72,B:B,B72+1)+COUNTIFS(A:A,A72,B:B,B72,C:C,C72-1)++COUNTIFS(A:A,A72,B:B,B72,C:C,C72+1))</f>
        <v>2</v>
      </c>
    </row>
    <row r="73" spans="1:5" s="15" customFormat="1">
      <c r="A73" s="1">
        <v>4</v>
      </c>
      <c r="B73" s="15">
        <v>4</v>
      </c>
      <c r="C73" s="15">
        <v>9</v>
      </c>
      <c r="E73" s="15">
        <f>6-(COUNTIFS(B:B,B73,C:C,C73,A:A,A73-1)+COUNTIFS(B:B,B73,C:C,C73,A:A,A73+1)+COUNTIFS(A:A,A73,C:C,C73,B:B,B73-1)+COUNTIFS(A:A,A73,C:C,C73,B:B,B73+1)+COUNTIFS(A:A,A73,B:B,B73,C:C,C73-1)++COUNTIFS(A:A,A73,B:B,B73,C:C,C73+1))</f>
        <v>0</v>
      </c>
    </row>
    <row r="74" spans="1:5" s="15" customFormat="1">
      <c r="A74" s="1">
        <v>10</v>
      </c>
      <c r="B74" s="15">
        <v>14</v>
      </c>
      <c r="C74" s="15">
        <v>14</v>
      </c>
      <c r="E74" s="15">
        <f>6-(COUNTIFS(B:B,B74,C:C,C74,A:A,A74-1)+COUNTIFS(B:B,B74,C:C,C74,A:A,A74+1)+COUNTIFS(A:A,A74,C:C,C74,B:B,B74-1)+COUNTIFS(A:A,A74,C:C,C74,B:B,B74+1)+COUNTIFS(A:A,A74,B:B,B74,C:C,C74-1)++COUNTIFS(A:A,A74,B:B,B74,C:C,C74+1))</f>
        <v>3</v>
      </c>
    </row>
    <row r="75" spans="1:5" s="15" customFormat="1">
      <c r="A75" s="1">
        <v>13</v>
      </c>
      <c r="B75" s="15">
        <v>15</v>
      </c>
      <c r="C75" s="15">
        <v>15</v>
      </c>
      <c r="E75" s="15">
        <f>6-(COUNTIFS(B:B,B75,C:C,C75,A:A,A75-1)+COUNTIFS(B:B,B75,C:C,C75,A:A,A75+1)+COUNTIFS(A:A,A75,C:C,C75,B:B,B75-1)+COUNTIFS(A:A,A75,C:C,C75,B:B,B75+1)+COUNTIFS(A:A,A75,B:B,B75,C:C,C75-1)++COUNTIFS(A:A,A75,B:B,B75,C:C,C75+1))</f>
        <v>3</v>
      </c>
    </row>
    <row r="76" spans="1:5" s="15" customFormat="1">
      <c r="A76" s="1">
        <v>10</v>
      </c>
      <c r="B76" s="15">
        <v>17</v>
      </c>
      <c r="C76" s="15">
        <v>12</v>
      </c>
      <c r="E76" s="15">
        <f>6-(COUNTIFS(B:B,B76,C:C,C76,A:A,A76-1)+COUNTIFS(B:B,B76,C:C,C76,A:A,A76+1)+COUNTIFS(A:A,A76,C:C,C76,B:B,B76-1)+COUNTIFS(A:A,A76,C:C,C76,B:B,B76+1)+COUNTIFS(A:A,A76,B:B,B76,C:C,C76-1)++COUNTIFS(A:A,A76,B:B,B76,C:C,C76+1))</f>
        <v>1</v>
      </c>
    </row>
    <row r="77" spans="1:5" s="15" customFormat="1">
      <c r="A77" s="1">
        <v>11</v>
      </c>
      <c r="B77" s="15">
        <v>17</v>
      </c>
      <c r="C77" s="15">
        <v>7</v>
      </c>
      <c r="E77" s="15">
        <f>6-(COUNTIFS(B:B,B77,C:C,C77,A:A,A77-1)+COUNTIFS(B:B,B77,C:C,C77,A:A,A77+1)+COUNTIFS(A:A,A77,C:C,C77,B:B,B77-1)+COUNTIFS(A:A,A77,C:C,C77,B:B,B77+1)+COUNTIFS(A:A,A77,B:B,B77,C:C,C77-1)++COUNTIFS(A:A,A77,B:B,B77,C:C,C77+1))</f>
        <v>0</v>
      </c>
    </row>
    <row r="78" spans="1:5" s="15" customFormat="1">
      <c r="A78" s="1">
        <v>6</v>
      </c>
      <c r="B78" s="15">
        <v>16</v>
      </c>
      <c r="C78" s="15">
        <v>7</v>
      </c>
      <c r="E78" s="15">
        <f>6-(COUNTIFS(B:B,B78,C:C,C78,A:A,A78-1)+COUNTIFS(B:B,B78,C:C,C78,A:A,A78+1)+COUNTIFS(A:A,A78,C:C,C78,B:B,B78-1)+COUNTIFS(A:A,A78,C:C,C78,B:B,B78+1)+COUNTIFS(A:A,A78,B:B,B78,C:C,C78-1)++COUNTIFS(A:A,A78,B:B,B78,C:C,C78+1))</f>
        <v>0</v>
      </c>
    </row>
    <row r="79" spans="1:5" s="15" customFormat="1">
      <c r="A79" s="1">
        <v>17</v>
      </c>
      <c r="B79" s="15">
        <v>11</v>
      </c>
      <c r="C79" s="15">
        <v>11</v>
      </c>
      <c r="E79" s="15">
        <f>6-(COUNTIFS(B:B,B79,C:C,C79,A:A,A79-1)+COUNTIFS(B:B,B79,C:C,C79,A:A,A79+1)+COUNTIFS(A:A,A79,C:C,C79,B:B,B79-1)+COUNTIFS(A:A,A79,C:C,C79,B:B,B79+1)+COUNTIFS(A:A,A79,B:B,B79,C:C,C79-1)++COUNTIFS(A:A,A79,B:B,B79,C:C,C79+1))</f>
        <v>0</v>
      </c>
    </row>
    <row r="80" spans="1:5" s="15" customFormat="1">
      <c r="A80" s="1">
        <v>12</v>
      </c>
      <c r="B80" s="15">
        <v>17</v>
      </c>
      <c r="C80" s="15">
        <v>5</v>
      </c>
      <c r="E80" s="15">
        <f>6-(COUNTIFS(B:B,B80,C:C,C80,A:A,A80-1)+COUNTIFS(B:B,B80,C:C,C80,A:A,A80+1)+COUNTIFS(A:A,A80,C:C,C80,B:B,B80-1)+COUNTIFS(A:A,A80,C:C,C80,B:B,B80+1)+COUNTIFS(A:A,A80,B:B,B80,C:C,C80-1)++COUNTIFS(A:A,A80,B:B,B80,C:C,C80+1))</f>
        <v>3</v>
      </c>
    </row>
    <row r="81" spans="1:5" s="15" customFormat="1">
      <c r="A81" s="1">
        <v>4</v>
      </c>
      <c r="B81" s="15">
        <v>13</v>
      </c>
      <c r="C81" s="15">
        <v>12</v>
      </c>
      <c r="E81" s="15">
        <f>6-(COUNTIFS(B:B,B81,C:C,C81,A:A,A81-1)+COUNTIFS(B:B,B81,C:C,C81,A:A,A81+1)+COUNTIFS(A:A,A81,C:C,C81,B:B,B81-1)+COUNTIFS(A:A,A81,C:C,C81,B:B,B81+1)+COUNTIFS(A:A,A81,B:B,B81,C:C,C81-1)++COUNTIFS(A:A,A81,B:B,B81,C:C,C81+1))</f>
        <v>1</v>
      </c>
    </row>
    <row r="82" spans="1:5" s="15" customFormat="1">
      <c r="A82" s="1">
        <v>11</v>
      </c>
      <c r="B82" s="15">
        <v>3</v>
      </c>
      <c r="C82" s="15">
        <v>5</v>
      </c>
      <c r="E82" s="15">
        <f>6-(COUNTIFS(B:B,B82,C:C,C82,A:A,A82-1)+COUNTIFS(B:B,B82,C:C,C82,A:A,A82+1)+COUNTIFS(A:A,A82,C:C,C82,B:B,B82-1)+COUNTIFS(A:A,A82,C:C,C82,B:B,B82+1)+COUNTIFS(A:A,A82,B:B,B82,C:C,C82-1)++COUNTIFS(A:A,A82,B:B,B82,C:C,C82+1))</f>
        <v>0</v>
      </c>
    </row>
    <row r="83" spans="1:5" s="15" customFormat="1">
      <c r="A83" s="1">
        <v>17</v>
      </c>
      <c r="B83" s="15">
        <v>6</v>
      </c>
      <c r="C83" s="15">
        <v>10</v>
      </c>
      <c r="E83" s="15">
        <f>6-(COUNTIFS(B:B,B83,C:C,C83,A:A,A83-1)+COUNTIFS(B:B,B83,C:C,C83,A:A,A83+1)+COUNTIFS(A:A,A83,C:C,C83,B:B,B83-1)+COUNTIFS(A:A,A83,C:C,C83,B:B,B83+1)+COUNTIFS(A:A,A83,B:B,B83,C:C,C83-1)++COUNTIFS(A:A,A83,B:B,B83,C:C,C83+1))</f>
        <v>1</v>
      </c>
    </row>
    <row r="84" spans="1:5" s="15" customFormat="1">
      <c r="A84" s="1">
        <v>15</v>
      </c>
      <c r="B84" s="15">
        <v>5</v>
      </c>
      <c r="C84" s="15">
        <v>9</v>
      </c>
      <c r="E84" s="15">
        <f>6-(COUNTIFS(B:B,B84,C:C,C84,A:A,A84-1)+COUNTIFS(B:B,B84,C:C,C84,A:A,A84+1)+COUNTIFS(A:A,A84,C:C,C84,B:B,B84-1)+COUNTIFS(A:A,A84,C:C,C84,B:B,B84+1)+COUNTIFS(A:A,A84,B:B,B84,C:C,C84-1)++COUNTIFS(A:A,A84,B:B,B84,C:C,C84+1))</f>
        <v>1</v>
      </c>
    </row>
    <row r="85" spans="1:5" s="15" customFormat="1">
      <c r="A85" s="1">
        <v>4</v>
      </c>
      <c r="B85" s="15">
        <v>16</v>
      </c>
      <c r="C85" s="15">
        <v>10</v>
      </c>
      <c r="E85" s="15">
        <f>6-(COUNTIFS(B:B,B85,C:C,C85,A:A,A85-1)+COUNTIFS(B:B,B85,C:C,C85,A:A,A85+1)+COUNTIFS(A:A,A85,C:C,C85,B:B,B85-1)+COUNTIFS(A:A,A85,C:C,C85,B:B,B85+1)+COUNTIFS(A:A,A85,B:B,B85,C:C,C85-1)++COUNTIFS(A:A,A85,B:B,B85,C:C,C85+1))</f>
        <v>0</v>
      </c>
    </row>
    <row r="86" spans="1:5" s="15" customFormat="1">
      <c r="A86" s="1">
        <v>6</v>
      </c>
      <c r="B86" s="15">
        <v>3</v>
      </c>
      <c r="C86" s="15">
        <v>8</v>
      </c>
      <c r="E86" s="15">
        <f>6-(COUNTIFS(B:B,B86,C:C,C86,A:A,A86-1)+COUNTIFS(B:B,B86,C:C,C86,A:A,A86+1)+COUNTIFS(A:A,A86,C:C,C86,B:B,B86-1)+COUNTIFS(A:A,A86,C:C,C86,B:B,B86+1)+COUNTIFS(A:A,A86,B:B,B86,C:C,C86-1)++COUNTIFS(A:A,A86,B:B,B86,C:C,C86+1))</f>
        <v>0</v>
      </c>
    </row>
    <row r="87" spans="1:5" s="15" customFormat="1">
      <c r="A87" s="1">
        <v>4</v>
      </c>
      <c r="B87" s="15">
        <v>6</v>
      </c>
      <c r="C87" s="15">
        <v>4</v>
      </c>
      <c r="E87" s="15">
        <f>6-(COUNTIFS(B:B,B87,C:C,C87,A:A,A87-1)+COUNTIFS(B:B,B87,C:C,C87,A:A,A87+1)+COUNTIFS(A:A,A87,C:C,C87,B:B,B87-1)+COUNTIFS(A:A,A87,C:C,C87,B:B,B87+1)+COUNTIFS(A:A,A87,B:B,B87,C:C,C87-1)++COUNTIFS(A:A,A87,B:B,B87,C:C,C87+1))</f>
        <v>0</v>
      </c>
    </row>
    <row r="88" spans="1:5" s="15" customFormat="1">
      <c r="A88" s="1">
        <v>5</v>
      </c>
      <c r="B88" s="15">
        <v>12</v>
      </c>
      <c r="C88" s="15">
        <v>3</v>
      </c>
      <c r="E88" s="15">
        <f>6-(COUNTIFS(B:B,B88,C:C,C88,A:A,A88-1)+COUNTIFS(B:B,B88,C:C,C88,A:A,A88+1)+COUNTIFS(A:A,A88,C:C,C88,B:B,B88-1)+COUNTIFS(A:A,A88,C:C,C88,B:B,B88+1)+COUNTIFS(A:A,A88,B:B,B88,C:C,C88-1)++COUNTIFS(A:A,A88,B:B,B88,C:C,C88+1))</f>
        <v>1</v>
      </c>
    </row>
    <row r="89" spans="1:5" s="15" customFormat="1">
      <c r="A89" s="1">
        <v>16</v>
      </c>
      <c r="B89" s="15">
        <v>10</v>
      </c>
      <c r="C89" s="15">
        <v>13</v>
      </c>
      <c r="E89" s="15">
        <f>6-(COUNTIFS(B:B,B89,C:C,C89,A:A,A89-1)+COUNTIFS(B:B,B89,C:C,C89,A:A,A89+1)+COUNTIFS(A:A,A89,C:C,C89,B:B,B89-1)+COUNTIFS(A:A,A89,C:C,C89,B:B,B89+1)+COUNTIFS(A:A,A89,B:B,B89,C:C,C89-1)++COUNTIFS(A:A,A89,B:B,B89,C:C,C89+1))</f>
        <v>1</v>
      </c>
    </row>
    <row r="90" spans="1:5" s="15" customFormat="1">
      <c r="A90" s="1">
        <v>16</v>
      </c>
      <c r="B90" s="15">
        <v>7</v>
      </c>
      <c r="C90" s="15">
        <v>12</v>
      </c>
      <c r="E90" s="15">
        <f>6-(COUNTIFS(B:B,B90,C:C,C90,A:A,A90-1)+COUNTIFS(B:B,B90,C:C,C90,A:A,A90+1)+COUNTIFS(A:A,A90,C:C,C90,B:B,B90-1)+COUNTIFS(A:A,A90,C:C,C90,B:B,B90+1)+COUNTIFS(A:A,A90,B:B,B90,C:C,C90-1)++COUNTIFS(A:A,A90,B:B,B90,C:C,C90+1))</f>
        <v>0</v>
      </c>
    </row>
    <row r="91" spans="1:5" s="15" customFormat="1">
      <c r="A91" s="1">
        <v>17</v>
      </c>
      <c r="B91" s="15">
        <v>11</v>
      </c>
      <c r="C91" s="15">
        <v>6</v>
      </c>
      <c r="E91" s="15">
        <f>6-(COUNTIFS(B:B,B91,C:C,C91,A:A,A91-1)+COUNTIFS(B:B,B91,C:C,C91,A:A,A91+1)+COUNTIFS(A:A,A91,C:C,C91,B:B,B91-1)+COUNTIFS(A:A,A91,C:C,C91,B:B,B91+1)+COUNTIFS(A:A,A91,B:B,B91,C:C,C91-1)++COUNTIFS(A:A,A91,B:B,B91,C:C,C91+1))</f>
        <v>2</v>
      </c>
    </row>
    <row r="92" spans="1:5" s="15" customFormat="1">
      <c r="A92" s="1">
        <v>3</v>
      </c>
      <c r="B92" s="15">
        <v>11</v>
      </c>
      <c r="C92" s="15">
        <v>16</v>
      </c>
      <c r="E92" s="15">
        <f>6-(COUNTIFS(B:B,B92,C:C,C92,A:A,A92-1)+COUNTIFS(B:B,B92,C:C,C92,A:A,A92+1)+COUNTIFS(A:A,A92,C:C,C92,B:B,B92-1)+COUNTIFS(A:A,A92,C:C,C92,B:B,B92+1)+COUNTIFS(A:A,A92,B:B,B92,C:C,C92-1)++COUNTIFS(A:A,A92,B:B,B92,C:C,C92+1))</f>
        <v>3</v>
      </c>
    </row>
    <row r="93" spans="1:5" s="15" customFormat="1">
      <c r="A93" s="1">
        <v>7</v>
      </c>
      <c r="B93" s="15">
        <v>10</v>
      </c>
      <c r="C93" s="15">
        <v>3</v>
      </c>
      <c r="E93" s="15">
        <f>6-(COUNTIFS(B:B,B93,C:C,C93,A:A,A93-1)+COUNTIFS(B:B,B93,C:C,C93,A:A,A93+1)+COUNTIFS(A:A,A93,C:C,C93,B:B,B93-1)+COUNTIFS(A:A,A93,C:C,C93,B:B,B93+1)+COUNTIFS(A:A,A93,B:B,B93,C:C,C93-1)++COUNTIFS(A:A,A93,B:B,B93,C:C,C93+1))</f>
        <v>2</v>
      </c>
    </row>
    <row r="94" spans="1:5" s="15" customFormat="1">
      <c r="A94" s="1">
        <v>12</v>
      </c>
      <c r="B94" s="15">
        <v>13</v>
      </c>
      <c r="C94" s="15">
        <v>16</v>
      </c>
      <c r="E94" s="15">
        <f>6-(COUNTIFS(B:B,B94,C:C,C94,A:A,A94-1)+COUNTIFS(B:B,B94,C:C,C94,A:A,A94+1)+COUNTIFS(A:A,A94,C:C,C94,B:B,B94-1)+COUNTIFS(A:A,A94,C:C,C94,B:B,B94+1)+COUNTIFS(A:A,A94,B:B,B94,C:C,C94-1)++COUNTIFS(A:A,A94,B:B,B94,C:C,C94+1))</f>
        <v>0</v>
      </c>
    </row>
    <row r="95" spans="1:5" s="15" customFormat="1">
      <c r="A95" s="1">
        <v>5</v>
      </c>
      <c r="B95" s="15">
        <v>3</v>
      </c>
      <c r="C95" s="15">
        <v>6</v>
      </c>
      <c r="E95" s="15">
        <f>6-(COUNTIFS(B:B,B95,C:C,C95,A:A,A95-1)+COUNTIFS(B:B,B95,C:C,C95,A:A,A95+1)+COUNTIFS(A:A,A95,C:C,C95,B:B,B95-1)+COUNTIFS(A:A,A95,C:C,C95,B:B,B95+1)+COUNTIFS(A:A,A95,B:B,B95,C:C,C95-1)++COUNTIFS(A:A,A95,B:B,B95,C:C,C95+1))</f>
        <v>2</v>
      </c>
    </row>
    <row r="96" spans="1:5" s="15" customFormat="1">
      <c r="A96" s="1">
        <v>3</v>
      </c>
      <c r="B96" s="15">
        <v>10</v>
      </c>
      <c r="C96" s="15">
        <v>3</v>
      </c>
      <c r="E96" s="15">
        <f>6-(COUNTIFS(B:B,B96,C:C,C96,A:A,A96-1)+COUNTIFS(B:B,B96,C:C,C96,A:A,A96+1)+COUNTIFS(A:A,A96,C:C,C96,B:B,B96-1)+COUNTIFS(A:A,A96,C:C,C96,B:B,B96+1)+COUNTIFS(A:A,A96,B:B,B96,C:C,C96-1)++COUNTIFS(A:A,A96,B:B,B96,C:C,C96+1))</f>
        <v>3</v>
      </c>
    </row>
    <row r="97" spans="1:5" s="15" customFormat="1">
      <c r="A97" s="1">
        <v>6</v>
      </c>
      <c r="B97" s="15">
        <v>10</v>
      </c>
      <c r="C97" s="15">
        <v>16</v>
      </c>
      <c r="E97" s="15">
        <f>6-(COUNTIFS(B:B,B97,C:C,C97,A:A,A97-1)+COUNTIFS(B:B,B97,C:C,C97,A:A,A97+1)+COUNTIFS(A:A,A97,C:C,C97,B:B,B97-1)+COUNTIFS(A:A,A97,C:C,C97,B:B,B97+1)+COUNTIFS(A:A,A97,B:B,B97,C:C,C97-1)++COUNTIFS(A:A,A97,B:B,B97,C:C,C97+1))</f>
        <v>1</v>
      </c>
    </row>
    <row r="98" spans="1:5" s="15" customFormat="1">
      <c r="A98" s="1">
        <v>14</v>
      </c>
      <c r="B98" s="15">
        <v>14</v>
      </c>
      <c r="C98" s="15">
        <v>6</v>
      </c>
      <c r="E98" s="15">
        <f>6-(COUNTIFS(B:B,B98,C:C,C98,A:A,A98-1)+COUNTIFS(B:B,B98,C:C,C98,A:A,A98+1)+COUNTIFS(A:A,A98,C:C,C98,B:B,B98-1)+COUNTIFS(A:A,A98,C:C,C98,B:B,B98+1)+COUNTIFS(A:A,A98,B:B,B98,C:C,C98-1)++COUNTIFS(A:A,A98,B:B,B98,C:C,C98+1))</f>
        <v>0</v>
      </c>
    </row>
    <row r="99" spans="1:5" s="15" customFormat="1">
      <c r="A99" s="1">
        <v>4</v>
      </c>
      <c r="B99" s="15">
        <v>8</v>
      </c>
      <c r="C99" s="15">
        <v>6</v>
      </c>
      <c r="E99" s="15">
        <f>6-(COUNTIFS(B:B,B99,C:C,C99,A:A,A99-1)+COUNTIFS(B:B,B99,C:C,C99,A:A,A99+1)+COUNTIFS(A:A,A99,C:C,C99,B:B,B99-1)+COUNTIFS(A:A,A99,C:C,C99,B:B,B99+1)+COUNTIFS(A:A,A99,B:B,B99,C:C,C99-1)++COUNTIFS(A:A,A99,B:B,B99,C:C,C99+1))</f>
        <v>3</v>
      </c>
    </row>
    <row r="100" spans="1:5" s="15" customFormat="1">
      <c r="A100" s="1">
        <v>4</v>
      </c>
      <c r="B100" s="15">
        <v>16</v>
      </c>
      <c r="C100" s="15">
        <v>9</v>
      </c>
      <c r="E100" s="15">
        <f>6-(COUNTIFS(B:B,B100,C:C,C100,A:A,A100-1)+COUNTIFS(B:B,B100,C:C,C100,A:A,A100+1)+COUNTIFS(A:A,A100,C:C,C100,B:B,B100-1)+COUNTIFS(A:A,A100,C:C,C100,B:B,B100+1)+COUNTIFS(A:A,A100,B:B,B100,C:C,C100-1)++COUNTIFS(A:A,A100,B:B,B100,C:C,C100+1))</f>
        <v>2</v>
      </c>
    </row>
    <row r="101" spans="1:5" s="15" customFormat="1">
      <c r="A101" s="1">
        <v>15</v>
      </c>
      <c r="B101" s="15">
        <v>6</v>
      </c>
      <c r="C101" s="15">
        <v>6</v>
      </c>
      <c r="E101" s="15">
        <f>6-(COUNTIFS(B:B,B101,C:C,C101,A:A,A101-1)+COUNTIFS(B:B,B101,C:C,C101,A:A,A101+1)+COUNTIFS(A:A,A101,C:C,C101,B:B,B101-1)+COUNTIFS(A:A,A101,C:C,C101,B:B,B101+1)+COUNTIFS(A:A,A101,B:B,B101,C:C,C101-1)++COUNTIFS(A:A,A101,B:B,B101,C:C,C101+1))</f>
        <v>0</v>
      </c>
    </row>
    <row r="102" spans="1:5" s="15" customFormat="1">
      <c r="A102" s="1">
        <v>17</v>
      </c>
      <c r="B102" s="15">
        <v>9</v>
      </c>
      <c r="C102" s="15">
        <v>6</v>
      </c>
      <c r="E102" s="15">
        <f>6-(COUNTIFS(B:B,B102,C:C,C102,A:A,A102-1)+COUNTIFS(B:B,B102,C:C,C102,A:A,A102+1)+COUNTIFS(A:A,A102,C:C,C102,B:B,B102-1)+COUNTIFS(A:A,A102,C:C,C102,B:B,B102+1)+COUNTIFS(A:A,A102,B:B,B102,C:C,C102-1)++COUNTIFS(A:A,A102,B:B,B102,C:C,C102+1))</f>
        <v>0</v>
      </c>
    </row>
    <row r="103" spans="1:5" s="15" customFormat="1">
      <c r="A103" s="1">
        <v>6</v>
      </c>
      <c r="B103" s="15">
        <v>4</v>
      </c>
      <c r="C103" s="15">
        <v>6</v>
      </c>
      <c r="E103" s="15">
        <f>6-(COUNTIFS(B:B,B103,C:C,C103,A:A,A103-1)+COUNTIFS(B:B,B103,C:C,C103,A:A,A103+1)+COUNTIFS(A:A,A103,C:C,C103,B:B,B103-1)+COUNTIFS(A:A,A103,C:C,C103,B:B,B103+1)+COUNTIFS(A:A,A103,B:B,B103,C:C,C103-1)++COUNTIFS(A:A,A103,B:B,B103,C:C,C103+1))</f>
        <v>1</v>
      </c>
    </row>
    <row r="104" spans="1:5" s="15" customFormat="1">
      <c r="A104" s="1">
        <v>14</v>
      </c>
      <c r="B104" s="15">
        <v>3</v>
      </c>
      <c r="C104" s="15">
        <v>6</v>
      </c>
      <c r="E104" s="15">
        <f>6-(COUNTIFS(B:B,B104,C:C,C104,A:A,A104-1)+COUNTIFS(B:B,B104,C:C,C104,A:A,A104+1)+COUNTIFS(A:A,A104,C:C,C104,B:B,B104-1)+COUNTIFS(A:A,A104,C:C,C104,B:B,B104+1)+COUNTIFS(A:A,A104,B:B,B104,C:C,C104-1)++COUNTIFS(A:A,A104,B:B,B104,C:C,C104+1))</f>
        <v>2</v>
      </c>
    </row>
    <row r="105" spans="1:5" s="15" customFormat="1">
      <c r="A105" s="1">
        <v>8</v>
      </c>
      <c r="B105" s="15">
        <v>12</v>
      </c>
      <c r="C105" s="15">
        <v>2</v>
      </c>
      <c r="E105" s="15">
        <f>6-(COUNTIFS(B:B,B105,C:C,C105,A:A,A105-1)+COUNTIFS(B:B,B105,C:C,C105,A:A,A105+1)+COUNTIFS(A:A,A105,C:C,C105,B:B,B105-1)+COUNTIFS(A:A,A105,C:C,C105,B:B,B105+1)+COUNTIFS(A:A,A105,B:B,B105,C:C,C105-1)++COUNTIFS(A:A,A105,B:B,B105,C:C,C105+1))</f>
        <v>0</v>
      </c>
    </row>
    <row r="106" spans="1:5" s="15" customFormat="1">
      <c r="A106" s="1">
        <v>2</v>
      </c>
      <c r="B106" s="15">
        <v>7</v>
      </c>
      <c r="C106" s="15">
        <v>12</v>
      </c>
      <c r="E106" s="15">
        <f>6-(COUNTIFS(B:B,B106,C:C,C106,A:A,A106-1)+COUNTIFS(B:B,B106,C:C,C106,A:A,A106+1)+COUNTIFS(A:A,A106,C:C,C106,B:B,B106-1)+COUNTIFS(A:A,A106,C:C,C106,B:B,B106+1)+COUNTIFS(A:A,A106,B:B,B106,C:C,C106-1)++COUNTIFS(A:A,A106,B:B,B106,C:C,C106+1))</f>
        <v>1</v>
      </c>
    </row>
    <row r="107" spans="1:5" s="15" customFormat="1">
      <c r="A107" s="1">
        <v>14</v>
      </c>
      <c r="B107" s="15">
        <v>15</v>
      </c>
      <c r="C107" s="15">
        <v>9</v>
      </c>
      <c r="E107" s="15">
        <f>6-(COUNTIFS(B:B,B107,C:C,C107,A:A,A107-1)+COUNTIFS(B:B,B107,C:C,C107,A:A,A107+1)+COUNTIFS(A:A,A107,C:C,C107,B:B,B107-1)+COUNTIFS(A:A,A107,C:C,C107,B:B,B107+1)+COUNTIFS(A:A,A107,B:B,B107,C:C,C107-1)++COUNTIFS(A:A,A107,B:B,B107,C:C,C107+1))</f>
        <v>1</v>
      </c>
    </row>
    <row r="108" spans="1:5" s="15" customFormat="1">
      <c r="A108" s="1">
        <v>6</v>
      </c>
      <c r="B108" s="15">
        <v>4</v>
      </c>
      <c r="C108" s="15">
        <v>5</v>
      </c>
      <c r="E108" s="15">
        <f>6-(COUNTIFS(B:B,B108,C:C,C108,A:A,A108-1)+COUNTIFS(B:B,B108,C:C,C108,A:A,A108+1)+COUNTIFS(A:A,A108,C:C,C108,B:B,B108-1)+COUNTIFS(A:A,A108,C:C,C108,B:B,B108+1)+COUNTIFS(A:A,A108,B:B,B108,C:C,C108-1)++COUNTIFS(A:A,A108,B:B,B108,C:C,C108+1))</f>
        <v>1</v>
      </c>
    </row>
    <row r="109" spans="1:5" s="15" customFormat="1">
      <c r="A109" s="1">
        <v>17</v>
      </c>
      <c r="B109" s="15">
        <v>10</v>
      </c>
      <c r="C109" s="15">
        <v>12</v>
      </c>
      <c r="E109" s="15">
        <f>6-(COUNTIFS(B:B,B109,C:C,C109,A:A,A109-1)+COUNTIFS(B:B,B109,C:C,C109,A:A,A109+1)+COUNTIFS(A:A,A109,C:C,C109,B:B,B109-1)+COUNTIFS(A:A,A109,C:C,C109,B:B,B109+1)+COUNTIFS(A:A,A109,B:B,B109,C:C,C109-1)++COUNTIFS(A:A,A109,B:B,B109,C:C,C109+1))</f>
        <v>1</v>
      </c>
    </row>
    <row r="110" spans="1:5" s="15" customFormat="1">
      <c r="A110" s="1">
        <v>5</v>
      </c>
      <c r="B110" s="15">
        <v>15</v>
      </c>
      <c r="C110" s="15">
        <v>11</v>
      </c>
      <c r="E110" s="15">
        <f>6-(COUNTIFS(B:B,B110,C:C,C110,A:A,A110-1)+COUNTIFS(B:B,B110,C:C,C110,A:A,A110+1)+COUNTIFS(A:A,A110,C:C,C110,B:B,B110-1)+COUNTIFS(A:A,A110,C:C,C110,B:B,B110+1)+COUNTIFS(A:A,A110,B:B,B110,C:C,C110-1)++COUNTIFS(A:A,A110,B:B,B110,C:C,C110+1))</f>
        <v>0</v>
      </c>
    </row>
    <row r="111" spans="1:5" s="15" customFormat="1">
      <c r="A111" s="1">
        <v>14</v>
      </c>
      <c r="B111" s="15">
        <v>5</v>
      </c>
      <c r="C111" s="15">
        <v>14</v>
      </c>
      <c r="E111" s="15">
        <f>6-(COUNTIFS(B:B,B111,C:C,C111,A:A,A111-1)+COUNTIFS(B:B,B111,C:C,C111,A:A,A111+1)+COUNTIFS(A:A,A111,C:C,C111,B:B,B111-1)+COUNTIFS(A:A,A111,C:C,C111,B:B,B111+1)+COUNTIFS(A:A,A111,B:B,B111,C:C,C111-1)++COUNTIFS(A:A,A111,B:B,B111,C:C,C111+1))</f>
        <v>1</v>
      </c>
    </row>
    <row r="112" spans="1:5" s="15" customFormat="1">
      <c r="A112" s="1">
        <v>11</v>
      </c>
      <c r="B112" s="15">
        <v>8</v>
      </c>
      <c r="C112" s="15">
        <v>16</v>
      </c>
      <c r="E112" s="15">
        <f>6-(COUNTIFS(B:B,B112,C:C,C112,A:A,A112-1)+COUNTIFS(B:B,B112,C:C,C112,A:A,A112+1)+COUNTIFS(A:A,A112,C:C,C112,B:B,B112-1)+COUNTIFS(A:A,A112,C:C,C112,B:B,B112+1)+COUNTIFS(A:A,A112,B:B,B112,C:C,C112-1)++COUNTIFS(A:A,A112,B:B,B112,C:C,C112+1))</f>
        <v>1</v>
      </c>
    </row>
    <row r="113" spans="1:5" s="15" customFormat="1">
      <c r="A113" s="1">
        <v>14</v>
      </c>
      <c r="B113" s="15">
        <v>5</v>
      </c>
      <c r="C113" s="15">
        <v>6</v>
      </c>
      <c r="E113" s="15">
        <f>6-(COUNTIFS(B:B,B113,C:C,C113,A:A,A113-1)+COUNTIFS(B:B,B113,C:C,C113,A:A,A113+1)+COUNTIFS(A:A,A113,C:C,C113,B:B,B113-1)+COUNTIFS(A:A,A113,C:C,C113,B:B,B113+1)+COUNTIFS(A:A,A113,B:B,B113,C:C,C113-1)++COUNTIFS(A:A,A113,B:B,B113,C:C,C113+1))</f>
        <v>0</v>
      </c>
    </row>
    <row r="114" spans="1:5" s="15" customFormat="1">
      <c r="A114" s="1">
        <v>10</v>
      </c>
      <c r="B114" s="15">
        <v>14</v>
      </c>
      <c r="C114" s="15">
        <v>2</v>
      </c>
      <c r="E114" s="15">
        <f>6-(COUNTIFS(B:B,B114,C:C,C114,A:A,A114-1)+COUNTIFS(B:B,B114,C:C,C114,A:A,A114+1)+COUNTIFS(A:A,A114,C:C,C114,B:B,B114-1)+COUNTIFS(A:A,A114,C:C,C114,B:B,B114+1)+COUNTIFS(A:A,A114,B:B,B114,C:C,C114-1)++COUNTIFS(A:A,A114,B:B,B114,C:C,C114+1))</f>
        <v>2</v>
      </c>
    </row>
    <row r="115" spans="1:5" s="15" customFormat="1">
      <c r="A115" s="1">
        <v>14</v>
      </c>
      <c r="B115" s="15">
        <v>14</v>
      </c>
      <c r="C115" s="15">
        <v>4</v>
      </c>
      <c r="E115" s="15">
        <f>6-(COUNTIFS(B:B,B115,C:C,C115,A:A,A115-1)+COUNTIFS(B:B,B115,C:C,C115,A:A,A115+1)+COUNTIFS(A:A,A115,C:C,C115,B:B,B115-1)+COUNTIFS(A:A,A115,C:C,C115,B:B,B115+1)+COUNTIFS(A:A,A115,B:B,B115,C:C,C115-1)++COUNTIFS(A:A,A115,B:B,B115,C:C,C115+1))</f>
        <v>1</v>
      </c>
    </row>
    <row r="116" spans="1:5" s="15" customFormat="1">
      <c r="A116" s="1">
        <v>9</v>
      </c>
      <c r="B116" s="15">
        <v>6</v>
      </c>
      <c r="C116" s="15">
        <v>3</v>
      </c>
      <c r="E116" s="15">
        <f>6-(COUNTIFS(B:B,B116,C:C,C116,A:A,A116-1)+COUNTIFS(B:B,B116,C:C,C116,A:A,A116+1)+COUNTIFS(A:A,A116,C:C,C116,B:B,B116-1)+COUNTIFS(A:A,A116,C:C,C116,B:B,B116+1)+COUNTIFS(A:A,A116,B:B,B116,C:C,C116-1)++COUNTIFS(A:A,A116,B:B,B116,C:C,C116+1))</f>
        <v>0</v>
      </c>
    </row>
    <row r="117" spans="1:5" s="15" customFormat="1">
      <c r="A117" s="1">
        <v>9</v>
      </c>
      <c r="B117" s="15">
        <v>2</v>
      </c>
      <c r="C117" s="15">
        <v>6</v>
      </c>
      <c r="E117" s="15">
        <f>6-(COUNTIFS(B:B,B117,C:C,C117,A:A,A117-1)+COUNTIFS(B:B,B117,C:C,C117,A:A,A117+1)+COUNTIFS(A:A,A117,C:C,C117,B:B,B117-1)+COUNTIFS(A:A,A117,C:C,C117,B:B,B117+1)+COUNTIFS(A:A,A117,B:B,B117,C:C,C117-1)++COUNTIFS(A:A,A117,B:B,B117,C:C,C117+1))</f>
        <v>1</v>
      </c>
    </row>
    <row r="118" spans="1:5" s="15" customFormat="1">
      <c r="A118" s="1">
        <v>3</v>
      </c>
      <c r="B118" s="15">
        <v>5</v>
      </c>
      <c r="C118" s="15">
        <v>13</v>
      </c>
      <c r="E118" s="15">
        <f>6-(COUNTIFS(B:B,B118,C:C,C118,A:A,A118-1)+COUNTIFS(B:B,B118,C:C,C118,A:A,A118+1)+COUNTIFS(A:A,A118,C:C,C118,B:B,B118-1)+COUNTIFS(A:A,A118,C:C,C118,B:B,B118+1)+COUNTIFS(A:A,A118,B:B,B118,C:C,C118-1)++COUNTIFS(A:A,A118,B:B,B118,C:C,C118+1))</f>
        <v>2</v>
      </c>
    </row>
    <row r="119" spans="1:5" s="15" customFormat="1">
      <c r="A119" s="1">
        <v>16</v>
      </c>
      <c r="B119" s="15">
        <v>9</v>
      </c>
      <c r="C119" s="15">
        <v>8</v>
      </c>
      <c r="E119" s="15">
        <f>6-(COUNTIFS(B:B,B119,C:C,C119,A:A,A119-1)+COUNTIFS(B:B,B119,C:C,C119,A:A,A119+1)+COUNTIFS(A:A,A119,C:C,C119,B:B,B119-1)+COUNTIFS(A:A,A119,C:C,C119,B:B,B119+1)+COUNTIFS(A:A,A119,B:B,B119,C:C,C119-1)++COUNTIFS(A:A,A119,B:B,B119,C:C,C119+1))</f>
        <v>2</v>
      </c>
    </row>
    <row r="120" spans="1:5" s="15" customFormat="1">
      <c r="A120" s="1">
        <v>4</v>
      </c>
      <c r="B120" s="15">
        <v>14</v>
      </c>
      <c r="C120" s="15">
        <v>14</v>
      </c>
      <c r="E120" s="15">
        <f>6-(COUNTIFS(B:B,B120,C:C,C120,A:A,A120-1)+COUNTIFS(B:B,B120,C:C,C120,A:A,A120+1)+COUNTIFS(A:A,A120,C:C,C120,B:B,B120-1)+COUNTIFS(A:A,A120,C:C,C120,B:B,B120+1)+COUNTIFS(A:A,A120,B:B,B120,C:C,C120-1)++COUNTIFS(A:A,A120,B:B,B120,C:C,C120+1))</f>
        <v>1</v>
      </c>
    </row>
    <row r="121" spans="1:5" s="15" customFormat="1">
      <c r="A121" s="1">
        <v>17</v>
      </c>
      <c r="B121" s="15">
        <v>8</v>
      </c>
      <c r="C121" s="15">
        <v>9</v>
      </c>
      <c r="E121" s="15">
        <f>6-(COUNTIFS(B:B,B121,C:C,C121,A:A,A121-1)+COUNTIFS(B:B,B121,C:C,C121,A:A,A121+1)+COUNTIFS(A:A,A121,C:C,C121,B:B,B121-1)+COUNTIFS(A:A,A121,C:C,C121,B:B,B121+1)+COUNTIFS(A:A,A121,B:B,B121,C:C,C121-1)++COUNTIFS(A:A,A121,B:B,B121,C:C,C121+1))</f>
        <v>0</v>
      </c>
    </row>
    <row r="122" spans="1:5" s="15" customFormat="1">
      <c r="A122" s="1">
        <v>15</v>
      </c>
      <c r="B122" s="15">
        <v>15</v>
      </c>
      <c r="C122" s="15">
        <v>7</v>
      </c>
      <c r="E122" s="15">
        <f>6-(COUNTIFS(B:B,B122,C:C,C122,A:A,A122-1)+COUNTIFS(B:B,B122,C:C,C122,A:A,A122+1)+COUNTIFS(A:A,A122,C:C,C122,B:B,B122-1)+COUNTIFS(A:A,A122,C:C,C122,B:B,B122+1)+COUNTIFS(A:A,A122,B:B,B122,C:C,C122-1)++COUNTIFS(A:A,A122,B:B,B122,C:C,C122+1))</f>
        <v>0</v>
      </c>
    </row>
    <row r="123" spans="1:5" s="15" customFormat="1">
      <c r="A123" s="1">
        <v>15</v>
      </c>
      <c r="B123" s="15">
        <v>9</v>
      </c>
      <c r="C123" s="15">
        <v>4</v>
      </c>
      <c r="E123" s="15">
        <f>6-(COUNTIFS(B:B,B123,C:C,C123,A:A,A123-1)+COUNTIFS(B:B,B123,C:C,C123,A:A,A123+1)+COUNTIFS(A:A,A123,C:C,C123,B:B,B123-1)+COUNTIFS(A:A,A123,C:C,C123,B:B,B123+1)+COUNTIFS(A:A,A123,B:B,B123,C:C,C123-1)++COUNTIFS(A:A,A123,B:B,B123,C:C,C123+1))</f>
        <v>0</v>
      </c>
    </row>
    <row r="124" spans="1:5" s="15" customFormat="1">
      <c r="A124" s="1">
        <v>4</v>
      </c>
      <c r="B124" s="15">
        <v>10</v>
      </c>
      <c r="C124" s="15">
        <v>14</v>
      </c>
      <c r="E124" s="15">
        <f>6-(COUNTIFS(B:B,B124,C:C,C124,A:A,A124-1)+COUNTIFS(B:B,B124,C:C,C124,A:A,A124+1)+COUNTIFS(A:A,A124,C:C,C124,B:B,B124-1)+COUNTIFS(A:A,A124,C:C,C124,B:B,B124+1)+COUNTIFS(A:A,A124,B:B,B124,C:C,C124-1)++COUNTIFS(A:A,A124,B:B,B124,C:C,C124+1))</f>
        <v>2</v>
      </c>
    </row>
    <row r="125" spans="1:5" s="15" customFormat="1">
      <c r="A125" s="1">
        <v>2</v>
      </c>
      <c r="B125" s="15">
        <v>8</v>
      </c>
      <c r="C125" s="15">
        <v>14</v>
      </c>
      <c r="E125" s="15">
        <f>6-(COUNTIFS(B:B,B125,C:C,C125,A:A,A125-1)+COUNTIFS(B:B,B125,C:C,C125,A:A,A125+1)+COUNTIFS(A:A,A125,C:C,C125,B:B,B125-1)+COUNTIFS(A:A,A125,C:C,C125,B:B,B125+1)+COUNTIFS(A:A,A125,B:B,B125,C:C,C125-1)++COUNTIFS(A:A,A125,B:B,B125,C:C,C125+1))</f>
        <v>3</v>
      </c>
    </row>
    <row r="126" spans="1:5" s="15" customFormat="1">
      <c r="A126" s="1">
        <v>14</v>
      </c>
      <c r="B126" s="15">
        <v>3</v>
      </c>
      <c r="C126" s="15">
        <v>12</v>
      </c>
      <c r="E126" s="15">
        <f>6-(COUNTIFS(B:B,B126,C:C,C126,A:A,A126-1)+COUNTIFS(B:B,B126,C:C,C126,A:A,A126+1)+COUNTIFS(A:A,A126,C:C,C126,B:B,B126-1)+COUNTIFS(A:A,A126,C:C,C126,B:B,B126+1)+COUNTIFS(A:A,A126,B:B,B126,C:C,C126-1)++COUNTIFS(A:A,A126,B:B,B126,C:C,C126+1))</f>
        <v>1</v>
      </c>
    </row>
    <row r="127" spans="1:5" s="15" customFormat="1">
      <c r="A127" s="1">
        <v>12</v>
      </c>
      <c r="B127" s="15">
        <v>11</v>
      </c>
      <c r="C127" s="15">
        <v>17</v>
      </c>
      <c r="E127" s="15">
        <f>6-(COUNTIFS(B:B,B127,C:C,C127,A:A,A127-1)+COUNTIFS(B:B,B127,C:C,C127,A:A,A127+1)+COUNTIFS(A:A,A127,C:C,C127,B:B,B127-1)+COUNTIFS(A:A,A127,C:C,C127,B:B,B127+1)+COUNTIFS(A:A,A127,B:B,B127,C:C,C127-1)++COUNTIFS(A:A,A127,B:B,B127,C:C,C127+1))</f>
        <v>1</v>
      </c>
    </row>
    <row r="128" spans="1:5" s="15" customFormat="1">
      <c r="A128" s="1">
        <v>5</v>
      </c>
      <c r="B128" s="15">
        <v>13</v>
      </c>
      <c r="C128" s="15">
        <v>2</v>
      </c>
      <c r="E128" s="15">
        <f>6-(COUNTIFS(B:B,B128,C:C,C128,A:A,A128-1)+COUNTIFS(B:B,B128,C:C,C128,A:A,A128+1)+COUNTIFS(A:A,A128,C:C,C128,B:B,B128-1)+COUNTIFS(A:A,A128,C:C,C128,B:B,B128+1)+COUNTIFS(A:A,A128,B:B,B128,C:C,C128-1)++COUNTIFS(A:A,A128,B:B,B128,C:C,C128+1))</f>
        <v>5</v>
      </c>
    </row>
    <row r="129" spans="1:5" s="15" customFormat="1">
      <c r="A129" s="1">
        <v>5</v>
      </c>
      <c r="B129" s="15">
        <v>6</v>
      </c>
      <c r="C129" s="15">
        <v>15</v>
      </c>
      <c r="E129" s="15">
        <f>6-(COUNTIFS(B:B,B129,C:C,C129,A:A,A129-1)+COUNTIFS(B:B,B129,C:C,C129,A:A,A129+1)+COUNTIFS(A:A,A129,C:C,C129,B:B,B129-1)+COUNTIFS(A:A,A129,C:C,C129,B:B,B129+1)+COUNTIFS(A:A,A129,B:B,B129,C:C,C129-1)++COUNTIFS(A:A,A129,B:B,B129,C:C,C129+1))</f>
        <v>0</v>
      </c>
    </row>
    <row r="130" spans="1:5" s="15" customFormat="1">
      <c r="A130" s="1">
        <v>3</v>
      </c>
      <c r="B130" s="15">
        <v>14</v>
      </c>
      <c r="C130" s="15">
        <v>8</v>
      </c>
      <c r="E130" s="15">
        <f>6-(COUNTIFS(B:B,B130,C:C,C130,A:A,A130-1)+COUNTIFS(B:B,B130,C:C,C130,A:A,A130+1)+COUNTIFS(A:A,A130,C:C,C130,B:B,B130-1)+COUNTIFS(A:A,A130,C:C,C130,B:B,B130+1)+COUNTIFS(A:A,A130,B:B,B130,C:C,C130-1)++COUNTIFS(A:A,A130,B:B,B130,C:C,C130+1))</f>
        <v>1</v>
      </c>
    </row>
    <row r="131" spans="1:5" s="15" customFormat="1">
      <c r="A131" s="1">
        <v>5</v>
      </c>
      <c r="B131" s="15">
        <v>6</v>
      </c>
      <c r="C131" s="15">
        <v>4</v>
      </c>
      <c r="E131" s="15">
        <f>6-(COUNTIFS(B:B,B131,C:C,C131,A:A,A131-1)+COUNTIFS(B:B,B131,C:C,C131,A:A,A131+1)+COUNTIFS(A:A,A131,C:C,C131,B:B,B131-1)+COUNTIFS(A:A,A131,C:C,C131,B:B,B131+1)+COUNTIFS(A:A,A131,B:B,B131,C:C,C131-1)++COUNTIFS(A:A,A131,B:B,B131,C:C,C131+1))</f>
        <v>0</v>
      </c>
    </row>
    <row r="132" spans="1:5" s="15" customFormat="1">
      <c r="A132" s="1">
        <v>11</v>
      </c>
      <c r="B132" s="15">
        <v>8</v>
      </c>
      <c r="C132" s="15">
        <v>1</v>
      </c>
      <c r="E132" s="15">
        <f>6-(COUNTIFS(B:B,B132,C:C,C132,A:A,A132-1)+COUNTIFS(B:B,B132,C:C,C132,A:A,A132+1)+COUNTIFS(A:A,A132,C:C,C132,B:B,B132-1)+COUNTIFS(A:A,A132,C:C,C132,B:B,B132+1)+COUNTIFS(A:A,A132,B:B,B132,C:C,C132-1)++COUNTIFS(A:A,A132,B:B,B132,C:C,C132+1))</f>
        <v>1</v>
      </c>
    </row>
    <row r="133" spans="1:5" s="15" customFormat="1">
      <c r="A133" s="1">
        <v>17</v>
      </c>
      <c r="B133" s="15">
        <v>7</v>
      </c>
      <c r="C133" s="15">
        <v>11</v>
      </c>
      <c r="E133" s="15">
        <f>6-(COUNTIFS(B:B,B133,C:C,C133,A:A,A133-1)+COUNTIFS(B:B,B133,C:C,C133,A:A,A133+1)+COUNTIFS(A:A,A133,C:C,C133,B:B,B133-1)+COUNTIFS(A:A,A133,C:C,C133,B:B,B133+1)+COUNTIFS(A:A,A133,B:B,B133,C:C,C133-1)++COUNTIFS(A:A,A133,B:B,B133,C:C,C133+1))</f>
        <v>1</v>
      </c>
    </row>
    <row r="134" spans="1:5" s="15" customFormat="1">
      <c r="A134" s="1">
        <v>11</v>
      </c>
      <c r="B134" s="15">
        <v>9</v>
      </c>
      <c r="C134" s="15">
        <v>2</v>
      </c>
      <c r="E134" s="15">
        <f>6-(COUNTIFS(B:B,B134,C:C,C134,A:A,A134-1)+COUNTIFS(B:B,B134,C:C,C134,A:A,A134+1)+COUNTIFS(A:A,A134,C:C,C134,B:B,B134-1)+COUNTIFS(A:A,A134,C:C,C134,B:B,B134+1)+COUNTIFS(A:A,A134,B:B,B134,C:C,C134-1)++COUNTIFS(A:A,A134,B:B,B134,C:C,C134+1))</f>
        <v>1</v>
      </c>
    </row>
    <row r="135" spans="1:5" s="15" customFormat="1">
      <c r="A135" s="1">
        <v>3</v>
      </c>
      <c r="B135" s="15">
        <v>13</v>
      </c>
      <c r="C135" s="15">
        <v>6</v>
      </c>
      <c r="E135" s="15">
        <f>6-(COUNTIFS(B:B,B135,C:C,C135,A:A,A135-1)+COUNTIFS(B:B,B135,C:C,C135,A:A,A135+1)+COUNTIFS(A:A,A135,C:C,C135,B:B,B135-1)+COUNTIFS(A:A,A135,C:C,C135,B:B,B135+1)+COUNTIFS(A:A,A135,B:B,B135,C:C,C135-1)++COUNTIFS(A:A,A135,B:B,B135,C:C,C135+1))</f>
        <v>1</v>
      </c>
    </row>
    <row r="136" spans="1:5" s="15" customFormat="1">
      <c r="A136" s="1">
        <v>15</v>
      </c>
      <c r="B136" s="15">
        <v>6</v>
      </c>
      <c r="C136" s="15">
        <v>13</v>
      </c>
      <c r="E136" s="15">
        <f>6-(COUNTIFS(B:B,B136,C:C,C136,A:A,A136-1)+COUNTIFS(B:B,B136,C:C,C136,A:A,A136+1)+COUNTIFS(A:A,A136,C:C,C136,B:B,B136-1)+COUNTIFS(A:A,A136,C:C,C136,B:B,B136+1)+COUNTIFS(A:A,A136,B:B,B136,C:C,C136-1)++COUNTIFS(A:A,A136,B:B,B136,C:C,C136+1))</f>
        <v>0</v>
      </c>
    </row>
    <row r="137" spans="1:5" s="15" customFormat="1">
      <c r="A137" s="1">
        <v>8</v>
      </c>
      <c r="B137" s="15">
        <v>1</v>
      </c>
      <c r="C137" s="15">
        <v>8</v>
      </c>
      <c r="E137" s="15">
        <f>6-(COUNTIFS(B:B,B137,C:C,C137,A:A,A137-1)+COUNTIFS(B:B,B137,C:C,C137,A:A,A137+1)+COUNTIFS(A:A,A137,C:C,C137,B:B,B137-1)+COUNTIFS(A:A,A137,C:C,C137,B:B,B137+1)+COUNTIFS(A:A,A137,B:B,B137,C:C,C137-1)++COUNTIFS(A:A,A137,B:B,B137,C:C,C137+1))</f>
        <v>1</v>
      </c>
    </row>
    <row r="138" spans="1:5" s="15" customFormat="1">
      <c r="A138" s="1">
        <v>15</v>
      </c>
      <c r="B138" s="15">
        <v>4</v>
      </c>
      <c r="C138" s="15">
        <v>6</v>
      </c>
      <c r="E138" s="15">
        <f>6-(COUNTIFS(B:B,B138,C:C,C138,A:A,A138-1)+COUNTIFS(B:B,B138,C:C,C138,A:A,A138+1)+COUNTIFS(A:A,A138,C:C,C138,B:B,B138-1)+COUNTIFS(A:A,A138,C:C,C138,B:B,B138+1)+COUNTIFS(A:A,A138,B:B,B138,C:C,C138-1)++COUNTIFS(A:A,A138,B:B,B138,C:C,C138+1))</f>
        <v>3</v>
      </c>
    </row>
    <row r="139" spans="1:5" s="15" customFormat="1">
      <c r="A139" s="1">
        <v>8</v>
      </c>
      <c r="B139" s="15">
        <v>16</v>
      </c>
      <c r="C139" s="15">
        <v>9</v>
      </c>
      <c r="E139" s="15">
        <f>6-(COUNTIFS(B:B,B139,C:C,C139,A:A,A139-1)+COUNTIFS(B:B,B139,C:C,C139,A:A,A139+1)+COUNTIFS(A:A,A139,C:C,C139,B:B,B139-1)+COUNTIFS(A:A,A139,C:C,C139,B:B,B139+1)+COUNTIFS(A:A,A139,B:B,B139,C:C,C139-1)++COUNTIFS(A:A,A139,B:B,B139,C:C,C139+1))</f>
        <v>1</v>
      </c>
    </row>
    <row r="140" spans="1:5" s="15" customFormat="1">
      <c r="A140" s="1">
        <v>16</v>
      </c>
      <c r="B140" s="15">
        <v>12</v>
      </c>
      <c r="C140" s="15">
        <v>8</v>
      </c>
      <c r="E140" s="15">
        <f>6-(COUNTIFS(B:B,B140,C:C,C140,A:A,A140-1)+COUNTIFS(B:B,B140,C:C,C140,A:A,A140+1)+COUNTIFS(A:A,A140,C:C,C140,B:B,B140-1)+COUNTIFS(A:A,A140,C:C,C140,B:B,B140+1)+COUNTIFS(A:A,A140,B:B,B140,C:C,C140-1)++COUNTIFS(A:A,A140,B:B,B140,C:C,C140+1))</f>
        <v>0</v>
      </c>
    </row>
    <row r="141" spans="1:5" s="15" customFormat="1">
      <c r="A141" s="1">
        <v>10</v>
      </c>
      <c r="B141" s="15">
        <v>8</v>
      </c>
      <c r="C141" s="15">
        <v>17</v>
      </c>
      <c r="E141" s="15">
        <f>6-(COUNTIFS(B:B,B141,C:C,C141,A:A,A141-1)+COUNTIFS(B:B,B141,C:C,C141,A:A,A141+1)+COUNTIFS(A:A,A141,C:C,C141,B:B,B141-1)+COUNTIFS(A:A,A141,C:C,C141,B:B,B141+1)+COUNTIFS(A:A,A141,B:B,B141,C:C,C141-1)++COUNTIFS(A:A,A141,B:B,B141,C:C,C141+1))</f>
        <v>0</v>
      </c>
    </row>
    <row r="142" spans="1:5" s="15" customFormat="1">
      <c r="A142" s="1">
        <v>7</v>
      </c>
      <c r="B142" s="15">
        <v>17</v>
      </c>
      <c r="C142" s="15">
        <v>8</v>
      </c>
      <c r="E142" s="15">
        <f>6-(COUNTIFS(B:B,B142,C:C,C142,A:A,A142-1)+COUNTIFS(B:B,B142,C:C,C142,A:A,A142+1)+COUNTIFS(A:A,A142,C:C,C142,B:B,B142-1)+COUNTIFS(A:A,A142,C:C,C142,B:B,B142+1)+COUNTIFS(A:A,A142,B:B,B142,C:C,C142-1)++COUNTIFS(A:A,A142,B:B,B142,C:C,C142+1))</f>
        <v>0</v>
      </c>
    </row>
    <row r="143" spans="1:5" s="15" customFormat="1">
      <c r="A143" s="1">
        <v>7</v>
      </c>
      <c r="B143" s="15">
        <v>6</v>
      </c>
      <c r="C143" s="15">
        <v>2</v>
      </c>
      <c r="E143" s="15">
        <f>6-(COUNTIFS(B:B,B143,C:C,C143,A:A,A143-1)+COUNTIFS(B:B,B143,C:C,C143,A:A,A143+1)+COUNTIFS(A:A,A143,C:C,C143,B:B,B143-1)+COUNTIFS(A:A,A143,C:C,C143,B:B,B143+1)+COUNTIFS(A:A,A143,B:B,B143,C:C,C143-1)++COUNTIFS(A:A,A143,B:B,B143,C:C,C143+1))</f>
        <v>2</v>
      </c>
    </row>
    <row r="144" spans="1:5" s="15" customFormat="1">
      <c r="A144" s="1">
        <v>7</v>
      </c>
      <c r="B144" s="15">
        <v>7</v>
      </c>
      <c r="C144" s="15">
        <v>1</v>
      </c>
      <c r="E144" s="15">
        <f>6-(COUNTIFS(B:B,B144,C:C,C144,A:A,A144-1)+COUNTIFS(B:B,B144,C:C,C144,A:A,A144+1)+COUNTIFS(A:A,A144,C:C,C144,B:B,B144-1)+COUNTIFS(A:A,A144,C:C,C144,B:B,B144+1)+COUNTIFS(A:A,A144,B:B,B144,C:C,C144-1)++COUNTIFS(A:A,A144,B:B,B144,C:C,C144+1))</f>
        <v>4</v>
      </c>
    </row>
    <row r="145" spans="1:5" s="15" customFormat="1">
      <c r="A145" s="1">
        <v>2</v>
      </c>
      <c r="B145" s="15">
        <v>10</v>
      </c>
      <c r="C145" s="15">
        <v>13</v>
      </c>
      <c r="E145" s="15">
        <f>6-(COUNTIFS(B:B,B145,C:C,C145,A:A,A145-1)+COUNTIFS(B:B,B145,C:C,C145,A:A,A145+1)+COUNTIFS(A:A,A145,C:C,C145,B:B,B145-1)+COUNTIFS(A:A,A145,C:C,C145,B:B,B145+1)+COUNTIFS(A:A,A145,B:B,B145,C:C,C145-1)++COUNTIFS(A:A,A145,B:B,B145,C:C,C145+1))</f>
        <v>1</v>
      </c>
    </row>
    <row r="146" spans="1:5" s="15" customFormat="1">
      <c r="A146" s="1">
        <v>13</v>
      </c>
      <c r="B146" s="15">
        <v>3</v>
      </c>
      <c r="C146" s="15">
        <v>6</v>
      </c>
      <c r="E146" s="15">
        <f>6-(COUNTIFS(B:B,B146,C:C,C146,A:A,A146-1)+COUNTIFS(B:B,B146,C:C,C146,A:A,A146+1)+COUNTIFS(A:A,A146,C:C,C146,B:B,B146-1)+COUNTIFS(A:A,A146,C:C,C146,B:B,B146+1)+COUNTIFS(A:A,A146,B:B,B146,C:C,C146-1)++COUNTIFS(A:A,A146,B:B,B146,C:C,C146+1))</f>
        <v>1</v>
      </c>
    </row>
    <row r="147" spans="1:5" s="15" customFormat="1">
      <c r="A147" s="1">
        <v>12</v>
      </c>
      <c r="B147" s="15">
        <v>9</v>
      </c>
      <c r="C147" s="15">
        <v>16</v>
      </c>
      <c r="E147" s="15">
        <f>6-(COUNTIFS(B:B,B147,C:C,C147,A:A,A147-1)+COUNTIFS(B:B,B147,C:C,C147,A:A,A147+1)+COUNTIFS(A:A,A147,C:C,C147,B:B,B147-1)+COUNTIFS(A:A,A147,C:C,C147,B:B,B147+1)+COUNTIFS(A:A,A147,B:B,B147,C:C,C147-1)++COUNTIFS(A:A,A147,B:B,B147,C:C,C147+1))</f>
        <v>1</v>
      </c>
    </row>
    <row r="148" spans="1:5" s="15" customFormat="1">
      <c r="A148" s="1">
        <v>10</v>
      </c>
      <c r="B148" s="15">
        <v>17</v>
      </c>
      <c r="C148" s="15">
        <v>4</v>
      </c>
      <c r="E148" s="15">
        <f>6-(COUNTIFS(B:B,B148,C:C,C148,A:A,A148-1)+COUNTIFS(B:B,B148,C:C,C148,A:A,A148+1)+COUNTIFS(A:A,A148,C:C,C148,B:B,B148-1)+COUNTIFS(A:A,A148,C:C,C148,B:B,B148+1)+COUNTIFS(A:A,A148,B:B,B148,C:C,C148-1)++COUNTIFS(A:A,A148,B:B,B148,C:C,C148+1))</f>
        <v>3</v>
      </c>
    </row>
    <row r="149" spans="1:5" s="15" customFormat="1">
      <c r="A149" s="1">
        <v>6</v>
      </c>
      <c r="B149" s="15">
        <v>5</v>
      </c>
      <c r="C149" s="15">
        <v>8</v>
      </c>
      <c r="E149" s="15">
        <f>6-(COUNTIFS(B:B,B149,C:C,C149,A:A,A149-1)+COUNTIFS(B:B,B149,C:C,C149,A:A,A149+1)+COUNTIFS(A:A,A149,C:C,C149,B:B,B149-1)+COUNTIFS(A:A,A149,C:C,C149,B:B,B149+1)+COUNTIFS(A:A,A149,B:B,B149,C:C,C149-1)++COUNTIFS(A:A,A149,B:B,B149,C:C,C149+1))</f>
        <v>5</v>
      </c>
    </row>
    <row r="150" spans="1:5" s="15" customFormat="1">
      <c r="A150" s="1">
        <v>9</v>
      </c>
      <c r="B150" s="15">
        <v>8</v>
      </c>
      <c r="C150" s="15">
        <v>17</v>
      </c>
      <c r="E150" s="15">
        <f>6-(COUNTIFS(B:B,B150,C:C,C150,A:A,A150-1)+COUNTIFS(B:B,B150,C:C,C150,A:A,A150+1)+COUNTIFS(A:A,A150,C:C,C150,B:B,B150-1)+COUNTIFS(A:A,A150,C:C,C150,B:B,B150+1)+COUNTIFS(A:A,A150,B:B,B150,C:C,C150-1)++COUNTIFS(A:A,A150,B:B,B150,C:C,C150+1))</f>
        <v>0</v>
      </c>
    </row>
    <row r="151" spans="1:5" s="15" customFormat="1">
      <c r="A151" s="1">
        <v>7</v>
      </c>
      <c r="B151" s="15">
        <v>16</v>
      </c>
      <c r="C151" s="15">
        <v>15</v>
      </c>
      <c r="E151" s="15">
        <f>6-(COUNTIFS(B:B,B151,C:C,C151,A:A,A151-1)+COUNTIFS(B:B,B151,C:C,C151,A:A,A151+1)+COUNTIFS(A:A,A151,C:C,C151,B:B,B151-1)+COUNTIFS(A:A,A151,C:C,C151,B:B,B151+1)+COUNTIFS(A:A,A151,B:B,B151,C:C,C151-1)++COUNTIFS(A:A,A151,B:B,B151,C:C,C151+1))</f>
        <v>2</v>
      </c>
    </row>
    <row r="152" spans="1:5" s="15" customFormat="1">
      <c r="A152" s="1">
        <v>9</v>
      </c>
      <c r="B152" s="15">
        <v>16</v>
      </c>
      <c r="C152" s="15">
        <v>14</v>
      </c>
      <c r="E152" s="15">
        <f>6-(COUNTIFS(B:B,B152,C:C,C152,A:A,A152-1)+COUNTIFS(B:B,B152,C:C,C152,A:A,A152+1)+COUNTIFS(A:A,A152,C:C,C152,B:B,B152-1)+COUNTIFS(A:A,A152,C:C,C152,B:B,B152+1)+COUNTIFS(A:A,A152,B:B,B152,C:C,C152-1)++COUNTIFS(A:A,A152,B:B,B152,C:C,C152+1))</f>
        <v>0</v>
      </c>
    </row>
    <row r="153" spans="1:5" s="15" customFormat="1">
      <c r="A153" s="1">
        <v>13</v>
      </c>
      <c r="B153" s="15">
        <v>4</v>
      </c>
      <c r="C153" s="15">
        <v>4</v>
      </c>
      <c r="E153" s="15">
        <f>6-(COUNTIFS(B:B,B153,C:C,C153,A:A,A153-1)+COUNTIFS(B:B,B153,C:C,C153,A:A,A153+1)+COUNTIFS(A:A,A153,C:C,C153,B:B,B153-1)+COUNTIFS(A:A,A153,C:C,C153,B:B,B153+1)+COUNTIFS(A:A,A153,B:B,B153,C:C,C153-1)++COUNTIFS(A:A,A153,B:B,B153,C:C,C153+1))</f>
        <v>0</v>
      </c>
    </row>
    <row r="154" spans="1:5" s="15" customFormat="1">
      <c r="A154" s="1">
        <v>12</v>
      </c>
      <c r="B154" s="15">
        <v>8</v>
      </c>
      <c r="C154" s="15">
        <v>18</v>
      </c>
      <c r="E154" s="15">
        <f>6-(COUNTIFS(B:B,B154,C:C,C154,A:A,A154-1)+COUNTIFS(B:B,B154,C:C,C154,A:A,A154+1)+COUNTIFS(A:A,A154,C:C,C154,B:B,B154-1)+COUNTIFS(A:A,A154,C:C,C154,B:B,B154+1)+COUNTIFS(A:A,A154,B:B,B154,C:C,C154-1)++COUNTIFS(A:A,A154,B:B,B154,C:C,C154+1))</f>
        <v>2</v>
      </c>
    </row>
    <row r="155" spans="1:5" s="15" customFormat="1">
      <c r="A155" s="1">
        <v>13</v>
      </c>
      <c r="B155" s="15">
        <v>15</v>
      </c>
      <c r="C155" s="15">
        <v>13</v>
      </c>
      <c r="E155" s="15">
        <f>6-(COUNTIFS(B:B,B155,C:C,C155,A:A,A155-1)+COUNTIFS(B:B,B155,C:C,C155,A:A,A155+1)+COUNTIFS(A:A,A155,C:C,C155,B:B,B155-1)+COUNTIFS(A:A,A155,C:C,C155,B:B,B155+1)+COUNTIFS(A:A,A155,B:B,B155,C:C,C155-1)++COUNTIFS(A:A,A155,B:B,B155,C:C,C155+1))</f>
        <v>2</v>
      </c>
    </row>
    <row r="156" spans="1:5" s="15" customFormat="1">
      <c r="A156" s="1">
        <v>12</v>
      </c>
      <c r="B156" s="15">
        <v>7</v>
      </c>
      <c r="C156" s="15">
        <v>2</v>
      </c>
      <c r="E156" s="15">
        <f>6-(COUNTIFS(B:B,B156,C:C,C156,A:A,A156-1)+COUNTIFS(B:B,B156,C:C,C156,A:A,A156+1)+COUNTIFS(A:A,A156,C:C,C156,B:B,B156-1)+COUNTIFS(A:A,A156,C:C,C156,B:B,B156+1)+COUNTIFS(A:A,A156,B:B,B156,C:C,C156-1)++COUNTIFS(A:A,A156,B:B,B156,C:C,C156+1))</f>
        <v>1</v>
      </c>
    </row>
    <row r="157" spans="1:5" s="15" customFormat="1">
      <c r="A157" s="1">
        <v>15</v>
      </c>
      <c r="B157" s="15">
        <v>12</v>
      </c>
      <c r="C157" s="15">
        <v>12</v>
      </c>
      <c r="E157" s="15">
        <f>6-(COUNTIFS(B:B,B157,C:C,C157,A:A,A157-1)+COUNTIFS(B:B,B157,C:C,C157,A:A,A157+1)+COUNTIFS(A:A,A157,C:C,C157,B:B,B157-1)+COUNTIFS(A:A,A157,C:C,C157,B:B,B157+1)+COUNTIFS(A:A,A157,B:B,B157,C:C,C157-1)++COUNTIFS(A:A,A157,B:B,B157,C:C,C157+1))</f>
        <v>2</v>
      </c>
    </row>
    <row r="158" spans="1:5" s="15" customFormat="1">
      <c r="A158" s="1">
        <v>10</v>
      </c>
      <c r="B158" s="15">
        <v>16</v>
      </c>
      <c r="C158" s="15">
        <v>7</v>
      </c>
      <c r="E158" s="15">
        <f>6-(COUNTIFS(B:B,B158,C:C,C158,A:A,A158-1)+COUNTIFS(B:B,B158,C:C,C158,A:A,A158+1)+COUNTIFS(A:A,A158,C:C,C158,B:B,B158-1)+COUNTIFS(A:A,A158,C:C,C158,B:B,B158+1)+COUNTIFS(A:A,A158,B:B,B158,C:C,C158-1)++COUNTIFS(A:A,A158,B:B,B158,C:C,C158+1))</f>
        <v>0</v>
      </c>
    </row>
    <row r="159" spans="1:5" s="15" customFormat="1">
      <c r="A159" s="1">
        <v>14</v>
      </c>
      <c r="B159" s="15">
        <v>8</v>
      </c>
      <c r="C159" s="15">
        <v>4</v>
      </c>
      <c r="E159" s="15">
        <f>6-(COUNTIFS(B:B,B159,C:C,C159,A:A,A159-1)+COUNTIFS(B:B,B159,C:C,C159,A:A,A159+1)+COUNTIFS(A:A,A159,C:C,C159,B:B,B159-1)+COUNTIFS(A:A,A159,C:C,C159,B:B,B159+1)+COUNTIFS(A:A,A159,B:B,B159,C:C,C159-1)++COUNTIFS(A:A,A159,B:B,B159,C:C,C159+1))</f>
        <v>3</v>
      </c>
    </row>
    <row r="160" spans="1:5" s="15" customFormat="1">
      <c r="A160" s="1">
        <v>3</v>
      </c>
      <c r="B160" s="15">
        <v>6</v>
      </c>
      <c r="C160" s="15">
        <v>5</v>
      </c>
      <c r="E160" s="15">
        <f>6-(COUNTIFS(B:B,B160,C:C,C160,A:A,A160-1)+COUNTIFS(B:B,B160,C:C,C160,A:A,A160+1)+COUNTIFS(A:A,A160,C:C,C160,B:B,B160-1)+COUNTIFS(A:A,A160,C:C,C160,B:B,B160+1)+COUNTIFS(A:A,A160,B:B,B160,C:C,C160-1)++COUNTIFS(A:A,A160,B:B,B160,C:C,C160+1))</f>
        <v>2</v>
      </c>
    </row>
    <row r="161" spans="1:5" s="15" customFormat="1">
      <c r="A161" s="1">
        <v>3</v>
      </c>
      <c r="B161" s="15">
        <v>4</v>
      </c>
      <c r="C161" s="15">
        <v>5</v>
      </c>
      <c r="E161" s="15">
        <f>6-(COUNTIFS(B:B,B161,C:C,C161,A:A,A161-1)+COUNTIFS(B:B,B161,C:C,C161,A:A,A161+1)+COUNTIFS(A:A,A161,C:C,C161,B:B,B161-1)+COUNTIFS(A:A,A161,C:C,C161,B:B,B161+1)+COUNTIFS(A:A,A161,B:B,B161,C:C,C161-1)++COUNTIFS(A:A,A161,B:B,B161,C:C,C161+1))</f>
        <v>6</v>
      </c>
    </row>
    <row r="162" spans="1:5" s="15" customFormat="1">
      <c r="A162" s="1">
        <v>2</v>
      </c>
      <c r="B162" s="15">
        <v>11</v>
      </c>
      <c r="C162" s="15">
        <v>8</v>
      </c>
      <c r="E162" s="15">
        <f>6-(COUNTIFS(B:B,B162,C:C,C162,A:A,A162-1)+COUNTIFS(B:B,B162,C:C,C162,A:A,A162+1)+COUNTIFS(A:A,A162,C:C,C162,B:B,B162-1)+COUNTIFS(A:A,A162,C:C,C162,B:B,B162+1)+COUNTIFS(A:A,A162,B:B,B162,C:C,C162-1)++COUNTIFS(A:A,A162,B:B,B162,C:C,C162+1))</f>
        <v>0</v>
      </c>
    </row>
    <row r="163" spans="1:5" s="15" customFormat="1">
      <c r="A163" s="1">
        <v>11</v>
      </c>
      <c r="B163" s="15">
        <v>16</v>
      </c>
      <c r="C163" s="15">
        <v>5</v>
      </c>
      <c r="E163" s="15">
        <f>6-(COUNTIFS(B:B,B163,C:C,C163,A:A,A163-1)+COUNTIFS(B:B,B163,C:C,C163,A:A,A163+1)+COUNTIFS(A:A,A163,C:C,C163,B:B,B163-1)+COUNTIFS(A:A,A163,C:C,C163,B:B,B163+1)+COUNTIFS(A:A,A163,B:B,B163,C:C,C163-1)++COUNTIFS(A:A,A163,B:B,B163,C:C,C163+1))</f>
        <v>1</v>
      </c>
    </row>
    <row r="164" spans="1:5" s="15" customFormat="1">
      <c r="A164" s="1">
        <v>10</v>
      </c>
      <c r="B164" s="15">
        <v>4</v>
      </c>
      <c r="C164" s="15">
        <v>4</v>
      </c>
      <c r="E164" s="15">
        <f>6-(COUNTIFS(B:B,B164,C:C,C164,A:A,A164-1)+COUNTIFS(B:B,B164,C:C,C164,A:A,A164+1)+COUNTIFS(A:A,A164,C:C,C164,B:B,B164-1)+COUNTIFS(A:A,A164,C:C,C164,B:B,B164+1)+COUNTIFS(A:A,A164,B:B,B164,C:C,C164-1)++COUNTIFS(A:A,A164,B:B,B164,C:C,C164+1))</f>
        <v>0</v>
      </c>
    </row>
    <row r="165" spans="1:5" s="15" customFormat="1">
      <c r="A165" s="1">
        <v>12</v>
      </c>
      <c r="B165" s="15">
        <v>17</v>
      </c>
      <c r="C165" s="15">
        <v>7</v>
      </c>
      <c r="E165" s="15">
        <f>6-(COUNTIFS(B:B,B165,C:C,C165,A:A,A165-1)+COUNTIFS(B:B,B165,C:C,C165,A:A,A165+1)+COUNTIFS(A:A,A165,C:C,C165,B:B,B165-1)+COUNTIFS(A:A,A165,C:C,C165,B:B,B165+1)+COUNTIFS(A:A,A165,B:B,B165,C:C,C165-1)++COUNTIFS(A:A,A165,B:B,B165,C:C,C165+1))</f>
        <v>1</v>
      </c>
    </row>
    <row r="166" spans="1:5" s="15" customFormat="1">
      <c r="A166" s="1">
        <v>17</v>
      </c>
      <c r="B166" s="15">
        <v>7</v>
      </c>
      <c r="C166" s="15">
        <v>7</v>
      </c>
      <c r="E166" s="15">
        <f>6-(COUNTIFS(B:B,B166,C:C,C166,A:A,A166-1)+COUNTIFS(B:B,B166,C:C,C166,A:A,A166+1)+COUNTIFS(A:A,A166,C:C,C166,B:B,B166-1)+COUNTIFS(A:A,A166,C:C,C166,B:B,B166+1)+COUNTIFS(A:A,A166,B:B,B166,C:C,C166-1)++COUNTIFS(A:A,A166,B:B,B166,C:C,C166+1))</f>
        <v>1</v>
      </c>
    </row>
    <row r="167" spans="1:5" s="15" customFormat="1">
      <c r="A167" s="1">
        <v>8</v>
      </c>
      <c r="B167" s="15">
        <v>7</v>
      </c>
      <c r="C167" s="15">
        <v>3</v>
      </c>
      <c r="E167" s="15">
        <f>6-(COUNTIFS(B:B,B167,C:C,C167,A:A,A167-1)+COUNTIFS(B:B,B167,C:C,C167,A:A,A167+1)+COUNTIFS(A:A,A167,C:C,C167,B:B,B167-1)+COUNTIFS(A:A,A167,C:C,C167,B:B,B167+1)+COUNTIFS(A:A,A167,B:B,B167,C:C,C167-1)++COUNTIFS(A:A,A167,B:B,B167,C:C,C167+1))</f>
        <v>1</v>
      </c>
    </row>
    <row r="168" spans="1:5" s="15" customFormat="1">
      <c r="A168" s="1">
        <v>11</v>
      </c>
      <c r="B168" s="15">
        <v>15</v>
      </c>
      <c r="C168" s="15">
        <v>8</v>
      </c>
      <c r="E168" s="15">
        <f>6-(COUNTIFS(B:B,B168,C:C,C168,A:A,A168-1)+COUNTIFS(B:B,B168,C:C,C168,A:A,A168+1)+COUNTIFS(A:A,A168,C:C,C168,B:B,B168-1)+COUNTIFS(A:A,A168,C:C,C168,B:B,B168+1)+COUNTIFS(A:A,A168,B:B,B168,C:C,C168-1)++COUNTIFS(A:A,A168,B:B,B168,C:C,C168+1))</f>
        <v>4</v>
      </c>
    </row>
    <row r="169" spans="1:5" s="15" customFormat="1">
      <c r="A169" s="1">
        <v>2</v>
      </c>
      <c r="B169" s="15">
        <v>10</v>
      </c>
      <c r="C169" s="15">
        <v>10</v>
      </c>
      <c r="E169" s="15">
        <f>6-(COUNTIFS(B:B,B169,C:C,C169,A:A,A169-1)+COUNTIFS(B:B,B169,C:C,C169,A:A,A169+1)+COUNTIFS(A:A,A169,C:C,C169,B:B,B169-1)+COUNTIFS(A:A,A169,C:C,C169,B:B,B169+1)+COUNTIFS(A:A,A169,B:B,B169,C:C,C169-1)++COUNTIFS(A:A,A169,B:B,B169,C:C,C169+1))</f>
        <v>0</v>
      </c>
    </row>
    <row r="170" spans="1:5" s="15" customFormat="1">
      <c r="A170" s="1">
        <v>6</v>
      </c>
      <c r="B170" s="15">
        <v>5</v>
      </c>
      <c r="C170" s="15">
        <v>2</v>
      </c>
      <c r="E170" s="15">
        <f>6-(COUNTIFS(B:B,B170,C:C,C170,A:A,A170-1)+COUNTIFS(B:B,B170,C:C,C170,A:A,A170+1)+COUNTIFS(A:A,A170,C:C,C170,B:B,B170-1)+COUNTIFS(A:A,A170,C:C,C170,B:B,B170+1)+COUNTIFS(A:A,A170,B:B,B170,C:C,C170-1)++COUNTIFS(A:A,A170,B:B,B170,C:C,C170+1))</f>
        <v>4</v>
      </c>
    </row>
    <row r="171" spans="1:5" s="15" customFormat="1">
      <c r="A171" s="1">
        <v>17</v>
      </c>
      <c r="B171" s="15">
        <v>8</v>
      </c>
      <c r="C171" s="15">
        <v>14</v>
      </c>
      <c r="E171" s="15">
        <f>6-(COUNTIFS(B:B,B171,C:C,C171,A:A,A171-1)+COUNTIFS(B:B,B171,C:C,C171,A:A,A171+1)+COUNTIFS(A:A,A171,C:C,C171,B:B,B171-1)+COUNTIFS(A:A,A171,C:C,C171,B:B,B171+1)+COUNTIFS(A:A,A171,B:B,B171,C:C,C171-1)++COUNTIFS(A:A,A171,B:B,B171,C:C,C171+1))</f>
        <v>2</v>
      </c>
    </row>
    <row r="172" spans="1:5" s="15" customFormat="1">
      <c r="A172" s="1">
        <v>8</v>
      </c>
      <c r="B172" s="15">
        <v>5</v>
      </c>
      <c r="C172" s="15">
        <v>3</v>
      </c>
      <c r="E172" s="15">
        <f>6-(COUNTIFS(B:B,B172,C:C,C172,A:A,A172-1)+COUNTIFS(B:B,B172,C:C,C172,A:A,A172+1)+COUNTIFS(A:A,A172,C:C,C172,B:B,B172-1)+COUNTIFS(A:A,A172,C:C,C172,B:B,B172+1)+COUNTIFS(A:A,A172,B:B,B172,C:C,C172-1)++COUNTIFS(A:A,A172,B:B,B172,C:C,C172+1))</f>
        <v>0</v>
      </c>
    </row>
    <row r="173" spans="1:5" s="15" customFormat="1">
      <c r="A173" s="1">
        <v>12</v>
      </c>
      <c r="B173" s="15">
        <v>16</v>
      </c>
      <c r="C173" s="15">
        <v>13</v>
      </c>
      <c r="E173" s="15">
        <f>6-(COUNTIFS(B:B,B173,C:C,C173,A:A,A173-1)+COUNTIFS(B:B,B173,C:C,C173,A:A,A173+1)+COUNTIFS(A:A,A173,C:C,C173,B:B,B173-1)+COUNTIFS(A:A,A173,C:C,C173,B:B,B173+1)+COUNTIFS(A:A,A173,B:B,B173,C:C,C173-1)++COUNTIFS(A:A,A173,B:B,B173,C:C,C173+1))</f>
        <v>0</v>
      </c>
    </row>
    <row r="174" spans="1:5" s="15" customFormat="1">
      <c r="A174" s="1">
        <v>15</v>
      </c>
      <c r="B174" s="15">
        <v>8</v>
      </c>
      <c r="C174" s="15">
        <v>16</v>
      </c>
      <c r="E174" s="15">
        <f>6-(COUNTIFS(B:B,B174,C:C,C174,A:A,A174-1)+COUNTIFS(B:B,B174,C:C,C174,A:A,A174+1)+COUNTIFS(A:A,A174,C:C,C174,B:B,B174-1)+COUNTIFS(A:A,A174,C:C,C174,B:B,B174+1)+COUNTIFS(A:A,A174,B:B,B174,C:C,C174-1)++COUNTIFS(A:A,A174,B:B,B174,C:C,C174+1))</f>
        <v>2</v>
      </c>
    </row>
    <row r="175" spans="1:5" s="15" customFormat="1">
      <c r="A175" s="1">
        <v>12</v>
      </c>
      <c r="B175" s="15">
        <v>14</v>
      </c>
      <c r="C175" s="15">
        <v>5</v>
      </c>
      <c r="E175" s="15">
        <f>6-(COUNTIFS(B:B,B175,C:C,C175,A:A,A175-1)+COUNTIFS(B:B,B175,C:C,C175,A:A,A175+1)+COUNTIFS(A:A,A175,C:C,C175,B:B,B175-1)+COUNTIFS(A:A,A175,C:C,C175,B:B,B175+1)+COUNTIFS(A:A,A175,B:B,B175,C:C,C175-1)++COUNTIFS(A:A,A175,B:B,B175,C:C,C175+1))</f>
        <v>1</v>
      </c>
    </row>
    <row r="176" spans="1:5" s="15" customFormat="1">
      <c r="A176" s="1">
        <v>15</v>
      </c>
      <c r="B176" s="15">
        <v>4</v>
      </c>
      <c r="C176" s="15">
        <v>8</v>
      </c>
      <c r="E176" s="15">
        <f>6-(COUNTIFS(B:B,B176,C:C,C176,A:A,A176-1)+COUNTIFS(B:B,B176,C:C,C176,A:A,A176+1)+COUNTIFS(A:A,A176,C:C,C176,B:B,B176-1)+COUNTIFS(A:A,A176,C:C,C176,B:B,B176+1)+COUNTIFS(A:A,A176,B:B,B176,C:C,C176-1)++COUNTIFS(A:A,A176,B:B,B176,C:C,C176+1))</f>
        <v>0</v>
      </c>
    </row>
    <row r="177" spans="1:5" s="15" customFormat="1">
      <c r="A177" s="1">
        <v>7</v>
      </c>
      <c r="B177" s="15">
        <v>4</v>
      </c>
      <c r="C177" s="15">
        <v>5</v>
      </c>
      <c r="E177" s="15">
        <f>6-(COUNTIFS(B:B,B177,C:C,C177,A:A,A177-1)+COUNTIFS(B:B,B177,C:C,C177,A:A,A177+1)+COUNTIFS(A:A,A177,C:C,C177,B:B,B177-1)+COUNTIFS(A:A,A177,C:C,C177,B:B,B177+1)+COUNTIFS(A:A,A177,B:B,B177,C:C,C177-1)++COUNTIFS(A:A,A177,B:B,B177,C:C,C177+1))</f>
        <v>1</v>
      </c>
    </row>
    <row r="178" spans="1:5" s="15" customFormat="1">
      <c r="A178" s="1">
        <v>8</v>
      </c>
      <c r="B178" s="15">
        <v>14</v>
      </c>
      <c r="C178" s="15">
        <v>16</v>
      </c>
      <c r="E178" s="15">
        <f>6-(COUNTIFS(B:B,B178,C:C,C178,A:A,A178-1)+COUNTIFS(B:B,B178,C:C,C178,A:A,A178+1)+COUNTIFS(A:A,A178,C:C,C178,B:B,B178-1)+COUNTIFS(A:A,A178,C:C,C178,B:B,B178+1)+COUNTIFS(A:A,A178,B:B,B178,C:C,C178-1)++COUNTIFS(A:A,A178,B:B,B178,C:C,C178+1))</f>
        <v>1</v>
      </c>
    </row>
    <row r="179" spans="1:5" s="15" customFormat="1">
      <c r="A179" s="1">
        <v>6</v>
      </c>
      <c r="B179" s="15">
        <v>15</v>
      </c>
      <c r="C179" s="15">
        <v>13</v>
      </c>
      <c r="E179" s="15">
        <f>6-(COUNTIFS(B:B,B179,C:C,C179,A:A,A179-1)+COUNTIFS(B:B,B179,C:C,C179,A:A,A179+1)+COUNTIFS(A:A,A179,C:C,C179,B:B,B179-1)+COUNTIFS(A:A,A179,C:C,C179,B:B,B179+1)+COUNTIFS(A:A,A179,B:B,B179,C:C,C179-1)++COUNTIFS(A:A,A179,B:B,B179,C:C,C179+1))</f>
        <v>1</v>
      </c>
    </row>
    <row r="180" spans="1:5" s="15" customFormat="1">
      <c r="A180" s="1">
        <v>13</v>
      </c>
      <c r="B180" s="15">
        <v>15</v>
      </c>
      <c r="C180" s="15">
        <v>6</v>
      </c>
      <c r="E180" s="15">
        <f>6-(COUNTIFS(B:B,B180,C:C,C180,A:A,A180-1)+COUNTIFS(B:B,B180,C:C,C180,A:A,A180+1)+COUNTIFS(A:A,A180,C:C,C180,B:B,B180-1)+COUNTIFS(A:A,A180,C:C,C180,B:B,B180+1)+COUNTIFS(A:A,A180,B:B,B180,C:C,C180-1)++COUNTIFS(A:A,A180,B:B,B180,C:C,C180+1))</f>
        <v>1</v>
      </c>
    </row>
    <row r="181" spans="1:5" s="15" customFormat="1">
      <c r="A181" s="1">
        <v>11</v>
      </c>
      <c r="B181" s="15">
        <v>13</v>
      </c>
      <c r="C181" s="15">
        <v>16</v>
      </c>
      <c r="E181" s="15">
        <f>6-(COUNTIFS(B:B,B181,C:C,C181,A:A,A181-1)+COUNTIFS(B:B,B181,C:C,C181,A:A,A181+1)+COUNTIFS(A:A,A181,C:C,C181,B:B,B181-1)+COUNTIFS(A:A,A181,C:C,C181,B:B,B181+1)+COUNTIFS(A:A,A181,B:B,B181,C:C,C181-1)++COUNTIFS(A:A,A181,B:B,B181,C:C,C181+1))</f>
        <v>0</v>
      </c>
    </row>
    <row r="182" spans="1:5" s="15" customFormat="1">
      <c r="A182" s="1">
        <v>5</v>
      </c>
      <c r="B182" s="15">
        <v>12</v>
      </c>
      <c r="C182" s="15">
        <v>15</v>
      </c>
      <c r="E182" s="15">
        <f>6-(COUNTIFS(B:B,B182,C:C,C182,A:A,A182-1)+COUNTIFS(B:B,B182,C:C,C182,A:A,A182+1)+COUNTIFS(A:A,A182,C:C,C182,B:B,B182-1)+COUNTIFS(A:A,A182,C:C,C182,B:B,B182+1)+COUNTIFS(A:A,A182,B:B,B182,C:C,C182-1)++COUNTIFS(A:A,A182,B:B,B182,C:C,C182+1))</f>
        <v>1</v>
      </c>
    </row>
    <row r="183" spans="1:5" s="15" customFormat="1">
      <c r="A183" s="1">
        <v>9</v>
      </c>
      <c r="B183" s="15">
        <v>15</v>
      </c>
      <c r="C183" s="15">
        <v>5</v>
      </c>
      <c r="E183" s="15">
        <f>6-(COUNTIFS(B:B,B183,C:C,C183,A:A,A183-1)+COUNTIFS(B:B,B183,C:C,C183,A:A,A183+1)+COUNTIFS(A:A,A183,C:C,C183,B:B,B183-1)+COUNTIFS(A:A,A183,C:C,C183,B:B,B183+1)+COUNTIFS(A:A,A183,B:B,B183,C:C,C183-1)++COUNTIFS(A:A,A183,B:B,B183,C:C,C183+1))</f>
        <v>0</v>
      </c>
    </row>
    <row r="184" spans="1:5" s="15" customFormat="1">
      <c r="A184" s="1">
        <v>9</v>
      </c>
      <c r="B184" s="15">
        <v>3</v>
      </c>
      <c r="C184" s="15">
        <v>14</v>
      </c>
      <c r="E184" s="15">
        <f>6-(COUNTIFS(B:B,B184,C:C,C184,A:A,A184-1)+COUNTIFS(B:B,B184,C:C,C184,A:A,A184+1)+COUNTIFS(A:A,A184,C:C,C184,B:B,B184-1)+COUNTIFS(A:A,A184,C:C,C184,B:B,B184+1)+COUNTIFS(A:A,A184,B:B,B184,C:C,C184-1)++COUNTIFS(A:A,A184,B:B,B184,C:C,C184+1))</f>
        <v>0</v>
      </c>
    </row>
    <row r="185" spans="1:5" s="15" customFormat="1">
      <c r="A185" s="1">
        <v>9</v>
      </c>
      <c r="B185" s="15">
        <v>11</v>
      </c>
      <c r="C185" s="15">
        <v>18</v>
      </c>
      <c r="E185" s="15">
        <f>6-(COUNTIFS(B:B,B185,C:C,C185,A:A,A185-1)+COUNTIFS(B:B,B185,C:C,C185,A:A,A185+1)+COUNTIFS(A:A,A185,C:C,C185,B:B,B185-1)+COUNTIFS(A:A,A185,C:C,C185,B:B,B185+1)+COUNTIFS(A:A,A185,B:B,B185,C:C,C185-1)++COUNTIFS(A:A,A185,B:B,B185,C:C,C185+1))</f>
        <v>3</v>
      </c>
    </row>
    <row r="186" spans="1:5" s="15" customFormat="1">
      <c r="A186" s="1">
        <v>12</v>
      </c>
      <c r="B186" s="15">
        <v>6</v>
      </c>
      <c r="C186" s="15">
        <v>17</v>
      </c>
      <c r="E186" s="15">
        <f>6-(COUNTIFS(B:B,B186,C:C,C186,A:A,A186-1)+COUNTIFS(B:B,B186,C:C,C186,A:A,A186+1)+COUNTIFS(A:A,A186,C:C,C186,B:B,B186-1)+COUNTIFS(A:A,A186,C:C,C186,B:B,B186+1)+COUNTIFS(A:A,A186,B:B,B186,C:C,C186-1)++COUNTIFS(A:A,A186,B:B,B186,C:C,C186+1))</f>
        <v>2</v>
      </c>
    </row>
    <row r="187" spans="1:5" s="15" customFormat="1">
      <c r="A187" s="1">
        <v>6</v>
      </c>
      <c r="B187" s="15">
        <v>17</v>
      </c>
      <c r="C187" s="15">
        <v>9</v>
      </c>
      <c r="E187" s="15">
        <f>6-(COUNTIFS(B:B,B187,C:C,C187,A:A,A187-1)+COUNTIFS(B:B,B187,C:C,C187,A:A,A187+1)+COUNTIFS(A:A,A187,C:C,C187,B:B,B187-1)+COUNTIFS(A:A,A187,C:C,C187,B:B,B187+1)+COUNTIFS(A:A,A187,B:B,B187,C:C,C187-1)++COUNTIFS(A:A,A187,B:B,B187,C:C,C187+1))</f>
        <v>0</v>
      </c>
    </row>
    <row r="188" spans="1:5" s="15" customFormat="1">
      <c r="A188" s="1">
        <v>9</v>
      </c>
      <c r="B188" s="15">
        <v>7</v>
      </c>
      <c r="C188" s="15">
        <v>1</v>
      </c>
      <c r="E188" s="15">
        <f>6-(COUNTIFS(B:B,B188,C:C,C188,A:A,A188-1)+COUNTIFS(B:B,B188,C:C,C188,A:A,A188+1)+COUNTIFS(A:A,A188,C:C,C188,B:B,B188-1)+COUNTIFS(A:A,A188,C:C,C188,B:B,B188+1)+COUNTIFS(A:A,A188,B:B,B188,C:C,C188-1)++COUNTIFS(A:A,A188,B:B,B188,C:C,C188+1))</f>
        <v>2</v>
      </c>
    </row>
    <row r="189" spans="1:5" s="15" customFormat="1">
      <c r="A189" s="1">
        <v>2</v>
      </c>
      <c r="B189" s="15">
        <v>12</v>
      </c>
      <c r="C189" s="15">
        <v>10</v>
      </c>
      <c r="E189" s="15">
        <f>6-(COUNTIFS(B:B,B189,C:C,C189,A:A,A189-1)+COUNTIFS(B:B,B189,C:C,C189,A:A,A189+1)+COUNTIFS(A:A,A189,C:C,C189,B:B,B189-1)+COUNTIFS(A:A,A189,C:C,C189,B:B,B189+1)+COUNTIFS(A:A,A189,B:B,B189,C:C,C189-1)++COUNTIFS(A:A,A189,B:B,B189,C:C,C189+1))</f>
        <v>0</v>
      </c>
    </row>
    <row r="190" spans="1:5" s="15" customFormat="1">
      <c r="A190" s="1">
        <v>0</v>
      </c>
      <c r="B190" s="15">
        <v>11</v>
      </c>
      <c r="C190" s="15">
        <v>10</v>
      </c>
      <c r="E190" s="15">
        <f>6-(COUNTIFS(B:B,B190,C:C,C190,A:A,A190-1)+COUNTIFS(B:B,B190,C:C,C190,A:A,A190+1)+COUNTIFS(A:A,A190,C:C,C190,B:B,B190-1)+COUNTIFS(A:A,A190,C:C,C190,B:B,B190+1)+COUNTIFS(A:A,A190,B:B,B190,C:C,C190-1)++COUNTIFS(A:A,A190,B:B,B190,C:C,C190+1))</f>
        <v>5</v>
      </c>
    </row>
    <row r="191" spans="1:5" s="15" customFormat="1">
      <c r="A191" s="1">
        <v>10</v>
      </c>
      <c r="B191" s="15">
        <v>15</v>
      </c>
      <c r="C191" s="15">
        <v>5</v>
      </c>
      <c r="E191" s="15">
        <f>6-(COUNTIFS(B:B,B191,C:C,C191,A:A,A191-1)+COUNTIFS(B:B,B191,C:C,C191,A:A,A191+1)+COUNTIFS(A:A,A191,C:C,C191,B:B,B191-1)+COUNTIFS(A:A,A191,C:C,C191,B:B,B191+1)+COUNTIFS(A:A,A191,B:B,B191,C:C,C191-1)++COUNTIFS(A:A,A191,B:B,B191,C:C,C191+1))</f>
        <v>1</v>
      </c>
    </row>
    <row r="192" spans="1:5" s="15" customFormat="1">
      <c r="A192" s="1">
        <v>5</v>
      </c>
      <c r="B192" s="15">
        <v>15</v>
      </c>
      <c r="C192" s="15">
        <v>13</v>
      </c>
      <c r="E192" s="15">
        <f>6-(COUNTIFS(B:B,B192,C:C,C192,A:A,A192-1)+COUNTIFS(B:B,B192,C:C,C192,A:A,A192+1)+COUNTIFS(A:A,A192,C:C,C192,B:B,B192-1)+COUNTIFS(A:A,A192,C:C,C192,B:B,B192+1)+COUNTIFS(A:A,A192,B:B,B192,C:C,C192-1)++COUNTIFS(A:A,A192,B:B,B192,C:C,C192+1))</f>
        <v>1</v>
      </c>
    </row>
    <row r="193" spans="1:5" s="15" customFormat="1">
      <c r="A193" s="1">
        <v>15</v>
      </c>
      <c r="B193" s="15">
        <v>10</v>
      </c>
      <c r="C193" s="15">
        <v>14</v>
      </c>
      <c r="E193" s="15">
        <f>6-(COUNTIFS(B:B,B193,C:C,C193,A:A,A193-1)+COUNTIFS(B:B,B193,C:C,C193,A:A,A193+1)+COUNTIFS(A:A,A193,C:C,C193,B:B,B193-1)+COUNTIFS(A:A,A193,C:C,C193,B:B,B193+1)+COUNTIFS(A:A,A193,B:B,B193,C:C,C193-1)++COUNTIFS(A:A,A193,B:B,B193,C:C,C193+1))</f>
        <v>1</v>
      </c>
    </row>
    <row r="194" spans="1:5" s="15" customFormat="1">
      <c r="A194" s="1">
        <v>16</v>
      </c>
      <c r="B194" s="15">
        <v>13</v>
      </c>
      <c r="C194" s="15">
        <v>5</v>
      </c>
      <c r="E194" s="15">
        <f>6-(COUNTIFS(B:B,B194,C:C,C194,A:A,A194-1)+COUNTIFS(B:B,B194,C:C,C194,A:A,A194+1)+COUNTIFS(A:A,A194,C:C,C194,B:B,B194-1)+COUNTIFS(A:A,A194,C:C,C194,B:B,B194+1)+COUNTIFS(A:A,A194,B:B,B194,C:C,C194-1)++COUNTIFS(A:A,A194,B:B,B194,C:C,C194+1))</f>
        <v>2</v>
      </c>
    </row>
    <row r="195" spans="1:5" s="15" customFormat="1">
      <c r="A195" s="1">
        <v>4</v>
      </c>
      <c r="B195" s="15">
        <v>13</v>
      </c>
      <c r="C195" s="15">
        <v>7</v>
      </c>
      <c r="E195" s="15">
        <f>6-(COUNTIFS(B:B,B195,C:C,C195,A:A,A195-1)+COUNTIFS(B:B,B195,C:C,C195,A:A,A195+1)+COUNTIFS(A:A,A195,C:C,C195,B:B,B195-1)+COUNTIFS(A:A,A195,C:C,C195,B:B,B195+1)+COUNTIFS(A:A,A195,B:B,B195,C:C,C195-1)++COUNTIFS(A:A,A195,B:B,B195,C:C,C195+1))</f>
        <v>1</v>
      </c>
    </row>
    <row r="196" spans="1:5" s="15" customFormat="1">
      <c r="A196" s="1">
        <v>8</v>
      </c>
      <c r="B196" s="15">
        <v>7</v>
      </c>
      <c r="C196" s="15">
        <v>2</v>
      </c>
      <c r="E196" s="15">
        <f>6-(COUNTIFS(B:B,B196,C:C,C196,A:A,A196-1)+COUNTIFS(B:B,B196,C:C,C196,A:A,A196+1)+COUNTIFS(A:A,A196,C:C,C196,B:B,B196-1)+COUNTIFS(A:A,A196,C:C,C196,B:B,B196+1)+COUNTIFS(A:A,A196,B:B,B196,C:C,C196-1)++COUNTIFS(A:A,A196,B:B,B196,C:C,C196+1))</f>
        <v>0</v>
      </c>
    </row>
    <row r="197" spans="1:5" s="15" customFormat="1">
      <c r="A197" s="1">
        <v>9</v>
      </c>
      <c r="B197" s="15">
        <v>18</v>
      </c>
      <c r="C197" s="15">
        <v>9</v>
      </c>
      <c r="E197" s="15">
        <f>6-(COUNTIFS(B:B,B197,C:C,C197,A:A,A197-1)+COUNTIFS(B:B,B197,C:C,C197,A:A,A197+1)+COUNTIFS(A:A,A197,C:C,C197,B:B,B197-1)+COUNTIFS(A:A,A197,C:C,C197,B:B,B197+1)+COUNTIFS(A:A,A197,B:B,B197,C:C,C197-1)++COUNTIFS(A:A,A197,B:B,B197,C:C,C197+1))</f>
        <v>1</v>
      </c>
    </row>
    <row r="198" spans="1:5" s="15" customFormat="1">
      <c r="A198" s="1">
        <v>9</v>
      </c>
      <c r="B198" s="15">
        <v>17</v>
      </c>
      <c r="C198" s="15">
        <v>11</v>
      </c>
      <c r="E198" s="15">
        <f>6-(COUNTIFS(B:B,B198,C:C,C198,A:A,A198-1)+COUNTIFS(B:B,B198,C:C,C198,A:A,A198+1)+COUNTIFS(A:A,A198,C:C,C198,B:B,B198-1)+COUNTIFS(A:A,A198,C:C,C198,B:B,B198+1)+COUNTIFS(A:A,A198,B:B,B198,C:C,C198-1)++COUNTIFS(A:A,A198,B:B,B198,C:C,C198+1))</f>
        <v>0</v>
      </c>
    </row>
    <row r="199" spans="1:5" s="15" customFormat="1">
      <c r="A199" s="1">
        <v>14</v>
      </c>
      <c r="B199" s="15">
        <v>8</v>
      </c>
      <c r="C199" s="15">
        <v>2</v>
      </c>
      <c r="E199" s="15">
        <f>6-(COUNTIFS(B:B,B199,C:C,C199,A:A,A199-1)+COUNTIFS(B:B,B199,C:C,C199,A:A,A199+1)+COUNTIFS(A:A,A199,C:C,C199,B:B,B199-1)+COUNTIFS(A:A,A199,C:C,C199,B:B,B199+1)+COUNTIFS(A:A,A199,B:B,B199,C:C,C199-1)++COUNTIFS(A:A,A199,B:B,B199,C:C,C199+1))</f>
        <v>5</v>
      </c>
    </row>
    <row r="200" spans="1:5" s="15" customFormat="1">
      <c r="A200" s="1">
        <v>11</v>
      </c>
      <c r="B200" s="15">
        <v>12</v>
      </c>
      <c r="C200" s="15">
        <v>16</v>
      </c>
      <c r="E200" s="15">
        <f>6-(COUNTIFS(B:B,B200,C:C,C200,A:A,A200-1)+COUNTIFS(B:B,B200,C:C,C200,A:A,A200+1)+COUNTIFS(A:A,A200,C:C,C200,B:B,B200-1)+COUNTIFS(A:A,A200,C:C,C200,B:B,B200+1)+COUNTIFS(A:A,A200,B:B,B200,C:C,C200-1)++COUNTIFS(A:A,A200,B:B,B200,C:C,C200+1))</f>
        <v>1</v>
      </c>
    </row>
    <row r="201" spans="1:5" s="15" customFormat="1">
      <c r="A201" s="1">
        <v>5</v>
      </c>
      <c r="B201" s="15">
        <v>7</v>
      </c>
      <c r="C201" s="15">
        <v>2</v>
      </c>
      <c r="E201" s="15">
        <f>6-(COUNTIFS(B:B,B201,C:C,C201,A:A,A201-1)+COUNTIFS(B:B,B201,C:C,C201,A:A,A201+1)+COUNTIFS(A:A,A201,C:C,C201,B:B,B201-1)+COUNTIFS(A:A,A201,C:C,C201,B:B,B201+1)+COUNTIFS(A:A,A201,B:B,B201,C:C,C201-1)++COUNTIFS(A:A,A201,B:B,B201,C:C,C201+1))</f>
        <v>3</v>
      </c>
    </row>
    <row r="202" spans="1:5" s="15" customFormat="1">
      <c r="A202" s="1">
        <v>6</v>
      </c>
      <c r="B202" s="15">
        <v>15</v>
      </c>
      <c r="C202" s="15">
        <v>5</v>
      </c>
      <c r="E202" s="15">
        <f>6-(COUNTIFS(B:B,B202,C:C,C202,A:A,A202-1)+COUNTIFS(B:B,B202,C:C,C202,A:A,A202+1)+COUNTIFS(A:A,A202,C:C,C202,B:B,B202-1)+COUNTIFS(A:A,A202,C:C,C202,B:B,B202+1)+COUNTIFS(A:A,A202,B:B,B202,C:C,C202-1)++COUNTIFS(A:A,A202,B:B,B202,C:C,C202+1))</f>
        <v>0</v>
      </c>
    </row>
    <row r="203" spans="1:5" s="15" customFormat="1">
      <c r="A203" s="1">
        <v>8</v>
      </c>
      <c r="B203" s="15">
        <v>8</v>
      </c>
      <c r="C203" s="15">
        <v>1</v>
      </c>
      <c r="E203" s="15">
        <f>6-(COUNTIFS(B:B,B203,C:C,C203,A:A,A203-1)+COUNTIFS(B:B,B203,C:C,C203,A:A,A203+1)+COUNTIFS(A:A,A203,C:C,C203,B:B,B203-1)+COUNTIFS(A:A,A203,C:C,C203,B:B,B203+1)+COUNTIFS(A:A,A203,B:B,B203,C:C,C203-1)++COUNTIFS(A:A,A203,B:B,B203,C:C,C203+1))</f>
        <v>2</v>
      </c>
    </row>
    <row r="204" spans="1:5" s="15" customFormat="1">
      <c r="A204" s="1">
        <v>7</v>
      </c>
      <c r="B204" s="15">
        <v>3</v>
      </c>
      <c r="C204" s="15">
        <v>10</v>
      </c>
      <c r="E204" s="15">
        <f>6-(COUNTIFS(B:B,B204,C:C,C204,A:A,A204-1)+COUNTIFS(B:B,B204,C:C,C204,A:A,A204+1)+COUNTIFS(A:A,A204,C:C,C204,B:B,B204-1)+COUNTIFS(A:A,A204,C:C,C204,B:B,B204+1)+COUNTIFS(A:A,A204,B:B,B204,C:C,C204-1)++COUNTIFS(A:A,A204,B:B,B204,C:C,C204+1))</f>
        <v>2</v>
      </c>
    </row>
    <row r="205" spans="1:5" s="15" customFormat="1">
      <c r="A205" s="1">
        <v>6</v>
      </c>
      <c r="B205" s="15">
        <v>6</v>
      </c>
      <c r="C205" s="15">
        <v>14</v>
      </c>
      <c r="E205" s="15">
        <f>6-(COUNTIFS(B:B,B205,C:C,C205,A:A,A205-1)+COUNTIFS(B:B,B205,C:C,C205,A:A,A205+1)+COUNTIFS(A:A,A205,C:C,C205,B:B,B205-1)+COUNTIFS(A:A,A205,C:C,C205,B:B,B205+1)+COUNTIFS(A:A,A205,B:B,B205,C:C,C205-1)++COUNTIFS(A:A,A205,B:B,B205,C:C,C205+1))</f>
        <v>2</v>
      </c>
    </row>
    <row r="206" spans="1:5" s="15" customFormat="1">
      <c r="A206" s="1">
        <v>10</v>
      </c>
      <c r="B206" s="15">
        <v>7</v>
      </c>
      <c r="C206" s="15">
        <v>2</v>
      </c>
      <c r="E206" s="15">
        <f>6-(COUNTIFS(B:B,B206,C:C,C206,A:A,A206-1)+COUNTIFS(B:B,B206,C:C,C206,A:A,A206+1)+COUNTIFS(A:A,A206,C:C,C206,B:B,B206-1)+COUNTIFS(A:A,A206,C:C,C206,B:B,B206+1)+COUNTIFS(A:A,A206,B:B,B206,C:C,C206-1)++COUNTIFS(A:A,A206,B:B,B206,C:C,C206+1))</f>
        <v>1</v>
      </c>
    </row>
    <row r="207" spans="1:5" s="15" customFormat="1">
      <c r="A207" s="1">
        <v>8</v>
      </c>
      <c r="B207" s="15">
        <v>5</v>
      </c>
      <c r="C207" s="15">
        <v>15</v>
      </c>
      <c r="E207" s="15">
        <f>6-(COUNTIFS(B:B,B207,C:C,C207,A:A,A207-1)+COUNTIFS(B:B,B207,C:C,C207,A:A,A207+1)+COUNTIFS(A:A,A207,C:C,C207,B:B,B207-1)+COUNTIFS(A:A,A207,C:C,C207,B:B,B207+1)+COUNTIFS(A:A,A207,B:B,B207,C:C,C207-1)++COUNTIFS(A:A,A207,B:B,B207,C:C,C207+1))</f>
        <v>1</v>
      </c>
    </row>
    <row r="208" spans="1:5" s="15" customFormat="1">
      <c r="A208" s="1">
        <v>2</v>
      </c>
      <c r="B208" s="15">
        <v>9</v>
      </c>
      <c r="C208" s="15">
        <v>7</v>
      </c>
      <c r="E208" s="15">
        <f>6-(COUNTIFS(B:B,B208,C:C,C208,A:A,A208-1)+COUNTIFS(B:B,B208,C:C,C208,A:A,A208+1)+COUNTIFS(A:A,A208,C:C,C208,B:B,B208-1)+COUNTIFS(A:A,A208,C:C,C208,B:B,B208+1)+COUNTIFS(A:A,A208,B:B,B208,C:C,C208-1)++COUNTIFS(A:A,A208,B:B,B208,C:C,C208+1))</f>
        <v>1</v>
      </c>
    </row>
    <row r="209" spans="1:5" s="15" customFormat="1">
      <c r="A209" s="1">
        <v>16</v>
      </c>
      <c r="B209" s="15">
        <v>13</v>
      </c>
      <c r="C209" s="15">
        <v>7</v>
      </c>
      <c r="E209" s="15">
        <f>6-(COUNTIFS(B:B,B209,C:C,C209,A:A,A209-1)+COUNTIFS(B:B,B209,C:C,C209,A:A,A209+1)+COUNTIFS(A:A,A209,C:C,C209,B:B,B209-1)+COUNTIFS(A:A,A209,C:C,C209,B:B,B209+1)+COUNTIFS(A:A,A209,B:B,B209,C:C,C209-1)++COUNTIFS(A:A,A209,B:B,B209,C:C,C209+1))</f>
        <v>0</v>
      </c>
    </row>
    <row r="210" spans="1:5" s="15" customFormat="1">
      <c r="A210" s="1">
        <v>5</v>
      </c>
      <c r="B210" s="15">
        <v>16</v>
      </c>
      <c r="C210" s="15">
        <v>5</v>
      </c>
      <c r="E210" s="15">
        <f>6-(COUNTIFS(B:B,B210,C:C,C210,A:A,A210-1)+COUNTIFS(B:B,B210,C:C,C210,A:A,A210+1)+COUNTIFS(A:A,A210,C:C,C210,B:B,B210-1)+COUNTIFS(A:A,A210,C:C,C210,B:B,B210+1)+COUNTIFS(A:A,A210,B:B,B210,C:C,C210-1)++COUNTIFS(A:A,A210,B:B,B210,C:C,C210+1))</f>
        <v>3</v>
      </c>
    </row>
    <row r="211" spans="1:5" s="15" customFormat="1">
      <c r="A211" s="1">
        <v>7</v>
      </c>
      <c r="B211" s="15">
        <v>12</v>
      </c>
      <c r="C211" s="15">
        <v>16</v>
      </c>
      <c r="E211" s="15">
        <f>6-(COUNTIFS(B:B,B211,C:C,C211,A:A,A211-1)+COUNTIFS(B:B,B211,C:C,C211,A:A,A211+1)+COUNTIFS(A:A,A211,C:C,C211,B:B,B211-1)+COUNTIFS(A:A,A211,C:C,C211,B:B,B211+1)+COUNTIFS(A:A,A211,B:B,B211,C:C,C211-1)++COUNTIFS(A:A,A211,B:B,B211,C:C,C211+1))</f>
        <v>0</v>
      </c>
    </row>
    <row r="212" spans="1:5" s="15" customFormat="1">
      <c r="A212" s="1">
        <v>3</v>
      </c>
      <c r="B212" s="15">
        <v>10</v>
      </c>
      <c r="C212" s="15">
        <v>6</v>
      </c>
      <c r="E212" s="15">
        <f>6-(COUNTIFS(B:B,B212,C:C,C212,A:A,A212-1)+COUNTIFS(B:B,B212,C:C,C212,A:A,A212+1)+COUNTIFS(A:A,A212,C:C,C212,B:B,B212-1)+COUNTIFS(A:A,A212,C:C,C212,B:B,B212+1)+COUNTIFS(A:A,A212,B:B,B212,C:C,C212-1)++COUNTIFS(A:A,A212,B:B,B212,C:C,C212+1))</f>
        <v>1</v>
      </c>
    </row>
    <row r="213" spans="1:5" s="15" customFormat="1">
      <c r="A213" s="1">
        <v>17</v>
      </c>
      <c r="B213" s="15">
        <v>7</v>
      </c>
      <c r="C213" s="15">
        <v>12</v>
      </c>
      <c r="E213" s="15">
        <f>6-(COUNTIFS(B:B,B213,C:C,C213,A:A,A213-1)+COUNTIFS(B:B,B213,C:C,C213,A:A,A213+1)+COUNTIFS(A:A,A213,C:C,C213,B:B,B213-1)+COUNTIFS(A:A,A213,C:C,C213,B:B,B213+1)+COUNTIFS(A:A,A213,B:B,B213,C:C,C213-1)++COUNTIFS(A:A,A213,B:B,B213,C:C,C213+1))</f>
        <v>0</v>
      </c>
    </row>
    <row r="214" spans="1:5" s="15" customFormat="1">
      <c r="A214" s="1">
        <v>6</v>
      </c>
      <c r="B214" s="15">
        <v>14</v>
      </c>
      <c r="C214" s="15">
        <v>4</v>
      </c>
      <c r="E214" s="15">
        <f>6-(COUNTIFS(B:B,B214,C:C,C214,A:A,A214-1)+COUNTIFS(B:B,B214,C:C,C214,A:A,A214+1)+COUNTIFS(A:A,A214,C:C,C214,B:B,B214-1)+COUNTIFS(A:A,A214,C:C,C214,B:B,B214+1)+COUNTIFS(A:A,A214,B:B,B214,C:C,C214-1)++COUNTIFS(A:A,A214,B:B,B214,C:C,C214+1))</f>
        <v>0</v>
      </c>
    </row>
    <row r="215" spans="1:5" s="15" customFormat="1">
      <c r="A215" s="1">
        <v>15</v>
      </c>
      <c r="B215" s="15">
        <v>3</v>
      </c>
      <c r="C215" s="15">
        <v>9</v>
      </c>
      <c r="E215" s="15">
        <f>6-(COUNTIFS(B:B,B215,C:C,C215,A:A,A215-1)+COUNTIFS(B:B,B215,C:C,C215,A:A,A215+1)+COUNTIFS(A:A,A215,C:C,C215,B:B,B215-1)+COUNTIFS(A:A,A215,C:C,C215,B:B,B215+1)+COUNTIFS(A:A,A215,B:B,B215,C:C,C215-1)++COUNTIFS(A:A,A215,B:B,B215,C:C,C215+1))</f>
        <v>2</v>
      </c>
    </row>
    <row r="216" spans="1:5" s="15" customFormat="1">
      <c r="A216" s="1">
        <v>2</v>
      </c>
      <c r="B216" s="15">
        <v>13</v>
      </c>
      <c r="C216" s="15">
        <v>7</v>
      </c>
      <c r="E216" s="15">
        <f>6-(COUNTIFS(B:B,B216,C:C,C216,A:A,A216-1)+COUNTIFS(B:B,B216,C:C,C216,A:A,A216+1)+COUNTIFS(A:A,A216,C:C,C216,B:B,B216-1)+COUNTIFS(A:A,A216,C:C,C216,B:B,B216+1)+COUNTIFS(A:A,A216,B:B,B216,C:C,C216-1)++COUNTIFS(A:A,A216,B:B,B216,C:C,C216+1))</f>
        <v>1</v>
      </c>
    </row>
    <row r="217" spans="1:5" s="15" customFormat="1">
      <c r="A217" s="1">
        <v>3</v>
      </c>
      <c r="B217" s="15">
        <v>16</v>
      </c>
      <c r="C217" s="15">
        <v>10</v>
      </c>
      <c r="E217" s="15">
        <f>6-(COUNTIFS(B:B,B217,C:C,C217,A:A,A217-1)+COUNTIFS(B:B,B217,C:C,C217,A:A,A217+1)+COUNTIFS(A:A,A217,C:C,C217,B:B,B217-1)+COUNTIFS(A:A,A217,C:C,C217,B:B,B217+1)+COUNTIFS(A:A,A217,B:B,B217,C:C,C217-1)++COUNTIFS(A:A,A217,B:B,B217,C:C,C217+1))</f>
        <v>4</v>
      </c>
    </row>
    <row r="218" spans="1:5" s="15" customFormat="1">
      <c r="A218" s="1">
        <v>13</v>
      </c>
      <c r="B218" s="15">
        <v>10</v>
      </c>
      <c r="C218" s="15">
        <v>2</v>
      </c>
      <c r="E218" s="15">
        <f>6-(COUNTIFS(B:B,B218,C:C,C218,A:A,A218-1)+COUNTIFS(B:B,B218,C:C,C218,A:A,A218+1)+COUNTIFS(A:A,A218,C:C,C218,B:B,B218-1)+COUNTIFS(A:A,A218,C:C,C218,B:B,B218+1)+COUNTIFS(A:A,A218,B:B,B218,C:C,C218-1)++COUNTIFS(A:A,A218,B:B,B218,C:C,C218+1))</f>
        <v>1</v>
      </c>
    </row>
    <row r="219" spans="1:5" s="15" customFormat="1">
      <c r="A219" s="1">
        <v>5</v>
      </c>
      <c r="B219" s="15">
        <v>14</v>
      </c>
      <c r="C219" s="15">
        <v>14</v>
      </c>
      <c r="E219" s="15">
        <f>6-(COUNTIFS(B:B,B219,C:C,C219,A:A,A219-1)+COUNTIFS(B:B,B219,C:C,C219,A:A,A219+1)+COUNTIFS(A:A,A219,C:C,C219,B:B,B219-1)+COUNTIFS(A:A,A219,C:C,C219,B:B,B219+1)+COUNTIFS(A:A,A219,B:B,B219,C:C,C219-1)++COUNTIFS(A:A,A219,B:B,B219,C:C,C219+1))</f>
        <v>1</v>
      </c>
    </row>
    <row r="220" spans="1:5" s="15" customFormat="1">
      <c r="A220" s="1">
        <v>6</v>
      </c>
      <c r="B220" s="15">
        <v>13</v>
      </c>
      <c r="C220" s="15">
        <v>16</v>
      </c>
      <c r="E220" s="15">
        <f>6-(COUNTIFS(B:B,B220,C:C,C220,A:A,A220-1)+COUNTIFS(B:B,B220,C:C,C220,A:A,A220+1)+COUNTIFS(A:A,A220,C:C,C220,B:B,B220-1)+COUNTIFS(A:A,A220,C:C,C220,B:B,B220+1)+COUNTIFS(A:A,A220,B:B,B220,C:C,C220-1)++COUNTIFS(A:A,A220,B:B,B220,C:C,C220+1))</f>
        <v>0</v>
      </c>
    </row>
    <row r="221" spans="1:5" s="15" customFormat="1">
      <c r="A221" s="1">
        <v>12</v>
      </c>
      <c r="B221" s="15">
        <v>3</v>
      </c>
      <c r="C221" s="15">
        <v>11</v>
      </c>
      <c r="E221" s="15">
        <f>6-(COUNTIFS(B:B,B221,C:C,C221,A:A,A221-1)+COUNTIFS(B:B,B221,C:C,C221,A:A,A221+1)+COUNTIFS(A:A,A221,C:C,C221,B:B,B221-1)+COUNTIFS(A:A,A221,C:C,C221,B:B,B221+1)+COUNTIFS(A:A,A221,B:B,B221,C:C,C221-1)++COUNTIFS(A:A,A221,B:B,B221,C:C,C221+1))</f>
        <v>1</v>
      </c>
    </row>
    <row r="222" spans="1:5" s="15" customFormat="1">
      <c r="A222" s="1">
        <v>10</v>
      </c>
      <c r="B222" s="15">
        <v>16</v>
      </c>
      <c r="C222" s="15">
        <v>6</v>
      </c>
      <c r="E222" s="15">
        <f>6-(COUNTIFS(B:B,B222,C:C,C222,A:A,A222-1)+COUNTIFS(B:B,B222,C:C,C222,A:A,A222+1)+COUNTIFS(A:A,A222,C:C,C222,B:B,B222-1)+COUNTIFS(A:A,A222,C:C,C222,B:B,B222+1)+COUNTIFS(A:A,A222,B:B,B222,C:C,C222-1)++COUNTIFS(A:A,A222,B:B,B222,C:C,C222+1))</f>
        <v>1</v>
      </c>
    </row>
    <row r="223" spans="1:5" s="15" customFormat="1">
      <c r="A223" s="1">
        <v>14</v>
      </c>
      <c r="B223" s="15">
        <v>3</v>
      </c>
      <c r="C223" s="15">
        <v>10</v>
      </c>
      <c r="E223" s="15">
        <f>6-(COUNTIFS(B:B,B223,C:C,C223,A:A,A223-1)+COUNTIFS(B:B,B223,C:C,C223,A:A,A223+1)+COUNTIFS(A:A,A223,C:C,C223,B:B,B223-1)+COUNTIFS(A:A,A223,C:C,C223,B:B,B223+1)+COUNTIFS(A:A,A223,B:B,B223,C:C,C223-1)++COUNTIFS(A:A,A223,B:B,B223,C:C,C223+1))</f>
        <v>1</v>
      </c>
    </row>
    <row r="224" spans="1:5" s="15" customFormat="1">
      <c r="A224" s="1">
        <v>4</v>
      </c>
      <c r="B224" s="15">
        <v>10</v>
      </c>
      <c r="C224" s="15">
        <v>3</v>
      </c>
      <c r="E224" s="15">
        <f>6-(COUNTIFS(B:B,B224,C:C,C224,A:A,A224-1)+COUNTIFS(B:B,B224,C:C,C224,A:A,A224+1)+COUNTIFS(A:A,A224,C:C,C224,B:B,B224-1)+COUNTIFS(A:A,A224,C:C,C224,B:B,B224+1)+COUNTIFS(A:A,A224,B:B,B224,C:C,C224-1)++COUNTIFS(A:A,A224,B:B,B224,C:C,C224+1))</f>
        <v>1</v>
      </c>
    </row>
    <row r="225" spans="1:5" s="15" customFormat="1">
      <c r="A225" s="1">
        <v>4</v>
      </c>
      <c r="B225" s="15">
        <v>8</v>
      </c>
      <c r="C225" s="15">
        <v>4</v>
      </c>
      <c r="E225" s="15">
        <f>6-(COUNTIFS(B:B,B225,C:C,C225,A:A,A225-1)+COUNTIFS(B:B,B225,C:C,C225,A:A,A225+1)+COUNTIFS(A:A,A225,C:C,C225,B:B,B225-1)+COUNTIFS(A:A,A225,C:C,C225,B:B,B225+1)+COUNTIFS(A:A,A225,B:B,B225,C:C,C225-1)++COUNTIFS(A:A,A225,B:B,B225,C:C,C225+1))</f>
        <v>1</v>
      </c>
    </row>
    <row r="226" spans="1:5" s="15" customFormat="1">
      <c r="A226" s="1">
        <v>11</v>
      </c>
      <c r="B226" s="15">
        <v>4</v>
      </c>
      <c r="C226" s="15">
        <v>14</v>
      </c>
      <c r="E226" s="15">
        <f>6-(COUNTIFS(B:B,B226,C:C,C226,A:A,A226-1)+COUNTIFS(B:B,B226,C:C,C226,A:A,A226+1)+COUNTIFS(A:A,A226,C:C,C226,B:B,B226-1)+COUNTIFS(A:A,A226,C:C,C226,B:B,B226+1)+COUNTIFS(A:A,A226,B:B,B226,C:C,C226-1)++COUNTIFS(A:A,A226,B:B,B226,C:C,C226+1))</f>
        <v>1</v>
      </c>
    </row>
    <row r="227" spans="1:5" s="15" customFormat="1">
      <c r="A227" s="1">
        <v>5</v>
      </c>
      <c r="B227" s="15">
        <v>16</v>
      </c>
      <c r="C227" s="15">
        <v>9</v>
      </c>
      <c r="E227" s="15">
        <f>6-(COUNTIFS(B:B,B227,C:C,C227,A:A,A227-1)+COUNTIFS(B:B,B227,C:C,C227,A:A,A227+1)+COUNTIFS(A:A,A227,C:C,C227,B:B,B227-1)+COUNTIFS(A:A,A227,C:C,C227,B:B,B227+1)+COUNTIFS(A:A,A227,B:B,B227,C:C,C227-1)++COUNTIFS(A:A,A227,B:B,B227,C:C,C227+1))</f>
        <v>1</v>
      </c>
    </row>
    <row r="228" spans="1:5" s="15" customFormat="1">
      <c r="A228" s="1">
        <v>16</v>
      </c>
      <c r="B228" s="15">
        <v>7</v>
      </c>
      <c r="C228" s="15">
        <v>7</v>
      </c>
      <c r="E228" s="15">
        <f>6-(COUNTIFS(B:B,B228,C:C,C228,A:A,A228-1)+COUNTIFS(B:B,B228,C:C,C228,A:A,A228+1)+COUNTIFS(A:A,A228,C:C,C228,B:B,B228-1)+COUNTIFS(A:A,A228,C:C,C228,B:B,B228+1)+COUNTIFS(A:A,A228,B:B,B228,C:C,C228-1)++COUNTIFS(A:A,A228,B:B,B228,C:C,C228+1))</f>
        <v>0</v>
      </c>
    </row>
    <row r="229" spans="1:5" s="15" customFormat="1">
      <c r="A229" s="1">
        <v>5</v>
      </c>
      <c r="B229" s="15">
        <v>5</v>
      </c>
      <c r="C229" s="15">
        <v>15</v>
      </c>
      <c r="E229" s="15">
        <f>6-(COUNTIFS(B:B,B229,C:C,C229,A:A,A229-1)+COUNTIFS(B:B,B229,C:C,C229,A:A,A229+1)+COUNTIFS(A:A,A229,C:C,C229,B:B,B229-1)+COUNTIFS(A:A,A229,C:C,C229,B:B,B229+1)+COUNTIFS(A:A,A229,B:B,B229,C:C,C229-1)++COUNTIFS(A:A,A229,B:B,B229,C:C,C229+1))</f>
        <v>1</v>
      </c>
    </row>
    <row r="230" spans="1:5" s="15" customFormat="1">
      <c r="A230" s="1">
        <v>11</v>
      </c>
      <c r="B230" s="15">
        <v>17</v>
      </c>
      <c r="C230" s="15">
        <v>13</v>
      </c>
      <c r="E230" s="15">
        <f>6-(COUNTIFS(B:B,B230,C:C,C230,A:A,A230-1)+COUNTIFS(B:B,B230,C:C,C230,A:A,A230+1)+COUNTIFS(A:A,A230,C:C,C230,B:B,B230-1)+COUNTIFS(A:A,A230,C:C,C230,B:B,B230+1)+COUNTIFS(A:A,A230,B:B,B230,C:C,C230-1)++COUNTIFS(A:A,A230,B:B,B230,C:C,C230+1))</f>
        <v>1</v>
      </c>
    </row>
    <row r="231" spans="1:5" s="15" customFormat="1">
      <c r="A231" s="1">
        <v>9</v>
      </c>
      <c r="B231" s="15">
        <v>8</v>
      </c>
      <c r="C231" s="15">
        <v>3</v>
      </c>
      <c r="E231" s="15">
        <f>6-(COUNTIFS(B:B,B231,C:C,C231,A:A,A231-1)+COUNTIFS(B:B,B231,C:C,C231,A:A,A231+1)+COUNTIFS(A:A,A231,C:C,C231,B:B,B231-1)+COUNTIFS(A:A,A231,C:C,C231,B:B,B231+1)+COUNTIFS(A:A,A231,B:B,B231,C:C,C231-1)++COUNTIFS(A:A,A231,B:B,B231,C:C,C231+1))</f>
        <v>2</v>
      </c>
    </row>
    <row r="232" spans="1:5" s="15" customFormat="1">
      <c r="A232" s="1">
        <v>13</v>
      </c>
      <c r="B232" s="15">
        <v>6</v>
      </c>
      <c r="C232" s="15">
        <v>3</v>
      </c>
      <c r="E232" s="15">
        <f>6-(COUNTIFS(B:B,B232,C:C,C232,A:A,A232-1)+COUNTIFS(B:B,B232,C:C,C232,A:A,A232+1)+COUNTIFS(A:A,A232,C:C,C232,B:B,B232-1)+COUNTIFS(A:A,A232,C:C,C232,B:B,B232+1)+COUNTIFS(A:A,A232,B:B,B232,C:C,C232-1)++COUNTIFS(A:A,A232,B:B,B232,C:C,C232+1))</f>
        <v>1</v>
      </c>
    </row>
    <row r="233" spans="1:5" s="15" customFormat="1">
      <c r="A233" s="1">
        <v>4</v>
      </c>
      <c r="B233" s="15">
        <v>12</v>
      </c>
      <c r="C233" s="15">
        <v>5</v>
      </c>
      <c r="E233" s="15">
        <f>6-(COUNTIFS(B:B,B233,C:C,C233,A:A,A233-1)+COUNTIFS(B:B,B233,C:C,C233,A:A,A233+1)+COUNTIFS(A:A,A233,C:C,C233,B:B,B233-1)+COUNTIFS(A:A,A233,C:C,C233,B:B,B233+1)+COUNTIFS(A:A,A233,B:B,B233,C:C,C233-1)++COUNTIFS(A:A,A233,B:B,B233,C:C,C233+1))</f>
        <v>0</v>
      </c>
    </row>
    <row r="234" spans="1:5" s="15" customFormat="1">
      <c r="A234" s="1">
        <v>12</v>
      </c>
      <c r="B234" s="15">
        <v>3</v>
      </c>
      <c r="C234" s="15">
        <v>12</v>
      </c>
      <c r="E234" s="15">
        <f>6-(COUNTIFS(B:B,B234,C:C,C234,A:A,A234-1)+COUNTIFS(B:B,B234,C:C,C234,A:A,A234+1)+COUNTIFS(A:A,A234,C:C,C234,B:B,B234-1)+COUNTIFS(A:A,A234,C:C,C234,B:B,B234+1)+COUNTIFS(A:A,A234,B:B,B234,C:C,C234-1)++COUNTIFS(A:A,A234,B:B,B234,C:C,C234+1))</f>
        <v>0</v>
      </c>
    </row>
    <row r="235" spans="1:5" s="15" customFormat="1">
      <c r="A235" s="1">
        <v>5</v>
      </c>
      <c r="B235" s="15">
        <v>15</v>
      </c>
      <c r="C235" s="15">
        <v>7</v>
      </c>
      <c r="E235" s="15">
        <f>6-(COUNTIFS(B:B,B235,C:C,C235,A:A,A235-1)+COUNTIFS(B:B,B235,C:C,C235,A:A,A235+1)+COUNTIFS(A:A,A235,C:C,C235,B:B,B235-1)+COUNTIFS(A:A,A235,C:C,C235,B:B,B235+1)+COUNTIFS(A:A,A235,B:B,B235,C:C,C235-1)++COUNTIFS(A:A,A235,B:B,B235,C:C,C235+1))</f>
        <v>0</v>
      </c>
    </row>
    <row r="236" spans="1:5" s="15" customFormat="1">
      <c r="A236" s="1">
        <v>15</v>
      </c>
      <c r="B236" s="15">
        <v>12</v>
      </c>
      <c r="C236" s="15">
        <v>14</v>
      </c>
      <c r="E236" s="15">
        <f>6-(COUNTIFS(B:B,B236,C:C,C236,A:A,A236-1)+COUNTIFS(B:B,B236,C:C,C236,A:A,A236+1)+COUNTIFS(A:A,A236,C:C,C236,B:B,B236-1)+COUNTIFS(A:A,A236,C:C,C236,B:B,B236+1)+COUNTIFS(A:A,A236,B:B,B236,C:C,C236-1)++COUNTIFS(A:A,A236,B:B,B236,C:C,C236+1))</f>
        <v>1</v>
      </c>
    </row>
    <row r="237" spans="1:5" s="15" customFormat="1">
      <c r="A237" s="1">
        <v>10</v>
      </c>
      <c r="B237" s="15">
        <v>17</v>
      </c>
      <c r="C237" s="15">
        <v>6</v>
      </c>
      <c r="E237" s="15">
        <f>6-(COUNTIFS(B:B,B237,C:C,C237,A:A,A237-1)+COUNTIFS(B:B,B237,C:C,C237,A:A,A237+1)+COUNTIFS(A:A,A237,C:C,C237,B:B,B237-1)+COUNTIFS(A:A,A237,C:C,C237,B:B,B237+1)+COUNTIFS(A:A,A237,B:B,B237,C:C,C237-1)++COUNTIFS(A:A,A237,B:B,B237,C:C,C237+1))</f>
        <v>1</v>
      </c>
    </row>
    <row r="238" spans="1:5" s="15" customFormat="1">
      <c r="A238" s="1">
        <v>4</v>
      </c>
      <c r="B238" s="15">
        <v>5</v>
      </c>
      <c r="C238" s="15">
        <v>14</v>
      </c>
      <c r="E238" s="15">
        <f>6-(COUNTIFS(B:B,B238,C:C,C238,A:A,A238-1)+COUNTIFS(B:B,B238,C:C,C238,A:A,A238+1)+COUNTIFS(A:A,A238,C:C,C238,B:B,B238-1)+COUNTIFS(A:A,A238,C:C,C238,B:B,B238+1)+COUNTIFS(A:A,A238,B:B,B238,C:C,C238-1)++COUNTIFS(A:A,A238,B:B,B238,C:C,C238+1))</f>
        <v>2</v>
      </c>
    </row>
    <row r="239" spans="1:5" s="15" customFormat="1">
      <c r="A239" s="1">
        <v>16</v>
      </c>
      <c r="B239" s="15">
        <v>7</v>
      </c>
      <c r="C239" s="15">
        <v>9</v>
      </c>
      <c r="E239" s="15">
        <f>6-(COUNTIFS(B:B,B239,C:C,C239,A:A,A239-1)+COUNTIFS(B:B,B239,C:C,C239,A:A,A239+1)+COUNTIFS(A:A,A239,C:C,C239,B:B,B239-1)+COUNTIFS(A:A,A239,C:C,C239,B:B,B239+1)+COUNTIFS(A:A,A239,B:B,B239,C:C,C239-1)++COUNTIFS(A:A,A239,B:B,B239,C:C,C239+1))</f>
        <v>0</v>
      </c>
    </row>
    <row r="240" spans="1:5" s="15" customFormat="1">
      <c r="A240" s="1">
        <v>15</v>
      </c>
      <c r="B240" s="15">
        <v>9</v>
      </c>
      <c r="C240" s="15">
        <v>14</v>
      </c>
      <c r="E240" s="15">
        <f>6-(COUNTIFS(B:B,B240,C:C,C240,A:A,A240-1)+COUNTIFS(B:B,B240,C:C,C240,A:A,A240+1)+COUNTIFS(A:A,A240,C:C,C240,B:B,B240-1)+COUNTIFS(A:A,A240,C:C,C240,B:B,B240+1)+COUNTIFS(A:A,A240,B:B,B240,C:C,C240-1)++COUNTIFS(A:A,A240,B:B,B240,C:C,C240+1))</f>
        <v>0</v>
      </c>
    </row>
    <row r="241" spans="1:5" s="15" customFormat="1">
      <c r="A241" s="1">
        <v>4</v>
      </c>
      <c r="B241" s="15">
        <v>8</v>
      </c>
      <c r="C241" s="15">
        <v>16</v>
      </c>
      <c r="E241" s="15">
        <f>6-(COUNTIFS(B:B,B241,C:C,C241,A:A,A241-1)+COUNTIFS(B:B,B241,C:C,C241,A:A,A241+1)+COUNTIFS(A:A,A241,C:C,C241,B:B,B241-1)+COUNTIFS(A:A,A241,C:C,C241,B:B,B241+1)+COUNTIFS(A:A,A241,B:B,B241,C:C,C241-1)++COUNTIFS(A:A,A241,B:B,B241,C:C,C241+1))</f>
        <v>3</v>
      </c>
    </row>
    <row r="242" spans="1:5" s="15" customFormat="1">
      <c r="A242" s="1">
        <v>7</v>
      </c>
      <c r="B242" s="15">
        <v>12</v>
      </c>
      <c r="C242" s="15">
        <v>2</v>
      </c>
      <c r="E242" s="15">
        <f>6-(COUNTIFS(B:B,B242,C:C,C242,A:A,A242-1)+COUNTIFS(B:B,B242,C:C,C242,A:A,A242+1)+COUNTIFS(A:A,A242,C:C,C242,B:B,B242-1)+COUNTIFS(A:A,A242,C:C,C242,B:B,B242+1)+COUNTIFS(A:A,A242,B:B,B242,C:C,C242-1)++COUNTIFS(A:A,A242,B:B,B242,C:C,C242+1))</f>
        <v>2</v>
      </c>
    </row>
    <row r="243" spans="1:5" s="15" customFormat="1">
      <c r="A243" s="1">
        <v>5</v>
      </c>
      <c r="B243" s="15">
        <v>16</v>
      </c>
      <c r="C243" s="15">
        <v>8</v>
      </c>
      <c r="E243" s="15">
        <f>6-(COUNTIFS(B:B,B243,C:C,C243,A:A,A243-1)+COUNTIFS(B:B,B243,C:C,C243,A:A,A243+1)+COUNTIFS(A:A,A243,C:C,C243,B:B,B243-1)+COUNTIFS(A:A,A243,C:C,C243,B:B,B243+1)+COUNTIFS(A:A,A243,B:B,B243,C:C,C243-1)++COUNTIFS(A:A,A243,B:B,B243,C:C,C243+1))</f>
        <v>1</v>
      </c>
    </row>
    <row r="244" spans="1:5" s="15" customFormat="1">
      <c r="A244" s="1">
        <v>16</v>
      </c>
      <c r="B244" s="15">
        <v>9</v>
      </c>
      <c r="C244" s="15">
        <v>10</v>
      </c>
      <c r="E244" s="15">
        <f>6-(COUNTIFS(B:B,B244,C:C,C244,A:A,A244-1)+COUNTIFS(B:B,B244,C:C,C244,A:A,A244+1)+COUNTIFS(A:A,A244,C:C,C244,B:B,B244-1)+COUNTIFS(A:A,A244,C:C,C244,B:B,B244+1)+COUNTIFS(A:A,A244,B:B,B244,C:C,C244-1)++COUNTIFS(A:A,A244,B:B,B244,C:C,C244+1))</f>
        <v>4</v>
      </c>
    </row>
    <row r="245" spans="1:5" s="15" customFormat="1">
      <c r="A245" s="1">
        <v>10</v>
      </c>
      <c r="B245" s="15">
        <v>4</v>
      </c>
      <c r="C245" s="15">
        <v>3</v>
      </c>
      <c r="E245" s="15">
        <f>6-(COUNTIFS(B:B,B245,C:C,C245,A:A,A245-1)+COUNTIFS(B:B,B245,C:C,C245,A:A,A245+1)+COUNTIFS(A:A,A245,C:C,C245,B:B,B245-1)+COUNTIFS(A:A,A245,C:C,C245,B:B,B245+1)+COUNTIFS(A:A,A245,B:B,B245,C:C,C245-1)++COUNTIFS(A:A,A245,B:B,B245,C:C,C245+1))</f>
        <v>1</v>
      </c>
    </row>
    <row r="246" spans="1:5" s="15" customFormat="1">
      <c r="A246" s="1">
        <v>7</v>
      </c>
      <c r="B246" s="15">
        <v>15</v>
      </c>
      <c r="C246" s="15">
        <v>5</v>
      </c>
      <c r="E246" s="15">
        <f>6-(COUNTIFS(B:B,B246,C:C,C246,A:A,A246-1)+COUNTIFS(B:B,B246,C:C,C246,A:A,A246+1)+COUNTIFS(A:A,A246,C:C,C246,B:B,B246-1)+COUNTIFS(A:A,A246,C:C,C246,B:B,B246+1)+COUNTIFS(A:A,A246,B:B,B246,C:C,C246-1)++COUNTIFS(A:A,A246,B:B,B246,C:C,C246+1))</f>
        <v>0</v>
      </c>
    </row>
    <row r="247" spans="1:5" s="15" customFormat="1">
      <c r="A247" s="1">
        <v>12</v>
      </c>
      <c r="B247" s="15">
        <v>11</v>
      </c>
      <c r="C247" s="15">
        <v>3</v>
      </c>
      <c r="E247" s="15">
        <f>6-(COUNTIFS(B:B,B247,C:C,C247,A:A,A247-1)+COUNTIFS(B:B,B247,C:C,C247,A:A,A247+1)+COUNTIFS(A:A,A247,C:C,C247,B:B,B247-1)+COUNTIFS(A:A,A247,C:C,C247,B:B,B247+1)+COUNTIFS(A:A,A247,B:B,B247,C:C,C247-1)++COUNTIFS(A:A,A247,B:B,B247,C:C,C247+1))</f>
        <v>1</v>
      </c>
    </row>
    <row r="248" spans="1:5" s="15" customFormat="1">
      <c r="A248" s="1">
        <v>2</v>
      </c>
      <c r="B248" s="15">
        <v>8</v>
      </c>
      <c r="C248" s="15">
        <v>8</v>
      </c>
      <c r="E248" s="15">
        <f>6-(COUNTIFS(B:B,B248,C:C,C248,A:A,A248-1)+COUNTIFS(B:B,B248,C:C,C248,A:A,A248+1)+COUNTIFS(A:A,A248,C:C,C248,B:B,B248-1)+COUNTIFS(A:A,A248,C:C,C248,B:B,B248+1)+COUNTIFS(A:A,A248,B:B,B248,C:C,C248-1)++COUNTIFS(A:A,A248,B:B,B248,C:C,C248+1))</f>
        <v>0</v>
      </c>
    </row>
    <row r="249" spans="1:5" s="15" customFormat="1">
      <c r="A249" s="1">
        <v>12</v>
      </c>
      <c r="B249" s="15">
        <v>15</v>
      </c>
      <c r="C249" s="15">
        <v>14</v>
      </c>
      <c r="E249" s="15">
        <f>6-(COUNTIFS(B:B,B249,C:C,C249,A:A,A249-1)+COUNTIFS(B:B,B249,C:C,C249,A:A,A249+1)+COUNTIFS(A:A,A249,C:C,C249,B:B,B249-1)+COUNTIFS(A:A,A249,C:C,C249,B:B,B249+1)+COUNTIFS(A:A,A249,B:B,B249,C:C,C249-1)++COUNTIFS(A:A,A249,B:B,B249,C:C,C249+1))</f>
        <v>0</v>
      </c>
    </row>
    <row r="250" spans="1:5" s="15" customFormat="1">
      <c r="A250" s="1">
        <v>8</v>
      </c>
      <c r="B250" s="15">
        <v>10</v>
      </c>
      <c r="C250" s="15">
        <v>17</v>
      </c>
      <c r="E250" s="15">
        <f>6-(COUNTIFS(B:B,B250,C:C,C250,A:A,A250-1)+COUNTIFS(B:B,B250,C:C,C250,A:A,A250+1)+COUNTIFS(A:A,A250,C:C,C250,B:B,B250-1)+COUNTIFS(A:A,A250,C:C,C250,B:B,B250+1)+COUNTIFS(A:A,A250,B:B,B250,C:C,C250-1)++COUNTIFS(A:A,A250,B:B,B250,C:C,C250+1))</f>
        <v>1</v>
      </c>
    </row>
    <row r="251" spans="1:5" s="15" customFormat="1">
      <c r="A251" s="1">
        <v>7</v>
      </c>
      <c r="B251" s="15">
        <v>2</v>
      </c>
      <c r="C251" s="15">
        <v>15</v>
      </c>
      <c r="E251" s="15">
        <f>6-(COUNTIFS(B:B,B251,C:C,C251,A:A,A251-1)+COUNTIFS(B:B,B251,C:C,C251,A:A,A251+1)+COUNTIFS(A:A,A251,C:C,C251,B:B,B251-1)+COUNTIFS(A:A,A251,C:C,C251,B:B,B251+1)+COUNTIFS(A:A,A251,B:B,B251,C:C,C251-1)++COUNTIFS(A:A,A251,B:B,B251,C:C,C251+1))</f>
        <v>3</v>
      </c>
    </row>
    <row r="252" spans="1:5" s="15" customFormat="1">
      <c r="A252" s="1">
        <v>9</v>
      </c>
      <c r="B252" s="15">
        <v>16</v>
      </c>
      <c r="C252" s="15">
        <v>12</v>
      </c>
      <c r="E252" s="15">
        <f>6-(COUNTIFS(B:B,B252,C:C,C252,A:A,A252-1)+COUNTIFS(B:B,B252,C:C,C252,A:A,A252+1)+COUNTIFS(A:A,A252,C:C,C252,B:B,B252-1)+COUNTIFS(A:A,A252,C:C,C252,B:B,B252+1)+COUNTIFS(A:A,A252,B:B,B252,C:C,C252-1)++COUNTIFS(A:A,A252,B:B,B252,C:C,C252+1))</f>
        <v>1</v>
      </c>
    </row>
    <row r="253" spans="1:5" s="15" customFormat="1">
      <c r="A253" s="1">
        <v>4</v>
      </c>
      <c r="B253" s="15">
        <v>14</v>
      </c>
      <c r="C253" s="15">
        <v>11</v>
      </c>
      <c r="E253" s="15">
        <f>6-(COUNTIFS(B:B,B253,C:C,C253,A:A,A253-1)+COUNTIFS(B:B,B253,C:C,C253,A:A,A253+1)+COUNTIFS(A:A,A253,C:C,C253,B:B,B253-1)+COUNTIFS(A:A,A253,C:C,C253,B:B,B253+1)+COUNTIFS(A:A,A253,B:B,B253,C:C,C253-1)++COUNTIFS(A:A,A253,B:B,B253,C:C,C253+1))</f>
        <v>0</v>
      </c>
    </row>
    <row r="254" spans="1:5" s="15" customFormat="1">
      <c r="A254" s="1">
        <v>11</v>
      </c>
      <c r="B254" s="15">
        <v>18</v>
      </c>
      <c r="C254" s="15">
        <v>12</v>
      </c>
      <c r="E254" s="15">
        <f>6-(COUNTIFS(B:B,B254,C:C,C254,A:A,A254-1)+COUNTIFS(B:B,B254,C:C,C254,A:A,A254+1)+COUNTIFS(A:A,A254,C:C,C254,B:B,B254-1)+COUNTIFS(A:A,A254,C:C,C254,B:B,B254+1)+COUNTIFS(A:A,A254,B:B,B254,C:C,C254-1)++COUNTIFS(A:A,A254,B:B,B254,C:C,C254+1))</f>
        <v>4</v>
      </c>
    </row>
    <row r="255" spans="1:5" s="15" customFormat="1">
      <c r="A255" s="1">
        <v>2</v>
      </c>
      <c r="B255" s="15">
        <v>11</v>
      </c>
      <c r="C255" s="15">
        <v>10</v>
      </c>
      <c r="E255" s="15">
        <f>6-(COUNTIFS(B:B,B255,C:C,C255,A:A,A255-1)+COUNTIFS(B:B,B255,C:C,C255,A:A,A255+1)+COUNTIFS(A:A,A255,C:C,C255,B:B,B255-1)+COUNTIFS(A:A,A255,C:C,C255,B:B,B255+1)+COUNTIFS(A:A,A255,B:B,B255,C:C,C255-1)++COUNTIFS(A:A,A255,B:B,B255,C:C,C255+1))</f>
        <v>0</v>
      </c>
    </row>
    <row r="256" spans="1:5" s="15" customFormat="1">
      <c r="A256" s="1">
        <v>7</v>
      </c>
      <c r="B256" s="15">
        <v>7</v>
      </c>
      <c r="C256" s="15">
        <v>2</v>
      </c>
      <c r="E256" s="15">
        <f>6-(COUNTIFS(B:B,B256,C:C,C256,A:A,A256-1)+COUNTIFS(B:B,B256,C:C,C256,A:A,A256+1)+COUNTIFS(A:A,A256,C:C,C256,B:B,B256-1)+COUNTIFS(A:A,A256,C:C,C256,B:B,B256+1)+COUNTIFS(A:A,A256,B:B,B256,C:C,C256-1)++COUNTIFS(A:A,A256,B:B,B256,C:C,C256+1))</f>
        <v>0</v>
      </c>
    </row>
    <row r="257" spans="1:5" s="15" customFormat="1">
      <c r="A257" s="1">
        <v>15</v>
      </c>
      <c r="B257" s="15">
        <v>13</v>
      </c>
      <c r="C257" s="15">
        <v>4</v>
      </c>
      <c r="E257" s="15">
        <f>6-(COUNTIFS(B:B,B257,C:C,C257,A:A,A257-1)+COUNTIFS(B:B,B257,C:C,C257,A:A,A257+1)+COUNTIFS(A:A,A257,C:C,C257,B:B,B257-1)+COUNTIFS(A:A,A257,C:C,C257,B:B,B257+1)+COUNTIFS(A:A,A257,B:B,B257,C:C,C257-1)++COUNTIFS(A:A,A257,B:B,B257,C:C,C257+1))</f>
        <v>2</v>
      </c>
    </row>
    <row r="258" spans="1:5" s="15" customFormat="1">
      <c r="A258" s="1">
        <v>4</v>
      </c>
      <c r="B258" s="15">
        <v>12</v>
      </c>
      <c r="C258" s="15">
        <v>4</v>
      </c>
      <c r="E258" s="15">
        <f>6-(COUNTIFS(B:B,B258,C:C,C258,A:A,A258-1)+COUNTIFS(B:B,B258,C:C,C258,A:A,A258+1)+COUNTIFS(A:A,A258,C:C,C258,B:B,B258-1)+COUNTIFS(A:A,A258,C:C,C258,B:B,B258+1)+COUNTIFS(A:A,A258,B:B,B258,C:C,C258-1)++COUNTIFS(A:A,A258,B:B,B258,C:C,C258+1))</f>
        <v>0</v>
      </c>
    </row>
    <row r="259" spans="1:5" s="15" customFormat="1">
      <c r="A259" s="1">
        <v>8</v>
      </c>
      <c r="B259" s="15">
        <v>1</v>
      </c>
      <c r="C259" s="15">
        <v>10</v>
      </c>
      <c r="E259" s="15">
        <f>6-(COUNTIFS(B:B,B259,C:C,C259,A:A,A259-1)+COUNTIFS(B:B,B259,C:C,C259,A:A,A259+1)+COUNTIFS(A:A,A259,C:C,C259,B:B,B259-1)+COUNTIFS(A:A,A259,C:C,C259,B:B,B259+1)+COUNTIFS(A:A,A259,B:B,B259,C:C,C259-1)++COUNTIFS(A:A,A259,B:B,B259,C:C,C259+1))</f>
        <v>1</v>
      </c>
    </row>
    <row r="260" spans="1:5" s="15" customFormat="1">
      <c r="A260" s="1">
        <v>11</v>
      </c>
      <c r="B260" s="15">
        <v>1</v>
      </c>
      <c r="C260" s="15">
        <v>8</v>
      </c>
      <c r="E260" s="15">
        <f>6-(COUNTIFS(B:B,B260,C:C,C260,A:A,A260-1)+COUNTIFS(B:B,B260,C:C,C260,A:A,A260+1)+COUNTIFS(A:A,A260,C:C,C260,B:B,B260-1)+COUNTIFS(A:A,A260,C:C,C260,B:B,B260+1)+COUNTIFS(A:A,A260,B:B,B260,C:C,C260-1)++COUNTIFS(A:A,A260,B:B,B260,C:C,C260+1))</f>
        <v>1</v>
      </c>
    </row>
    <row r="261" spans="1:5" s="15" customFormat="1">
      <c r="A261" s="1">
        <v>4</v>
      </c>
      <c r="B261" s="15">
        <v>15</v>
      </c>
      <c r="C261" s="15">
        <v>11</v>
      </c>
      <c r="E261" s="15">
        <f>6-(COUNTIFS(B:B,B261,C:C,C261,A:A,A261-1)+COUNTIFS(B:B,B261,C:C,C261,A:A,A261+1)+COUNTIFS(A:A,A261,C:C,C261,B:B,B261-1)+COUNTIFS(A:A,A261,C:C,C261,B:B,B261+1)+COUNTIFS(A:A,A261,B:B,B261,C:C,C261-1)++COUNTIFS(A:A,A261,B:B,B261,C:C,C261+1))</f>
        <v>1</v>
      </c>
    </row>
    <row r="262" spans="1:5" s="15" customFormat="1">
      <c r="A262" s="1">
        <v>10</v>
      </c>
      <c r="B262" s="15">
        <v>15</v>
      </c>
      <c r="C262" s="15">
        <v>14</v>
      </c>
      <c r="E262" s="15">
        <f>6-(COUNTIFS(B:B,B262,C:C,C262,A:A,A262-1)+COUNTIFS(B:B,B262,C:C,C262,A:A,A262+1)+COUNTIFS(A:A,A262,C:C,C262,B:B,B262-1)+COUNTIFS(A:A,A262,C:C,C262,B:B,B262+1)+COUNTIFS(A:A,A262,B:B,B262,C:C,C262-1)++COUNTIFS(A:A,A262,B:B,B262,C:C,C262+1))</f>
        <v>0</v>
      </c>
    </row>
    <row r="263" spans="1:5" s="15" customFormat="1">
      <c r="A263" s="1">
        <v>3</v>
      </c>
      <c r="B263" s="15">
        <v>13</v>
      </c>
      <c r="C263" s="15">
        <v>9</v>
      </c>
      <c r="E263" s="15">
        <f>6-(COUNTIFS(B:B,B263,C:C,C263,A:A,A263-1)+COUNTIFS(B:B,B263,C:C,C263,A:A,A263+1)+COUNTIFS(A:A,A263,C:C,C263,B:B,B263-1)+COUNTIFS(A:A,A263,C:C,C263,B:B,B263+1)+COUNTIFS(A:A,A263,B:B,B263,C:C,C263-1)++COUNTIFS(A:A,A263,B:B,B263,C:C,C263+1))</f>
        <v>0</v>
      </c>
    </row>
    <row r="264" spans="1:5" s="15" customFormat="1">
      <c r="A264" s="1">
        <v>16</v>
      </c>
      <c r="B264" s="15">
        <v>9</v>
      </c>
      <c r="C264" s="15">
        <v>6</v>
      </c>
      <c r="E264" s="15">
        <f>6-(COUNTIFS(B:B,B264,C:C,C264,A:A,A264-1)+COUNTIFS(B:B,B264,C:C,C264,A:A,A264+1)+COUNTIFS(A:A,A264,C:C,C264,B:B,B264-1)+COUNTIFS(A:A,A264,C:C,C264,B:B,B264+1)+COUNTIFS(A:A,A264,B:B,B264,C:C,C264-1)++COUNTIFS(A:A,A264,B:B,B264,C:C,C264+1))</f>
        <v>0</v>
      </c>
    </row>
    <row r="265" spans="1:5" s="15" customFormat="1">
      <c r="A265" s="1">
        <v>16</v>
      </c>
      <c r="B265" s="15">
        <v>9</v>
      </c>
      <c r="C265" s="15">
        <v>13</v>
      </c>
      <c r="E265" s="15">
        <f>6-(COUNTIFS(B:B,B265,C:C,C265,A:A,A265-1)+COUNTIFS(B:B,B265,C:C,C265,A:A,A265+1)+COUNTIFS(A:A,A265,C:C,C265,B:B,B265-1)+COUNTIFS(A:A,A265,C:C,C265,B:B,B265+1)+COUNTIFS(A:A,A265,B:B,B265,C:C,C265-1)++COUNTIFS(A:A,A265,B:B,B265,C:C,C265+1))</f>
        <v>0</v>
      </c>
    </row>
    <row r="266" spans="1:5" s="15" customFormat="1">
      <c r="A266" s="1">
        <v>10</v>
      </c>
      <c r="B266" s="15">
        <v>17</v>
      </c>
      <c r="C266" s="15">
        <v>11</v>
      </c>
      <c r="E266" s="15">
        <f>6-(COUNTIFS(B:B,B266,C:C,C266,A:A,A266-1)+COUNTIFS(B:B,B266,C:C,C266,A:A,A266+1)+COUNTIFS(A:A,A266,C:C,C266,B:B,B266-1)+COUNTIFS(A:A,A266,C:C,C266,B:B,B266+1)+COUNTIFS(A:A,A266,B:B,B266,C:C,C266-1)++COUNTIFS(A:A,A266,B:B,B266,C:C,C266+1))</f>
        <v>1</v>
      </c>
    </row>
    <row r="267" spans="1:5" s="15" customFormat="1">
      <c r="A267" s="1">
        <v>6</v>
      </c>
      <c r="B267" s="15">
        <v>13</v>
      </c>
      <c r="C267" s="15">
        <v>6</v>
      </c>
      <c r="E267" s="15">
        <f>6-(COUNTIFS(B:B,B267,C:C,C267,A:A,A267-1)+COUNTIFS(B:B,B267,C:C,C267,A:A,A267+1)+COUNTIFS(A:A,A267,C:C,C267,B:B,B267-1)+COUNTIFS(A:A,A267,C:C,C267,B:B,B267+1)+COUNTIFS(A:A,A267,B:B,B267,C:C,C267-1)++COUNTIFS(A:A,A267,B:B,B267,C:C,C267+1))</f>
        <v>3</v>
      </c>
    </row>
    <row r="268" spans="1:5" s="15" customFormat="1">
      <c r="A268" s="1">
        <v>16</v>
      </c>
      <c r="B268" s="15">
        <v>5</v>
      </c>
      <c r="C268" s="15">
        <v>9</v>
      </c>
      <c r="E268" s="15">
        <f>6-(COUNTIFS(B:B,B268,C:C,C268,A:A,A268-1)+COUNTIFS(B:B,B268,C:C,C268,A:A,A268+1)+COUNTIFS(A:A,A268,C:C,C268,B:B,B268-1)+COUNTIFS(A:A,A268,C:C,C268,B:B,B268+1)+COUNTIFS(A:A,A268,B:B,B268,C:C,C268-1)++COUNTIFS(A:A,A268,B:B,B268,C:C,C268+1))</f>
        <v>0</v>
      </c>
    </row>
    <row r="269" spans="1:5" s="15" customFormat="1">
      <c r="A269" s="1">
        <v>15</v>
      </c>
      <c r="B269" s="15">
        <v>11</v>
      </c>
      <c r="C269" s="15">
        <v>6</v>
      </c>
      <c r="E269" s="15">
        <f>6-(COUNTIFS(B:B,B269,C:C,C269,A:A,A269-1)+COUNTIFS(B:B,B269,C:C,C269,A:A,A269+1)+COUNTIFS(A:A,A269,C:C,C269,B:B,B269-1)+COUNTIFS(A:A,A269,C:C,C269,B:B,B269+1)+COUNTIFS(A:A,A269,B:B,B269,C:C,C269-1)++COUNTIFS(A:A,A269,B:B,B269,C:C,C269+1))</f>
        <v>1</v>
      </c>
    </row>
    <row r="270" spans="1:5" s="15" customFormat="1">
      <c r="A270" s="1">
        <v>15</v>
      </c>
      <c r="B270" s="15">
        <v>3</v>
      </c>
      <c r="C270" s="15">
        <v>10</v>
      </c>
      <c r="E270" s="15">
        <f>6-(COUNTIFS(B:B,B270,C:C,C270,A:A,A270-1)+COUNTIFS(B:B,B270,C:C,C270,A:A,A270+1)+COUNTIFS(A:A,A270,C:C,C270,B:B,B270-1)+COUNTIFS(A:A,A270,C:C,C270,B:B,B270+1)+COUNTIFS(A:A,A270,B:B,B270,C:C,C270-1)++COUNTIFS(A:A,A270,B:B,B270,C:C,C270+1))</f>
        <v>2</v>
      </c>
    </row>
    <row r="271" spans="1:5" s="15" customFormat="1">
      <c r="A271" s="1">
        <v>8</v>
      </c>
      <c r="B271" s="15">
        <v>11</v>
      </c>
      <c r="C271" s="15">
        <v>2</v>
      </c>
      <c r="E271" s="15">
        <f>6-(COUNTIFS(B:B,B271,C:C,C271,A:A,A271-1)+COUNTIFS(B:B,B271,C:C,C271,A:A,A271+1)+COUNTIFS(A:A,A271,C:C,C271,B:B,B271-1)+COUNTIFS(A:A,A271,C:C,C271,B:B,B271+1)+COUNTIFS(A:A,A271,B:B,B271,C:C,C271-1)++COUNTIFS(A:A,A271,B:B,B271,C:C,C271+1))</f>
        <v>1</v>
      </c>
    </row>
    <row r="272" spans="1:5" s="15" customFormat="1">
      <c r="A272" s="1">
        <v>15</v>
      </c>
      <c r="B272" s="15">
        <v>14</v>
      </c>
      <c r="C272" s="15">
        <v>5</v>
      </c>
      <c r="E272" s="15">
        <f>6-(COUNTIFS(B:B,B272,C:C,C272,A:A,A272-1)+COUNTIFS(B:B,B272,C:C,C272,A:A,A272+1)+COUNTIFS(A:A,A272,C:C,C272,B:B,B272-1)+COUNTIFS(A:A,A272,C:C,C272,B:B,B272+1)+COUNTIFS(A:A,A272,B:B,B272,C:C,C272-1)++COUNTIFS(A:A,A272,B:B,B272,C:C,C272+1))</f>
        <v>1</v>
      </c>
    </row>
    <row r="273" spans="1:5" s="15" customFormat="1">
      <c r="A273" s="1">
        <v>9</v>
      </c>
      <c r="B273" s="15">
        <v>14</v>
      </c>
      <c r="C273" s="15">
        <v>17</v>
      </c>
      <c r="E273" s="15">
        <f>6-(COUNTIFS(B:B,B273,C:C,C273,A:A,A273-1)+COUNTIFS(B:B,B273,C:C,C273,A:A,A273+1)+COUNTIFS(A:A,A273,C:C,C273,B:B,B273-1)+COUNTIFS(A:A,A273,C:C,C273,B:B,B273+1)+COUNTIFS(A:A,A273,B:B,B273,C:C,C273-1)++COUNTIFS(A:A,A273,B:B,B273,C:C,C273+1))</f>
        <v>3</v>
      </c>
    </row>
    <row r="274" spans="1:5" s="15" customFormat="1">
      <c r="A274" s="1">
        <v>12</v>
      </c>
      <c r="B274" s="15">
        <v>16</v>
      </c>
      <c r="C274" s="15">
        <v>6</v>
      </c>
      <c r="E274" s="15">
        <f>6-(COUNTIFS(B:B,B274,C:C,C274,A:A,A274-1)+COUNTIFS(B:B,B274,C:C,C274,A:A,A274+1)+COUNTIFS(A:A,A274,C:C,C274,B:B,B274-1)+COUNTIFS(A:A,A274,C:C,C274,B:B,B274+1)+COUNTIFS(A:A,A274,B:B,B274,C:C,C274-1)++COUNTIFS(A:A,A274,B:B,B274,C:C,C274+1))</f>
        <v>1</v>
      </c>
    </row>
    <row r="275" spans="1:5" s="15" customFormat="1">
      <c r="A275" s="1">
        <v>7</v>
      </c>
      <c r="B275" s="15">
        <v>8</v>
      </c>
      <c r="C275" s="15">
        <v>17</v>
      </c>
      <c r="E275" s="15">
        <f>6-(COUNTIFS(B:B,B275,C:C,C275,A:A,A275-1)+COUNTIFS(B:B,B275,C:C,C275,A:A,A275+1)+COUNTIFS(A:A,A275,C:C,C275,B:B,B275-1)+COUNTIFS(A:A,A275,C:C,C275,B:B,B275+1)+COUNTIFS(A:A,A275,B:B,B275,C:C,C275-1)++COUNTIFS(A:A,A275,B:B,B275,C:C,C275+1))</f>
        <v>0</v>
      </c>
    </row>
    <row r="276" spans="1:5" s="15" customFormat="1">
      <c r="A276" s="1">
        <v>7</v>
      </c>
      <c r="B276" s="15">
        <v>10</v>
      </c>
      <c r="C276" s="15">
        <v>2</v>
      </c>
      <c r="E276" s="15">
        <f>6-(COUNTIFS(B:B,B276,C:C,C276,A:A,A276-1)+COUNTIFS(B:B,B276,C:C,C276,A:A,A276+1)+COUNTIFS(A:A,A276,C:C,C276,B:B,B276-1)+COUNTIFS(A:A,A276,C:C,C276,B:B,B276+1)+COUNTIFS(A:A,A276,B:B,B276,C:C,C276-1)++COUNTIFS(A:A,A276,B:B,B276,C:C,C276+1))</f>
        <v>0</v>
      </c>
    </row>
    <row r="277" spans="1:5" s="15" customFormat="1">
      <c r="A277" s="1">
        <v>13</v>
      </c>
      <c r="B277" s="15">
        <v>9</v>
      </c>
      <c r="C277" s="15">
        <v>3</v>
      </c>
      <c r="E277" s="15">
        <f>6-(COUNTIFS(B:B,B277,C:C,C277,A:A,A277-1)+COUNTIFS(B:B,B277,C:C,C277,A:A,A277+1)+COUNTIFS(A:A,A277,C:C,C277,B:B,B277-1)+COUNTIFS(A:A,A277,C:C,C277,B:B,B277+1)+COUNTIFS(A:A,A277,B:B,B277,C:C,C277-1)++COUNTIFS(A:A,A277,B:B,B277,C:C,C277+1))</f>
        <v>0</v>
      </c>
    </row>
    <row r="278" spans="1:5" s="15" customFormat="1">
      <c r="A278" s="1">
        <v>10</v>
      </c>
      <c r="B278" s="15">
        <v>18</v>
      </c>
      <c r="C278" s="15">
        <v>13</v>
      </c>
      <c r="E278" s="15">
        <f>6-(COUNTIFS(B:B,B278,C:C,C278,A:A,A278-1)+COUNTIFS(B:B,B278,C:C,C278,A:A,A278+1)+COUNTIFS(A:A,A278,C:C,C278,B:B,B278-1)+COUNTIFS(A:A,A278,C:C,C278,B:B,B278+1)+COUNTIFS(A:A,A278,B:B,B278,C:C,C278-1)++COUNTIFS(A:A,A278,B:B,B278,C:C,C278+1))</f>
        <v>4</v>
      </c>
    </row>
    <row r="279" spans="1:5" s="15" customFormat="1">
      <c r="A279" s="1">
        <v>7</v>
      </c>
      <c r="B279" s="15">
        <v>3</v>
      </c>
      <c r="C279" s="15">
        <v>15</v>
      </c>
      <c r="E279" s="15">
        <f>6-(COUNTIFS(B:B,B279,C:C,C279,A:A,A279-1)+COUNTIFS(B:B,B279,C:C,C279,A:A,A279+1)+COUNTIFS(A:A,A279,C:C,C279,B:B,B279-1)+COUNTIFS(A:A,A279,C:C,C279,B:B,B279+1)+COUNTIFS(A:A,A279,B:B,B279,C:C,C279-1)++COUNTIFS(A:A,A279,B:B,B279,C:C,C279+1))</f>
        <v>1</v>
      </c>
    </row>
    <row r="280" spans="1:5" s="15" customFormat="1">
      <c r="A280" s="1">
        <v>5</v>
      </c>
      <c r="B280" s="15">
        <v>17</v>
      </c>
      <c r="C280" s="15">
        <v>9</v>
      </c>
      <c r="E280" s="15">
        <f>6-(COUNTIFS(B:B,B280,C:C,C280,A:A,A280-1)+COUNTIFS(B:B,B280,C:C,C280,A:A,A280+1)+COUNTIFS(A:A,A280,C:C,C280,B:B,B280-1)+COUNTIFS(A:A,A280,C:C,C280,B:B,B280+1)+COUNTIFS(A:A,A280,B:B,B280,C:C,C280-1)++COUNTIFS(A:A,A280,B:B,B280,C:C,C280+1))</f>
        <v>2</v>
      </c>
    </row>
    <row r="281" spans="1:5" s="15" customFormat="1">
      <c r="A281" s="1">
        <v>12</v>
      </c>
      <c r="B281" s="15">
        <v>2</v>
      </c>
      <c r="C281" s="15">
        <v>10</v>
      </c>
      <c r="E281" s="15">
        <f>6-(COUNTIFS(B:B,B281,C:C,C281,A:A,A281-1)+COUNTIFS(B:B,B281,C:C,C281,A:A,A281+1)+COUNTIFS(A:A,A281,C:C,C281,B:B,B281-1)+COUNTIFS(A:A,A281,C:C,C281,B:B,B281+1)+COUNTIFS(A:A,A281,B:B,B281,C:C,C281-1)++COUNTIFS(A:A,A281,B:B,B281,C:C,C281+1))</f>
        <v>1</v>
      </c>
    </row>
    <row r="282" spans="1:5" s="15" customFormat="1">
      <c r="A282" s="1">
        <v>5</v>
      </c>
      <c r="B282" s="15">
        <v>6</v>
      </c>
      <c r="C282" s="15">
        <v>16</v>
      </c>
      <c r="E282" s="15">
        <f>6-(COUNTIFS(B:B,B282,C:C,C282,A:A,A282-1)+COUNTIFS(B:B,B282,C:C,C282,A:A,A282+1)+COUNTIFS(A:A,A282,C:C,C282,B:B,B282-1)+COUNTIFS(A:A,A282,C:C,C282,B:B,B282+1)+COUNTIFS(A:A,A282,B:B,B282,C:C,C282-1)++COUNTIFS(A:A,A282,B:B,B282,C:C,C282+1))</f>
        <v>1</v>
      </c>
    </row>
    <row r="283" spans="1:5" s="15" customFormat="1">
      <c r="A283" s="1">
        <v>15</v>
      </c>
      <c r="B283" s="15">
        <v>13</v>
      </c>
      <c r="C283" s="15">
        <v>12</v>
      </c>
      <c r="E283" s="15">
        <f>6-(COUNTIFS(B:B,B283,C:C,C283,A:A,A283-1)+COUNTIFS(B:B,B283,C:C,C283,A:A,A283+1)+COUNTIFS(A:A,A283,C:C,C283,B:B,B283-1)+COUNTIFS(A:A,A283,C:C,C283,B:B,B283+1)+COUNTIFS(A:A,A283,B:B,B283,C:C,C283-1)++COUNTIFS(A:A,A283,B:B,B283,C:C,C283+1))</f>
        <v>1</v>
      </c>
    </row>
    <row r="284" spans="1:5" s="15" customFormat="1">
      <c r="A284" s="1">
        <v>4</v>
      </c>
      <c r="B284" s="15">
        <v>3</v>
      </c>
      <c r="C284" s="15">
        <v>11</v>
      </c>
      <c r="E284" s="15">
        <f>6-(COUNTIFS(B:B,B284,C:C,C284,A:A,A284-1)+COUNTIFS(B:B,B284,C:C,C284,A:A,A284+1)+COUNTIFS(A:A,A284,C:C,C284,B:B,B284-1)+COUNTIFS(A:A,A284,C:C,C284,B:B,B284+1)+COUNTIFS(A:A,A284,B:B,B284,C:C,C284-1)++COUNTIFS(A:A,A284,B:B,B284,C:C,C284+1))</f>
        <v>3</v>
      </c>
    </row>
    <row r="285" spans="1:5" s="15" customFormat="1">
      <c r="A285" s="1">
        <v>17</v>
      </c>
      <c r="B285" s="15">
        <v>9</v>
      </c>
      <c r="C285" s="15">
        <v>14</v>
      </c>
      <c r="E285" s="15">
        <f>6-(COUNTIFS(B:B,B285,C:C,C285,A:A,A285-1)+COUNTIFS(B:B,B285,C:C,C285,A:A,A285+1)+COUNTIFS(A:A,A285,C:C,C285,B:B,B285-1)+COUNTIFS(A:A,A285,C:C,C285,B:B,B285+1)+COUNTIFS(A:A,A285,B:B,B285,C:C,C285-1)++COUNTIFS(A:A,A285,B:B,B285,C:C,C285+1))</f>
        <v>3</v>
      </c>
    </row>
    <row r="286" spans="1:5" s="15" customFormat="1">
      <c r="A286" s="1">
        <v>15</v>
      </c>
      <c r="B286" s="15">
        <v>14</v>
      </c>
      <c r="C286" s="15">
        <v>13</v>
      </c>
      <c r="E286" s="15">
        <f>6-(COUNTIFS(B:B,B286,C:C,C286,A:A,A286-1)+COUNTIFS(B:B,B286,C:C,C286,A:A,A286+1)+COUNTIFS(A:A,A286,C:C,C286,B:B,B286-1)+COUNTIFS(A:A,A286,C:C,C286,B:B,B286+1)+COUNTIFS(A:A,A286,B:B,B286,C:C,C286-1)++COUNTIFS(A:A,A286,B:B,B286,C:C,C286+1))</f>
        <v>0</v>
      </c>
    </row>
    <row r="287" spans="1:5" s="15" customFormat="1">
      <c r="A287" s="1">
        <v>14</v>
      </c>
      <c r="B287" s="15">
        <v>6</v>
      </c>
      <c r="C287" s="15">
        <v>14</v>
      </c>
      <c r="E287" s="15">
        <f>6-(COUNTIFS(B:B,B287,C:C,C287,A:A,A287-1)+COUNTIFS(B:B,B287,C:C,C287,A:A,A287+1)+COUNTIFS(A:A,A287,C:C,C287,B:B,B287-1)+COUNTIFS(A:A,A287,C:C,C287,B:B,B287+1)+COUNTIFS(A:A,A287,B:B,B287,C:C,C287-1)++COUNTIFS(A:A,A287,B:B,B287,C:C,C287+1))</f>
        <v>1</v>
      </c>
    </row>
    <row r="288" spans="1:5" s="15" customFormat="1">
      <c r="A288" s="1">
        <v>8</v>
      </c>
      <c r="B288" s="15">
        <v>16</v>
      </c>
      <c r="C288" s="15">
        <v>15</v>
      </c>
      <c r="E288" s="15">
        <f>6-(COUNTIFS(B:B,B288,C:C,C288,A:A,A288-1)+COUNTIFS(B:B,B288,C:C,C288,A:A,A288+1)+COUNTIFS(A:A,A288,C:C,C288,B:B,B288-1)+COUNTIFS(A:A,A288,C:C,C288,B:B,B288+1)+COUNTIFS(A:A,A288,B:B,B288,C:C,C288-1)++COUNTIFS(A:A,A288,B:B,B288,C:C,C288+1))</f>
        <v>2</v>
      </c>
    </row>
    <row r="289" spans="1:5" s="15" customFormat="1">
      <c r="A289" s="1">
        <v>7</v>
      </c>
      <c r="B289" s="15">
        <v>5</v>
      </c>
      <c r="C289" s="15">
        <v>6</v>
      </c>
      <c r="E289" s="15">
        <f>6-(COUNTIFS(B:B,B289,C:C,C289,A:A,A289-1)+COUNTIFS(B:B,B289,C:C,C289,A:A,A289+1)+COUNTIFS(A:A,A289,C:C,C289,B:B,B289-1)+COUNTIFS(A:A,A289,C:C,C289,B:B,B289+1)+COUNTIFS(A:A,A289,B:B,B289,C:C,C289-1)++COUNTIFS(A:A,A289,B:B,B289,C:C,C289+1))</f>
        <v>3</v>
      </c>
    </row>
    <row r="290" spans="1:5" s="15" customFormat="1">
      <c r="A290" s="1">
        <v>13</v>
      </c>
      <c r="B290" s="15">
        <v>4</v>
      </c>
      <c r="C290" s="15">
        <v>7</v>
      </c>
      <c r="E290" s="15">
        <f>6-(COUNTIFS(B:B,B290,C:C,C290,A:A,A290-1)+COUNTIFS(B:B,B290,C:C,C290,A:A,A290+1)+COUNTIFS(A:A,A290,C:C,C290,B:B,B290-1)+COUNTIFS(A:A,A290,C:C,C290,B:B,B290+1)+COUNTIFS(A:A,A290,B:B,B290,C:C,C290-1)++COUNTIFS(A:A,A290,B:B,B290,C:C,C290+1))</f>
        <v>1</v>
      </c>
    </row>
    <row r="291" spans="1:5" s="15" customFormat="1">
      <c r="A291" s="1">
        <v>16</v>
      </c>
      <c r="B291" s="15">
        <v>4</v>
      </c>
      <c r="C291" s="15">
        <v>11</v>
      </c>
      <c r="E291" s="15">
        <f>6-(COUNTIFS(B:B,B291,C:C,C291,A:A,A291-1)+COUNTIFS(B:B,B291,C:C,C291,A:A,A291+1)+COUNTIFS(A:A,A291,C:C,C291,B:B,B291-1)+COUNTIFS(A:A,A291,C:C,C291,B:B,B291+1)+COUNTIFS(A:A,A291,B:B,B291,C:C,C291-1)++COUNTIFS(A:A,A291,B:B,B291,C:C,C291+1))</f>
        <v>3</v>
      </c>
    </row>
    <row r="292" spans="1:5" s="15" customFormat="1">
      <c r="A292" s="1">
        <v>16</v>
      </c>
      <c r="B292" s="15">
        <v>8</v>
      </c>
      <c r="C292" s="15">
        <v>14</v>
      </c>
      <c r="E292" s="15">
        <f>6-(COUNTIFS(B:B,B292,C:C,C292,A:A,A292-1)+COUNTIFS(B:B,B292,C:C,C292,A:A,A292+1)+COUNTIFS(A:A,A292,C:C,C292,B:B,B292-1)+COUNTIFS(A:A,A292,C:C,C292,B:B,B292+1)+COUNTIFS(A:A,A292,B:B,B292,C:C,C292-1)++COUNTIFS(A:A,A292,B:B,B292,C:C,C292+1))</f>
        <v>0</v>
      </c>
    </row>
    <row r="293" spans="1:5" s="15" customFormat="1">
      <c r="A293" s="1">
        <v>7</v>
      </c>
      <c r="B293" s="15">
        <v>17</v>
      </c>
      <c r="C293" s="15">
        <v>5</v>
      </c>
      <c r="E293" s="15">
        <f>6-(COUNTIFS(B:B,B293,C:C,C293,A:A,A293-1)+COUNTIFS(B:B,B293,C:C,C293,A:A,A293+1)+COUNTIFS(A:A,A293,C:C,C293,B:B,B293-1)+COUNTIFS(A:A,A293,C:C,C293,B:B,B293+1)+COUNTIFS(A:A,A293,B:B,B293,C:C,C293-1)++COUNTIFS(A:A,A293,B:B,B293,C:C,C293+1))</f>
        <v>3</v>
      </c>
    </row>
    <row r="294" spans="1:5" s="15" customFormat="1">
      <c r="A294" s="1">
        <v>10</v>
      </c>
      <c r="B294" s="15">
        <v>5</v>
      </c>
      <c r="C294" s="15">
        <v>15</v>
      </c>
      <c r="E294" s="15">
        <f>6-(COUNTIFS(B:B,B294,C:C,C294,A:A,A294-1)+COUNTIFS(B:B,B294,C:C,C294,A:A,A294+1)+COUNTIFS(A:A,A294,C:C,C294,B:B,B294-1)+COUNTIFS(A:A,A294,C:C,C294,B:B,B294+1)+COUNTIFS(A:A,A294,B:B,B294,C:C,C294-1)++COUNTIFS(A:A,A294,B:B,B294,C:C,C294+1))</f>
        <v>1</v>
      </c>
    </row>
    <row r="295" spans="1:5" s="15" customFormat="1">
      <c r="A295" s="1">
        <v>9</v>
      </c>
      <c r="B295" s="15">
        <v>6</v>
      </c>
      <c r="C295" s="15">
        <v>16</v>
      </c>
      <c r="E295" s="15">
        <f>6-(COUNTIFS(B:B,B295,C:C,C295,A:A,A295-1)+COUNTIFS(B:B,B295,C:C,C295,A:A,A295+1)+COUNTIFS(A:A,A295,C:C,C295,B:B,B295-1)+COUNTIFS(A:A,A295,C:C,C295,B:B,B295+1)+COUNTIFS(A:A,A295,B:B,B295,C:C,C295-1)++COUNTIFS(A:A,A295,B:B,B295,C:C,C295+1))</f>
        <v>1</v>
      </c>
    </row>
    <row r="296" spans="1:5" s="15" customFormat="1">
      <c r="A296" s="1">
        <v>14</v>
      </c>
      <c r="B296" s="15">
        <v>9</v>
      </c>
      <c r="C296" s="15">
        <v>3</v>
      </c>
      <c r="E296" s="15">
        <f>6-(COUNTIFS(B:B,B296,C:C,C296,A:A,A296-1)+COUNTIFS(B:B,B296,C:C,C296,A:A,A296+1)+COUNTIFS(A:A,A296,C:C,C296,B:B,B296-1)+COUNTIFS(A:A,A296,C:C,C296,B:B,B296+1)+COUNTIFS(A:A,A296,B:B,B296,C:C,C296-1)++COUNTIFS(A:A,A296,B:B,B296,C:C,C296+1))</f>
        <v>1</v>
      </c>
    </row>
    <row r="297" spans="1:5" s="15" customFormat="1">
      <c r="A297" s="1">
        <v>12</v>
      </c>
      <c r="B297" s="15">
        <v>3</v>
      </c>
      <c r="C297" s="15">
        <v>7</v>
      </c>
      <c r="E297" s="15">
        <f>6-(COUNTIFS(B:B,B297,C:C,C297,A:A,A297-1)+COUNTIFS(B:B,B297,C:C,C297,A:A,A297+1)+COUNTIFS(A:A,A297,C:C,C297,B:B,B297-1)+COUNTIFS(A:A,A297,C:C,C297,B:B,B297+1)+COUNTIFS(A:A,A297,B:B,B297,C:C,C297-1)++COUNTIFS(A:A,A297,B:B,B297,C:C,C297+1))</f>
        <v>0</v>
      </c>
    </row>
    <row r="298" spans="1:5" s="15" customFormat="1">
      <c r="A298" s="1">
        <v>3</v>
      </c>
      <c r="B298" s="15">
        <v>7</v>
      </c>
      <c r="C298" s="15">
        <v>10</v>
      </c>
      <c r="E298" s="15">
        <f>6-(COUNTIFS(B:B,B298,C:C,C298,A:A,A298-1)+COUNTIFS(B:B,B298,C:C,C298,A:A,A298+1)+COUNTIFS(A:A,A298,C:C,C298,B:B,B298-1)+COUNTIFS(A:A,A298,C:C,C298,B:B,B298+1)+COUNTIFS(A:A,A298,B:B,B298,C:C,C298-1)++COUNTIFS(A:A,A298,B:B,B298,C:C,C298+1))</f>
        <v>1</v>
      </c>
    </row>
    <row r="299" spans="1:5" s="15" customFormat="1">
      <c r="A299" s="1">
        <v>9</v>
      </c>
      <c r="B299" s="15">
        <v>2</v>
      </c>
      <c r="C299" s="15">
        <v>5</v>
      </c>
      <c r="E299" s="15">
        <f>6-(COUNTIFS(B:B,B299,C:C,C299,A:A,A299-1)+COUNTIFS(B:B,B299,C:C,C299,A:A,A299+1)+COUNTIFS(A:A,A299,C:C,C299,B:B,B299-1)+COUNTIFS(A:A,A299,C:C,C299,B:B,B299+1)+COUNTIFS(A:A,A299,B:B,B299,C:C,C299-1)++COUNTIFS(A:A,A299,B:B,B299,C:C,C299+1))</f>
        <v>2</v>
      </c>
    </row>
    <row r="300" spans="1:5" s="15" customFormat="1">
      <c r="A300" s="1">
        <v>17</v>
      </c>
      <c r="B300" s="15">
        <v>12</v>
      </c>
      <c r="C300" s="15">
        <v>12</v>
      </c>
      <c r="E300" s="15">
        <f>6-(COUNTIFS(B:B,B300,C:C,C300,A:A,A300-1)+COUNTIFS(B:B,B300,C:C,C300,A:A,A300+1)+COUNTIFS(A:A,A300,C:C,C300,B:B,B300-1)+COUNTIFS(A:A,A300,C:C,C300,B:B,B300+1)+COUNTIFS(A:A,A300,B:B,B300,C:C,C300-1)++COUNTIFS(A:A,A300,B:B,B300,C:C,C300+1))</f>
        <v>1</v>
      </c>
    </row>
    <row r="301" spans="1:5" s="15" customFormat="1">
      <c r="A301" s="1">
        <v>17</v>
      </c>
      <c r="B301" s="15">
        <v>11</v>
      </c>
      <c r="C301" s="15">
        <v>9</v>
      </c>
      <c r="E301" s="15">
        <f>6-(COUNTIFS(B:B,B301,C:C,C301,A:A,A301-1)+COUNTIFS(B:B,B301,C:C,C301,A:A,A301+1)+COUNTIFS(A:A,A301,C:C,C301,B:B,B301-1)+COUNTIFS(A:A,A301,C:C,C301,B:B,B301+1)+COUNTIFS(A:A,A301,B:B,B301,C:C,C301-1)++COUNTIFS(A:A,A301,B:B,B301,C:C,C301+1))</f>
        <v>0</v>
      </c>
    </row>
    <row r="302" spans="1:5" s="15" customFormat="1">
      <c r="A302" s="1">
        <v>12</v>
      </c>
      <c r="B302" s="15">
        <v>14</v>
      </c>
      <c r="C302" s="15">
        <v>2</v>
      </c>
      <c r="E302" s="15">
        <f>6-(COUNTIFS(B:B,B302,C:C,C302,A:A,A302-1)+COUNTIFS(B:B,B302,C:C,C302,A:A,A302+1)+COUNTIFS(A:A,A302,C:C,C302,B:B,B302-1)+COUNTIFS(A:A,A302,C:C,C302,B:B,B302+1)+COUNTIFS(A:A,A302,B:B,B302,C:C,C302-1)++COUNTIFS(A:A,A302,B:B,B302,C:C,C302+1))</f>
        <v>3</v>
      </c>
    </row>
    <row r="303" spans="1:5" s="15" customFormat="1">
      <c r="A303" s="1">
        <v>15</v>
      </c>
      <c r="B303" s="15">
        <v>10</v>
      </c>
      <c r="C303" s="15">
        <v>16</v>
      </c>
      <c r="E303" s="15">
        <f>6-(COUNTIFS(B:B,B303,C:C,C303,A:A,A303-1)+COUNTIFS(B:B,B303,C:C,C303,A:A,A303+1)+COUNTIFS(A:A,A303,C:C,C303,B:B,B303-1)+COUNTIFS(A:A,A303,C:C,C303,B:B,B303+1)+COUNTIFS(A:A,A303,B:B,B303,C:C,C303-1)++COUNTIFS(A:A,A303,B:B,B303,C:C,C303+1))</f>
        <v>2</v>
      </c>
    </row>
    <row r="304" spans="1:5" s="15" customFormat="1">
      <c r="A304" s="1">
        <v>8</v>
      </c>
      <c r="B304" s="15">
        <v>6</v>
      </c>
      <c r="C304" s="15">
        <v>3</v>
      </c>
      <c r="E304" s="15">
        <f>6-(COUNTIFS(B:B,B304,C:C,C304,A:A,A304-1)+COUNTIFS(B:B,B304,C:C,C304,A:A,A304+1)+COUNTIFS(A:A,A304,C:C,C304,B:B,B304-1)+COUNTIFS(A:A,A304,C:C,C304,B:B,B304+1)+COUNTIFS(A:A,A304,B:B,B304,C:C,C304-1)++COUNTIFS(A:A,A304,B:B,B304,C:C,C304+1))</f>
        <v>0</v>
      </c>
    </row>
    <row r="305" spans="1:5" s="15" customFormat="1">
      <c r="A305" s="1">
        <v>9</v>
      </c>
      <c r="B305" s="15">
        <v>17</v>
      </c>
      <c r="C305" s="15">
        <v>10</v>
      </c>
      <c r="E305" s="15">
        <f>6-(COUNTIFS(B:B,B305,C:C,C305,A:A,A305-1)+COUNTIFS(B:B,B305,C:C,C305,A:A,A305+1)+COUNTIFS(A:A,A305,C:C,C305,B:B,B305-1)+COUNTIFS(A:A,A305,C:C,C305,B:B,B305+1)+COUNTIFS(A:A,A305,B:B,B305,C:C,C305-1)++COUNTIFS(A:A,A305,B:B,B305,C:C,C305+1))</f>
        <v>0</v>
      </c>
    </row>
    <row r="306" spans="1:5" s="15" customFormat="1">
      <c r="A306" s="1">
        <v>16</v>
      </c>
      <c r="B306" s="15">
        <v>5</v>
      </c>
      <c r="C306" s="15">
        <v>8</v>
      </c>
      <c r="E306" s="15">
        <f>6-(COUNTIFS(B:B,B306,C:C,C306,A:A,A306-1)+COUNTIFS(B:B,B306,C:C,C306,A:A,A306+1)+COUNTIFS(A:A,A306,C:C,C306,B:B,B306-1)+COUNTIFS(A:A,A306,C:C,C306,B:B,B306+1)+COUNTIFS(A:A,A306,B:B,B306,C:C,C306-1)++COUNTIFS(A:A,A306,B:B,B306,C:C,C306+1))</f>
        <v>0</v>
      </c>
    </row>
    <row r="307" spans="1:5" s="15" customFormat="1">
      <c r="A307" s="1">
        <v>3</v>
      </c>
      <c r="B307" s="15">
        <v>6</v>
      </c>
      <c r="C307" s="15">
        <v>11</v>
      </c>
      <c r="E307" s="15">
        <f>6-(COUNTIFS(B:B,B307,C:C,C307,A:A,A307-1)+COUNTIFS(B:B,B307,C:C,C307,A:A,A307+1)+COUNTIFS(A:A,A307,C:C,C307,B:B,B307-1)+COUNTIFS(A:A,A307,C:C,C307,B:B,B307+1)+COUNTIFS(A:A,A307,B:B,B307,C:C,C307-1)++COUNTIFS(A:A,A307,B:B,B307,C:C,C307+1))</f>
        <v>0</v>
      </c>
    </row>
    <row r="308" spans="1:5" s="15" customFormat="1">
      <c r="A308" s="1">
        <v>11</v>
      </c>
      <c r="B308" s="15">
        <v>17</v>
      </c>
      <c r="C308" s="15">
        <v>12</v>
      </c>
      <c r="E308" s="15">
        <f>6-(COUNTIFS(B:B,B308,C:C,C308,A:A,A308-1)+COUNTIFS(B:B,B308,C:C,C308,A:A,A308+1)+COUNTIFS(A:A,A308,C:C,C308,B:B,B308-1)+COUNTIFS(A:A,A308,C:C,C308,B:B,B308+1)+COUNTIFS(A:A,A308,B:B,B308,C:C,C308-1)++COUNTIFS(A:A,A308,B:B,B308,C:C,C308+1))</f>
        <v>0</v>
      </c>
    </row>
    <row r="309" spans="1:5" s="15" customFormat="1">
      <c r="A309" s="1">
        <v>5</v>
      </c>
      <c r="B309" s="15">
        <v>10</v>
      </c>
      <c r="C309" s="15">
        <v>3</v>
      </c>
      <c r="E309" s="15">
        <f>6-(COUNTIFS(B:B,B309,C:C,C309,A:A,A309-1)+COUNTIFS(B:B,B309,C:C,C309,A:A,A309+1)+COUNTIFS(A:A,A309,C:C,C309,B:B,B309-1)+COUNTIFS(A:A,A309,C:C,C309,B:B,B309+1)+COUNTIFS(A:A,A309,B:B,B309,C:C,C309-1)++COUNTIFS(A:A,A309,B:B,B309,C:C,C309+1))</f>
        <v>0</v>
      </c>
    </row>
    <row r="310" spans="1:5" s="15" customFormat="1">
      <c r="A310" s="1">
        <v>11</v>
      </c>
      <c r="B310" s="15">
        <v>9</v>
      </c>
      <c r="C310" s="15">
        <v>16</v>
      </c>
      <c r="E310" s="15">
        <f>6-(COUNTIFS(B:B,B310,C:C,C310,A:A,A310-1)+COUNTIFS(B:B,B310,C:C,C310,A:A,A310+1)+COUNTIFS(A:A,A310,C:C,C310,B:B,B310-1)+COUNTIFS(A:A,A310,C:C,C310,B:B,B310+1)+COUNTIFS(A:A,A310,B:B,B310,C:C,C310-1)++COUNTIFS(A:A,A310,B:B,B310,C:C,C310+1))</f>
        <v>2</v>
      </c>
    </row>
    <row r="311" spans="1:5" s="15" customFormat="1">
      <c r="A311" s="1">
        <v>2</v>
      </c>
      <c r="B311" s="15">
        <v>9</v>
      </c>
      <c r="C311" s="15">
        <v>12</v>
      </c>
      <c r="E311" s="15">
        <f>6-(COUNTIFS(B:B,B311,C:C,C311,A:A,A311-1)+COUNTIFS(B:B,B311,C:C,C311,A:A,A311+1)+COUNTIFS(A:A,A311,C:C,C311,B:B,B311-1)+COUNTIFS(A:A,A311,C:C,C311,B:B,B311+1)+COUNTIFS(A:A,A311,B:B,B311,C:C,C311-1)++COUNTIFS(A:A,A311,B:B,B311,C:C,C311+1))</f>
        <v>0</v>
      </c>
    </row>
    <row r="312" spans="1:5" s="15" customFormat="1">
      <c r="A312" s="1">
        <v>8</v>
      </c>
      <c r="B312" s="15">
        <v>12</v>
      </c>
      <c r="C312" s="15">
        <v>16</v>
      </c>
      <c r="E312" s="15">
        <f>6-(COUNTIFS(B:B,B312,C:C,C312,A:A,A312-1)+COUNTIFS(B:B,B312,C:C,C312,A:A,A312+1)+COUNTIFS(A:A,A312,C:C,C312,B:B,B312-1)+COUNTIFS(A:A,A312,C:C,C312,B:B,B312+1)+COUNTIFS(A:A,A312,B:B,B312,C:C,C312-1)++COUNTIFS(A:A,A312,B:B,B312,C:C,C312+1))</f>
        <v>3</v>
      </c>
    </row>
    <row r="313" spans="1:5" s="15" customFormat="1">
      <c r="A313" s="1">
        <v>14</v>
      </c>
      <c r="B313" s="15">
        <v>7</v>
      </c>
      <c r="C313" s="15">
        <v>15</v>
      </c>
      <c r="E313" s="15">
        <f>6-(COUNTIFS(B:B,B313,C:C,C313,A:A,A313-1)+COUNTIFS(B:B,B313,C:C,C313,A:A,A313+1)+COUNTIFS(A:A,A313,C:C,C313,B:B,B313-1)+COUNTIFS(A:A,A313,C:C,C313,B:B,B313+1)+COUNTIFS(A:A,A313,B:B,B313,C:C,C313-1)++COUNTIFS(A:A,A313,B:B,B313,C:C,C313+1))</f>
        <v>0</v>
      </c>
    </row>
    <row r="314" spans="1:5" s="15" customFormat="1">
      <c r="A314" s="1">
        <v>16</v>
      </c>
      <c r="B314" s="15">
        <v>10</v>
      </c>
      <c r="C314" s="15">
        <v>11</v>
      </c>
      <c r="E314" s="15">
        <f>6-(COUNTIFS(B:B,B314,C:C,C314,A:A,A314-1)+COUNTIFS(B:B,B314,C:C,C314,A:A,A314+1)+COUNTIFS(A:A,A314,C:C,C314,B:B,B314-1)+COUNTIFS(A:A,A314,C:C,C314,B:B,B314+1)+COUNTIFS(A:A,A314,B:B,B314,C:C,C314-1)++COUNTIFS(A:A,A314,B:B,B314,C:C,C314+1))</f>
        <v>3</v>
      </c>
    </row>
    <row r="315" spans="1:5" s="15" customFormat="1">
      <c r="A315" s="1">
        <v>11</v>
      </c>
      <c r="B315" s="15">
        <v>14</v>
      </c>
      <c r="C315" s="15">
        <v>14</v>
      </c>
      <c r="E315" s="15">
        <f>6-(COUNTIFS(B:B,B315,C:C,C315,A:A,A315-1)+COUNTIFS(B:B,B315,C:C,C315,A:A,A315+1)+COUNTIFS(A:A,A315,C:C,C315,B:B,B315-1)+COUNTIFS(A:A,A315,C:C,C315,B:B,B315+1)+COUNTIFS(A:A,A315,B:B,B315,C:C,C315-1)++COUNTIFS(A:A,A315,B:B,B315,C:C,C315+1))</f>
        <v>2</v>
      </c>
    </row>
    <row r="316" spans="1:5" s="15" customFormat="1">
      <c r="A316" s="1">
        <v>15</v>
      </c>
      <c r="B316" s="15">
        <v>10</v>
      </c>
      <c r="C316" s="15">
        <v>13</v>
      </c>
      <c r="E316" s="15">
        <f>6-(COUNTIFS(B:B,B316,C:C,C316,A:A,A316-1)+COUNTIFS(B:B,B316,C:C,C316,A:A,A316+1)+COUNTIFS(A:A,A316,C:C,C316,B:B,B316-1)+COUNTIFS(A:A,A316,C:C,C316,B:B,B316+1)+COUNTIFS(A:A,A316,B:B,B316,C:C,C316-1)++COUNTIFS(A:A,A316,B:B,B316,C:C,C316+1))</f>
        <v>3</v>
      </c>
    </row>
    <row r="317" spans="1:5" s="15" customFormat="1">
      <c r="A317" s="1">
        <v>1</v>
      </c>
      <c r="B317" s="15">
        <v>8</v>
      </c>
      <c r="C317" s="15">
        <v>11</v>
      </c>
      <c r="E317" s="15">
        <f>6-(COUNTIFS(B:B,B317,C:C,C317,A:A,A317-1)+COUNTIFS(B:B,B317,C:C,C317,A:A,A317+1)+COUNTIFS(A:A,A317,C:C,C317,B:B,B317-1)+COUNTIFS(A:A,A317,C:C,C317,B:B,B317+1)+COUNTIFS(A:A,A317,B:B,B317,C:C,C317-1)++COUNTIFS(A:A,A317,B:B,B317,C:C,C317+1))</f>
        <v>1</v>
      </c>
    </row>
    <row r="318" spans="1:5" s="15" customFormat="1">
      <c r="A318" s="1">
        <v>2</v>
      </c>
      <c r="B318" s="15">
        <v>5</v>
      </c>
      <c r="C318" s="15">
        <v>13</v>
      </c>
      <c r="E318" s="15">
        <f>6-(COUNTIFS(B:B,B318,C:C,C318,A:A,A318-1)+COUNTIFS(B:B,B318,C:C,C318,A:A,A318+1)+COUNTIFS(A:A,A318,C:C,C318,B:B,B318-1)+COUNTIFS(A:A,A318,C:C,C318,B:B,B318+1)+COUNTIFS(A:A,A318,B:B,B318,C:C,C318-1)++COUNTIFS(A:A,A318,B:B,B318,C:C,C318+1))</f>
        <v>5</v>
      </c>
    </row>
    <row r="319" spans="1:5" s="15" customFormat="1">
      <c r="A319" s="1">
        <v>15</v>
      </c>
      <c r="B319" s="15">
        <v>14</v>
      </c>
      <c r="C319" s="15">
        <v>8</v>
      </c>
      <c r="E319" s="15">
        <f>6-(COUNTIFS(B:B,B319,C:C,C319,A:A,A319-1)+COUNTIFS(B:B,B319,C:C,C319,A:A,A319+1)+COUNTIFS(A:A,A319,C:C,C319,B:B,B319-1)+COUNTIFS(A:A,A319,C:C,C319,B:B,B319+1)+COUNTIFS(A:A,A319,B:B,B319,C:C,C319-1)++COUNTIFS(A:A,A319,B:B,B319,C:C,C319+1))</f>
        <v>2</v>
      </c>
    </row>
    <row r="320" spans="1:5" s="15" customFormat="1">
      <c r="A320" s="1">
        <v>16</v>
      </c>
      <c r="B320" s="15">
        <v>7</v>
      </c>
      <c r="C320" s="15">
        <v>5</v>
      </c>
      <c r="E320" s="15">
        <f>6-(COUNTIFS(B:B,B320,C:C,C320,A:A,A320-1)+COUNTIFS(B:B,B320,C:C,C320,A:A,A320+1)+COUNTIFS(A:A,A320,C:C,C320,B:B,B320-1)+COUNTIFS(A:A,A320,C:C,C320,B:B,B320+1)+COUNTIFS(A:A,A320,B:B,B320,C:C,C320-1)++COUNTIFS(A:A,A320,B:B,B320,C:C,C320+1))</f>
        <v>1</v>
      </c>
    </row>
    <row r="321" spans="1:5" s="15" customFormat="1">
      <c r="A321" s="1">
        <v>16</v>
      </c>
      <c r="B321" s="15">
        <v>7</v>
      </c>
      <c r="C321" s="15">
        <v>13</v>
      </c>
      <c r="E321" s="15">
        <f>6-(COUNTIFS(B:B,B321,C:C,C321,A:A,A321-1)+COUNTIFS(B:B,B321,C:C,C321,A:A,A321+1)+COUNTIFS(A:A,A321,C:C,C321,B:B,B321-1)+COUNTIFS(A:A,A321,C:C,C321,B:B,B321+1)+COUNTIFS(A:A,A321,B:B,B321,C:C,C321-1)++COUNTIFS(A:A,A321,B:B,B321,C:C,C321+1))</f>
        <v>0</v>
      </c>
    </row>
    <row r="322" spans="1:5" s="15" customFormat="1">
      <c r="A322" s="1">
        <v>11</v>
      </c>
      <c r="B322" s="15">
        <v>2</v>
      </c>
      <c r="C322" s="15">
        <v>12</v>
      </c>
      <c r="E322" s="15">
        <f>6-(COUNTIFS(B:B,B322,C:C,C322,A:A,A322-1)+COUNTIFS(B:B,B322,C:C,C322,A:A,A322+1)+COUNTIFS(A:A,A322,C:C,C322,B:B,B322-1)+COUNTIFS(A:A,A322,C:C,C322,B:B,B322+1)+COUNTIFS(A:A,A322,B:B,B322,C:C,C322-1)++COUNTIFS(A:A,A322,B:B,B322,C:C,C322+1))</f>
        <v>1</v>
      </c>
    </row>
    <row r="323" spans="1:5" s="15" customFormat="1">
      <c r="A323" s="1">
        <v>17</v>
      </c>
      <c r="B323" s="15">
        <v>11</v>
      </c>
      <c r="C323" s="15">
        <v>10</v>
      </c>
      <c r="E323" s="15">
        <f>6-(COUNTIFS(B:B,B323,C:C,C323,A:A,A323-1)+COUNTIFS(B:B,B323,C:C,C323,A:A,A323+1)+COUNTIFS(A:A,A323,C:C,C323,B:B,B323-1)+COUNTIFS(A:A,A323,C:C,C323,B:B,B323+1)+COUNTIFS(A:A,A323,B:B,B323,C:C,C323-1)++COUNTIFS(A:A,A323,B:B,B323,C:C,C323+1))</f>
        <v>1</v>
      </c>
    </row>
    <row r="324" spans="1:5" s="15" customFormat="1">
      <c r="A324" s="1">
        <v>11</v>
      </c>
      <c r="B324" s="15">
        <v>5</v>
      </c>
      <c r="C324" s="15">
        <v>3</v>
      </c>
      <c r="E324" s="15">
        <f>6-(COUNTIFS(B:B,B324,C:C,C324,A:A,A324-1)+COUNTIFS(B:B,B324,C:C,C324,A:A,A324+1)+COUNTIFS(A:A,A324,C:C,C324,B:B,B324-1)+COUNTIFS(A:A,A324,C:C,C324,B:B,B324+1)+COUNTIFS(A:A,A324,B:B,B324,C:C,C324-1)++COUNTIFS(A:A,A324,B:B,B324,C:C,C324+1))</f>
        <v>0</v>
      </c>
    </row>
    <row r="325" spans="1:5" s="15" customFormat="1">
      <c r="A325" s="1">
        <v>14</v>
      </c>
      <c r="B325" s="15">
        <v>4</v>
      </c>
      <c r="C325" s="15">
        <v>13</v>
      </c>
      <c r="E325" s="15">
        <f>6-(COUNTIFS(B:B,B325,C:C,C325,A:A,A325-1)+COUNTIFS(B:B,B325,C:C,C325,A:A,A325+1)+COUNTIFS(A:A,A325,C:C,C325,B:B,B325-1)+COUNTIFS(A:A,A325,C:C,C325,B:B,B325+1)+COUNTIFS(A:A,A325,B:B,B325,C:C,C325-1)++COUNTIFS(A:A,A325,B:B,B325,C:C,C325+1))</f>
        <v>0</v>
      </c>
    </row>
    <row r="326" spans="1:5" s="15" customFormat="1">
      <c r="A326" s="1">
        <v>1</v>
      </c>
      <c r="B326" s="15">
        <v>8</v>
      </c>
      <c r="C326" s="15">
        <v>12</v>
      </c>
      <c r="E326" s="15">
        <f>6-(COUNTIFS(B:B,B326,C:C,C326,A:A,A326-1)+COUNTIFS(B:B,B326,C:C,C326,A:A,A326+1)+COUNTIFS(A:A,A326,C:C,C326,B:B,B326-1)+COUNTIFS(A:A,A326,C:C,C326,B:B,B326+1)+COUNTIFS(A:A,A326,B:B,B326,C:C,C326-1)++COUNTIFS(A:A,A326,B:B,B326,C:C,C326+1))</f>
        <v>3</v>
      </c>
    </row>
    <row r="327" spans="1:5" s="15" customFormat="1">
      <c r="A327" s="1">
        <v>11</v>
      </c>
      <c r="B327" s="15">
        <v>1</v>
      </c>
      <c r="C327" s="15">
        <v>9</v>
      </c>
      <c r="E327" s="15">
        <f>6-(COUNTIFS(B:B,B327,C:C,C327,A:A,A327-1)+COUNTIFS(B:B,B327,C:C,C327,A:A,A327+1)+COUNTIFS(A:A,A327,C:C,C327,B:B,B327-1)+COUNTIFS(A:A,A327,C:C,C327,B:B,B327+1)+COUNTIFS(A:A,A327,B:B,B327,C:C,C327-1)++COUNTIFS(A:A,A327,B:B,B327,C:C,C327+1))</f>
        <v>1</v>
      </c>
    </row>
    <row r="328" spans="1:5" s="15" customFormat="1">
      <c r="A328" s="1">
        <v>7</v>
      </c>
      <c r="B328" s="15">
        <v>4</v>
      </c>
      <c r="C328" s="15">
        <v>13</v>
      </c>
      <c r="E328" s="15">
        <f>6-(COUNTIFS(B:B,B328,C:C,C328,A:A,A328-1)+COUNTIFS(B:B,B328,C:C,C328,A:A,A328+1)+COUNTIFS(A:A,A328,C:C,C328,B:B,B328-1)+COUNTIFS(A:A,A328,C:C,C328,B:B,B328+1)+COUNTIFS(A:A,A328,B:B,B328,C:C,C328-1)++COUNTIFS(A:A,A328,B:B,B328,C:C,C328+1))</f>
        <v>1</v>
      </c>
    </row>
    <row r="329" spans="1:5" s="15" customFormat="1">
      <c r="A329" s="1">
        <v>17</v>
      </c>
      <c r="B329" s="15">
        <v>5</v>
      </c>
      <c r="C329" s="15">
        <v>10</v>
      </c>
      <c r="E329" s="15">
        <f>6-(COUNTIFS(B:B,B329,C:C,C329,A:A,A329-1)+COUNTIFS(B:B,B329,C:C,C329,A:A,A329+1)+COUNTIFS(A:A,A329,C:C,C329,B:B,B329-1)+COUNTIFS(A:A,A329,C:C,C329,B:B,B329+1)+COUNTIFS(A:A,A329,B:B,B329,C:C,C329-1)++COUNTIFS(A:A,A329,B:B,B329,C:C,C329+1))</f>
        <v>1</v>
      </c>
    </row>
    <row r="330" spans="1:5" s="15" customFormat="1">
      <c r="A330" s="1">
        <v>8</v>
      </c>
      <c r="B330" s="15">
        <v>1</v>
      </c>
      <c r="C330" s="15">
        <v>7</v>
      </c>
      <c r="E330" s="15">
        <f>6-(COUNTIFS(B:B,B330,C:C,C330,A:A,A330-1)+COUNTIFS(B:B,B330,C:C,C330,A:A,A330+1)+COUNTIFS(A:A,A330,C:C,C330,B:B,B330-1)+COUNTIFS(A:A,A330,C:C,C330,B:B,B330+1)+COUNTIFS(A:A,A330,B:B,B330,C:C,C330-1)++COUNTIFS(A:A,A330,B:B,B330,C:C,C330+1))</f>
        <v>1</v>
      </c>
    </row>
    <row r="331" spans="1:5" s="15" customFormat="1">
      <c r="A331" s="1">
        <v>6</v>
      </c>
      <c r="B331" s="15">
        <v>15</v>
      </c>
      <c r="C331" s="15">
        <v>4</v>
      </c>
      <c r="E331" s="15">
        <f>6-(COUNTIFS(B:B,B331,C:C,C331,A:A,A331-1)+COUNTIFS(B:B,B331,C:C,C331,A:A,A331+1)+COUNTIFS(A:A,A331,C:C,C331,B:B,B331-1)+COUNTIFS(A:A,A331,C:C,C331,B:B,B331+1)+COUNTIFS(A:A,A331,B:B,B331,C:C,C331-1)++COUNTIFS(A:A,A331,B:B,B331,C:C,C331+1))</f>
        <v>2</v>
      </c>
    </row>
    <row r="332" spans="1:5" s="15" customFormat="1">
      <c r="A332" s="1">
        <v>8</v>
      </c>
      <c r="B332" s="15">
        <v>15</v>
      </c>
      <c r="C332" s="15">
        <v>5</v>
      </c>
      <c r="E332" s="15">
        <f>6-(COUNTIFS(B:B,B332,C:C,C332,A:A,A332-1)+COUNTIFS(B:B,B332,C:C,C332,A:A,A332+1)+COUNTIFS(A:A,A332,C:C,C332,B:B,B332-1)+COUNTIFS(A:A,A332,C:C,C332,B:B,B332+1)+COUNTIFS(A:A,A332,B:B,B332,C:C,C332-1)++COUNTIFS(A:A,A332,B:B,B332,C:C,C332+1))</f>
        <v>0</v>
      </c>
    </row>
    <row r="333" spans="1:5" s="15" customFormat="1">
      <c r="A333" s="1">
        <v>13</v>
      </c>
      <c r="B333" s="15">
        <v>7</v>
      </c>
      <c r="C333" s="15">
        <v>15</v>
      </c>
      <c r="E333" s="15">
        <f>6-(COUNTIFS(B:B,B333,C:C,C333,A:A,A333-1)+COUNTIFS(B:B,B333,C:C,C333,A:A,A333+1)+COUNTIFS(A:A,A333,C:C,C333,B:B,B333-1)+COUNTIFS(A:A,A333,C:C,C333,B:B,B333+1)+COUNTIFS(A:A,A333,B:B,B333,C:C,C333-1)++COUNTIFS(A:A,A333,B:B,B333,C:C,C333+1))</f>
        <v>1</v>
      </c>
    </row>
    <row r="334" spans="1:5" s="15" customFormat="1">
      <c r="A334" s="1">
        <v>16</v>
      </c>
      <c r="B334" s="15">
        <v>11</v>
      </c>
      <c r="C334" s="15">
        <v>11</v>
      </c>
      <c r="E334" s="15">
        <f>6-(COUNTIFS(B:B,B334,C:C,C334,A:A,A334-1)+COUNTIFS(B:B,B334,C:C,C334,A:A,A334+1)+COUNTIFS(A:A,A334,C:C,C334,B:B,B334-1)+COUNTIFS(A:A,A334,C:C,C334,B:B,B334+1)+COUNTIFS(A:A,A334,B:B,B334,C:C,C334-1)++COUNTIFS(A:A,A334,B:B,B334,C:C,C334+1))</f>
        <v>1</v>
      </c>
    </row>
    <row r="335" spans="1:5" s="15" customFormat="1">
      <c r="A335" s="1">
        <v>11</v>
      </c>
      <c r="B335" s="15">
        <v>5</v>
      </c>
      <c r="C335" s="15">
        <v>16</v>
      </c>
      <c r="E335" s="15">
        <f>6-(COUNTIFS(B:B,B335,C:C,C335,A:A,A335-1)+COUNTIFS(B:B,B335,C:C,C335,A:A,A335+1)+COUNTIFS(A:A,A335,C:C,C335,B:B,B335-1)+COUNTIFS(A:A,A335,C:C,C335,B:B,B335+1)+COUNTIFS(A:A,A335,B:B,B335,C:C,C335-1)++COUNTIFS(A:A,A335,B:B,B335,C:C,C335+1))</f>
        <v>0</v>
      </c>
    </row>
    <row r="336" spans="1:5" s="15" customFormat="1">
      <c r="A336" s="1">
        <v>5</v>
      </c>
      <c r="B336" s="15">
        <v>15</v>
      </c>
      <c r="C336" s="15">
        <v>6</v>
      </c>
      <c r="E336" s="15">
        <f>6-(COUNTIFS(B:B,B336,C:C,C336,A:A,A336-1)+COUNTIFS(B:B,B336,C:C,C336,A:A,A336+1)+COUNTIFS(A:A,A336,C:C,C336,B:B,B336-1)+COUNTIFS(A:A,A336,C:C,C336,B:B,B336+1)+COUNTIFS(A:A,A336,B:B,B336,C:C,C336-1)++COUNTIFS(A:A,A336,B:B,B336,C:C,C336+1))</f>
        <v>0</v>
      </c>
    </row>
    <row r="337" spans="1:5" s="15" customFormat="1">
      <c r="A337" s="1">
        <v>14</v>
      </c>
      <c r="B337" s="15">
        <v>10</v>
      </c>
      <c r="C337" s="15">
        <v>17</v>
      </c>
      <c r="E337" s="15">
        <f>6-(COUNTIFS(B:B,B337,C:C,C337,A:A,A337-1)+COUNTIFS(B:B,B337,C:C,C337,A:A,A337+1)+COUNTIFS(A:A,A337,C:C,C337,B:B,B337-1)+COUNTIFS(A:A,A337,C:C,C337,B:B,B337+1)+COUNTIFS(A:A,A337,B:B,B337,C:C,C337-1)++COUNTIFS(A:A,A337,B:B,B337,C:C,C337+1))</f>
        <v>2</v>
      </c>
    </row>
    <row r="338" spans="1:5" s="15" customFormat="1">
      <c r="A338" s="1">
        <v>5</v>
      </c>
      <c r="B338" s="15">
        <v>3</v>
      </c>
      <c r="C338" s="15">
        <v>9</v>
      </c>
      <c r="E338" s="15">
        <f>6-(COUNTIFS(B:B,B338,C:C,C338,A:A,A338-1)+COUNTIFS(B:B,B338,C:C,C338,A:A,A338+1)+COUNTIFS(A:A,A338,C:C,C338,B:B,B338-1)+COUNTIFS(A:A,A338,C:C,C338,B:B,B338+1)+COUNTIFS(A:A,A338,B:B,B338,C:C,C338-1)++COUNTIFS(A:A,A338,B:B,B338,C:C,C338+1))</f>
        <v>1</v>
      </c>
    </row>
    <row r="339" spans="1:5" s="15" customFormat="1">
      <c r="A339" s="1">
        <v>3</v>
      </c>
      <c r="B339" s="15">
        <v>8</v>
      </c>
      <c r="C339" s="15">
        <v>14</v>
      </c>
      <c r="E339" s="15">
        <f>6-(COUNTIFS(B:B,B339,C:C,C339,A:A,A339-1)+COUNTIFS(B:B,B339,C:C,C339,A:A,A339+1)+COUNTIFS(A:A,A339,C:C,C339,B:B,B339-1)+COUNTIFS(A:A,A339,C:C,C339,B:B,B339+1)+COUNTIFS(A:A,A339,B:B,B339,C:C,C339-1)++COUNTIFS(A:A,A339,B:B,B339,C:C,C339+1))</f>
        <v>1</v>
      </c>
    </row>
    <row r="340" spans="1:5" s="15" customFormat="1">
      <c r="A340" s="1">
        <v>7</v>
      </c>
      <c r="B340" s="15">
        <v>9</v>
      </c>
      <c r="C340" s="15">
        <v>2</v>
      </c>
      <c r="E340" s="15">
        <f>6-(COUNTIFS(B:B,B340,C:C,C340,A:A,A340-1)+COUNTIFS(B:B,B340,C:C,C340,A:A,A340+1)+COUNTIFS(A:A,A340,C:C,C340,B:B,B340-1)+COUNTIFS(A:A,A340,C:C,C340,B:B,B340+1)+COUNTIFS(A:A,A340,B:B,B340,C:C,C340-1)++COUNTIFS(A:A,A340,B:B,B340,C:C,C340+1))</f>
        <v>1</v>
      </c>
    </row>
    <row r="341" spans="1:5" s="15" customFormat="1">
      <c r="A341" s="1">
        <v>5</v>
      </c>
      <c r="B341" s="15">
        <v>13</v>
      </c>
      <c r="C341" s="15">
        <v>4</v>
      </c>
      <c r="E341" s="15">
        <f>6-(COUNTIFS(B:B,B341,C:C,C341,A:A,A341-1)+COUNTIFS(B:B,B341,C:C,C341,A:A,A341+1)+COUNTIFS(A:A,A341,C:C,C341,B:B,B341-1)+COUNTIFS(A:A,A341,C:C,C341,B:B,B341+1)+COUNTIFS(A:A,A341,B:B,B341,C:C,C341-1)++COUNTIFS(A:A,A341,B:B,B341,C:C,C341+1))</f>
        <v>0</v>
      </c>
    </row>
    <row r="342" spans="1:5" s="15" customFormat="1">
      <c r="A342" s="1">
        <v>14</v>
      </c>
      <c r="B342" s="15">
        <v>10</v>
      </c>
      <c r="C342" s="15">
        <v>4</v>
      </c>
      <c r="E342" s="15">
        <f>6-(COUNTIFS(B:B,B342,C:C,C342,A:A,A342-1)+COUNTIFS(B:B,B342,C:C,C342,A:A,A342+1)+COUNTIFS(A:A,A342,C:C,C342,B:B,B342-1)+COUNTIFS(A:A,A342,C:C,C342,B:B,B342+1)+COUNTIFS(A:A,A342,B:B,B342,C:C,C342-1)++COUNTIFS(A:A,A342,B:B,B342,C:C,C342+1))</f>
        <v>0</v>
      </c>
    </row>
    <row r="343" spans="1:5" s="15" customFormat="1">
      <c r="A343" s="1">
        <v>4</v>
      </c>
      <c r="B343" s="15">
        <v>5</v>
      </c>
      <c r="C343" s="15">
        <v>15</v>
      </c>
      <c r="E343" s="15">
        <f>6-(COUNTIFS(B:B,B343,C:C,C343,A:A,A343-1)+COUNTIFS(B:B,B343,C:C,C343,A:A,A343+1)+COUNTIFS(A:A,A343,C:C,C343,B:B,B343-1)+COUNTIFS(A:A,A343,C:C,C343,B:B,B343+1)+COUNTIFS(A:A,A343,B:B,B343,C:C,C343-1)++COUNTIFS(A:A,A343,B:B,B343,C:C,C343+1))</f>
        <v>3</v>
      </c>
    </row>
    <row r="344" spans="1:5" s="15" customFormat="1">
      <c r="A344" s="1">
        <v>3</v>
      </c>
      <c r="B344" s="15">
        <v>4</v>
      </c>
      <c r="C344" s="15">
        <v>9</v>
      </c>
      <c r="E344" s="15">
        <f>6-(COUNTIFS(B:B,B344,C:C,C344,A:A,A344-1)+COUNTIFS(B:B,B344,C:C,C344,A:A,A344+1)+COUNTIFS(A:A,A344,C:C,C344,B:B,B344-1)+COUNTIFS(A:A,A344,C:C,C344,B:B,B344+1)+COUNTIFS(A:A,A344,B:B,B344,C:C,C344-1)++COUNTIFS(A:A,A344,B:B,B344,C:C,C344+1))</f>
        <v>1</v>
      </c>
    </row>
    <row r="345" spans="1:5" s="15" customFormat="1">
      <c r="A345" s="1">
        <v>14</v>
      </c>
      <c r="B345" s="15">
        <v>15</v>
      </c>
      <c r="C345" s="15">
        <v>14</v>
      </c>
      <c r="E345" s="15">
        <f>6-(COUNTIFS(B:B,B345,C:C,C345,A:A,A345-1)+COUNTIFS(B:B,B345,C:C,C345,A:A,A345+1)+COUNTIFS(A:A,A345,C:C,C345,B:B,B345-1)+COUNTIFS(A:A,A345,C:C,C345,B:B,B345+1)+COUNTIFS(A:A,A345,B:B,B345,C:C,C345-1)++COUNTIFS(A:A,A345,B:B,B345,C:C,C345+1))</f>
        <v>3</v>
      </c>
    </row>
    <row r="346" spans="1:5" s="15" customFormat="1">
      <c r="A346" s="1">
        <v>14</v>
      </c>
      <c r="B346" s="15">
        <v>13</v>
      </c>
      <c r="C346" s="15">
        <v>6</v>
      </c>
      <c r="E346" s="15">
        <f>6-(COUNTIFS(B:B,B346,C:C,C346,A:A,A346-1)+COUNTIFS(B:B,B346,C:C,C346,A:A,A346+1)+COUNTIFS(A:A,A346,C:C,C346,B:B,B346-1)+COUNTIFS(A:A,A346,C:C,C346,B:B,B346+1)+COUNTIFS(A:A,A346,B:B,B346,C:C,C346-1)++COUNTIFS(A:A,A346,B:B,B346,C:C,C346+1))</f>
        <v>1</v>
      </c>
    </row>
    <row r="347" spans="1:5" s="15" customFormat="1">
      <c r="A347" s="1">
        <v>17</v>
      </c>
      <c r="B347" s="15">
        <v>12</v>
      </c>
      <c r="C347" s="15">
        <v>7</v>
      </c>
      <c r="E347" s="15">
        <f>6-(COUNTIFS(B:B,B347,C:C,C347,A:A,A347-1)+COUNTIFS(B:B,B347,C:C,C347,A:A,A347+1)+COUNTIFS(A:A,A347,C:C,C347,B:B,B347-1)+COUNTIFS(A:A,A347,C:C,C347,B:B,B347+1)+COUNTIFS(A:A,A347,B:B,B347,C:C,C347-1)++COUNTIFS(A:A,A347,B:B,B347,C:C,C347+1))</f>
        <v>0</v>
      </c>
    </row>
    <row r="348" spans="1:5" s="15" customFormat="1">
      <c r="A348" s="1">
        <v>7</v>
      </c>
      <c r="B348" s="15">
        <v>11</v>
      </c>
      <c r="C348" s="15">
        <v>3</v>
      </c>
      <c r="E348" s="15">
        <f>6-(COUNTIFS(B:B,B348,C:C,C348,A:A,A348-1)+COUNTIFS(B:B,B348,C:C,C348,A:A,A348+1)+COUNTIFS(A:A,A348,C:C,C348,B:B,B348-1)+COUNTIFS(A:A,A348,C:C,C348,B:B,B348+1)+COUNTIFS(A:A,A348,B:B,B348,C:C,C348-1)++COUNTIFS(A:A,A348,B:B,B348,C:C,C348+1))</f>
        <v>1</v>
      </c>
    </row>
    <row r="349" spans="1:5" s="15" customFormat="1">
      <c r="A349" s="1">
        <v>3</v>
      </c>
      <c r="B349" s="15">
        <v>15</v>
      </c>
      <c r="C349" s="15">
        <v>6</v>
      </c>
      <c r="E349" s="15">
        <f>6-(COUNTIFS(B:B,B349,C:C,C349,A:A,A349-1)+COUNTIFS(B:B,B349,C:C,C349,A:A,A349+1)+COUNTIFS(A:A,A349,C:C,C349,B:B,B349-1)+COUNTIFS(A:A,A349,C:C,C349,B:B,B349+1)+COUNTIFS(A:A,A349,B:B,B349,C:C,C349-1)++COUNTIFS(A:A,A349,B:B,B349,C:C,C349+1))</f>
        <v>4</v>
      </c>
    </row>
    <row r="350" spans="1:5" s="15" customFormat="1">
      <c r="A350" s="1">
        <v>8</v>
      </c>
      <c r="B350" s="15">
        <v>7</v>
      </c>
      <c r="C350" s="15">
        <v>16</v>
      </c>
      <c r="E350" s="15">
        <f>6-(COUNTIFS(B:B,B350,C:C,C350,A:A,A350-1)+COUNTIFS(B:B,B350,C:C,C350,A:A,A350+1)+COUNTIFS(A:A,A350,C:C,C350,B:B,B350-1)+COUNTIFS(A:A,A350,C:C,C350,B:B,B350+1)+COUNTIFS(A:A,A350,B:B,B350,C:C,C350-1)++COUNTIFS(A:A,A350,B:B,B350,C:C,C350+1))</f>
        <v>0</v>
      </c>
    </row>
    <row r="351" spans="1:5" s="15" customFormat="1">
      <c r="A351" s="1">
        <v>1</v>
      </c>
      <c r="B351" s="15">
        <v>10</v>
      </c>
      <c r="C351" s="15">
        <v>10</v>
      </c>
      <c r="E351" s="15">
        <f>6-(COUNTIFS(B:B,B351,C:C,C351,A:A,A351-1)+COUNTIFS(B:B,B351,C:C,C351,A:A,A351+1)+COUNTIFS(A:A,A351,C:C,C351,B:B,B351-1)+COUNTIFS(A:A,A351,C:C,C351,B:B,B351+1)+COUNTIFS(A:A,A351,B:B,B351,C:C,C351-1)++COUNTIFS(A:A,A351,B:B,B351,C:C,C351+1))</f>
        <v>1</v>
      </c>
    </row>
    <row r="352" spans="1:5" s="15" customFormat="1">
      <c r="A352" s="1">
        <v>13</v>
      </c>
      <c r="B352" s="15">
        <v>5</v>
      </c>
      <c r="C352" s="15">
        <v>6</v>
      </c>
      <c r="E352" s="15">
        <f>6-(COUNTIFS(B:B,B352,C:C,C352,A:A,A352-1)+COUNTIFS(B:B,B352,C:C,C352,A:A,A352+1)+COUNTIFS(A:A,A352,C:C,C352,B:B,B352-1)+COUNTIFS(A:A,A352,C:C,C352,B:B,B352+1)+COUNTIFS(A:A,A352,B:B,B352,C:C,C352-1)++COUNTIFS(A:A,A352,B:B,B352,C:C,C352+1))</f>
        <v>3</v>
      </c>
    </row>
    <row r="353" spans="1:5" s="15" customFormat="1">
      <c r="A353" s="1">
        <v>14</v>
      </c>
      <c r="B353" s="15">
        <v>4</v>
      </c>
      <c r="C353" s="15">
        <v>10</v>
      </c>
      <c r="E353" s="15">
        <f>6-(COUNTIFS(B:B,B353,C:C,C353,A:A,A353-1)+COUNTIFS(B:B,B353,C:C,C353,A:A,A353+1)+COUNTIFS(A:A,A353,C:C,C353,B:B,B353-1)+COUNTIFS(A:A,A353,C:C,C353,B:B,B353+1)+COUNTIFS(A:A,A353,B:B,B353,C:C,C353-1)++COUNTIFS(A:A,A353,B:B,B353,C:C,C353+1))</f>
        <v>1</v>
      </c>
    </row>
    <row r="354" spans="1:5" s="15" customFormat="1">
      <c r="A354" s="1">
        <v>2</v>
      </c>
      <c r="B354" s="15">
        <v>9</v>
      </c>
      <c r="C354" s="15">
        <v>14</v>
      </c>
      <c r="E354" s="15">
        <f>6-(COUNTIFS(B:B,B354,C:C,C354,A:A,A354-1)+COUNTIFS(B:B,B354,C:C,C354,A:A,A354+1)+COUNTIFS(A:A,A354,C:C,C354,B:B,B354-1)+COUNTIFS(A:A,A354,C:C,C354,B:B,B354+1)+COUNTIFS(A:A,A354,B:B,B354,C:C,C354-1)++COUNTIFS(A:A,A354,B:B,B354,C:C,C354+1))</f>
        <v>2</v>
      </c>
    </row>
    <row r="355" spans="1:5" s="15" customFormat="1">
      <c r="A355" s="1">
        <v>6</v>
      </c>
      <c r="B355" s="15">
        <v>10</v>
      </c>
      <c r="C355" s="15">
        <v>5</v>
      </c>
      <c r="E355" s="15">
        <f>6-(COUNTIFS(B:B,B355,C:C,C355,A:A,A355-1)+COUNTIFS(B:B,B355,C:C,C355,A:A,A355+1)+COUNTIFS(A:A,A355,C:C,C355,B:B,B355-1)+COUNTIFS(A:A,A355,C:C,C355,B:B,B355+1)+COUNTIFS(A:A,A355,B:B,B355,C:C,C355-1)++COUNTIFS(A:A,A355,B:B,B355,C:C,C355+1))</f>
        <v>3</v>
      </c>
    </row>
    <row r="356" spans="1:5" s="15" customFormat="1">
      <c r="A356" s="1">
        <v>6</v>
      </c>
      <c r="B356" s="15">
        <v>8</v>
      </c>
      <c r="C356" s="15">
        <v>4</v>
      </c>
      <c r="E356" s="15">
        <f>6-(COUNTIFS(B:B,B356,C:C,C356,A:A,A356-1)+COUNTIFS(B:B,B356,C:C,C356,A:A,A356+1)+COUNTIFS(A:A,A356,C:C,C356,B:B,B356-1)+COUNTIFS(A:A,A356,C:C,C356,B:B,B356+1)+COUNTIFS(A:A,A356,B:B,B356,C:C,C356-1)++COUNTIFS(A:A,A356,B:B,B356,C:C,C356+1))</f>
        <v>3</v>
      </c>
    </row>
    <row r="357" spans="1:5" s="15" customFormat="1">
      <c r="A357" s="1">
        <v>11</v>
      </c>
      <c r="B357" s="15">
        <v>9</v>
      </c>
      <c r="C357" s="15">
        <v>17</v>
      </c>
      <c r="E357" s="15">
        <f>6-(COUNTIFS(B:B,B357,C:C,C357,A:A,A357-1)+COUNTIFS(B:B,B357,C:C,C357,A:A,A357+1)+COUNTIFS(A:A,A357,C:C,C357,B:B,B357-1)+COUNTIFS(A:A,A357,C:C,C357,B:B,B357+1)+COUNTIFS(A:A,A357,B:B,B357,C:C,C357-1)++COUNTIFS(A:A,A357,B:B,B357,C:C,C357+1))</f>
        <v>0</v>
      </c>
    </row>
    <row r="358" spans="1:5" s="15" customFormat="1">
      <c r="A358" s="1">
        <v>4</v>
      </c>
      <c r="B358" s="15">
        <v>6</v>
      </c>
      <c r="C358" s="15">
        <v>12</v>
      </c>
      <c r="E358" s="15">
        <f>6-(COUNTIFS(B:B,B358,C:C,C358,A:A,A358-1)+COUNTIFS(B:B,B358,C:C,C358,A:A,A358+1)+COUNTIFS(A:A,A358,C:C,C358,B:B,B358-1)+COUNTIFS(A:A,A358,C:C,C358,B:B,B358+1)+COUNTIFS(A:A,A358,B:B,B358,C:C,C358-1)++COUNTIFS(A:A,A358,B:B,B358,C:C,C358+1))</f>
        <v>0</v>
      </c>
    </row>
    <row r="359" spans="1:5" s="15" customFormat="1">
      <c r="A359" s="1">
        <v>4</v>
      </c>
      <c r="B359" s="15">
        <v>6</v>
      </c>
      <c r="C359" s="15">
        <v>16</v>
      </c>
      <c r="E359" s="15">
        <f>6-(COUNTIFS(B:B,B359,C:C,C359,A:A,A359-1)+COUNTIFS(B:B,B359,C:C,C359,A:A,A359+1)+COUNTIFS(A:A,A359,C:C,C359,B:B,B359-1)+COUNTIFS(A:A,A359,C:C,C359,B:B,B359+1)+COUNTIFS(A:A,A359,B:B,B359,C:C,C359-1)++COUNTIFS(A:A,A359,B:B,B359,C:C,C359+1))</f>
        <v>4</v>
      </c>
    </row>
    <row r="360" spans="1:5" s="15" customFormat="1">
      <c r="A360" s="1">
        <v>4</v>
      </c>
      <c r="B360" s="15">
        <v>3</v>
      </c>
      <c r="C360" s="15">
        <v>7</v>
      </c>
      <c r="E360" s="15">
        <f>6-(COUNTIFS(B:B,B360,C:C,C360,A:A,A360-1)+COUNTIFS(B:B,B360,C:C,C360,A:A,A360+1)+COUNTIFS(A:A,A360,C:C,C360,B:B,B360-1)+COUNTIFS(A:A,A360,C:C,C360,B:B,B360+1)+COUNTIFS(A:A,A360,B:B,B360,C:C,C360-1)++COUNTIFS(A:A,A360,B:B,B360,C:C,C360+1))</f>
        <v>3</v>
      </c>
    </row>
    <row r="361" spans="1:5" s="15" customFormat="1">
      <c r="A361" s="1">
        <v>17</v>
      </c>
      <c r="B361" s="15">
        <v>9</v>
      </c>
      <c r="C361" s="15">
        <v>9</v>
      </c>
      <c r="E361" s="15">
        <f>6-(COUNTIFS(B:B,B361,C:C,C361,A:A,A361-1)+COUNTIFS(B:B,B361,C:C,C361,A:A,A361+1)+COUNTIFS(A:A,A361,C:C,C361,B:B,B361-1)+COUNTIFS(A:A,A361,C:C,C361,B:B,B361+1)+COUNTIFS(A:A,A361,B:B,B361,C:C,C361-1)++COUNTIFS(A:A,A361,B:B,B361,C:C,C361+1))</f>
        <v>2</v>
      </c>
    </row>
    <row r="362" spans="1:5" s="15" customFormat="1">
      <c r="A362" s="1">
        <v>14</v>
      </c>
      <c r="B362" s="15">
        <v>9</v>
      </c>
      <c r="C362" s="15">
        <v>4</v>
      </c>
      <c r="E362" s="15">
        <f>6-(COUNTIFS(B:B,B362,C:C,C362,A:A,A362-1)+COUNTIFS(B:B,B362,C:C,C362,A:A,A362+1)+COUNTIFS(A:A,A362,C:C,C362,B:B,B362-1)+COUNTIFS(A:A,A362,C:C,C362,B:B,B362+1)+COUNTIFS(A:A,A362,B:B,B362,C:C,C362-1)++COUNTIFS(A:A,A362,B:B,B362,C:C,C362+1))</f>
        <v>1</v>
      </c>
    </row>
    <row r="363" spans="1:5" s="15" customFormat="1">
      <c r="A363" s="1">
        <v>16</v>
      </c>
      <c r="B363" s="15">
        <v>12</v>
      </c>
      <c r="C363" s="15">
        <v>11</v>
      </c>
      <c r="E363" s="15">
        <f>6-(COUNTIFS(B:B,B363,C:C,C363,A:A,A363-1)+COUNTIFS(B:B,B363,C:C,C363,A:A,A363+1)+COUNTIFS(A:A,A363,C:C,C363,B:B,B363-1)+COUNTIFS(A:A,A363,C:C,C363,B:B,B363+1)+COUNTIFS(A:A,A363,B:B,B363,C:C,C363-1)++COUNTIFS(A:A,A363,B:B,B363,C:C,C363+1))</f>
        <v>0</v>
      </c>
    </row>
    <row r="364" spans="1:5" s="15" customFormat="1">
      <c r="A364" s="1">
        <v>12</v>
      </c>
      <c r="B364" s="15">
        <v>3</v>
      </c>
      <c r="C364" s="15">
        <v>14</v>
      </c>
      <c r="E364" s="15">
        <f>6-(COUNTIFS(B:B,B364,C:C,C364,A:A,A364-1)+COUNTIFS(B:B,B364,C:C,C364,A:A,A364+1)+COUNTIFS(A:A,A364,C:C,C364,B:B,B364-1)+COUNTIFS(A:A,A364,C:C,C364,B:B,B364+1)+COUNTIFS(A:A,A364,B:B,B364,C:C,C364-1)++COUNTIFS(A:A,A364,B:B,B364,C:C,C364+1))</f>
        <v>2</v>
      </c>
    </row>
    <row r="365" spans="1:5" s="15" customFormat="1">
      <c r="A365" s="1">
        <v>13</v>
      </c>
      <c r="B365" s="15">
        <v>4</v>
      </c>
      <c r="C365" s="15">
        <v>5</v>
      </c>
      <c r="E365" s="15">
        <f>6-(COUNTIFS(B:B,B365,C:C,C365,A:A,A365-1)+COUNTIFS(B:B,B365,C:C,C365,A:A,A365+1)+COUNTIFS(A:A,A365,C:C,C365,B:B,B365-1)+COUNTIFS(A:A,A365,C:C,C365,B:B,B365+1)+COUNTIFS(A:A,A365,B:B,B365,C:C,C365-1)++COUNTIFS(A:A,A365,B:B,B365,C:C,C365+1))</f>
        <v>1</v>
      </c>
    </row>
    <row r="366" spans="1:5" s="15" customFormat="1">
      <c r="A366" s="1">
        <v>10</v>
      </c>
      <c r="B366" s="15">
        <v>10</v>
      </c>
      <c r="C366" s="15">
        <v>1</v>
      </c>
      <c r="E366" s="15">
        <f>6-(COUNTIFS(B:B,B366,C:C,C366,A:A,A366-1)+COUNTIFS(B:B,B366,C:C,C366,A:A,A366+1)+COUNTIFS(A:A,A366,C:C,C366,B:B,B366-1)+COUNTIFS(A:A,A366,C:C,C366,B:B,B366+1)+COUNTIFS(A:A,A366,B:B,B366,C:C,C366-1)++COUNTIFS(A:A,A366,B:B,B366,C:C,C366+1))</f>
        <v>1</v>
      </c>
    </row>
    <row r="367" spans="1:5" s="15" customFormat="1">
      <c r="A367" s="1">
        <v>16</v>
      </c>
      <c r="B367" s="15">
        <v>10</v>
      </c>
      <c r="C367" s="15">
        <v>7</v>
      </c>
      <c r="E367" s="15">
        <f>6-(COUNTIFS(B:B,B367,C:C,C367,A:A,A367-1)+COUNTIFS(B:B,B367,C:C,C367,A:A,A367+1)+COUNTIFS(A:A,A367,C:C,C367,B:B,B367-1)+COUNTIFS(A:A,A367,C:C,C367,B:B,B367+1)+COUNTIFS(A:A,A367,B:B,B367,C:C,C367-1)++COUNTIFS(A:A,A367,B:B,B367,C:C,C367+1))</f>
        <v>1</v>
      </c>
    </row>
    <row r="368" spans="1:5" s="15" customFormat="1">
      <c r="A368" s="1">
        <v>9</v>
      </c>
      <c r="B368" s="15">
        <v>10</v>
      </c>
      <c r="C368" s="15">
        <v>17</v>
      </c>
      <c r="E368" s="15">
        <f>6-(COUNTIFS(B:B,B368,C:C,C368,A:A,A368-1)+COUNTIFS(B:B,B368,C:C,C368,A:A,A368+1)+COUNTIFS(A:A,A368,C:C,C368,B:B,B368-1)+COUNTIFS(A:A,A368,C:C,C368,B:B,B368+1)+COUNTIFS(A:A,A368,B:B,B368,C:C,C368-1)++COUNTIFS(A:A,A368,B:B,B368,C:C,C368+1))</f>
        <v>1</v>
      </c>
    </row>
    <row r="369" spans="1:5" s="15" customFormat="1">
      <c r="A369" s="1">
        <v>3</v>
      </c>
      <c r="B369" s="15">
        <v>6</v>
      </c>
      <c r="C369" s="15">
        <v>9</v>
      </c>
      <c r="E369" s="15">
        <f>6-(COUNTIFS(B:B,B369,C:C,C369,A:A,A369-1)+COUNTIFS(B:B,B369,C:C,C369,A:A,A369+1)+COUNTIFS(A:A,A369,C:C,C369,B:B,B369-1)+COUNTIFS(A:A,A369,C:C,C369,B:B,B369+1)+COUNTIFS(A:A,A369,B:B,B369,C:C,C369-1)++COUNTIFS(A:A,A369,B:B,B369,C:C,C369+1))</f>
        <v>0</v>
      </c>
    </row>
    <row r="370" spans="1:5" s="15" customFormat="1">
      <c r="A370" s="1">
        <v>14</v>
      </c>
      <c r="B370" s="15">
        <v>13</v>
      </c>
      <c r="C370" s="15">
        <v>15</v>
      </c>
      <c r="E370" s="15">
        <f>6-(COUNTIFS(B:B,B370,C:C,C370,A:A,A370-1)+COUNTIFS(B:B,B370,C:C,C370,A:A,A370+1)+COUNTIFS(A:A,A370,C:C,C370,B:B,B370-1)+COUNTIFS(A:A,A370,C:C,C370,B:B,B370+1)+COUNTIFS(A:A,A370,B:B,B370,C:C,C370-1)++COUNTIFS(A:A,A370,B:B,B370,C:C,C370+1))</f>
        <v>0</v>
      </c>
    </row>
    <row r="371" spans="1:5" s="15" customFormat="1">
      <c r="A371" s="1">
        <v>15</v>
      </c>
      <c r="B371" s="15">
        <v>14</v>
      </c>
      <c r="C371" s="15">
        <v>6</v>
      </c>
      <c r="E371" s="15">
        <f>6-(COUNTIFS(B:B,B371,C:C,C371,A:A,A371-1)+COUNTIFS(B:B,B371,C:C,C371,A:A,A371+1)+COUNTIFS(A:A,A371,C:C,C371,B:B,B371-1)+COUNTIFS(A:A,A371,C:C,C371,B:B,B371+1)+COUNTIFS(A:A,A371,B:B,B371,C:C,C371-1)++COUNTIFS(A:A,A371,B:B,B371,C:C,C371+1))</f>
        <v>0</v>
      </c>
    </row>
    <row r="372" spans="1:5" s="15" customFormat="1">
      <c r="A372" s="1">
        <v>12</v>
      </c>
      <c r="B372" s="15">
        <v>15</v>
      </c>
      <c r="C372" s="15">
        <v>5</v>
      </c>
      <c r="E372" s="15">
        <f>6-(COUNTIFS(B:B,B372,C:C,C372,A:A,A372-1)+COUNTIFS(B:B,B372,C:C,C372,A:A,A372+1)+COUNTIFS(A:A,A372,C:C,C372,B:B,B372-1)+COUNTIFS(A:A,A372,C:C,C372,B:B,B372+1)+COUNTIFS(A:A,A372,B:B,B372,C:C,C372-1)++COUNTIFS(A:A,A372,B:B,B372,C:C,C372+1))</f>
        <v>1</v>
      </c>
    </row>
    <row r="373" spans="1:5" s="15" customFormat="1">
      <c r="A373" s="1">
        <v>3</v>
      </c>
      <c r="B373" s="15">
        <v>5</v>
      </c>
      <c r="C373" s="15">
        <v>9</v>
      </c>
      <c r="E373" s="15">
        <f>6-(COUNTIFS(B:B,B373,C:C,C373,A:A,A373-1)+COUNTIFS(B:B,B373,C:C,C373,A:A,A373+1)+COUNTIFS(A:A,A373,C:C,C373,B:B,B373-1)+COUNTIFS(A:A,A373,C:C,C373,B:B,B373+1)+COUNTIFS(A:A,A373,B:B,B373,C:C,C373-1)++COUNTIFS(A:A,A373,B:B,B373,C:C,C373+1))</f>
        <v>0</v>
      </c>
    </row>
    <row r="374" spans="1:5" s="15" customFormat="1">
      <c r="A374" s="1">
        <v>16</v>
      </c>
      <c r="B374" s="15">
        <v>5</v>
      </c>
      <c r="C374" s="15">
        <v>10</v>
      </c>
      <c r="E374" s="15">
        <f>6-(COUNTIFS(B:B,B374,C:C,C374,A:A,A374-1)+COUNTIFS(B:B,B374,C:C,C374,A:A,A374+1)+COUNTIFS(A:A,A374,C:C,C374,B:B,B374-1)+COUNTIFS(A:A,A374,C:C,C374,B:B,B374+1)+COUNTIFS(A:A,A374,B:B,B374,C:C,C374-1)++COUNTIFS(A:A,A374,B:B,B374,C:C,C374+1))</f>
        <v>1</v>
      </c>
    </row>
    <row r="375" spans="1:5" s="15" customFormat="1">
      <c r="A375" s="1">
        <v>2</v>
      </c>
      <c r="B375" s="15">
        <v>13</v>
      </c>
      <c r="C375" s="15">
        <v>12</v>
      </c>
      <c r="E375" s="15">
        <f>6-(COUNTIFS(B:B,B375,C:C,C375,A:A,A375-1)+COUNTIFS(B:B,B375,C:C,C375,A:A,A375+1)+COUNTIFS(A:A,A375,C:C,C375,B:B,B375-1)+COUNTIFS(A:A,A375,C:C,C375,B:B,B375+1)+COUNTIFS(A:A,A375,B:B,B375,C:C,C375-1)++COUNTIFS(A:A,A375,B:B,B375,C:C,C375+1))</f>
        <v>1</v>
      </c>
    </row>
    <row r="376" spans="1:5" s="15" customFormat="1">
      <c r="A376" s="1">
        <v>8</v>
      </c>
      <c r="B376" s="15">
        <v>3</v>
      </c>
      <c r="C376" s="15">
        <v>14</v>
      </c>
      <c r="E376" s="15">
        <f>6-(COUNTIFS(B:B,B376,C:C,C376,A:A,A376-1)+COUNTIFS(B:B,B376,C:C,C376,A:A,A376+1)+COUNTIFS(A:A,A376,C:C,C376,B:B,B376-1)+COUNTIFS(A:A,A376,C:C,C376,B:B,B376+1)+COUNTIFS(A:A,A376,B:B,B376,C:C,C376-1)++COUNTIFS(A:A,A376,B:B,B376,C:C,C376+1))</f>
        <v>0</v>
      </c>
    </row>
    <row r="377" spans="1:5" s="15" customFormat="1">
      <c r="A377" s="1">
        <v>9</v>
      </c>
      <c r="B377" s="15">
        <v>11</v>
      </c>
      <c r="C377" s="15">
        <v>4</v>
      </c>
      <c r="E377" s="15">
        <f>6-(COUNTIFS(B:B,B377,C:C,C377,A:A,A377-1)+COUNTIFS(B:B,B377,C:C,C377,A:A,A377+1)+COUNTIFS(A:A,A377,C:C,C377,B:B,B377-1)+COUNTIFS(A:A,A377,C:C,C377,B:B,B377+1)+COUNTIFS(A:A,A377,B:B,B377,C:C,C377-1)++COUNTIFS(A:A,A377,B:B,B377,C:C,C377+1))</f>
        <v>5</v>
      </c>
    </row>
    <row r="378" spans="1:5" s="15" customFormat="1">
      <c r="A378" s="1">
        <v>17</v>
      </c>
      <c r="B378" s="15">
        <v>8</v>
      </c>
      <c r="C378" s="15">
        <v>11</v>
      </c>
      <c r="E378" s="15">
        <f>6-(COUNTIFS(B:B,B378,C:C,C378,A:A,A378-1)+COUNTIFS(B:B,B378,C:C,C378,A:A,A378+1)+COUNTIFS(A:A,A378,C:C,C378,B:B,B378-1)+COUNTIFS(A:A,A378,C:C,C378,B:B,B378+1)+COUNTIFS(A:A,A378,B:B,B378,C:C,C378-1)++COUNTIFS(A:A,A378,B:B,B378,C:C,C378+1))</f>
        <v>1</v>
      </c>
    </row>
    <row r="379" spans="1:5" s="15" customFormat="1">
      <c r="A379" s="1">
        <v>2</v>
      </c>
      <c r="B379" s="15">
        <v>10</v>
      </c>
      <c r="C379" s="15">
        <v>6</v>
      </c>
      <c r="E379" s="15">
        <f>6-(COUNTIFS(B:B,B379,C:C,C379,A:A,A379-1)+COUNTIFS(B:B,B379,C:C,C379,A:A,A379+1)+COUNTIFS(A:A,A379,C:C,C379,B:B,B379-1)+COUNTIFS(A:A,A379,C:C,C379,B:B,B379+1)+COUNTIFS(A:A,A379,B:B,B379,C:C,C379-1)++COUNTIFS(A:A,A379,B:B,B379,C:C,C379+1))</f>
        <v>0</v>
      </c>
    </row>
    <row r="380" spans="1:5" s="15" customFormat="1">
      <c r="A380" s="1">
        <v>17</v>
      </c>
      <c r="B380" s="15">
        <v>8</v>
      </c>
      <c r="C380" s="15">
        <v>12</v>
      </c>
      <c r="E380" s="15">
        <f>6-(COUNTIFS(B:B,B380,C:C,C380,A:A,A380-1)+COUNTIFS(B:B,B380,C:C,C380,A:A,A380+1)+COUNTIFS(A:A,A380,C:C,C380,B:B,B380-1)+COUNTIFS(A:A,A380,C:C,C380,B:B,B380+1)+COUNTIFS(A:A,A380,B:B,B380,C:C,C380-1)++COUNTIFS(A:A,A380,B:B,B380,C:C,C380+1))</f>
        <v>0</v>
      </c>
    </row>
    <row r="381" spans="1:5" s="15" customFormat="1">
      <c r="A381" s="1">
        <v>5</v>
      </c>
      <c r="B381" s="15">
        <v>13</v>
      </c>
      <c r="C381" s="15">
        <v>5</v>
      </c>
      <c r="E381" s="15">
        <f>6-(COUNTIFS(B:B,B381,C:C,C381,A:A,A381-1)+COUNTIFS(B:B,B381,C:C,C381,A:A,A381+1)+COUNTIFS(A:A,A381,C:C,C381,B:B,B381-1)+COUNTIFS(A:A,A381,C:C,C381,B:B,B381+1)+COUNTIFS(A:A,A381,B:B,B381,C:C,C381-1)++COUNTIFS(A:A,A381,B:B,B381,C:C,C381+1))</f>
        <v>0</v>
      </c>
    </row>
    <row r="382" spans="1:5" s="15" customFormat="1">
      <c r="A382" s="1">
        <v>11</v>
      </c>
      <c r="B382" s="15">
        <v>8</v>
      </c>
      <c r="C382" s="15">
        <v>17</v>
      </c>
      <c r="E382" s="15">
        <f>6-(COUNTIFS(B:B,B382,C:C,C382,A:A,A382-1)+COUNTIFS(B:B,B382,C:C,C382,A:A,A382+1)+COUNTIFS(A:A,A382,C:C,C382,B:B,B382-1)+COUNTIFS(A:A,A382,C:C,C382,B:B,B382+1)+COUNTIFS(A:A,A382,B:B,B382,C:C,C382-1)++COUNTIFS(A:A,A382,B:B,B382,C:C,C382+1))</f>
        <v>0</v>
      </c>
    </row>
    <row r="383" spans="1:5" s="15" customFormat="1">
      <c r="A383" s="1">
        <v>2</v>
      </c>
      <c r="B383" s="15">
        <v>5</v>
      </c>
      <c r="C383" s="15">
        <v>7</v>
      </c>
      <c r="E383" s="15">
        <f>6-(COUNTIFS(B:B,B383,C:C,C383,A:A,A383-1)+COUNTIFS(B:B,B383,C:C,C383,A:A,A383+1)+COUNTIFS(A:A,A383,C:C,C383,B:B,B383-1)+COUNTIFS(A:A,A383,C:C,C383,B:B,B383+1)+COUNTIFS(A:A,A383,B:B,B383,C:C,C383-1)++COUNTIFS(A:A,A383,B:B,B383,C:C,C383+1))</f>
        <v>3</v>
      </c>
    </row>
    <row r="384" spans="1:5" s="15" customFormat="1">
      <c r="A384" s="1">
        <v>15</v>
      </c>
      <c r="B384" s="15">
        <v>11</v>
      </c>
      <c r="C384" s="15">
        <v>5</v>
      </c>
      <c r="E384" s="15">
        <f>6-(COUNTIFS(B:B,B384,C:C,C384,A:A,A384-1)+COUNTIFS(B:B,B384,C:C,C384,A:A,A384+1)+COUNTIFS(A:A,A384,C:C,C384,B:B,B384-1)+COUNTIFS(A:A,A384,C:C,C384,B:B,B384+1)+COUNTIFS(A:A,A384,B:B,B384,C:C,C384-1)++COUNTIFS(A:A,A384,B:B,B384,C:C,C384+1))</f>
        <v>0</v>
      </c>
    </row>
    <row r="385" spans="1:5" s="15" customFormat="1">
      <c r="A385" s="1">
        <v>4</v>
      </c>
      <c r="B385" s="15">
        <v>4</v>
      </c>
      <c r="C385" s="15">
        <v>12</v>
      </c>
      <c r="E385" s="15">
        <f>6-(COUNTIFS(B:B,B385,C:C,C385,A:A,A385-1)+COUNTIFS(B:B,B385,C:C,C385,A:A,A385+1)+COUNTIFS(A:A,A385,C:C,C385,B:B,B385-1)+COUNTIFS(A:A,A385,C:C,C385,B:B,B385+1)+COUNTIFS(A:A,A385,B:B,B385,C:C,C385-1)++COUNTIFS(A:A,A385,B:B,B385,C:C,C385+1))</f>
        <v>1</v>
      </c>
    </row>
    <row r="386" spans="1:5" s="15" customFormat="1">
      <c r="A386" s="1">
        <v>12</v>
      </c>
      <c r="B386" s="15">
        <v>4</v>
      </c>
      <c r="C386" s="15">
        <v>7</v>
      </c>
      <c r="E386" s="15">
        <f>6-(COUNTIFS(B:B,B386,C:C,C386,A:A,A386-1)+COUNTIFS(B:B,B386,C:C,C386,A:A,A386+1)+COUNTIFS(A:A,A386,C:C,C386,B:B,B386-1)+COUNTIFS(A:A,A386,C:C,C386,B:B,B386+1)+COUNTIFS(A:A,A386,B:B,B386,C:C,C386-1)++COUNTIFS(A:A,A386,B:B,B386,C:C,C386+1))</f>
        <v>1</v>
      </c>
    </row>
    <row r="387" spans="1:5" s="15" customFormat="1">
      <c r="A387" s="1">
        <v>14</v>
      </c>
      <c r="B387" s="15">
        <v>4</v>
      </c>
      <c r="C387" s="15">
        <v>4</v>
      </c>
      <c r="E387" s="15">
        <f>6-(COUNTIFS(B:B,B387,C:C,C387,A:A,A387-1)+COUNTIFS(B:B,B387,C:C,C387,A:A,A387+1)+COUNTIFS(A:A,A387,C:C,C387,B:B,B387-1)+COUNTIFS(A:A,A387,C:C,C387,B:B,B387+1)+COUNTIFS(A:A,A387,B:B,B387,C:C,C387-1)++COUNTIFS(A:A,A387,B:B,B387,C:C,C387+1))</f>
        <v>3</v>
      </c>
    </row>
    <row r="388" spans="1:5" s="15" customFormat="1">
      <c r="A388" s="1">
        <v>16</v>
      </c>
      <c r="B388" s="15">
        <v>6</v>
      </c>
      <c r="C388" s="15">
        <v>9</v>
      </c>
      <c r="E388" s="15">
        <f>6-(COUNTIFS(B:B,B388,C:C,C388,A:A,A388-1)+COUNTIFS(B:B,B388,C:C,C388,A:A,A388+1)+COUNTIFS(A:A,A388,C:C,C388,B:B,B388-1)+COUNTIFS(A:A,A388,C:C,C388,B:B,B388+1)+COUNTIFS(A:A,A388,B:B,B388,C:C,C388-1)++COUNTIFS(A:A,A388,B:B,B388,C:C,C388+1))</f>
        <v>0</v>
      </c>
    </row>
    <row r="389" spans="1:5" s="15" customFormat="1">
      <c r="A389" s="1">
        <v>6</v>
      </c>
      <c r="B389" s="15">
        <v>3</v>
      </c>
      <c r="C389" s="15">
        <v>5</v>
      </c>
      <c r="E389" s="15">
        <f>6-(COUNTIFS(B:B,B389,C:C,C389,A:A,A389-1)+COUNTIFS(B:B,B389,C:C,C389,A:A,A389+1)+COUNTIFS(A:A,A389,C:C,C389,B:B,B389-1)+COUNTIFS(A:A,A389,C:C,C389,B:B,B389+1)+COUNTIFS(A:A,A389,B:B,B389,C:C,C389-1)++COUNTIFS(A:A,A389,B:B,B389,C:C,C389+1))</f>
        <v>1</v>
      </c>
    </row>
    <row r="390" spans="1:5" s="15" customFormat="1">
      <c r="A390" s="1">
        <v>12</v>
      </c>
      <c r="B390" s="15">
        <v>6</v>
      </c>
      <c r="C390" s="15">
        <v>5</v>
      </c>
      <c r="E390" s="15">
        <f>6-(COUNTIFS(B:B,B390,C:C,C390,A:A,A390-1)+COUNTIFS(B:B,B390,C:C,C390,A:A,A390+1)+COUNTIFS(A:A,A390,C:C,C390,B:B,B390-1)+COUNTIFS(A:A,A390,C:C,C390,B:B,B390+1)+COUNTIFS(A:A,A390,B:B,B390,C:C,C390-1)++COUNTIFS(A:A,A390,B:B,B390,C:C,C390+1))</f>
        <v>2</v>
      </c>
    </row>
    <row r="391" spans="1:5" s="15" customFormat="1">
      <c r="A391" s="1">
        <v>10</v>
      </c>
      <c r="B391" s="15">
        <v>13</v>
      </c>
      <c r="C391" s="15">
        <v>17</v>
      </c>
      <c r="E391" s="15">
        <f>6-(COUNTIFS(B:B,B391,C:C,C391,A:A,A391-1)+COUNTIFS(B:B,B391,C:C,C391,A:A,A391+1)+COUNTIFS(A:A,A391,C:C,C391,B:B,B391-1)+COUNTIFS(A:A,A391,C:C,C391,B:B,B391+1)+COUNTIFS(A:A,A391,B:B,B391,C:C,C391-1)++COUNTIFS(A:A,A391,B:B,B391,C:C,C391+1))</f>
        <v>1</v>
      </c>
    </row>
    <row r="392" spans="1:5" s="15" customFormat="1">
      <c r="A392" s="1">
        <v>9</v>
      </c>
      <c r="B392" s="15">
        <v>12</v>
      </c>
      <c r="C392" s="15">
        <v>17</v>
      </c>
      <c r="E392" s="15">
        <f>6-(COUNTIFS(B:B,B392,C:C,C392,A:A,A392-1)+COUNTIFS(B:B,B392,C:C,C392,A:A,A392+1)+COUNTIFS(A:A,A392,C:C,C392,B:B,B392-1)+COUNTIFS(A:A,A392,C:C,C392,B:B,B392+1)+COUNTIFS(A:A,A392,B:B,B392,C:C,C392-1)++COUNTIFS(A:A,A392,B:B,B392,C:C,C392+1))</f>
        <v>2</v>
      </c>
    </row>
    <row r="393" spans="1:5" s="15" customFormat="1">
      <c r="A393" s="1">
        <v>9</v>
      </c>
      <c r="B393" s="15">
        <v>13</v>
      </c>
      <c r="C393" s="15">
        <v>18</v>
      </c>
      <c r="E393" s="15">
        <f>6-(COUNTIFS(B:B,B393,C:C,C393,A:A,A393-1)+COUNTIFS(B:B,B393,C:C,C393,A:A,A393+1)+COUNTIFS(A:A,A393,C:C,C393,B:B,B393-1)+COUNTIFS(A:A,A393,C:C,C393,B:B,B393+1)+COUNTIFS(A:A,A393,B:B,B393,C:C,C393-1)++COUNTIFS(A:A,A393,B:B,B393,C:C,C393+1))</f>
        <v>5</v>
      </c>
    </row>
    <row r="394" spans="1:5" s="15" customFormat="1">
      <c r="A394" s="1">
        <v>8</v>
      </c>
      <c r="B394" s="15">
        <v>15</v>
      </c>
      <c r="C394" s="15">
        <v>4</v>
      </c>
      <c r="E394" s="15">
        <f>6-(COUNTIFS(B:B,B394,C:C,C394,A:A,A394-1)+COUNTIFS(B:B,B394,C:C,C394,A:A,A394+1)+COUNTIFS(A:A,A394,C:C,C394,B:B,B394-1)+COUNTIFS(A:A,A394,C:C,C394,B:B,B394+1)+COUNTIFS(A:A,A394,B:B,B394,C:C,C394-1)++COUNTIFS(A:A,A394,B:B,B394,C:C,C394+1))</f>
        <v>0</v>
      </c>
    </row>
    <row r="395" spans="1:5" s="15" customFormat="1">
      <c r="A395" s="1">
        <v>10</v>
      </c>
      <c r="B395" s="15">
        <v>6</v>
      </c>
      <c r="C395" s="15">
        <v>15</v>
      </c>
      <c r="E395" s="15">
        <f>6-(COUNTIFS(B:B,B395,C:C,C395,A:A,A395-1)+COUNTIFS(B:B,B395,C:C,C395,A:A,A395+1)+COUNTIFS(A:A,A395,C:C,C395,B:B,B395-1)+COUNTIFS(A:A,A395,C:C,C395,B:B,B395+1)+COUNTIFS(A:A,A395,B:B,B395,C:C,C395-1)++COUNTIFS(A:A,A395,B:B,B395,C:C,C395+1))</f>
        <v>3</v>
      </c>
    </row>
    <row r="396" spans="1:5" s="15" customFormat="1">
      <c r="A396" s="1">
        <v>15</v>
      </c>
      <c r="B396" s="15">
        <v>6</v>
      </c>
      <c r="C396" s="15">
        <v>15</v>
      </c>
      <c r="E396" s="15">
        <f>6-(COUNTIFS(B:B,B396,C:C,C396,A:A,A396-1)+COUNTIFS(B:B,B396,C:C,C396,A:A,A396+1)+COUNTIFS(A:A,A396,C:C,C396,B:B,B396-1)+COUNTIFS(A:A,A396,C:C,C396,B:B,B396+1)+COUNTIFS(A:A,A396,B:B,B396,C:C,C396-1)++COUNTIFS(A:A,A396,B:B,B396,C:C,C396+1))</f>
        <v>2</v>
      </c>
    </row>
    <row r="397" spans="1:5" s="15" customFormat="1">
      <c r="A397" s="1">
        <v>13</v>
      </c>
      <c r="B397" s="15">
        <v>12</v>
      </c>
      <c r="C397" s="15">
        <v>3</v>
      </c>
      <c r="E397" s="15">
        <f>6-(COUNTIFS(B:B,B397,C:C,C397,A:A,A397-1)+COUNTIFS(B:B,B397,C:C,C397,A:A,A397+1)+COUNTIFS(A:A,A397,C:C,C397,B:B,B397-1)+COUNTIFS(A:A,A397,C:C,C397,B:B,B397+1)+COUNTIFS(A:A,A397,B:B,B397,C:C,C397-1)++COUNTIFS(A:A,A397,B:B,B397,C:C,C397+1))</f>
        <v>0</v>
      </c>
    </row>
    <row r="398" spans="1:5" s="15" customFormat="1">
      <c r="A398" s="1">
        <v>12</v>
      </c>
      <c r="B398" s="15">
        <v>16</v>
      </c>
      <c r="C398" s="15">
        <v>14</v>
      </c>
      <c r="E398" s="15">
        <f>6-(COUNTIFS(B:B,B398,C:C,C398,A:A,A398-1)+COUNTIFS(B:B,B398,C:C,C398,A:A,A398+1)+COUNTIFS(A:A,A398,C:C,C398,B:B,B398-1)+COUNTIFS(A:A,A398,C:C,C398,B:B,B398+1)+COUNTIFS(A:A,A398,B:B,B398,C:C,C398-1)++COUNTIFS(A:A,A398,B:B,B398,C:C,C398+1))</f>
        <v>2</v>
      </c>
    </row>
    <row r="399" spans="1:5" s="15" customFormat="1">
      <c r="A399" s="1">
        <v>17</v>
      </c>
      <c r="B399" s="15">
        <v>15</v>
      </c>
      <c r="C399" s="15">
        <v>10</v>
      </c>
      <c r="E399" s="15">
        <f>6-(COUNTIFS(B:B,B399,C:C,C399,A:A,A399-1)+COUNTIFS(B:B,B399,C:C,C399,A:A,A399+1)+COUNTIFS(A:A,A399,C:C,C399,B:B,B399-1)+COUNTIFS(A:A,A399,C:C,C399,B:B,B399+1)+COUNTIFS(A:A,A399,B:B,B399,C:C,C399-1)++COUNTIFS(A:A,A399,B:B,B399,C:C,C399+1))</f>
        <v>5</v>
      </c>
    </row>
    <row r="400" spans="1:5" s="15" customFormat="1">
      <c r="A400" s="1">
        <v>8</v>
      </c>
      <c r="B400" s="15">
        <v>9</v>
      </c>
      <c r="C400" s="15">
        <v>17</v>
      </c>
      <c r="E400" s="15">
        <f>6-(COUNTIFS(B:B,B400,C:C,C400,A:A,A400-1)+COUNTIFS(B:B,B400,C:C,C400,A:A,A400+1)+COUNTIFS(A:A,A400,C:C,C400,B:B,B400-1)+COUNTIFS(A:A,A400,C:C,C400,B:B,B400+1)+COUNTIFS(A:A,A400,B:B,B400,C:C,C400-1)++COUNTIFS(A:A,A400,B:B,B400,C:C,C400+1))</f>
        <v>0</v>
      </c>
    </row>
    <row r="401" spans="1:5" s="15" customFormat="1">
      <c r="A401" s="1">
        <v>8</v>
      </c>
      <c r="B401" s="15">
        <v>2</v>
      </c>
      <c r="C401" s="15">
        <v>9</v>
      </c>
      <c r="E401" s="15">
        <f>6-(COUNTIFS(B:B,B401,C:C,C401,A:A,A401-1)+COUNTIFS(B:B,B401,C:C,C401,A:A,A401+1)+COUNTIFS(A:A,A401,C:C,C401,B:B,B401-1)+COUNTIFS(A:A,A401,C:C,C401,B:B,B401+1)+COUNTIFS(A:A,A401,B:B,B401,C:C,C401-1)++COUNTIFS(A:A,A401,B:B,B401,C:C,C401+1))</f>
        <v>0</v>
      </c>
    </row>
    <row r="402" spans="1:5" s="15" customFormat="1">
      <c r="A402" s="1">
        <v>9</v>
      </c>
      <c r="B402" s="15">
        <v>8</v>
      </c>
      <c r="C402" s="15">
        <v>16</v>
      </c>
      <c r="E402" s="15">
        <f>6-(COUNTIFS(B:B,B402,C:C,C402,A:A,A402-1)+COUNTIFS(B:B,B402,C:C,C402,A:A,A402+1)+COUNTIFS(A:A,A402,C:C,C402,B:B,B402-1)+COUNTIFS(A:A,A402,C:C,C402,B:B,B402+1)+COUNTIFS(A:A,A402,B:B,B402,C:C,C402-1)++COUNTIFS(A:A,A402,B:B,B402,C:C,C402+1))</f>
        <v>2</v>
      </c>
    </row>
    <row r="403" spans="1:5" s="15" customFormat="1">
      <c r="A403" s="1">
        <v>2</v>
      </c>
      <c r="B403" s="15">
        <v>11</v>
      </c>
      <c r="C403" s="15">
        <v>11</v>
      </c>
      <c r="E403" s="15">
        <f>6-(COUNTIFS(B:B,B403,C:C,C403,A:A,A403-1)+COUNTIFS(B:B,B403,C:C,C403,A:A,A403+1)+COUNTIFS(A:A,A403,C:C,C403,B:B,B403-1)+COUNTIFS(A:A,A403,C:C,C403,B:B,B403+1)+COUNTIFS(A:A,A403,B:B,B403,C:C,C403-1)++COUNTIFS(A:A,A403,B:B,B403,C:C,C403+1))</f>
        <v>0</v>
      </c>
    </row>
    <row r="404" spans="1:5" s="15" customFormat="1">
      <c r="A404" s="1">
        <v>6</v>
      </c>
      <c r="B404" s="15">
        <v>9</v>
      </c>
      <c r="C404" s="15">
        <v>3</v>
      </c>
      <c r="E404" s="15">
        <f>6-(COUNTIFS(B:B,B404,C:C,C404,A:A,A404-1)+COUNTIFS(B:B,B404,C:C,C404,A:A,A404+1)+COUNTIFS(A:A,A404,C:C,C404,B:B,B404-1)+COUNTIFS(A:A,A404,C:C,C404,B:B,B404+1)+COUNTIFS(A:A,A404,B:B,B404,C:C,C404-1)++COUNTIFS(A:A,A404,B:B,B404,C:C,C404+1))</f>
        <v>2</v>
      </c>
    </row>
    <row r="405" spans="1:5" s="15" customFormat="1">
      <c r="A405" s="1">
        <v>5</v>
      </c>
      <c r="B405" s="15">
        <v>14</v>
      </c>
      <c r="C405" s="15">
        <v>15</v>
      </c>
      <c r="E405" s="15">
        <f>6-(COUNTIFS(B:B,B405,C:C,C405,A:A,A405-1)+COUNTIFS(B:B,B405,C:C,C405,A:A,A405+1)+COUNTIFS(A:A,A405,C:C,C405,B:B,B405-1)+COUNTIFS(A:A,A405,C:C,C405,B:B,B405+1)+COUNTIFS(A:A,A405,B:B,B405,C:C,C405-1)++COUNTIFS(A:A,A405,B:B,B405,C:C,C405+1))</f>
        <v>1</v>
      </c>
    </row>
    <row r="406" spans="1:5" s="15" customFormat="1">
      <c r="A406" s="1">
        <v>15</v>
      </c>
      <c r="B406" s="15">
        <v>8</v>
      </c>
      <c r="C406" s="15">
        <v>5</v>
      </c>
      <c r="E406" s="15">
        <f>6-(COUNTIFS(B:B,B406,C:C,C406,A:A,A406-1)+COUNTIFS(B:B,B406,C:C,C406,A:A,A406+1)+COUNTIFS(A:A,A406,C:C,C406,B:B,B406-1)+COUNTIFS(A:A,A406,C:C,C406,B:B,B406+1)+COUNTIFS(A:A,A406,B:B,B406,C:C,C406-1)++COUNTIFS(A:A,A406,B:B,B406,C:C,C406+1))</f>
        <v>1</v>
      </c>
    </row>
    <row r="407" spans="1:5" s="15" customFormat="1">
      <c r="A407" s="1">
        <v>15</v>
      </c>
      <c r="B407" s="15">
        <v>11</v>
      </c>
      <c r="C407" s="15">
        <v>15</v>
      </c>
      <c r="E407" s="15">
        <f>6-(COUNTIFS(B:B,B407,C:C,C407,A:A,A407-1)+COUNTIFS(B:B,B407,C:C,C407,A:A,A407+1)+COUNTIFS(A:A,A407,C:C,C407,B:B,B407-1)+COUNTIFS(A:A,A407,C:C,C407,B:B,B407+1)+COUNTIFS(A:A,A407,B:B,B407,C:C,C407-1)++COUNTIFS(A:A,A407,B:B,B407,C:C,C407+1))</f>
        <v>1</v>
      </c>
    </row>
    <row r="408" spans="1:5" s="15" customFormat="1">
      <c r="A408" s="1">
        <v>13</v>
      </c>
      <c r="B408" s="15">
        <v>2</v>
      </c>
      <c r="C408" s="15">
        <v>12</v>
      </c>
      <c r="E408" s="15">
        <f>6-(COUNTIFS(B:B,B408,C:C,C408,A:A,A408-1)+COUNTIFS(B:B,B408,C:C,C408,A:A,A408+1)+COUNTIFS(A:A,A408,C:C,C408,B:B,B408-1)+COUNTIFS(A:A,A408,C:C,C408,B:B,B408+1)+COUNTIFS(A:A,A408,B:B,B408,C:C,C408-1)++COUNTIFS(A:A,A408,B:B,B408,C:C,C408+1))</f>
        <v>2</v>
      </c>
    </row>
    <row r="409" spans="1:5" s="15" customFormat="1">
      <c r="A409" s="1">
        <v>12</v>
      </c>
      <c r="B409" s="15">
        <v>16</v>
      </c>
      <c r="C409" s="15">
        <v>11</v>
      </c>
      <c r="E409" s="15">
        <f>6-(COUNTIFS(B:B,B409,C:C,C409,A:A,A409-1)+COUNTIFS(B:B,B409,C:C,C409,A:A,A409+1)+COUNTIFS(A:A,A409,C:C,C409,B:B,B409-1)+COUNTIFS(A:A,A409,C:C,C409,B:B,B409+1)+COUNTIFS(A:A,A409,B:B,B409,C:C,C409-1)++COUNTIFS(A:A,A409,B:B,B409,C:C,C409+1))</f>
        <v>0</v>
      </c>
    </row>
    <row r="410" spans="1:5" s="15" customFormat="1">
      <c r="A410" s="1">
        <v>9</v>
      </c>
      <c r="B410" s="15">
        <v>14</v>
      </c>
      <c r="C410" s="15">
        <v>5</v>
      </c>
      <c r="E410" s="15">
        <f>6-(COUNTIFS(B:B,B410,C:C,C410,A:A,A410-1)+COUNTIFS(B:B,B410,C:C,C410,A:A,A410+1)+COUNTIFS(A:A,A410,C:C,C410,B:B,B410-1)+COUNTIFS(A:A,A410,C:C,C410,B:B,B410+1)+COUNTIFS(A:A,A410,B:B,B410,C:C,C410-1)++COUNTIFS(A:A,A410,B:B,B410,C:C,C410+1))</f>
        <v>2</v>
      </c>
    </row>
    <row r="411" spans="1:5" s="15" customFormat="1">
      <c r="A411" s="1">
        <v>6</v>
      </c>
      <c r="B411" s="15">
        <v>13</v>
      </c>
      <c r="C411" s="15">
        <v>3</v>
      </c>
      <c r="E411" s="15">
        <f>6-(COUNTIFS(B:B,B411,C:C,C411,A:A,A411-1)+COUNTIFS(B:B,B411,C:C,C411,A:A,A411+1)+COUNTIFS(A:A,A411,C:C,C411,B:B,B411-1)+COUNTIFS(A:A,A411,C:C,C411,B:B,B411+1)+COUNTIFS(A:A,A411,B:B,B411,C:C,C411-1)++COUNTIFS(A:A,A411,B:B,B411,C:C,C411+1))</f>
        <v>1</v>
      </c>
    </row>
    <row r="412" spans="1:5" s="15" customFormat="1">
      <c r="A412" s="1">
        <v>11</v>
      </c>
      <c r="B412" s="15">
        <v>11</v>
      </c>
      <c r="C412" s="15">
        <v>16</v>
      </c>
      <c r="E412" s="15">
        <f>6-(COUNTIFS(B:B,B412,C:C,C412,A:A,A412-1)+COUNTIFS(B:B,B412,C:C,C412,A:A,A412+1)+COUNTIFS(A:A,A412,C:C,C412,B:B,B412-1)+COUNTIFS(A:A,A412,C:C,C412,B:B,B412+1)+COUNTIFS(A:A,A412,B:B,B412,C:C,C412-1)++COUNTIFS(A:A,A412,B:B,B412,C:C,C412+1))</f>
        <v>1</v>
      </c>
    </row>
    <row r="413" spans="1:5" s="15" customFormat="1">
      <c r="A413" s="1">
        <v>3</v>
      </c>
      <c r="B413" s="15">
        <v>7</v>
      </c>
      <c r="C413" s="15">
        <v>11</v>
      </c>
      <c r="E413" s="15">
        <f>6-(COUNTIFS(B:B,B413,C:C,C413,A:A,A413-1)+COUNTIFS(B:B,B413,C:C,C413,A:A,A413+1)+COUNTIFS(A:A,A413,C:C,C413,B:B,B413-1)+COUNTIFS(A:A,A413,C:C,C413,B:B,B413+1)+COUNTIFS(A:A,A413,B:B,B413,C:C,C413-1)++COUNTIFS(A:A,A413,B:B,B413,C:C,C413+1))</f>
        <v>1</v>
      </c>
    </row>
    <row r="414" spans="1:5" s="15" customFormat="1">
      <c r="A414" s="1">
        <v>4</v>
      </c>
      <c r="B414" s="15">
        <v>6</v>
      </c>
      <c r="C414" s="15">
        <v>6</v>
      </c>
      <c r="E414" s="15">
        <f>6-(COUNTIFS(B:B,B414,C:C,C414,A:A,A414-1)+COUNTIFS(B:B,B414,C:C,C414,A:A,A414+1)+COUNTIFS(A:A,A414,C:C,C414,B:B,B414-1)+COUNTIFS(A:A,A414,C:C,C414,B:B,B414+1)+COUNTIFS(A:A,A414,B:B,B414,C:C,C414-1)++COUNTIFS(A:A,A414,B:B,B414,C:C,C414+1))</f>
        <v>1</v>
      </c>
    </row>
    <row r="415" spans="1:5" s="15" customFormat="1">
      <c r="A415" s="1">
        <v>3</v>
      </c>
      <c r="B415" s="15">
        <v>5</v>
      </c>
      <c r="C415" s="15">
        <v>7</v>
      </c>
      <c r="E415" s="15">
        <f>6-(COUNTIFS(B:B,B415,C:C,C415,A:A,A415-1)+COUNTIFS(B:B,B415,C:C,C415,A:A,A415+1)+COUNTIFS(A:A,A415,C:C,C415,B:B,B415-1)+COUNTIFS(A:A,A415,C:C,C415,B:B,B415+1)+COUNTIFS(A:A,A415,B:B,B415,C:C,C415-1)++COUNTIFS(A:A,A415,B:B,B415,C:C,C415+1))</f>
        <v>0</v>
      </c>
    </row>
    <row r="416" spans="1:5" s="15" customFormat="1">
      <c r="A416" s="1">
        <v>10</v>
      </c>
      <c r="B416" s="15">
        <v>1</v>
      </c>
      <c r="C416" s="15">
        <v>12</v>
      </c>
      <c r="E416" s="15">
        <f>6-(COUNTIFS(B:B,B416,C:C,C416,A:A,A416-1)+COUNTIFS(B:B,B416,C:C,C416,A:A,A416+1)+COUNTIFS(A:A,A416,C:C,C416,B:B,B416-1)+COUNTIFS(A:A,A416,C:C,C416,B:B,B416+1)+COUNTIFS(A:A,A416,B:B,B416,C:C,C416-1)++COUNTIFS(A:A,A416,B:B,B416,C:C,C416+1))</f>
        <v>2</v>
      </c>
    </row>
    <row r="417" spans="1:5" s="15" customFormat="1">
      <c r="A417" s="1">
        <v>11</v>
      </c>
      <c r="B417" s="15">
        <v>10</v>
      </c>
      <c r="C417" s="15">
        <v>17</v>
      </c>
      <c r="E417" s="15">
        <f>6-(COUNTIFS(B:B,B417,C:C,C417,A:A,A417-1)+COUNTIFS(B:B,B417,C:C,C417,A:A,A417+1)+COUNTIFS(A:A,A417,C:C,C417,B:B,B417-1)+COUNTIFS(A:A,A417,C:C,C417,B:B,B417+1)+COUNTIFS(A:A,A417,B:B,B417,C:C,C417-1)++COUNTIFS(A:A,A417,B:B,B417,C:C,C417+1))</f>
        <v>1</v>
      </c>
    </row>
    <row r="418" spans="1:5" s="15" customFormat="1">
      <c r="A418" s="1">
        <v>3</v>
      </c>
      <c r="B418" s="15">
        <v>14</v>
      </c>
      <c r="C418" s="15">
        <v>10</v>
      </c>
      <c r="E418" s="15">
        <f>6-(COUNTIFS(B:B,B418,C:C,C418,A:A,A418-1)+COUNTIFS(B:B,B418,C:C,C418,A:A,A418+1)+COUNTIFS(A:A,A418,C:C,C418,B:B,B418-1)+COUNTIFS(A:A,A418,C:C,C418,B:B,B418+1)+COUNTIFS(A:A,A418,B:B,B418,C:C,C418-1)++COUNTIFS(A:A,A418,B:B,B418,C:C,C418+1))</f>
        <v>0</v>
      </c>
    </row>
    <row r="419" spans="1:5" s="15" customFormat="1">
      <c r="A419" s="1">
        <v>3</v>
      </c>
      <c r="B419" s="15">
        <v>11</v>
      </c>
      <c r="C419" s="15">
        <v>4</v>
      </c>
      <c r="E419" s="15">
        <f>6-(COUNTIFS(B:B,B419,C:C,C419,A:A,A419-1)+COUNTIFS(B:B,B419,C:C,C419,A:A,A419+1)+COUNTIFS(A:A,A419,C:C,C419,B:B,B419-1)+COUNTIFS(A:A,A419,C:C,C419,B:B,B419+1)+COUNTIFS(A:A,A419,B:B,B419,C:C,C419-1)++COUNTIFS(A:A,A419,B:B,B419,C:C,C419+1))</f>
        <v>2</v>
      </c>
    </row>
    <row r="420" spans="1:5" s="15" customFormat="1">
      <c r="A420" s="1">
        <v>10</v>
      </c>
      <c r="B420" s="15">
        <v>13</v>
      </c>
      <c r="C420" s="15">
        <v>3</v>
      </c>
      <c r="E420" s="15">
        <f>6-(COUNTIFS(B:B,B420,C:C,C420,A:A,A420-1)+COUNTIFS(B:B,B420,C:C,C420,A:A,A420+1)+COUNTIFS(A:A,A420,C:C,C420,B:B,B420-1)+COUNTIFS(A:A,A420,C:C,C420,B:B,B420+1)+COUNTIFS(A:A,A420,B:B,B420,C:C,C420-1)++COUNTIFS(A:A,A420,B:B,B420,C:C,C420+1))</f>
        <v>1</v>
      </c>
    </row>
    <row r="421" spans="1:5" s="15" customFormat="1">
      <c r="A421" s="1">
        <v>17</v>
      </c>
      <c r="B421" s="15">
        <v>10</v>
      </c>
      <c r="C421" s="15">
        <v>8</v>
      </c>
      <c r="E421" s="15">
        <f>6-(COUNTIFS(B:B,B421,C:C,C421,A:A,A421-1)+COUNTIFS(B:B,B421,C:C,C421,A:A,A421+1)+COUNTIFS(A:A,A421,C:C,C421,B:B,B421-1)+COUNTIFS(A:A,A421,C:C,C421,B:B,B421+1)+COUNTIFS(A:A,A421,B:B,B421,C:C,C421-1)++COUNTIFS(A:A,A421,B:B,B421,C:C,C421+1))</f>
        <v>0</v>
      </c>
    </row>
    <row r="422" spans="1:5" s="15" customFormat="1">
      <c r="A422" s="1">
        <v>7</v>
      </c>
      <c r="B422" s="15">
        <v>8</v>
      </c>
      <c r="C422" s="15">
        <v>3</v>
      </c>
      <c r="E422" s="15">
        <f>6-(COUNTIFS(B:B,B422,C:C,C422,A:A,A422-1)+COUNTIFS(B:B,B422,C:C,C422,A:A,A422+1)+COUNTIFS(A:A,A422,C:C,C422,B:B,B422-1)+COUNTIFS(A:A,A422,C:C,C422,B:B,B422+1)+COUNTIFS(A:A,A422,B:B,B422,C:C,C422-1)++COUNTIFS(A:A,A422,B:B,B422,C:C,C422+1))</f>
        <v>1</v>
      </c>
    </row>
    <row r="423" spans="1:5" s="15" customFormat="1">
      <c r="A423" s="1">
        <v>7</v>
      </c>
      <c r="B423" s="15">
        <v>11</v>
      </c>
      <c r="C423" s="15">
        <v>4</v>
      </c>
      <c r="E423" s="15">
        <f>6-(COUNTIFS(B:B,B423,C:C,C423,A:A,A423-1)+COUNTIFS(B:B,B423,C:C,C423,A:A,A423+1)+COUNTIFS(A:A,A423,C:C,C423,B:B,B423-1)+COUNTIFS(A:A,A423,C:C,C423,B:B,B423+1)+COUNTIFS(A:A,A423,B:B,B423,C:C,C423-1)++COUNTIFS(A:A,A423,B:B,B423,C:C,C423+1))</f>
        <v>3</v>
      </c>
    </row>
    <row r="424" spans="1:5" s="15" customFormat="1">
      <c r="A424" s="1">
        <v>13</v>
      </c>
      <c r="B424" s="15">
        <v>14</v>
      </c>
      <c r="C424" s="15">
        <v>16</v>
      </c>
      <c r="E424" s="15">
        <f>6-(COUNTIFS(B:B,B424,C:C,C424,A:A,A424-1)+COUNTIFS(B:B,B424,C:C,C424,A:A,A424+1)+COUNTIFS(A:A,A424,C:C,C424,B:B,B424-1)+COUNTIFS(A:A,A424,C:C,C424,B:B,B424+1)+COUNTIFS(A:A,A424,B:B,B424,C:C,C424-1)++COUNTIFS(A:A,A424,B:B,B424,C:C,C424+1))</f>
        <v>3</v>
      </c>
    </row>
    <row r="425" spans="1:5" s="15" customFormat="1">
      <c r="A425" s="1">
        <v>5</v>
      </c>
      <c r="B425" s="15">
        <v>10</v>
      </c>
      <c r="C425" s="15">
        <v>15</v>
      </c>
      <c r="E425" s="15">
        <f>6-(COUNTIFS(B:B,B425,C:C,C425,A:A,A425-1)+COUNTIFS(B:B,B425,C:C,C425,A:A,A425+1)+COUNTIFS(A:A,A425,C:C,C425,B:B,B425-1)+COUNTIFS(A:A,A425,C:C,C425,B:B,B425+1)+COUNTIFS(A:A,A425,B:B,B425,C:C,C425-1)++COUNTIFS(A:A,A425,B:B,B425,C:C,C425+1))</f>
        <v>3</v>
      </c>
    </row>
    <row r="426" spans="1:5" s="15" customFormat="1">
      <c r="A426" s="1">
        <v>11</v>
      </c>
      <c r="B426" s="15">
        <v>14</v>
      </c>
      <c r="C426" s="15">
        <v>16</v>
      </c>
      <c r="E426" s="15">
        <f>6-(COUNTIFS(B:B,B426,C:C,C426,A:A,A426-1)+COUNTIFS(B:B,B426,C:C,C426,A:A,A426+1)+COUNTIFS(A:A,A426,C:C,C426,B:B,B426-1)+COUNTIFS(A:A,A426,C:C,C426,B:B,B426+1)+COUNTIFS(A:A,A426,B:B,B426,C:C,C426-1)++COUNTIFS(A:A,A426,B:B,B426,C:C,C426+1))</f>
        <v>1</v>
      </c>
    </row>
    <row r="427" spans="1:5" s="15" customFormat="1">
      <c r="A427" s="1">
        <v>5</v>
      </c>
      <c r="B427" s="15">
        <v>7</v>
      </c>
      <c r="C427" s="15">
        <v>6</v>
      </c>
      <c r="E427" s="15">
        <f>6-(COUNTIFS(B:B,B427,C:C,C427,A:A,A427-1)+COUNTIFS(B:B,B427,C:C,C427,A:A,A427+1)+COUNTIFS(A:A,A427,C:C,C427,B:B,B427-1)+COUNTIFS(A:A,A427,C:C,C427,B:B,B427+1)+COUNTIFS(A:A,A427,B:B,B427,C:C,C427-1)++COUNTIFS(A:A,A427,B:B,B427,C:C,C427+1))</f>
        <v>5</v>
      </c>
    </row>
    <row r="428" spans="1:5" s="15" customFormat="1">
      <c r="A428" s="1">
        <v>10</v>
      </c>
      <c r="B428" s="15">
        <v>6</v>
      </c>
      <c r="C428" s="15">
        <v>17</v>
      </c>
      <c r="E428" s="15">
        <f>6-(COUNTIFS(B:B,B428,C:C,C428,A:A,A428-1)+COUNTIFS(B:B,B428,C:C,C428,A:A,A428+1)+COUNTIFS(A:A,A428,C:C,C428,B:B,B428-1)+COUNTIFS(A:A,A428,C:C,C428,B:B,B428+1)+COUNTIFS(A:A,A428,B:B,B428,C:C,C428-1)++COUNTIFS(A:A,A428,B:B,B428,C:C,C428+1))</f>
        <v>1</v>
      </c>
    </row>
    <row r="429" spans="1:5" s="15" customFormat="1">
      <c r="A429" s="1">
        <v>7</v>
      </c>
      <c r="B429" s="15">
        <v>12</v>
      </c>
      <c r="C429" s="15">
        <v>3</v>
      </c>
      <c r="E429" s="15">
        <f>6-(COUNTIFS(B:B,B429,C:C,C429,A:A,A429-1)+COUNTIFS(B:B,B429,C:C,C429,A:A,A429+1)+COUNTIFS(A:A,A429,C:C,C429,B:B,B429-1)+COUNTIFS(A:A,A429,C:C,C429,B:B,B429+1)+COUNTIFS(A:A,A429,B:B,B429,C:C,C429-1)++COUNTIFS(A:A,A429,B:B,B429,C:C,C429+1))</f>
        <v>0</v>
      </c>
    </row>
    <row r="430" spans="1:5" s="15" customFormat="1">
      <c r="A430" s="1">
        <v>8</v>
      </c>
      <c r="B430" s="15">
        <v>9</v>
      </c>
      <c r="C430" s="15">
        <v>18</v>
      </c>
      <c r="E430" s="15">
        <f>6-(COUNTIFS(B:B,B430,C:C,C430,A:A,A430-1)+COUNTIFS(B:B,B430,C:C,C430,A:A,A430+1)+COUNTIFS(A:A,A430,C:C,C430,B:B,B430-1)+COUNTIFS(A:A,A430,C:C,C430,B:B,B430+1)+COUNTIFS(A:A,A430,B:B,B430,C:C,C430-1)++COUNTIFS(A:A,A430,B:B,B430,C:C,C430+1))</f>
        <v>1</v>
      </c>
    </row>
    <row r="431" spans="1:5" s="15" customFormat="1">
      <c r="A431" s="1">
        <v>10</v>
      </c>
      <c r="B431" s="15">
        <v>10</v>
      </c>
      <c r="C431" s="15">
        <v>18</v>
      </c>
      <c r="E431" s="15">
        <f>6-(COUNTIFS(B:B,B431,C:C,C431,A:A,A431-1)+COUNTIFS(B:B,B431,C:C,C431,A:A,A431+1)+COUNTIFS(A:A,A431,C:C,C431,B:B,B431-1)+COUNTIFS(A:A,A431,C:C,C431,B:B,B431+1)+COUNTIFS(A:A,A431,B:B,B431,C:C,C431-1)++COUNTIFS(A:A,A431,B:B,B431,C:C,C431+1))</f>
        <v>3</v>
      </c>
    </row>
    <row r="432" spans="1:5" s="15" customFormat="1">
      <c r="A432" s="1">
        <v>18</v>
      </c>
      <c r="B432" s="15">
        <v>6</v>
      </c>
      <c r="C432" s="15">
        <v>8</v>
      </c>
      <c r="E432" s="15">
        <f>6-(COUNTIFS(B:B,B432,C:C,C432,A:A,A432-1)+COUNTIFS(B:B,B432,C:C,C432,A:A,A432+1)+COUNTIFS(A:A,A432,C:C,C432,B:B,B432-1)+COUNTIFS(A:A,A432,C:C,C432,B:B,B432+1)+COUNTIFS(A:A,A432,B:B,B432,C:C,C432-1)++COUNTIFS(A:A,A432,B:B,B432,C:C,C432+1))</f>
        <v>5</v>
      </c>
    </row>
    <row r="433" spans="1:5" s="15" customFormat="1">
      <c r="A433" s="1">
        <v>11</v>
      </c>
      <c r="B433" s="15">
        <v>9</v>
      </c>
      <c r="C433" s="15">
        <v>18</v>
      </c>
      <c r="E433" s="15">
        <f>6-(COUNTIFS(B:B,B433,C:C,C433,A:A,A433-1)+COUNTIFS(B:B,B433,C:C,C433,A:A,A433+1)+COUNTIFS(A:A,A433,C:C,C433,B:B,B433-1)+COUNTIFS(A:A,A433,C:C,C433,B:B,B433+1)+COUNTIFS(A:A,A433,B:B,B433,C:C,C433-1)++COUNTIFS(A:A,A433,B:B,B433,C:C,C433+1))</f>
        <v>2</v>
      </c>
    </row>
    <row r="434" spans="1:5" s="15" customFormat="1">
      <c r="A434" s="1">
        <v>9</v>
      </c>
      <c r="B434" s="15">
        <v>6</v>
      </c>
      <c r="C434" s="15">
        <v>4</v>
      </c>
      <c r="E434" s="15">
        <f>6-(COUNTIFS(B:B,B434,C:C,C434,A:A,A434-1)+COUNTIFS(B:B,B434,C:C,C434,A:A,A434+1)+COUNTIFS(A:A,A434,C:C,C434,B:B,B434-1)+COUNTIFS(A:A,A434,C:C,C434,B:B,B434+1)+COUNTIFS(A:A,A434,B:B,B434,C:C,C434-1)++COUNTIFS(A:A,A434,B:B,B434,C:C,C434+1))</f>
        <v>4</v>
      </c>
    </row>
    <row r="435" spans="1:5" s="15" customFormat="1">
      <c r="A435" s="1">
        <v>5</v>
      </c>
      <c r="B435" s="15">
        <v>2</v>
      </c>
      <c r="C435" s="15">
        <v>10</v>
      </c>
      <c r="E435" s="15">
        <f>6-(COUNTIFS(B:B,B435,C:C,C435,A:A,A435-1)+COUNTIFS(B:B,B435,C:C,C435,A:A,A435+1)+COUNTIFS(A:A,A435,C:C,C435,B:B,B435-1)+COUNTIFS(A:A,A435,C:C,C435,B:B,B435+1)+COUNTIFS(A:A,A435,B:B,B435,C:C,C435-1)++COUNTIFS(A:A,A435,B:B,B435,C:C,C435+1))</f>
        <v>3</v>
      </c>
    </row>
    <row r="436" spans="1:5" s="15" customFormat="1">
      <c r="A436" s="1">
        <v>6</v>
      </c>
      <c r="B436" s="15">
        <v>10</v>
      </c>
      <c r="C436" s="15">
        <v>15</v>
      </c>
      <c r="E436" s="15">
        <f>6-(COUNTIFS(B:B,B436,C:C,C436,A:A,A436-1)+COUNTIFS(B:B,B436,C:C,C436,A:A,A436+1)+COUNTIFS(A:A,A436,C:C,C436,B:B,B436-1)+COUNTIFS(A:A,A436,C:C,C436,B:B,B436+1)+COUNTIFS(A:A,A436,B:B,B436,C:C,C436-1)++COUNTIFS(A:A,A436,B:B,B436,C:C,C436+1))</f>
        <v>3</v>
      </c>
    </row>
    <row r="437" spans="1:5" s="15" customFormat="1">
      <c r="A437" s="1">
        <v>4</v>
      </c>
      <c r="B437" s="15">
        <v>5</v>
      </c>
      <c r="C437" s="15">
        <v>11</v>
      </c>
      <c r="E437" s="15">
        <f>6-(COUNTIFS(B:B,B437,C:C,C437,A:A,A437-1)+COUNTIFS(B:B,B437,C:C,C437,A:A,A437+1)+COUNTIFS(A:A,A437,C:C,C437,B:B,B437-1)+COUNTIFS(A:A,A437,C:C,C437,B:B,B437+1)+COUNTIFS(A:A,A437,B:B,B437,C:C,C437-1)++COUNTIFS(A:A,A437,B:B,B437,C:C,C437+1))</f>
        <v>1</v>
      </c>
    </row>
    <row r="438" spans="1:5" s="15" customFormat="1">
      <c r="A438" s="1">
        <v>15</v>
      </c>
      <c r="B438" s="15">
        <v>15</v>
      </c>
      <c r="C438" s="15">
        <v>15</v>
      </c>
      <c r="E438" s="15">
        <f>6-(COUNTIFS(B:B,B438,C:C,C438,A:A,A438-1)+COUNTIFS(B:B,B438,C:C,C438,A:A,A438+1)+COUNTIFS(A:A,A438,C:C,C438,B:B,B438-1)+COUNTIFS(A:A,A438,C:C,C438,B:B,B438+1)+COUNTIFS(A:A,A438,B:B,B438,C:C,C438-1)++COUNTIFS(A:A,A438,B:B,B438,C:C,C438+1))</f>
        <v>5</v>
      </c>
    </row>
    <row r="439" spans="1:5" s="15" customFormat="1">
      <c r="A439" s="1">
        <v>15</v>
      </c>
      <c r="B439" s="15">
        <v>13</v>
      </c>
      <c r="C439" s="15">
        <v>16</v>
      </c>
      <c r="E439" s="15">
        <f>6-(COUNTIFS(B:B,B439,C:C,C439,A:A,A439-1)+COUNTIFS(B:B,B439,C:C,C439,A:A,A439+1)+COUNTIFS(A:A,A439,C:C,C439,B:B,B439-1)+COUNTIFS(A:A,A439,C:C,C439,B:B,B439+1)+COUNTIFS(A:A,A439,B:B,B439,C:C,C439-1)++COUNTIFS(A:A,A439,B:B,B439,C:C,C439+1))</f>
        <v>3</v>
      </c>
    </row>
    <row r="440" spans="1:5" s="15" customFormat="1">
      <c r="A440" s="1">
        <v>14</v>
      </c>
      <c r="B440" s="15">
        <v>14</v>
      </c>
      <c r="C440" s="15">
        <v>8</v>
      </c>
      <c r="E440" s="15">
        <f>6-(COUNTIFS(B:B,B440,C:C,C440,A:A,A440-1)+COUNTIFS(B:B,B440,C:C,C440,A:A,A440+1)+COUNTIFS(A:A,A440,C:C,C440,B:B,B440-1)+COUNTIFS(A:A,A440,C:C,C440,B:B,B440+1)+COUNTIFS(A:A,A440,B:B,B440,C:C,C440-1)++COUNTIFS(A:A,A440,B:B,B440,C:C,C440+1))</f>
        <v>2</v>
      </c>
    </row>
    <row r="441" spans="1:5" s="15" customFormat="1">
      <c r="A441" s="1">
        <v>13</v>
      </c>
      <c r="B441" s="15">
        <v>2</v>
      </c>
      <c r="C441" s="15">
        <v>13</v>
      </c>
      <c r="E441" s="15">
        <f>6-(COUNTIFS(B:B,B441,C:C,C441,A:A,A441-1)+COUNTIFS(B:B,B441,C:C,C441,A:A,A441+1)+COUNTIFS(A:A,A441,C:C,C441,B:B,B441-1)+COUNTIFS(A:A,A441,C:C,C441,B:B,B441+1)+COUNTIFS(A:A,A441,B:B,B441,C:C,C441-1)++COUNTIFS(A:A,A441,B:B,B441,C:C,C441+1))</f>
        <v>4</v>
      </c>
    </row>
    <row r="442" spans="1:5" s="15" customFormat="1">
      <c r="A442" s="1">
        <v>6</v>
      </c>
      <c r="B442" s="15">
        <v>4</v>
      </c>
      <c r="C442" s="15">
        <v>14</v>
      </c>
      <c r="E442" s="15">
        <f>6-(COUNTIFS(B:B,B442,C:C,C442,A:A,A442-1)+COUNTIFS(B:B,B442,C:C,C442,A:A,A442+1)+COUNTIFS(A:A,A442,C:C,C442,B:B,B442-1)+COUNTIFS(A:A,A442,C:C,C442,B:B,B442+1)+COUNTIFS(A:A,A442,B:B,B442,C:C,C442-1)++COUNTIFS(A:A,A442,B:B,B442,C:C,C442+1))</f>
        <v>0</v>
      </c>
    </row>
    <row r="443" spans="1:5" s="15" customFormat="1">
      <c r="A443" s="1">
        <v>9</v>
      </c>
      <c r="B443" s="15">
        <v>7</v>
      </c>
      <c r="C443" s="15">
        <v>18</v>
      </c>
      <c r="E443" s="15">
        <f>6-(COUNTIFS(B:B,B443,C:C,C443,A:A,A443-1)+COUNTIFS(B:B,B443,C:C,C443,A:A,A443+1)+COUNTIFS(A:A,A443,C:C,C443,B:B,B443-1)+COUNTIFS(A:A,A443,C:C,C443,B:B,B443+1)+COUNTIFS(A:A,A443,B:B,B443,C:C,C443-1)++COUNTIFS(A:A,A443,B:B,B443,C:C,C443+1))</f>
        <v>2</v>
      </c>
    </row>
    <row r="444" spans="1:5" s="15" customFormat="1">
      <c r="A444" s="1">
        <v>14</v>
      </c>
      <c r="B444" s="15">
        <v>11</v>
      </c>
      <c r="C444" s="15">
        <v>15</v>
      </c>
      <c r="E444" s="15">
        <f>6-(COUNTIFS(B:B,B444,C:C,C444,A:A,A444-1)+COUNTIFS(B:B,B444,C:C,C444,A:A,A444+1)+COUNTIFS(A:A,A444,C:C,C444,B:B,B444-1)+COUNTIFS(A:A,A444,C:C,C444,B:B,B444+1)+COUNTIFS(A:A,A444,B:B,B444,C:C,C444-1)++COUNTIFS(A:A,A444,B:B,B444,C:C,C444+1))</f>
        <v>0</v>
      </c>
    </row>
    <row r="445" spans="1:5" s="15" customFormat="1">
      <c r="A445" s="1">
        <v>7</v>
      </c>
      <c r="B445" s="15">
        <v>14</v>
      </c>
      <c r="C445" s="15">
        <v>15</v>
      </c>
      <c r="E445" s="15">
        <f>6-(COUNTIFS(B:B,B445,C:C,C445,A:A,A445-1)+COUNTIFS(B:B,B445,C:C,C445,A:A,A445+1)+COUNTIFS(A:A,A445,C:C,C445,B:B,B445-1)+COUNTIFS(A:A,A445,C:C,C445,B:B,B445+1)+COUNTIFS(A:A,A445,B:B,B445,C:C,C445-1)++COUNTIFS(A:A,A445,B:B,B445,C:C,C445+1))</f>
        <v>0</v>
      </c>
    </row>
    <row r="446" spans="1:5" s="15" customFormat="1">
      <c r="A446" s="1">
        <v>11</v>
      </c>
      <c r="B446" s="15">
        <v>17</v>
      </c>
      <c r="C446" s="15">
        <v>11</v>
      </c>
      <c r="E446" s="15">
        <f>6-(COUNTIFS(B:B,B446,C:C,C446,A:A,A446-1)+COUNTIFS(B:B,B446,C:C,C446,A:A,A446+1)+COUNTIFS(A:A,A446,C:C,C446,B:B,B446-1)+COUNTIFS(A:A,A446,C:C,C446,B:B,B446+1)+COUNTIFS(A:A,A446,B:B,B446,C:C,C446-1)++COUNTIFS(A:A,A446,B:B,B446,C:C,C446+1))</f>
        <v>1</v>
      </c>
    </row>
    <row r="447" spans="1:5" s="15" customFormat="1">
      <c r="A447" s="1">
        <v>9</v>
      </c>
      <c r="B447" s="15">
        <v>14</v>
      </c>
      <c r="C447" s="15">
        <v>3</v>
      </c>
      <c r="E447" s="15">
        <f>6-(COUNTIFS(B:B,B447,C:C,C447,A:A,A447-1)+COUNTIFS(B:B,B447,C:C,C447,A:A,A447+1)+COUNTIFS(A:A,A447,C:C,C447,B:B,B447-1)+COUNTIFS(A:A,A447,C:C,C447,B:B,B447+1)+COUNTIFS(A:A,A447,B:B,B447,C:C,C447-1)++COUNTIFS(A:A,A447,B:B,B447,C:C,C447+1))</f>
        <v>1</v>
      </c>
    </row>
    <row r="448" spans="1:5" s="15" customFormat="1">
      <c r="A448" s="1">
        <v>12</v>
      </c>
      <c r="B448" s="15">
        <v>16</v>
      </c>
      <c r="C448" s="15">
        <v>7</v>
      </c>
      <c r="E448" s="15">
        <f>6-(COUNTIFS(B:B,B448,C:C,C448,A:A,A448-1)+COUNTIFS(B:B,B448,C:C,C448,A:A,A448+1)+COUNTIFS(A:A,A448,C:C,C448,B:B,B448-1)+COUNTIFS(A:A,A448,C:C,C448,B:B,B448+1)+COUNTIFS(A:A,A448,B:B,B448,C:C,C448-1)++COUNTIFS(A:A,A448,B:B,B448,C:C,C448+1))</f>
        <v>1</v>
      </c>
    </row>
    <row r="449" spans="1:5" s="15" customFormat="1">
      <c r="A449" s="1">
        <v>8</v>
      </c>
      <c r="B449" s="15">
        <v>15</v>
      </c>
      <c r="C449" s="15">
        <v>6</v>
      </c>
      <c r="E449" s="15">
        <f>6-(COUNTIFS(B:B,B449,C:C,C449,A:A,A449-1)+COUNTIFS(B:B,B449,C:C,C449,A:A,A449+1)+COUNTIFS(A:A,A449,C:C,C449,B:B,B449-1)+COUNTIFS(A:A,A449,C:C,C449,B:B,B449+1)+COUNTIFS(A:A,A449,B:B,B449,C:C,C449-1)++COUNTIFS(A:A,A449,B:B,B449,C:C,C449+1))</f>
        <v>1</v>
      </c>
    </row>
    <row r="450" spans="1:5" s="15" customFormat="1">
      <c r="A450" s="1">
        <v>11</v>
      </c>
      <c r="B450" s="15">
        <v>4</v>
      </c>
      <c r="C450" s="15">
        <v>3</v>
      </c>
      <c r="E450" s="15">
        <f>6-(COUNTIFS(B:B,B450,C:C,C450,A:A,A450-1)+COUNTIFS(B:B,B450,C:C,C450,A:A,A450+1)+COUNTIFS(A:A,A450,C:C,C450,B:B,B450-1)+COUNTIFS(A:A,A450,C:C,C450,B:B,B450+1)+COUNTIFS(A:A,A450,B:B,B450,C:C,C450-1)++COUNTIFS(A:A,A450,B:B,B450,C:C,C450+1))</f>
        <v>3</v>
      </c>
    </row>
    <row r="451" spans="1:5" s="15" customFormat="1">
      <c r="A451" s="1">
        <v>11</v>
      </c>
      <c r="B451" s="15">
        <v>12</v>
      </c>
      <c r="C451" s="15">
        <v>3</v>
      </c>
      <c r="E451" s="15">
        <f>6-(COUNTIFS(B:B,B451,C:C,C451,A:A,A451-1)+COUNTIFS(B:B,B451,C:C,C451,A:A,A451+1)+COUNTIFS(A:A,A451,C:C,C451,B:B,B451-1)+COUNTIFS(A:A,A451,C:C,C451,B:B,B451+1)+COUNTIFS(A:A,A451,B:B,B451,C:C,C451-1)++COUNTIFS(A:A,A451,B:B,B451,C:C,C451+1))</f>
        <v>1</v>
      </c>
    </row>
    <row r="452" spans="1:5" s="15" customFormat="1">
      <c r="A452" s="1">
        <v>14</v>
      </c>
      <c r="B452" s="15">
        <v>6</v>
      </c>
      <c r="C452" s="15">
        <v>15</v>
      </c>
      <c r="E452" s="15">
        <f>6-(COUNTIFS(B:B,B452,C:C,C452,A:A,A452-1)+COUNTIFS(B:B,B452,C:C,C452,A:A,A452+1)+COUNTIFS(A:A,A452,C:C,C452,B:B,B452-1)+COUNTIFS(A:A,A452,C:C,C452,B:B,B452+1)+COUNTIFS(A:A,A452,B:B,B452,C:C,C452-1)++COUNTIFS(A:A,A452,B:B,B452,C:C,C452+1))</f>
        <v>0</v>
      </c>
    </row>
    <row r="453" spans="1:5" s="15" customFormat="1">
      <c r="A453" s="1">
        <v>15</v>
      </c>
      <c r="B453" s="15">
        <v>14</v>
      </c>
      <c r="C453" s="15">
        <v>7</v>
      </c>
      <c r="E453" s="15">
        <f>6-(COUNTIFS(B:B,B453,C:C,C453,A:A,A453-1)+COUNTIFS(B:B,B453,C:C,C453,A:A,A453+1)+COUNTIFS(A:A,A453,C:C,C453,B:B,B453-1)+COUNTIFS(A:A,A453,C:C,C453,B:B,B453+1)+COUNTIFS(A:A,A453,B:B,B453,C:C,C453-1)++COUNTIFS(A:A,A453,B:B,B453,C:C,C453+1))</f>
        <v>0</v>
      </c>
    </row>
    <row r="454" spans="1:5" s="15" customFormat="1">
      <c r="A454" s="1">
        <v>6</v>
      </c>
      <c r="B454" s="15">
        <v>4</v>
      </c>
      <c r="C454" s="15">
        <v>8</v>
      </c>
      <c r="E454" s="15">
        <f>6-(COUNTIFS(B:B,B454,C:C,C454,A:A,A454-1)+COUNTIFS(B:B,B454,C:C,C454,A:A,A454+1)+COUNTIFS(A:A,A454,C:C,C454,B:B,B454-1)+COUNTIFS(A:A,A454,C:C,C454,B:B,B454+1)+COUNTIFS(A:A,A454,B:B,B454,C:C,C454-1)++COUNTIFS(A:A,A454,B:B,B454,C:C,C454+1))</f>
        <v>2</v>
      </c>
    </row>
    <row r="455" spans="1:5" s="15" customFormat="1">
      <c r="A455" s="1">
        <v>10</v>
      </c>
      <c r="B455" s="15">
        <v>11</v>
      </c>
      <c r="C455" s="15">
        <v>17</v>
      </c>
      <c r="E455" s="15">
        <f>6-(COUNTIFS(B:B,B455,C:C,C455,A:A,A455-1)+COUNTIFS(B:B,B455,C:C,C455,A:A,A455+1)+COUNTIFS(A:A,A455,C:C,C455,B:B,B455-1)+COUNTIFS(A:A,A455,C:C,C455,B:B,B455+1)+COUNTIFS(A:A,A455,B:B,B455,C:C,C455-1)++COUNTIFS(A:A,A455,B:B,B455,C:C,C455+1))</f>
        <v>0</v>
      </c>
    </row>
    <row r="456" spans="1:5" s="15" customFormat="1">
      <c r="A456" s="1">
        <v>13</v>
      </c>
      <c r="B456" s="15">
        <v>3</v>
      </c>
      <c r="C456" s="15">
        <v>5</v>
      </c>
      <c r="E456" s="15">
        <f>6-(COUNTIFS(B:B,B456,C:C,C456,A:A,A456-1)+COUNTIFS(B:B,B456,C:C,C456,A:A,A456+1)+COUNTIFS(A:A,A456,C:C,C456,B:B,B456-1)+COUNTIFS(A:A,A456,C:C,C456,B:B,B456+1)+COUNTIFS(A:A,A456,B:B,B456,C:C,C456-1)++COUNTIFS(A:A,A456,B:B,B456,C:C,C456+1))</f>
        <v>0</v>
      </c>
    </row>
    <row r="457" spans="1:5" s="15" customFormat="1">
      <c r="A457" s="1">
        <v>8</v>
      </c>
      <c r="B457" s="15">
        <v>4</v>
      </c>
      <c r="C457" s="15">
        <v>16</v>
      </c>
      <c r="E457" s="15">
        <f>6-(COUNTIFS(B:B,B457,C:C,C457,A:A,A457-1)+COUNTIFS(B:B,B457,C:C,C457,A:A,A457+1)+COUNTIFS(A:A,A457,C:C,C457,B:B,B457-1)+COUNTIFS(A:A,A457,C:C,C457,B:B,B457+1)+COUNTIFS(A:A,A457,B:B,B457,C:C,C457-1)++COUNTIFS(A:A,A457,B:B,B457,C:C,C457+1))</f>
        <v>2</v>
      </c>
    </row>
    <row r="458" spans="1:5" s="15" customFormat="1">
      <c r="A458" s="1">
        <v>9</v>
      </c>
      <c r="B458" s="15">
        <v>18</v>
      </c>
      <c r="C458" s="15">
        <v>13</v>
      </c>
      <c r="E458" s="15">
        <f>6-(COUNTIFS(B:B,B458,C:C,C458,A:A,A458-1)+COUNTIFS(B:B,B458,C:C,C458,A:A,A458+1)+COUNTIFS(A:A,A458,C:C,C458,B:B,B458-1)+COUNTIFS(A:A,A458,C:C,C458,B:B,B458+1)+COUNTIFS(A:A,A458,B:B,B458,C:C,C458-1)++COUNTIFS(A:A,A458,B:B,B458,C:C,C458+1))</f>
        <v>2</v>
      </c>
    </row>
    <row r="459" spans="1:5" s="15" customFormat="1">
      <c r="A459" s="1">
        <v>8</v>
      </c>
      <c r="B459" s="15">
        <v>15</v>
      </c>
      <c r="C459" s="15">
        <v>3</v>
      </c>
      <c r="E459" s="15">
        <f>6-(COUNTIFS(B:B,B459,C:C,C459,A:A,A459-1)+COUNTIFS(B:B,B459,C:C,C459,A:A,A459+1)+COUNTIFS(A:A,A459,C:C,C459,B:B,B459-1)+COUNTIFS(A:A,A459,C:C,C459,B:B,B459+1)+COUNTIFS(A:A,A459,B:B,B459,C:C,C459-1)++COUNTIFS(A:A,A459,B:B,B459,C:C,C459+1))</f>
        <v>2</v>
      </c>
    </row>
    <row r="460" spans="1:5" s="15" customFormat="1">
      <c r="A460" s="1">
        <v>13</v>
      </c>
      <c r="B460" s="15">
        <v>14</v>
      </c>
      <c r="C460" s="15">
        <v>15</v>
      </c>
      <c r="E460" s="15">
        <f>6-(COUNTIFS(B:B,B460,C:C,C460,A:A,A460-1)+COUNTIFS(B:B,B460,C:C,C460,A:A,A460+1)+COUNTIFS(A:A,A460,C:C,C460,B:B,B460-1)+COUNTIFS(A:A,A460,C:C,C460,B:B,B460+1)+COUNTIFS(A:A,A460,B:B,B460,C:C,C460-1)++COUNTIFS(A:A,A460,B:B,B460,C:C,C460+1))</f>
        <v>0</v>
      </c>
    </row>
    <row r="461" spans="1:5" s="15" customFormat="1">
      <c r="A461" s="1">
        <v>11</v>
      </c>
      <c r="B461" s="15">
        <v>16</v>
      </c>
      <c r="C461" s="15">
        <v>15</v>
      </c>
      <c r="E461" s="15">
        <f>6-(COUNTIFS(B:B,B461,C:C,C461,A:A,A461-1)+COUNTIFS(B:B,B461,C:C,C461,A:A,A461+1)+COUNTIFS(A:A,A461,C:C,C461,B:B,B461-1)+COUNTIFS(A:A,A461,C:C,C461,B:B,B461+1)+COUNTIFS(A:A,A461,B:B,B461,C:C,C461-1)++COUNTIFS(A:A,A461,B:B,B461,C:C,C461+1))</f>
        <v>2</v>
      </c>
    </row>
    <row r="462" spans="1:5" s="15" customFormat="1">
      <c r="A462" s="1">
        <v>3</v>
      </c>
      <c r="B462" s="15">
        <v>14</v>
      </c>
      <c r="C462" s="15">
        <v>9</v>
      </c>
      <c r="E462" s="15">
        <f>6-(COUNTIFS(B:B,B462,C:C,C462,A:A,A462-1)+COUNTIFS(B:B,B462,C:C,C462,A:A,A462+1)+COUNTIFS(A:A,A462,C:C,C462,B:B,B462-1)+COUNTIFS(A:A,A462,C:C,C462,B:B,B462+1)+COUNTIFS(A:A,A462,B:B,B462,C:C,C462-1)++COUNTIFS(A:A,A462,B:B,B462,C:C,C462+1))</f>
        <v>1</v>
      </c>
    </row>
    <row r="463" spans="1:5" s="15" customFormat="1">
      <c r="A463" s="1">
        <v>2</v>
      </c>
      <c r="B463" s="15">
        <v>7</v>
      </c>
      <c r="C463" s="15">
        <v>11</v>
      </c>
      <c r="E463" s="15">
        <f>6-(COUNTIFS(B:B,B463,C:C,C463,A:A,A463-1)+COUNTIFS(B:B,B463,C:C,C463,A:A,A463+1)+COUNTIFS(A:A,A463,C:C,C463,B:B,B463-1)+COUNTIFS(A:A,A463,C:C,C463,B:B,B463+1)+COUNTIFS(A:A,A463,B:B,B463,C:C,C463-1)++COUNTIFS(A:A,A463,B:B,B463,C:C,C463+1))</f>
        <v>0</v>
      </c>
    </row>
    <row r="464" spans="1:5" s="15" customFormat="1">
      <c r="A464" s="1">
        <v>14</v>
      </c>
      <c r="B464" s="15">
        <v>4</v>
      </c>
      <c r="C464" s="15">
        <v>7</v>
      </c>
      <c r="E464" s="15">
        <f>6-(COUNTIFS(B:B,B464,C:C,C464,A:A,A464-1)+COUNTIFS(B:B,B464,C:C,C464,A:A,A464+1)+COUNTIFS(A:A,A464,C:C,C464,B:B,B464-1)+COUNTIFS(A:A,A464,C:C,C464,B:B,B464+1)+COUNTIFS(A:A,A464,B:B,B464,C:C,C464-1)++COUNTIFS(A:A,A464,B:B,B464,C:C,C464+1))</f>
        <v>0</v>
      </c>
    </row>
    <row r="465" spans="1:5" s="15" customFormat="1">
      <c r="A465" s="1">
        <v>12</v>
      </c>
      <c r="B465" s="15">
        <v>3</v>
      </c>
      <c r="C465" s="15">
        <v>6</v>
      </c>
      <c r="E465" s="15">
        <f>6-(COUNTIFS(B:B,B465,C:C,C465,A:A,A465-1)+COUNTIFS(B:B,B465,C:C,C465,A:A,A465+1)+COUNTIFS(A:A,A465,C:C,C465,B:B,B465-1)+COUNTIFS(A:A,A465,C:C,C465,B:B,B465+1)+COUNTIFS(A:A,A465,B:B,B465,C:C,C465-1)++COUNTIFS(A:A,A465,B:B,B465,C:C,C465+1))</f>
        <v>0</v>
      </c>
    </row>
    <row r="466" spans="1:5" s="15" customFormat="1">
      <c r="A466" s="1">
        <v>17</v>
      </c>
      <c r="B466" s="15">
        <v>8</v>
      </c>
      <c r="C466" s="15">
        <v>8</v>
      </c>
      <c r="E466" s="15">
        <f>6-(COUNTIFS(B:B,B466,C:C,C466,A:A,A466-1)+COUNTIFS(B:B,B466,C:C,C466,A:A,A466+1)+COUNTIFS(A:A,A466,C:C,C466,B:B,B466-1)+COUNTIFS(A:A,A466,C:C,C466,B:B,B466+1)+COUNTIFS(A:A,A466,B:B,B466,C:C,C466-1)++COUNTIFS(A:A,A466,B:B,B466,C:C,C466+1))</f>
        <v>0</v>
      </c>
    </row>
    <row r="467" spans="1:5" s="15" customFormat="1">
      <c r="A467" s="1">
        <v>12</v>
      </c>
      <c r="B467" s="15">
        <v>5</v>
      </c>
      <c r="C467" s="15">
        <v>4</v>
      </c>
      <c r="E467" s="15">
        <f>6-(COUNTIFS(B:B,B467,C:C,C467,A:A,A467-1)+COUNTIFS(B:B,B467,C:C,C467,A:A,A467+1)+COUNTIFS(A:A,A467,C:C,C467,B:B,B467-1)+COUNTIFS(A:A,A467,C:C,C467,B:B,B467+1)+COUNTIFS(A:A,A467,B:B,B467,C:C,C467-1)++COUNTIFS(A:A,A467,B:B,B467,C:C,C467+1))</f>
        <v>0</v>
      </c>
    </row>
    <row r="468" spans="1:5" s="15" customFormat="1">
      <c r="A468" s="1">
        <v>7</v>
      </c>
      <c r="B468" s="15">
        <v>14</v>
      </c>
      <c r="C468" s="15">
        <v>2</v>
      </c>
      <c r="E468" s="15">
        <f>6-(COUNTIFS(B:B,B468,C:C,C468,A:A,A468-1)+COUNTIFS(B:B,B468,C:C,C468,A:A,A468+1)+COUNTIFS(A:A,A468,C:C,C468,B:B,B468-1)+COUNTIFS(A:A,A468,C:C,C468,B:B,B468+1)+COUNTIFS(A:A,A468,B:B,B468,C:C,C468-1)++COUNTIFS(A:A,A468,B:B,B468,C:C,C468+1))</f>
        <v>4</v>
      </c>
    </row>
    <row r="469" spans="1:5" s="15" customFormat="1">
      <c r="A469" s="1">
        <v>2</v>
      </c>
      <c r="B469" s="15">
        <v>12</v>
      </c>
      <c r="C469" s="15">
        <v>8</v>
      </c>
      <c r="E469" s="15">
        <f>6-(COUNTIFS(B:B,B469,C:C,C469,A:A,A469-1)+COUNTIFS(B:B,B469,C:C,C469,A:A,A469+1)+COUNTIFS(A:A,A469,C:C,C469,B:B,B469-1)+COUNTIFS(A:A,A469,C:C,C469,B:B,B469+1)+COUNTIFS(A:A,A469,B:B,B469,C:C,C469-1)++COUNTIFS(A:A,A469,B:B,B469,C:C,C469+1))</f>
        <v>1</v>
      </c>
    </row>
    <row r="470" spans="1:5" s="15" customFormat="1">
      <c r="A470" s="1">
        <v>16</v>
      </c>
      <c r="B470" s="15">
        <v>4</v>
      </c>
      <c r="C470" s="15">
        <v>8</v>
      </c>
      <c r="E470" s="15">
        <f>6-(COUNTIFS(B:B,B470,C:C,C470,A:A,A470-1)+COUNTIFS(B:B,B470,C:C,C470,A:A,A470+1)+COUNTIFS(A:A,A470,C:C,C470,B:B,B470-1)+COUNTIFS(A:A,A470,C:C,C470,B:B,B470+1)+COUNTIFS(A:A,A470,B:B,B470,C:C,C470-1)++COUNTIFS(A:A,A470,B:B,B470,C:C,C470+1))</f>
        <v>3</v>
      </c>
    </row>
    <row r="471" spans="1:5" s="15" customFormat="1">
      <c r="A471" s="1">
        <v>5</v>
      </c>
      <c r="B471" s="15">
        <v>4</v>
      </c>
      <c r="C471" s="15">
        <v>11</v>
      </c>
      <c r="E471" s="15">
        <f>6-(COUNTIFS(B:B,B471,C:C,C471,A:A,A471-1)+COUNTIFS(B:B,B471,C:C,C471,A:A,A471+1)+COUNTIFS(A:A,A471,C:C,C471,B:B,B471-1)+COUNTIFS(A:A,A471,C:C,C471,B:B,B471+1)+COUNTIFS(A:A,A471,B:B,B471,C:C,C471-1)++COUNTIFS(A:A,A471,B:B,B471,C:C,C471+1))</f>
        <v>1</v>
      </c>
    </row>
    <row r="472" spans="1:5" s="15" customFormat="1">
      <c r="A472" s="1">
        <v>12</v>
      </c>
      <c r="B472" s="15">
        <v>4</v>
      </c>
      <c r="C472" s="15">
        <v>6</v>
      </c>
      <c r="E472" s="15">
        <f>6-(COUNTIFS(B:B,B472,C:C,C472,A:A,A472-1)+COUNTIFS(B:B,B472,C:C,C472,A:A,A472+1)+COUNTIFS(A:A,A472,C:C,C472,B:B,B472-1)+COUNTIFS(A:A,A472,C:C,C472,B:B,B472+1)+COUNTIFS(A:A,A472,B:B,B472,C:C,C472-1)++COUNTIFS(A:A,A472,B:B,B472,C:C,C472+1))</f>
        <v>0</v>
      </c>
    </row>
    <row r="473" spans="1:5" s="15" customFormat="1">
      <c r="A473" s="1">
        <v>10</v>
      </c>
      <c r="B473" s="15">
        <v>15</v>
      </c>
      <c r="C473" s="15">
        <v>7</v>
      </c>
      <c r="E473" s="15">
        <f>6-(COUNTIFS(B:B,B473,C:C,C473,A:A,A473-1)+COUNTIFS(B:B,B473,C:C,C473,A:A,A473+1)+COUNTIFS(A:A,A473,C:C,C473,B:B,B473-1)+COUNTIFS(A:A,A473,C:C,C473,B:B,B473+1)+COUNTIFS(A:A,A473,B:B,B473,C:C,C473-1)++COUNTIFS(A:A,A473,B:B,B473,C:C,C473+1))</f>
        <v>4</v>
      </c>
    </row>
    <row r="474" spans="1:5" s="15" customFormat="1">
      <c r="A474" s="1">
        <v>15</v>
      </c>
      <c r="B474" s="15">
        <v>5</v>
      </c>
      <c r="C474" s="15">
        <v>10</v>
      </c>
      <c r="E474" s="15">
        <f>6-(COUNTIFS(B:B,B474,C:C,C474,A:A,A474-1)+COUNTIFS(B:B,B474,C:C,C474,A:A,A474+1)+COUNTIFS(A:A,A474,C:C,C474,B:B,B474-1)+COUNTIFS(A:A,A474,C:C,C474,B:B,B474+1)+COUNTIFS(A:A,A474,B:B,B474,C:C,C474-1)++COUNTIFS(A:A,A474,B:B,B474,C:C,C474+1))</f>
        <v>2</v>
      </c>
    </row>
    <row r="475" spans="1:5" s="15" customFormat="1">
      <c r="A475" s="1">
        <v>6</v>
      </c>
      <c r="B475" s="15">
        <v>15</v>
      </c>
      <c r="C475" s="15">
        <v>9</v>
      </c>
      <c r="E475" s="15">
        <f>6-(COUNTIFS(B:B,B475,C:C,C475,A:A,A475-1)+COUNTIFS(B:B,B475,C:C,C475,A:A,A475+1)+COUNTIFS(A:A,A475,C:C,C475,B:B,B475-1)+COUNTIFS(A:A,A475,C:C,C475,B:B,B475+1)+COUNTIFS(A:A,A475,B:B,B475,C:C,C475-1)++COUNTIFS(A:A,A475,B:B,B475,C:C,C475+1))</f>
        <v>5</v>
      </c>
    </row>
    <row r="476" spans="1:5" s="15" customFormat="1">
      <c r="A476" s="1">
        <v>6</v>
      </c>
      <c r="B476" s="15">
        <v>5</v>
      </c>
      <c r="C476" s="15">
        <v>16</v>
      </c>
      <c r="E476" s="15">
        <f>6-(COUNTIFS(B:B,B476,C:C,C476,A:A,A476-1)+COUNTIFS(B:B,B476,C:C,C476,A:A,A476+1)+COUNTIFS(A:A,A476,C:C,C476,B:B,B476-1)+COUNTIFS(A:A,A476,C:C,C476,B:B,B476+1)+COUNTIFS(A:A,A476,B:B,B476,C:C,C476-1)++COUNTIFS(A:A,A476,B:B,B476,C:C,C476+1))</f>
        <v>2</v>
      </c>
    </row>
    <row r="477" spans="1:5" s="15" customFormat="1">
      <c r="A477" s="1">
        <v>5</v>
      </c>
      <c r="B477" s="15">
        <v>5</v>
      </c>
      <c r="C477" s="15">
        <v>6</v>
      </c>
      <c r="E477" s="15">
        <f>6-(COUNTIFS(B:B,B477,C:C,C477,A:A,A477-1)+COUNTIFS(B:B,B477,C:C,C477,A:A,A477+1)+COUNTIFS(A:A,A477,C:C,C477,B:B,B477-1)+COUNTIFS(A:A,A477,C:C,C477,B:B,B477+1)+COUNTIFS(A:A,A477,B:B,B477,C:C,C477-1)++COUNTIFS(A:A,A477,B:B,B477,C:C,C477+1))</f>
        <v>2</v>
      </c>
    </row>
    <row r="478" spans="1:5" s="15" customFormat="1">
      <c r="A478" s="1">
        <v>8</v>
      </c>
      <c r="B478" s="15">
        <v>1</v>
      </c>
      <c r="C478" s="15">
        <v>11</v>
      </c>
      <c r="E478" s="15">
        <f>6-(COUNTIFS(B:B,B478,C:C,C478,A:A,A478-1)+COUNTIFS(B:B,B478,C:C,C478,A:A,A478+1)+COUNTIFS(A:A,A478,C:C,C478,B:B,B478-1)+COUNTIFS(A:A,A478,C:C,C478,B:B,B478+1)+COUNTIFS(A:A,A478,B:B,B478,C:C,C478-1)++COUNTIFS(A:A,A478,B:B,B478,C:C,C478+1))</f>
        <v>2</v>
      </c>
    </row>
    <row r="479" spans="1:5" s="15" customFormat="1">
      <c r="A479" s="1">
        <v>12</v>
      </c>
      <c r="B479" s="15">
        <v>6</v>
      </c>
      <c r="C479" s="15">
        <v>2</v>
      </c>
      <c r="E479" s="15">
        <f>6-(COUNTIFS(B:B,B479,C:C,C479,A:A,A479-1)+COUNTIFS(B:B,B479,C:C,C479,A:A,A479+1)+COUNTIFS(A:A,A479,C:C,C479,B:B,B479-1)+COUNTIFS(A:A,A479,C:C,C479,B:B,B479+1)+COUNTIFS(A:A,A479,B:B,B479,C:C,C479-1)++COUNTIFS(A:A,A479,B:B,B479,C:C,C479+1))</f>
        <v>1</v>
      </c>
    </row>
    <row r="480" spans="1:5" s="15" customFormat="1">
      <c r="A480" s="1">
        <v>3</v>
      </c>
      <c r="B480" s="15">
        <v>11</v>
      </c>
      <c r="C480" s="15">
        <v>6</v>
      </c>
      <c r="E480" s="15">
        <f>6-(COUNTIFS(B:B,B480,C:C,C480,A:A,A480-1)+COUNTIFS(B:B,B480,C:C,C480,A:A,A480+1)+COUNTIFS(A:A,A480,C:C,C480,B:B,B480-1)+COUNTIFS(A:A,A480,C:C,C480,B:B,B480+1)+COUNTIFS(A:A,A480,B:B,B480,C:C,C480-1)++COUNTIFS(A:A,A480,B:B,B480,C:C,C480+1))</f>
        <v>1</v>
      </c>
    </row>
    <row r="481" spans="1:5" s="15" customFormat="1">
      <c r="A481" s="1">
        <v>6</v>
      </c>
      <c r="B481" s="15">
        <v>3</v>
      </c>
      <c r="C481" s="15">
        <v>14</v>
      </c>
      <c r="E481" s="15">
        <f>6-(COUNTIFS(B:B,B481,C:C,C481,A:A,A481-1)+COUNTIFS(B:B,B481,C:C,C481,A:A,A481+1)+COUNTIFS(A:A,A481,C:C,C481,B:B,B481-1)+COUNTIFS(A:A,A481,C:C,C481,B:B,B481+1)+COUNTIFS(A:A,A481,B:B,B481,C:C,C481-1)++COUNTIFS(A:A,A481,B:B,B481,C:C,C481+1))</f>
        <v>1</v>
      </c>
    </row>
    <row r="482" spans="1:5" s="15" customFormat="1">
      <c r="A482" s="1">
        <v>11</v>
      </c>
      <c r="B482" s="15">
        <v>16</v>
      </c>
      <c r="C482" s="15">
        <v>14</v>
      </c>
      <c r="E482" s="15">
        <f>6-(COUNTIFS(B:B,B482,C:C,C482,A:A,A482-1)+COUNTIFS(B:B,B482,C:C,C482,A:A,A482+1)+COUNTIFS(A:A,A482,C:C,C482,B:B,B482-1)+COUNTIFS(A:A,A482,C:C,C482,B:B,B482+1)+COUNTIFS(A:A,A482,B:B,B482,C:C,C482-1)++COUNTIFS(A:A,A482,B:B,B482,C:C,C482+1))</f>
        <v>0</v>
      </c>
    </row>
    <row r="483" spans="1:5" s="15" customFormat="1">
      <c r="A483" s="1">
        <v>4</v>
      </c>
      <c r="B483" s="15">
        <v>3</v>
      </c>
      <c r="C483" s="15">
        <v>8</v>
      </c>
      <c r="E483" s="15">
        <f>6-(COUNTIFS(B:B,B483,C:C,C483,A:A,A483-1)+COUNTIFS(B:B,B483,C:C,C483,A:A,A483+1)+COUNTIFS(A:A,A483,C:C,C483,B:B,B483-1)+COUNTIFS(A:A,A483,C:C,C483,B:B,B483+1)+COUNTIFS(A:A,A483,B:B,B483,C:C,C483-1)++COUNTIFS(A:A,A483,B:B,B483,C:C,C483+1))</f>
        <v>1</v>
      </c>
    </row>
    <row r="484" spans="1:5" s="15" customFormat="1">
      <c r="A484" s="1">
        <v>9</v>
      </c>
      <c r="B484" s="15">
        <v>17</v>
      </c>
      <c r="C484" s="15">
        <v>8</v>
      </c>
      <c r="E484" s="15">
        <f>6-(COUNTIFS(B:B,B484,C:C,C484,A:A,A484-1)+COUNTIFS(B:B,B484,C:C,C484,A:A,A484+1)+COUNTIFS(A:A,A484,C:C,C484,B:B,B484-1)+COUNTIFS(A:A,A484,C:C,C484,B:B,B484+1)+COUNTIFS(A:A,A484,B:B,B484,C:C,C484-1)++COUNTIFS(A:A,A484,B:B,B484,C:C,C484+1))</f>
        <v>1</v>
      </c>
    </row>
    <row r="485" spans="1:5" s="15" customFormat="1">
      <c r="A485" s="1">
        <v>13</v>
      </c>
      <c r="B485" s="15">
        <v>11</v>
      </c>
      <c r="C485" s="15">
        <v>4</v>
      </c>
      <c r="E485" s="15">
        <f>6-(COUNTIFS(B:B,B485,C:C,C485,A:A,A485-1)+COUNTIFS(B:B,B485,C:C,C485,A:A,A485+1)+COUNTIFS(A:A,A485,C:C,C485,B:B,B485-1)+COUNTIFS(A:A,A485,C:C,C485,B:B,B485+1)+COUNTIFS(A:A,A485,B:B,B485,C:C,C485-1)++COUNTIFS(A:A,A485,B:B,B485,C:C,C485+1))</f>
        <v>2</v>
      </c>
    </row>
    <row r="486" spans="1:5" s="15" customFormat="1">
      <c r="A486" s="1">
        <v>17</v>
      </c>
      <c r="B486" s="15">
        <v>12</v>
      </c>
      <c r="C486" s="15">
        <v>8</v>
      </c>
      <c r="E486" s="15">
        <f>6-(COUNTIFS(B:B,B486,C:C,C486,A:A,A486-1)+COUNTIFS(B:B,B486,C:C,C486,A:A,A486+1)+COUNTIFS(A:A,A486,C:C,C486,B:B,B486-1)+COUNTIFS(A:A,A486,C:C,C486,B:B,B486+1)+COUNTIFS(A:A,A486,B:B,B486,C:C,C486-1)++COUNTIFS(A:A,A486,B:B,B486,C:C,C486+1))</f>
        <v>1</v>
      </c>
    </row>
    <row r="487" spans="1:5" s="15" customFormat="1">
      <c r="A487" s="1">
        <v>5</v>
      </c>
      <c r="B487" s="15">
        <v>3</v>
      </c>
      <c r="C487" s="15">
        <v>13</v>
      </c>
      <c r="E487" s="15">
        <f>6-(COUNTIFS(B:B,B487,C:C,C487,A:A,A487-1)+COUNTIFS(B:B,B487,C:C,C487,A:A,A487+1)+COUNTIFS(A:A,A487,C:C,C487,B:B,B487-1)+COUNTIFS(A:A,A487,C:C,C487,B:B,B487+1)+COUNTIFS(A:A,A487,B:B,B487,C:C,C487-1)++COUNTIFS(A:A,A487,B:B,B487,C:C,C487+1))</f>
        <v>2</v>
      </c>
    </row>
    <row r="488" spans="1:5" s="15" customFormat="1">
      <c r="A488" s="1">
        <v>3</v>
      </c>
      <c r="B488" s="15">
        <v>9</v>
      </c>
      <c r="C488" s="15">
        <v>6</v>
      </c>
      <c r="E488" s="15">
        <f>6-(COUNTIFS(B:B,B488,C:C,C488,A:A,A488-1)+COUNTIFS(B:B,B488,C:C,C488,A:A,A488+1)+COUNTIFS(A:A,A488,C:C,C488,B:B,B488-1)+COUNTIFS(A:A,A488,C:C,C488,B:B,B488+1)+COUNTIFS(A:A,A488,B:B,B488,C:C,C488-1)++COUNTIFS(A:A,A488,B:B,B488,C:C,C488+1))</f>
        <v>1</v>
      </c>
    </row>
    <row r="489" spans="1:5" s="15" customFormat="1">
      <c r="A489" s="1">
        <v>4</v>
      </c>
      <c r="B489" s="15">
        <v>8</v>
      </c>
      <c r="C489" s="15">
        <v>15</v>
      </c>
      <c r="E489" s="15">
        <f>6-(COUNTIFS(B:B,B489,C:C,C489,A:A,A489-1)+COUNTIFS(B:B,B489,C:C,C489,A:A,A489+1)+COUNTIFS(A:A,A489,C:C,C489,B:B,B489-1)+COUNTIFS(A:A,A489,C:C,C489,B:B,B489+1)+COUNTIFS(A:A,A489,B:B,B489,C:C,C489-1)++COUNTIFS(A:A,A489,B:B,B489,C:C,C489+1))</f>
        <v>1</v>
      </c>
    </row>
    <row r="490" spans="1:5" s="15" customFormat="1">
      <c r="A490" s="1">
        <v>17</v>
      </c>
      <c r="B490" s="15">
        <v>5</v>
      </c>
      <c r="C490" s="15">
        <v>9</v>
      </c>
      <c r="E490" s="15">
        <f>6-(COUNTIFS(B:B,B490,C:C,C490,A:A,A490-1)+COUNTIFS(B:B,B490,C:C,C490,A:A,A490+1)+COUNTIFS(A:A,A490,C:C,C490,B:B,B490-1)+COUNTIFS(A:A,A490,C:C,C490,B:B,B490+1)+COUNTIFS(A:A,A490,B:B,B490,C:C,C490-1)++COUNTIFS(A:A,A490,B:B,B490,C:C,C490+1))</f>
        <v>1</v>
      </c>
    </row>
    <row r="491" spans="1:5" s="15" customFormat="1">
      <c r="A491" s="1">
        <v>8</v>
      </c>
      <c r="B491" s="15">
        <v>3</v>
      </c>
      <c r="C491" s="15">
        <v>5</v>
      </c>
      <c r="E491" s="15">
        <f>6-(COUNTIFS(B:B,B491,C:C,C491,A:A,A491-1)+COUNTIFS(B:B,B491,C:C,C491,A:A,A491+1)+COUNTIFS(A:A,A491,C:C,C491,B:B,B491-1)+COUNTIFS(A:A,A491,C:C,C491,B:B,B491+1)+COUNTIFS(A:A,A491,B:B,B491,C:C,C491-1)++COUNTIFS(A:A,A491,B:B,B491,C:C,C491+1))</f>
        <v>1</v>
      </c>
    </row>
    <row r="492" spans="1:5" s="15" customFormat="1">
      <c r="A492" s="1">
        <v>12</v>
      </c>
      <c r="B492" s="15">
        <v>15</v>
      </c>
      <c r="C492" s="15">
        <v>4</v>
      </c>
      <c r="E492" s="15">
        <f>6-(COUNTIFS(B:B,B492,C:C,C492,A:A,A492-1)+COUNTIFS(B:B,B492,C:C,C492,A:A,A492+1)+COUNTIFS(A:A,A492,C:C,C492,B:B,B492-1)+COUNTIFS(A:A,A492,C:C,C492,B:B,B492+1)+COUNTIFS(A:A,A492,B:B,B492,C:C,C492-1)++COUNTIFS(A:A,A492,B:B,B492,C:C,C492+1))</f>
        <v>0</v>
      </c>
    </row>
    <row r="493" spans="1:5" s="15" customFormat="1">
      <c r="A493" s="1">
        <v>14</v>
      </c>
      <c r="B493" s="15">
        <v>10</v>
      </c>
      <c r="C493" s="15">
        <v>15</v>
      </c>
      <c r="E493" s="15">
        <f>6-(COUNTIFS(B:B,B493,C:C,C493,A:A,A493-1)+COUNTIFS(B:B,B493,C:C,C493,A:A,A493+1)+COUNTIFS(A:A,A493,C:C,C493,B:B,B493-1)+COUNTIFS(A:A,A493,C:C,C493,B:B,B493+1)+COUNTIFS(A:A,A493,B:B,B493,C:C,C493-1)++COUNTIFS(A:A,A493,B:B,B493,C:C,C493+1))</f>
        <v>3</v>
      </c>
    </row>
    <row r="494" spans="1:5" s="15" customFormat="1">
      <c r="A494" s="1">
        <v>8</v>
      </c>
      <c r="B494" s="15">
        <v>18</v>
      </c>
      <c r="C494" s="15">
        <v>12</v>
      </c>
      <c r="E494" s="15">
        <f>6-(COUNTIFS(B:B,B494,C:C,C494,A:A,A494-1)+COUNTIFS(B:B,B494,C:C,C494,A:A,A494+1)+COUNTIFS(A:A,A494,C:C,C494,B:B,B494-1)+COUNTIFS(A:A,A494,C:C,C494,B:B,B494+1)+COUNTIFS(A:A,A494,B:B,B494,C:C,C494-1)++COUNTIFS(A:A,A494,B:B,B494,C:C,C494+1))</f>
        <v>2</v>
      </c>
    </row>
    <row r="495" spans="1:5" s="15" customFormat="1">
      <c r="A495" s="1">
        <v>6</v>
      </c>
      <c r="B495" s="15">
        <v>11</v>
      </c>
      <c r="C495" s="15">
        <v>17</v>
      </c>
      <c r="E495" s="15">
        <f>6-(COUNTIFS(B:B,B495,C:C,C495,A:A,A495-1)+COUNTIFS(B:B,B495,C:C,C495,A:A,A495+1)+COUNTIFS(A:A,A495,C:C,C495,B:B,B495-1)+COUNTIFS(A:A,A495,C:C,C495,B:B,B495+1)+COUNTIFS(A:A,A495,B:B,B495,C:C,C495-1)++COUNTIFS(A:A,A495,B:B,B495,C:C,C495+1))</f>
        <v>1</v>
      </c>
    </row>
    <row r="496" spans="1:5" s="15" customFormat="1">
      <c r="A496" s="1">
        <v>7</v>
      </c>
      <c r="B496" s="15">
        <v>15</v>
      </c>
      <c r="C496" s="15">
        <v>15</v>
      </c>
      <c r="E496" s="15">
        <f>6-(COUNTIFS(B:B,B496,C:C,C496,A:A,A496-1)+COUNTIFS(B:B,B496,C:C,C496,A:A,A496+1)+COUNTIFS(A:A,A496,C:C,C496,B:B,B496-1)+COUNTIFS(A:A,A496,C:C,C496,B:B,B496+1)+COUNTIFS(A:A,A496,B:B,B496,C:C,C496-1)++COUNTIFS(A:A,A496,B:B,B496,C:C,C496+1))</f>
        <v>0</v>
      </c>
    </row>
    <row r="497" spans="1:5" s="15" customFormat="1">
      <c r="A497" s="1">
        <v>15</v>
      </c>
      <c r="B497" s="15">
        <v>15</v>
      </c>
      <c r="C497" s="15">
        <v>9</v>
      </c>
      <c r="E497" s="15">
        <f>6-(COUNTIFS(B:B,B497,C:C,C497,A:A,A497-1)+COUNTIFS(B:B,B497,C:C,C497,A:A,A497+1)+COUNTIFS(A:A,A497,C:C,C497,B:B,B497-1)+COUNTIFS(A:A,A497,C:C,C497,B:B,B497+1)+COUNTIFS(A:A,A497,B:B,B497,C:C,C497-1)++COUNTIFS(A:A,A497,B:B,B497,C:C,C497+1))</f>
        <v>1</v>
      </c>
    </row>
    <row r="498" spans="1:5" s="15" customFormat="1">
      <c r="A498" s="1">
        <v>6</v>
      </c>
      <c r="B498" s="15">
        <v>16</v>
      </c>
      <c r="C498" s="15">
        <v>12</v>
      </c>
      <c r="E498" s="15">
        <f>6-(COUNTIFS(B:B,B498,C:C,C498,A:A,A498-1)+COUNTIFS(B:B,B498,C:C,C498,A:A,A498+1)+COUNTIFS(A:A,A498,C:C,C498,B:B,B498-1)+COUNTIFS(A:A,A498,C:C,C498,B:B,B498+1)+COUNTIFS(A:A,A498,B:B,B498,C:C,C498-1)++COUNTIFS(A:A,A498,B:B,B498,C:C,C498+1))</f>
        <v>0</v>
      </c>
    </row>
    <row r="499" spans="1:5" s="15" customFormat="1">
      <c r="A499" s="1">
        <v>8</v>
      </c>
      <c r="B499" s="15">
        <v>3</v>
      </c>
      <c r="C499" s="15">
        <v>4</v>
      </c>
      <c r="E499" s="15">
        <f>6-(COUNTIFS(B:B,B499,C:C,C499,A:A,A499-1)+COUNTIFS(B:B,B499,C:C,C499,A:A,A499+1)+COUNTIFS(A:A,A499,C:C,C499,B:B,B499-1)+COUNTIFS(A:A,A499,C:C,C499,B:B,B499+1)+COUNTIFS(A:A,A499,B:B,B499,C:C,C499-1)++COUNTIFS(A:A,A499,B:B,B499,C:C,C499+1))</f>
        <v>2</v>
      </c>
    </row>
    <row r="500" spans="1:5" s="15" customFormat="1">
      <c r="A500" s="1">
        <v>12</v>
      </c>
      <c r="B500" s="15">
        <v>17</v>
      </c>
      <c r="C500" s="15">
        <v>9</v>
      </c>
      <c r="E500" s="15">
        <f>6-(COUNTIFS(B:B,B500,C:C,C500,A:A,A500-1)+COUNTIFS(B:B,B500,C:C,C500,A:A,A500+1)+COUNTIFS(A:A,A500,C:C,C500,B:B,B500-1)+COUNTIFS(A:A,A500,C:C,C500,B:B,B500+1)+COUNTIFS(A:A,A500,B:B,B500,C:C,C500-1)++COUNTIFS(A:A,A500,B:B,B500,C:C,C500+1))</f>
        <v>0</v>
      </c>
    </row>
    <row r="501" spans="1:5" s="15" customFormat="1">
      <c r="A501" s="1">
        <v>3</v>
      </c>
      <c r="B501" s="15">
        <v>15</v>
      </c>
      <c r="C501" s="15">
        <v>10</v>
      </c>
      <c r="E501" s="15">
        <f>6-(COUNTIFS(B:B,B501,C:C,C501,A:A,A501-1)+COUNTIFS(B:B,B501,C:C,C501,A:A,A501+1)+COUNTIFS(A:A,A501,C:C,C501,B:B,B501-1)+COUNTIFS(A:A,A501,C:C,C501,B:B,B501+1)+COUNTIFS(A:A,A501,B:B,B501,C:C,C501-1)++COUNTIFS(A:A,A501,B:B,B501,C:C,C501+1))</f>
        <v>2</v>
      </c>
    </row>
    <row r="502" spans="1:5" s="15" customFormat="1">
      <c r="A502" s="1">
        <v>15</v>
      </c>
      <c r="B502" s="15">
        <v>14</v>
      </c>
      <c r="C502" s="15">
        <v>15</v>
      </c>
      <c r="E502" s="15">
        <f>6-(COUNTIFS(B:B,B502,C:C,C502,A:A,A502-1)+COUNTIFS(B:B,B502,C:C,C502,A:A,A502+1)+COUNTIFS(A:A,A502,C:C,C502,B:B,B502-1)+COUNTIFS(A:A,A502,C:C,C502,B:B,B502+1)+COUNTIFS(A:A,A502,B:B,B502,C:C,C502-1)++COUNTIFS(A:A,A502,B:B,B502,C:C,C502+1))</f>
        <v>1</v>
      </c>
    </row>
    <row r="503" spans="1:5" s="15" customFormat="1">
      <c r="A503" s="1">
        <v>1</v>
      </c>
      <c r="B503" s="15">
        <v>13</v>
      </c>
      <c r="C503" s="15">
        <v>9</v>
      </c>
      <c r="E503" s="15">
        <f>6-(COUNTIFS(B:B,B503,C:C,C503,A:A,A503-1)+COUNTIFS(B:B,B503,C:C,C503,A:A,A503+1)+COUNTIFS(A:A,A503,C:C,C503,B:B,B503-1)+COUNTIFS(A:A,A503,C:C,C503,B:B,B503+1)+COUNTIFS(A:A,A503,B:B,B503,C:C,C503-1)++COUNTIFS(A:A,A503,B:B,B503,C:C,C503+1))</f>
        <v>4</v>
      </c>
    </row>
    <row r="504" spans="1:5" s="15" customFormat="1">
      <c r="A504" s="1">
        <v>8</v>
      </c>
      <c r="B504" s="15">
        <v>4</v>
      </c>
      <c r="C504" s="15">
        <v>14</v>
      </c>
      <c r="E504" s="15">
        <f>6-(COUNTIFS(B:B,B504,C:C,C504,A:A,A504-1)+COUNTIFS(B:B,B504,C:C,C504,A:A,A504+1)+COUNTIFS(A:A,A504,C:C,C504,B:B,B504-1)+COUNTIFS(A:A,A504,C:C,C504,B:B,B504+1)+COUNTIFS(A:A,A504,B:B,B504,C:C,C504-1)++COUNTIFS(A:A,A504,B:B,B504,C:C,C504+1))</f>
        <v>1</v>
      </c>
    </row>
    <row r="505" spans="1:5" s="15" customFormat="1">
      <c r="A505" s="1">
        <v>7</v>
      </c>
      <c r="B505" s="15">
        <v>14</v>
      </c>
      <c r="C505" s="15">
        <v>14</v>
      </c>
      <c r="E505" s="15">
        <f>6-(COUNTIFS(B:B,B505,C:C,C505,A:A,A505-1)+COUNTIFS(B:B,B505,C:C,C505,A:A,A505+1)+COUNTIFS(A:A,A505,C:C,C505,B:B,B505-1)+COUNTIFS(A:A,A505,C:C,C505,B:B,B505+1)+COUNTIFS(A:A,A505,B:B,B505,C:C,C505-1)++COUNTIFS(A:A,A505,B:B,B505,C:C,C505+1))</f>
        <v>3</v>
      </c>
    </row>
    <row r="506" spans="1:5" s="15" customFormat="1">
      <c r="A506" s="1">
        <v>3</v>
      </c>
      <c r="B506" s="15">
        <v>12</v>
      </c>
      <c r="C506" s="15">
        <v>11</v>
      </c>
      <c r="E506" s="15">
        <f>6-(COUNTIFS(B:B,B506,C:C,C506,A:A,A506-1)+COUNTIFS(B:B,B506,C:C,C506,A:A,A506+1)+COUNTIFS(A:A,A506,C:C,C506,B:B,B506-1)+COUNTIFS(A:A,A506,C:C,C506,B:B,B506+1)+COUNTIFS(A:A,A506,B:B,B506,C:C,C506-1)++COUNTIFS(A:A,A506,B:B,B506,C:C,C506+1))</f>
        <v>1</v>
      </c>
    </row>
    <row r="507" spans="1:5" s="15" customFormat="1">
      <c r="A507" s="1">
        <v>3</v>
      </c>
      <c r="B507" s="15">
        <v>8</v>
      </c>
      <c r="C507" s="15">
        <v>5</v>
      </c>
      <c r="E507" s="15">
        <f>6-(COUNTIFS(B:B,B507,C:C,C507,A:A,A507-1)+COUNTIFS(B:B,B507,C:C,C507,A:A,A507+1)+COUNTIFS(A:A,A507,C:C,C507,B:B,B507-1)+COUNTIFS(A:A,A507,C:C,C507,B:B,B507+1)+COUNTIFS(A:A,A507,B:B,B507,C:C,C507-1)++COUNTIFS(A:A,A507,B:B,B507,C:C,C507+1))</f>
        <v>1</v>
      </c>
    </row>
    <row r="508" spans="1:5" s="15" customFormat="1">
      <c r="A508" s="1">
        <v>15</v>
      </c>
      <c r="B508" s="15">
        <v>10</v>
      </c>
      <c r="C508" s="15">
        <v>3</v>
      </c>
      <c r="E508" s="15">
        <f>6-(COUNTIFS(B:B,B508,C:C,C508,A:A,A508-1)+COUNTIFS(B:B,B508,C:C,C508,A:A,A508+1)+COUNTIFS(A:A,A508,C:C,C508,B:B,B508-1)+COUNTIFS(A:A,A508,C:C,C508,B:B,B508+1)+COUNTIFS(A:A,A508,B:B,B508,C:C,C508-1)++COUNTIFS(A:A,A508,B:B,B508,C:C,C508+1))</f>
        <v>1</v>
      </c>
    </row>
    <row r="509" spans="1:5" s="15" customFormat="1">
      <c r="A509" s="1">
        <v>14</v>
      </c>
      <c r="B509" s="15">
        <v>15</v>
      </c>
      <c r="C509" s="15">
        <v>7</v>
      </c>
      <c r="E509" s="15">
        <f>6-(COUNTIFS(B:B,B509,C:C,C509,A:A,A509-1)+COUNTIFS(B:B,B509,C:C,C509,A:A,A509+1)+COUNTIFS(A:A,A509,C:C,C509,B:B,B509-1)+COUNTIFS(A:A,A509,C:C,C509,B:B,B509+1)+COUNTIFS(A:A,A509,B:B,B509,C:C,C509-1)++COUNTIFS(A:A,A509,B:B,B509,C:C,C509+1))</f>
        <v>0</v>
      </c>
    </row>
    <row r="510" spans="1:5" s="15" customFormat="1">
      <c r="A510" s="1">
        <v>16</v>
      </c>
      <c r="B510" s="15">
        <v>8</v>
      </c>
      <c r="C510" s="15">
        <v>5</v>
      </c>
      <c r="E510" s="15">
        <f>6-(COUNTIFS(B:B,B510,C:C,C510,A:A,A510-1)+COUNTIFS(B:B,B510,C:C,C510,A:A,A510+1)+COUNTIFS(A:A,A510,C:C,C510,B:B,B510-1)+COUNTIFS(A:A,A510,C:C,C510,B:B,B510+1)+COUNTIFS(A:A,A510,B:B,B510,C:C,C510-1)++COUNTIFS(A:A,A510,B:B,B510,C:C,C510+1))</f>
        <v>0</v>
      </c>
    </row>
    <row r="511" spans="1:5" s="15" customFormat="1">
      <c r="A511" s="1">
        <v>6</v>
      </c>
      <c r="B511" s="15">
        <v>13</v>
      </c>
      <c r="C511" s="15">
        <v>15</v>
      </c>
      <c r="E511" s="15">
        <f>6-(COUNTIFS(B:B,B511,C:C,C511,A:A,A511-1)+COUNTIFS(B:B,B511,C:C,C511,A:A,A511+1)+COUNTIFS(A:A,A511,C:C,C511,B:B,B511-1)+COUNTIFS(A:A,A511,C:C,C511,B:B,B511+1)+COUNTIFS(A:A,A511,B:B,B511,C:C,C511-1)++COUNTIFS(A:A,A511,B:B,B511,C:C,C511+1))</f>
        <v>0</v>
      </c>
    </row>
    <row r="512" spans="1:5" s="15" customFormat="1">
      <c r="A512" s="1">
        <v>8</v>
      </c>
      <c r="B512" s="15">
        <v>3</v>
      </c>
      <c r="C512" s="15">
        <v>12</v>
      </c>
      <c r="E512" s="15">
        <f>6-(COUNTIFS(B:B,B512,C:C,C512,A:A,A512-1)+COUNTIFS(B:B,B512,C:C,C512,A:A,A512+1)+COUNTIFS(A:A,A512,C:C,C512,B:B,B512-1)+COUNTIFS(A:A,A512,C:C,C512,B:B,B512+1)+COUNTIFS(A:A,A512,B:B,B512,C:C,C512-1)++COUNTIFS(A:A,A512,B:B,B512,C:C,C512+1))</f>
        <v>0</v>
      </c>
    </row>
    <row r="513" spans="1:5" s="15" customFormat="1">
      <c r="A513" s="1">
        <v>6</v>
      </c>
      <c r="B513" s="15">
        <v>15</v>
      </c>
      <c r="C513" s="15">
        <v>11</v>
      </c>
      <c r="E513" s="15">
        <f>6-(COUNTIFS(B:B,B513,C:C,C513,A:A,A513-1)+COUNTIFS(B:B,B513,C:C,C513,A:A,A513+1)+COUNTIFS(A:A,A513,C:C,C513,B:B,B513-1)+COUNTIFS(A:A,A513,C:C,C513,B:B,B513+1)+COUNTIFS(A:A,A513,B:B,B513,C:C,C513-1)++COUNTIFS(A:A,A513,B:B,B513,C:C,C513+1))</f>
        <v>2</v>
      </c>
    </row>
    <row r="514" spans="1:5" s="15" customFormat="1">
      <c r="A514" s="1">
        <v>9</v>
      </c>
      <c r="B514" s="15">
        <v>2</v>
      </c>
      <c r="C514" s="15">
        <v>14</v>
      </c>
      <c r="E514" s="15">
        <f>6-(COUNTIFS(B:B,B514,C:C,C514,A:A,A514-1)+COUNTIFS(B:B,B514,C:C,C514,A:A,A514+1)+COUNTIFS(A:A,A514,C:C,C514,B:B,B514-1)+COUNTIFS(A:A,A514,C:C,C514,B:B,B514+1)+COUNTIFS(A:A,A514,B:B,B514,C:C,C514-1)++COUNTIFS(A:A,A514,B:B,B514,C:C,C514+1))</f>
        <v>3</v>
      </c>
    </row>
    <row r="515" spans="1:5" s="15" customFormat="1">
      <c r="A515" s="1">
        <v>1</v>
      </c>
      <c r="B515" s="15">
        <v>12</v>
      </c>
      <c r="C515" s="15">
        <v>9</v>
      </c>
      <c r="E515" s="15">
        <f>6-(COUNTIFS(B:B,B515,C:C,C515,A:A,A515-1)+COUNTIFS(B:B,B515,C:C,C515,A:A,A515+1)+COUNTIFS(A:A,A515,C:C,C515,B:B,B515-1)+COUNTIFS(A:A,A515,C:C,C515,B:B,B515+1)+COUNTIFS(A:A,A515,B:B,B515,C:C,C515-1)++COUNTIFS(A:A,A515,B:B,B515,C:C,C515+1))</f>
        <v>1</v>
      </c>
    </row>
    <row r="516" spans="1:5" s="15" customFormat="1">
      <c r="A516" s="1">
        <v>14</v>
      </c>
      <c r="B516" s="15">
        <v>5</v>
      </c>
      <c r="C516" s="15">
        <v>4</v>
      </c>
      <c r="E516" s="15">
        <f>6-(COUNTIFS(B:B,B516,C:C,C516,A:A,A516-1)+COUNTIFS(B:B,B516,C:C,C516,A:A,A516+1)+COUNTIFS(A:A,A516,C:C,C516,B:B,B516-1)+COUNTIFS(A:A,A516,C:C,C516,B:B,B516+1)+COUNTIFS(A:A,A516,B:B,B516,C:C,C516-1)++COUNTIFS(A:A,A516,B:B,B516,C:C,C516+1))</f>
        <v>2</v>
      </c>
    </row>
    <row r="517" spans="1:5" s="15" customFormat="1">
      <c r="A517" s="1">
        <v>6</v>
      </c>
      <c r="B517" s="15">
        <v>12</v>
      </c>
      <c r="C517" s="15">
        <v>3</v>
      </c>
      <c r="E517" s="15">
        <f>6-(COUNTIFS(B:B,B517,C:C,C517,A:A,A517-1)+COUNTIFS(B:B,B517,C:C,C517,A:A,A517+1)+COUNTIFS(A:A,A517,C:C,C517,B:B,B517-1)+COUNTIFS(A:A,A517,C:C,C517,B:B,B517+1)+COUNTIFS(A:A,A517,B:B,B517,C:C,C517-1)++COUNTIFS(A:A,A517,B:B,B517,C:C,C517+1))</f>
        <v>0</v>
      </c>
    </row>
    <row r="518" spans="1:5" s="15" customFormat="1">
      <c r="A518" s="1">
        <v>13</v>
      </c>
      <c r="B518" s="15">
        <v>9</v>
      </c>
      <c r="C518" s="15">
        <v>16</v>
      </c>
      <c r="E518" s="15">
        <f>6-(COUNTIFS(B:B,B518,C:C,C518,A:A,A518-1)+COUNTIFS(B:B,B518,C:C,C518,A:A,A518+1)+COUNTIFS(A:A,A518,C:C,C518,B:B,B518-1)+COUNTIFS(A:A,A518,C:C,C518,B:B,B518+1)+COUNTIFS(A:A,A518,B:B,B518,C:C,C518-1)++COUNTIFS(A:A,A518,B:B,B518,C:C,C518+1))</f>
        <v>2</v>
      </c>
    </row>
    <row r="519" spans="1:5" s="15" customFormat="1">
      <c r="A519" s="1">
        <v>17</v>
      </c>
      <c r="B519" s="15">
        <v>9</v>
      </c>
      <c r="C519" s="15">
        <v>11</v>
      </c>
      <c r="E519" s="15">
        <f>6-(COUNTIFS(B:B,B519,C:C,C519,A:A,A519-1)+COUNTIFS(B:B,B519,C:C,C519,A:A,A519+1)+COUNTIFS(A:A,A519,C:C,C519,B:B,B519-1)+COUNTIFS(A:A,A519,C:C,C519,B:B,B519+1)+COUNTIFS(A:A,A519,B:B,B519,C:C,C519-1)++COUNTIFS(A:A,A519,B:B,B519,C:C,C519+1))</f>
        <v>1</v>
      </c>
    </row>
    <row r="520" spans="1:5" s="15" customFormat="1">
      <c r="A520" s="1">
        <v>2</v>
      </c>
      <c r="B520" s="15">
        <v>9</v>
      </c>
      <c r="C520" s="15">
        <v>6</v>
      </c>
      <c r="E520" s="15">
        <f>6-(COUNTIFS(B:B,B520,C:C,C520,A:A,A520-1)+COUNTIFS(B:B,B520,C:C,C520,A:A,A520+1)+COUNTIFS(A:A,A520,C:C,C520,B:B,B520-1)+COUNTIFS(A:A,A520,C:C,C520,B:B,B520+1)+COUNTIFS(A:A,A520,B:B,B520,C:C,C520-1)++COUNTIFS(A:A,A520,B:B,B520,C:C,C520+1))</f>
        <v>0</v>
      </c>
    </row>
    <row r="521" spans="1:5" s="15" customFormat="1">
      <c r="A521" s="1">
        <v>11</v>
      </c>
      <c r="B521" s="15">
        <v>14</v>
      </c>
      <c r="C521" s="15">
        <v>4</v>
      </c>
      <c r="E521" s="15">
        <f>6-(COUNTIFS(B:B,B521,C:C,C521,A:A,A521-1)+COUNTIFS(B:B,B521,C:C,C521,A:A,A521+1)+COUNTIFS(A:A,A521,C:C,C521,B:B,B521-1)+COUNTIFS(A:A,A521,C:C,C521,B:B,B521+1)+COUNTIFS(A:A,A521,B:B,B521,C:C,C521-1)++COUNTIFS(A:A,A521,B:B,B521,C:C,C521+1))</f>
        <v>1</v>
      </c>
    </row>
    <row r="522" spans="1:5" s="15" customFormat="1">
      <c r="A522" s="1">
        <v>8</v>
      </c>
      <c r="B522" s="15">
        <v>17</v>
      </c>
      <c r="C522" s="15">
        <v>11</v>
      </c>
      <c r="E522" s="15">
        <f>6-(COUNTIFS(B:B,B522,C:C,C522,A:A,A522-1)+COUNTIFS(B:B,B522,C:C,C522,A:A,A522+1)+COUNTIFS(A:A,A522,C:C,C522,B:B,B522-1)+COUNTIFS(A:A,A522,C:C,C522,B:B,B522+1)+COUNTIFS(A:A,A522,B:B,B522,C:C,C522-1)++COUNTIFS(A:A,A522,B:B,B522,C:C,C522+1))</f>
        <v>0</v>
      </c>
    </row>
    <row r="523" spans="1:5" s="15" customFormat="1">
      <c r="A523" s="1">
        <v>9</v>
      </c>
      <c r="B523" s="15">
        <v>18</v>
      </c>
      <c r="C523" s="15">
        <v>12</v>
      </c>
      <c r="E523" s="15">
        <f>6-(COUNTIFS(B:B,B523,C:C,C523,A:A,A523-1)+COUNTIFS(B:B,B523,C:C,C523,A:A,A523+1)+COUNTIFS(A:A,A523,C:C,C523,B:B,B523-1)+COUNTIFS(A:A,A523,C:C,C523,B:B,B523+1)+COUNTIFS(A:A,A523,B:B,B523,C:C,C523-1)++COUNTIFS(A:A,A523,B:B,B523,C:C,C523+1))</f>
        <v>2</v>
      </c>
    </row>
    <row r="524" spans="1:5" s="15" customFormat="1">
      <c r="A524" s="1">
        <v>8</v>
      </c>
      <c r="B524" s="15">
        <v>16</v>
      </c>
      <c r="C524" s="15">
        <v>5</v>
      </c>
      <c r="E524" s="15">
        <f>6-(COUNTIFS(B:B,B524,C:C,C524,A:A,A524-1)+COUNTIFS(B:B,B524,C:C,C524,A:A,A524+1)+COUNTIFS(A:A,A524,C:C,C524,B:B,B524-1)+COUNTIFS(A:A,A524,C:C,C524,B:B,B524+1)+COUNTIFS(A:A,A524,B:B,B524,C:C,C524-1)++COUNTIFS(A:A,A524,B:B,B524,C:C,C524+1))</f>
        <v>0</v>
      </c>
    </row>
    <row r="525" spans="1:5" s="15" customFormat="1">
      <c r="A525" s="1">
        <v>6</v>
      </c>
      <c r="B525" s="15">
        <v>14</v>
      </c>
      <c r="C525" s="15">
        <v>10</v>
      </c>
      <c r="E525" s="15">
        <f>6-(COUNTIFS(B:B,B525,C:C,C525,A:A,A525-1)+COUNTIFS(B:B,B525,C:C,C525,A:A,A525+1)+COUNTIFS(A:A,A525,C:C,C525,B:B,B525-1)+COUNTIFS(A:A,A525,C:C,C525,B:B,B525+1)+COUNTIFS(A:A,A525,B:B,B525,C:C,C525-1)++COUNTIFS(A:A,A525,B:B,B525,C:C,C525+1))</f>
        <v>6</v>
      </c>
    </row>
    <row r="526" spans="1:5" s="15" customFormat="1">
      <c r="A526" s="1">
        <v>5</v>
      </c>
      <c r="B526" s="15">
        <v>11</v>
      </c>
      <c r="C526" s="15">
        <v>3</v>
      </c>
      <c r="E526" s="15">
        <f>6-(COUNTIFS(B:B,B526,C:C,C526,A:A,A526-1)+COUNTIFS(B:B,B526,C:C,C526,A:A,A526+1)+COUNTIFS(A:A,A526,C:C,C526,B:B,B526-1)+COUNTIFS(A:A,A526,C:C,C526,B:B,B526+1)+COUNTIFS(A:A,A526,B:B,B526,C:C,C526-1)++COUNTIFS(A:A,A526,B:B,B526,C:C,C526+1))</f>
        <v>0</v>
      </c>
    </row>
    <row r="527" spans="1:5" s="15" customFormat="1">
      <c r="A527" s="1">
        <v>11</v>
      </c>
      <c r="B527" s="15">
        <v>3</v>
      </c>
      <c r="C527" s="15">
        <v>16</v>
      </c>
      <c r="E527" s="15">
        <f>6-(COUNTIFS(B:B,B527,C:C,C527,A:A,A527-1)+COUNTIFS(B:B,B527,C:C,C527,A:A,A527+1)+COUNTIFS(A:A,A527,C:C,C527,B:B,B527-1)+COUNTIFS(A:A,A527,C:C,C527,B:B,B527+1)+COUNTIFS(A:A,A527,B:B,B527,C:C,C527-1)++COUNTIFS(A:A,A527,B:B,B527,C:C,C527+1))</f>
        <v>4</v>
      </c>
    </row>
    <row r="528" spans="1:5" s="15" customFormat="1">
      <c r="A528" s="1">
        <v>5</v>
      </c>
      <c r="B528" s="15">
        <v>17</v>
      </c>
      <c r="C528" s="15">
        <v>7</v>
      </c>
      <c r="E528" s="15">
        <f>6-(COUNTIFS(B:B,B528,C:C,C528,A:A,A528-1)+COUNTIFS(B:B,B528,C:C,C528,A:A,A528+1)+COUNTIFS(A:A,A528,C:C,C528,B:B,B528-1)+COUNTIFS(A:A,A528,C:C,C528,B:B,B528+1)+COUNTIFS(A:A,A528,B:B,B528,C:C,C528-1)++COUNTIFS(A:A,A528,B:B,B528,C:C,C528+1))</f>
        <v>4</v>
      </c>
    </row>
    <row r="529" spans="1:5" s="15" customFormat="1">
      <c r="A529" s="1">
        <v>2</v>
      </c>
      <c r="B529" s="15">
        <v>8</v>
      </c>
      <c r="C529" s="15">
        <v>7</v>
      </c>
      <c r="E529" s="15">
        <f>6-(COUNTIFS(B:B,B529,C:C,C529,A:A,A529-1)+COUNTIFS(B:B,B529,C:C,C529,A:A,A529+1)+COUNTIFS(A:A,A529,C:C,C529,B:B,B529-1)+COUNTIFS(A:A,A529,C:C,C529,B:B,B529+1)+COUNTIFS(A:A,A529,B:B,B529,C:C,C529-1)++COUNTIFS(A:A,A529,B:B,B529,C:C,C529+1))</f>
        <v>1</v>
      </c>
    </row>
    <row r="530" spans="1:5" s="15" customFormat="1">
      <c r="A530" s="1">
        <v>5</v>
      </c>
      <c r="B530" s="15">
        <v>7</v>
      </c>
      <c r="C530" s="15">
        <v>14</v>
      </c>
      <c r="E530" s="15">
        <f>6-(COUNTIFS(B:B,B530,C:C,C530,A:A,A530-1)+COUNTIFS(B:B,B530,C:C,C530,A:A,A530+1)+COUNTIFS(A:A,A530,C:C,C530,B:B,B530-1)+COUNTIFS(A:A,A530,C:C,C530,B:B,B530+1)+COUNTIFS(A:A,A530,B:B,B530,C:C,C530-1)++COUNTIFS(A:A,A530,B:B,B530,C:C,C530+1))</f>
        <v>1</v>
      </c>
    </row>
    <row r="531" spans="1:5" s="15" customFormat="1">
      <c r="A531" s="1">
        <v>14</v>
      </c>
      <c r="B531" s="15">
        <v>9</v>
      </c>
      <c r="C531" s="15">
        <v>16</v>
      </c>
      <c r="E531" s="15">
        <f>6-(COUNTIFS(B:B,B531,C:C,C531,A:A,A531-1)+COUNTIFS(B:B,B531,C:C,C531,A:A,A531+1)+COUNTIFS(A:A,A531,C:C,C531,B:B,B531-1)+COUNTIFS(A:A,A531,C:C,C531,B:B,B531+1)+COUNTIFS(A:A,A531,B:B,B531,C:C,C531-1)++COUNTIFS(A:A,A531,B:B,B531,C:C,C531+1))</f>
        <v>1</v>
      </c>
    </row>
    <row r="532" spans="1:5" s="15" customFormat="1">
      <c r="A532" s="1">
        <v>15</v>
      </c>
      <c r="B532" s="15">
        <v>10</v>
      </c>
      <c r="C532" s="15">
        <v>15</v>
      </c>
      <c r="E532" s="15">
        <f>6-(COUNTIFS(B:B,B532,C:C,C532,A:A,A532-1)+COUNTIFS(B:B,B532,C:C,C532,A:A,A532+1)+COUNTIFS(A:A,A532,C:C,C532,B:B,B532-1)+COUNTIFS(A:A,A532,C:C,C532,B:B,B532+1)+COUNTIFS(A:A,A532,B:B,B532,C:C,C532-1)++COUNTIFS(A:A,A532,B:B,B532,C:C,C532+1))</f>
        <v>0</v>
      </c>
    </row>
    <row r="533" spans="1:5" s="15" customFormat="1">
      <c r="A533" s="1">
        <v>15</v>
      </c>
      <c r="B533" s="15">
        <v>16</v>
      </c>
      <c r="C533" s="15">
        <v>10</v>
      </c>
      <c r="E533" s="15">
        <f>6-(COUNTIFS(B:B,B533,C:C,C533,A:A,A533-1)+COUNTIFS(B:B,B533,C:C,C533,A:A,A533+1)+COUNTIFS(A:A,A533,C:C,C533,B:B,B533-1)+COUNTIFS(A:A,A533,C:C,C533,B:B,B533+1)+COUNTIFS(A:A,A533,B:B,B533,C:C,C533-1)++COUNTIFS(A:A,A533,B:B,B533,C:C,C533+1))</f>
        <v>1</v>
      </c>
    </row>
    <row r="534" spans="1:5" s="15" customFormat="1">
      <c r="A534" s="1">
        <v>14</v>
      </c>
      <c r="B534" s="15">
        <v>2</v>
      </c>
      <c r="C534" s="15">
        <v>10</v>
      </c>
      <c r="E534" s="15">
        <f>6-(COUNTIFS(B:B,B534,C:C,C534,A:A,A534-1)+COUNTIFS(B:B,B534,C:C,C534,A:A,A534+1)+COUNTIFS(A:A,A534,C:C,C534,B:B,B534-1)+COUNTIFS(A:A,A534,C:C,C534,B:B,B534+1)+COUNTIFS(A:A,A534,B:B,B534,C:C,C534-1)++COUNTIFS(A:A,A534,B:B,B534,C:C,C534+1))</f>
        <v>4</v>
      </c>
    </row>
    <row r="535" spans="1:5" s="15" customFormat="1">
      <c r="A535" s="1">
        <v>6</v>
      </c>
      <c r="B535" s="15">
        <v>8</v>
      </c>
      <c r="C535" s="15">
        <v>2</v>
      </c>
      <c r="E535" s="15">
        <f>6-(COUNTIFS(B:B,B535,C:C,C535,A:A,A535-1)+COUNTIFS(B:B,B535,C:C,C535,A:A,A535+1)+COUNTIFS(A:A,A535,C:C,C535,B:B,B535-1)+COUNTIFS(A:A,A535,C:C,C535,B:B,B535+1)+COUNTIFS(A:A,A535,B:B,B535,C:C,C535-1)++COUNTIFS(A:A,A535,B:B,B535,C:C,C535+1))</f>
        <v>0</v>
      </c>
    </row>
    <row r="536" spans="1:5" s="15" customFormat="1">
      <c r="A536" s="1">
        <v>12</v>
      </c>
      <c r="B536" s="15">
        <v>2</v>
      </c>
      <c r="C536" s="15">
        <v>6</v>
      </c>
      <c r="E536" s="15">
        <f>6-(COUNTIFS(B:B,B536,C:C,C536,A:A,A536-1)+COUNTIFS(B:B,B536,C:C,C536,A:A,A536+1)+COUNTIFS(A:A,A536,C:C,C536,B:B,B536-1)+COUNTIFS(A:A,A536,C:C,C536,B:B,B536+1)+COUNTIFS(A:A,A536,B:B,B536,C:C,C536-1)++COUNTIFS(A:A,A536,B:B,B536,C:C,C536+1))</f>
        <v>2</v>
      </c>
    </row>
    <row r="537" spans="1:5" s="15" customFormat="1">
      <c r="A537" s="1">
        <v>13</v>
      </c>
      <c r="B537" s="15">
        <v>4</v>
      </c>
      <c r="C537" s="15">
        <v>13</v>
      </c>
      <c r="E537" s="15">
        <f>6-(COUNTIFS(B:B,B537,C:C,C537,A:A,A537-1)+COUNTIFS(B:B,B537,C:C,C537,A:A,A537+1)+COUNTIFS(A:A,A537,C:C,C537,B:B,B537-1)+COUNTIFS(A:A,A537,C:C,C537,B:B,B537+1)+COUNTIFS(A:A,A537,B:B,B537,C:C,C537-1)++COUNTIFS(A:A,A537,B:B,B537,C:C,C537+1))</f>
        <v>2</v>
      </c>
    </row>
    <row r="538" spans="1:5" s="15" customFormat="1">
      <c r="A538" s="1">
        <v>5</v>
      </c>
      <c r="B538" s="15">
        <v>3</v>
      </c>
      <c r="C538" s="15">
        <v>10</v>
      </c>
      <c r="E538" s="15">
        <f>6-(COUNTIFS(B:B,B538,C:C,C538,A:A,A538-1)+COUNTIFS(B:B,B538,C:C,C538,A:A,A538+1)+COUNTIFS(A:A,A538,C:C,C538,B:B,B538-1)+COUNTIFS(A:A,A538,C:C,C538,B:B,B538+1)+COUNTIFS(A:A,A538,B:B,B538,C:C,C538-1)++COUNTIFS(A:A,A538,B:B,B538,C:C,C538+1))</f>
        <v>0</v>
      </c>
    </row>
    <row r="539" spans="1:5" s="15" customFormat="1">
      <c r="A539" s="1">
        <v>10</v>
      </c>
      <c r="B539" s="15">
        <v>10</v>
      </c>
      <c r="C539" s="15">
        <v>16</v>
      </c>
      <c r="E539" s="15">
        <f>6-(COUNTIFS(B:B,B539,C:C,C539,A:A,A539-1)+COUNTIFS(B:B,B539,C:C,C539,A:A,A539+1)+COUNTIFS(A:A,A539,C:C,C539,B:B,B539-1)+COUNTIFS(A:A,A539,C:C,C539,B:B,B539+1)+COUNTIFS(A:A,A539,B:B,B539,C:C,C539-1)++COUNTIFS(A:A,A539,B:B,B539,C:C,C539+1))</f>
        <v>2</v>
      </c>
    </row>
    <row r="540" spans="1:5" s="15" customFormat="1">
      <c r="A540" s="1">
        <v>6</v>
      </c>
      <c r="B540" s="15">
        <v>5</v>
      </c>
      <c r="C540" s="15">
        <v>4</v>
      </c>
      <c r="E540" s="15">
        <f>6-(COUNTIFS(B:B,B540,C:C,C540,A:A,A540-1)+COUNTIFS(B:B,B540,C:C,C540,A:A,A540+1)+COUNTIFS(A:A,A540,C:C,C540,B:B,B540-1)+COUNTIFS(A:A,A540,C:C,C540,B:B,B540+1)+COUNTIFS(A:A,A540,B:B,B540,C:C,C540-1)++COUNTIFS(A:A,A540,B:B,B540,C:C,C540+1))</f>
        <v>1</v>
      </c>
    </row>
    <row r="541" spans="1:5" s="15" customFormat="1">
      <c r="A541" s="1">
        <v>5</v>
      </c>
      <c r="B541" s="15">
        <v>6</v>
      </c>
      <c r="C541" s="15">
        <v>9</v>
      </c>
      <c r="E541" s="15">
        <f>6-(COUNTIFS(B:B,B541,C:C,C541,A:A,A541-1)+COUNTIFS(B:B,B541,C:C,C541,A:A,A541+1)+COUNTIFS(A:A,A541,C:C,C541,B:B,B541-1)+COUNTIFS(A:A,A541,C:C,C541,B:B,B541+1)+COUNTIFS(A:A,A541,B:B,B541,C:C,C541-1)++COUNTIFS(A:A,A541,B:B,B541,C:C,C541+1))</f>
        <v>4</v>
      </c>
    </row>
    <row r="542" spans="1:5" s="15" customFormat="1">
      <c r="A542" s="1">
        <v>12</v>
      </c>
      <c r="B542" s="15">
        <v>5</v>
      </c>
      <c r="C542" s="15">
        <v>15</v>
      </c>
      <c r="E542" s="15">
        <f>6-(COUNTIFS(B:B,B542,C:C,C542,A:A,A542-1)+COUNTIFS(B:B,B542,C:C,C542,A:A,A542+1)+COUNTIFS(A:A,A542,C:C,C542,B:B,B542-1)+COUNTIFS(A:A,A542,C:C,C542,B:B,B542+1)+COUNTIFS(A:A,A542,B:B,B542,C:C,C542-1)++COUNTIFS(A:A,A542,B:B,B542,C:C,C542+1))</f>
        <v>0</v>
      </c>
    </row>
    <row r="543" spans="1:5" s="15" customFormat="1">
      <c r="A543" s="1">
        <v>6</v>
      </c>
      <c r="B543" s="15">
        <v>14</v>
      </c>
      <c r="C543" s="15">
        <v>7</v>
      </c>
      <c r="E543" s="15">
        <f>6-(COUNTIFS(B:B,B543,C:C,C543,A:A,A543-1)+COUNTIFS(B:B,B543,C:C,C543,A:A,A543+1)+COUNTIFS(A:A,A543,C:C,C543,B:B,B543-1)+COUNTIFS(A:A,A543,C:C,C543,B:B,B543+1)+COUNTIFS(A:A,A543,B:B,B543,C:C,C543-1)++COUNTIFS(A:A,A543,B:B,B543,C:C,C543+1))</f>
        <v>2</v>
      </c>
    </row>
    <row r="544" spans="1:5" s="15" customFormat="1">
      <c r="A544" s="1">
        <v>6</v>
      </c>
      <c r="B544" s="15">
        <v>9</v>
      </c>
      <c r="C544" s="15">
        <v>15</v>
      </c>
      <c r="E544" s="15">
        <f>6-(COUNTIFS(B:B,B544,C:C,C544,A:A,A544-1)+COUNTIFS(B:B,B544,C:C,C544,A:A,A544+1)+COUNTIFS(A:A,A544,C:C,C544,B:B,B544-1)+COUNTIFS(A:A,A544,C:C,C544,B:B,B544+1)+COUNTIFS(A:A,A544,B:B,B544,C:C,C544-1)++COUNTIFS(A:A,A544,B:B,B544,C:C,C544+1))</f>
        <v>4</v>
      </c>
    </row>
    <row r="545" spans="1:5" s="15" customFormat="1">
      <c r="A545" s="1">
        <v>9</v>
      </c>
      <c r="B545" s="15">
        <v>5</v>
      </c>
      <c r="C545" s="15">
        <v>16</v>
      </c>
      <c r="E545" s="15">
        <f>6-(COUNTIFS(B:B,B545,C:C,C545,A:A,A545-1)+COUNTIFS(B:B,B545,C:C,C545,A:A,A545+1)+COUNTIFS(A:A,A545,C:C,C545,B:B,B545-1)+COUNTIFS(A:A,A545,C:C,C545,B:B,B545+1)+COUNTIFS(A:A,A545,B:B,B545,C:C,C545-1)++COUNTIFS(A:A,A545,B:B,B545,C:C,C545+1))</f>
        <v>2</v>
      </c>
    </row>
    <row r="546" spans="1:5" s="15" customFormat="1">
      <c r="A546" s="1">
        <v>11</v>
      </c>
      <c r="B546" s="15">
        <v>2</v>
      </c>
      <c r="C546" s="15">
        <v>7</v>
      </c>
      <c r="E546" s="15">
        <f>6-(COUNTIFS(B:B,B546,C:C,C546,A:A,A546-1)+COUNTIFS(B:B,B546,C:C,C546,A:A,A546+1)+COUNTIFS(A:A,A546,C:C,C546,B:B,B546-1)+COUNTIFS(A:A,A546,C:C,C546,B:B,B546+1)+COUNTIFS(A:A,A546,B:B,B546,C:C,C546-1)++COUNTIFS(A:A,A546,B:B,B546,C:C,C546+1))</f>
        <v>0</v>
      </c>
    </row>
    <row r="547" spans="1:5" s="15" customFormat="1">
      <c r="A547" s="1">
        <v>1</v>
      </c>
      <c r="B547" s="15">
        <v>11</v>
      </c>
      <c r="C547" s="15">
        <v>11</v>
      </c>
      <c r="E547" s="15">
        <f>6-(COUNTIFS(B:B,B547,C:C,C547,A:A,A547-1)+COUNTIFS(B:B,B547,C:C,C547,A:A,A547+1)+COUNTIFS(A:A,A547,C:C,C547,B:B,B547-1)+COUNTIFS(A:A,A547,C:C,C547,B:B,B547+1)+COUNTIFS(A:A,A547,B:B,B547,C:C,C547-1)++COUNTIFS(A:A,A547,B:B,B547,C:C,C547+1))</f>
        <v>2</v>
      </c>
    </row>
    <row r="548" spans="1:5" s="15" customFormat="1">
      <c r="A548" s="1">
        <v>6</v>
      </c>
      <c r="B548" s="15">
        <v>7</v>
      </c>
      <c r="C548" s="15">
        <v>2</v>
      </c>
      <c r="E548" s="15">
        <f>6-(COUNTIFS(B:B,B548,C:C,C548,A:A,A548-1)+COUNTIFS(B:B,B548,C:C,C548,A:A,A548+1)+COUNTIFS(A:A,A548,C:C,C548,B:B,B548-1)+COUNTIFS(A:A,A548,C:C,C548,B:B,B548+1)+COUNTIFS(A:A,A548,B:B,B548,C:C,C548-1)++COUNTIFS(A:A,A548,B:B,B548,C:C,C548+1))</f>
        <v>2</v>
      </c>
    </row>
    <row r="549" spans="1:5" s="15" customFormat="1">
      <c r="A549" s="1">
        <v>12</v>
      </c>
      <c r="B549" s="15">
        <v>16</v>
      </c>
      <c r="C549" s="15">
        <v>5</v>
      </c>
      <c r="E549" s="15">
        <f>6-(COUNTIFS(B:B,B549,C:C,C549,A:A,A549-1)+COUNTIFS(B:B,B549,C:C,C549,A:A,A549+1)+COUNTIFS(A:A,A549,C:C,C549,B:B,B549-1)+COUNTIFS(A:A,A549,C:C,C549,B:B,B549+1)+COUNTIFS(A:A,A549,B:B,B549,C:C,C549-1)++COUNTIFS(A:A,A549,B:B,B549,C:C,C549+1))</f>
        <v>0</v>
      </c>
    </row>
    <row r="550" spans="1:5" s="15" customFormat="1">
      <c r="A550" s="1">
        <v>13</v>
      </c>
      <c r="B550" s="15">
        <v>8</v>
      </c>
      <c r="C550" s="15">
        <v>17</v>
      </c>
      <c r="E550" s="15">
        <f>6-(COUNTIFS(B:B,B550,C:C,C550,A:A,A550-1)+COUNTIFS(B:B,B550,C:C,C550,A:A,A550+1)+COUNTIFS(A:A,A550,C:C,C550,B:B,B550-1)+COUNTIFS(A:A,A550,C:C,C550,B:B,B550+1)+COUNTIFS(A:A,A550,B:B,B550,C:C,C550-1)++COUNTIFS(A:A,A550,B:B,B550,C:C,C550+1))</f>
        <v>2</v>
      </c>
    </row>
    <row r="551" spans="1:5" s="15" customFormat="1">
      <c r="A551" s="1">
        <v>8</v>
      </c>
      <c r="B551" s="15">
        <v>7</v>
      </c>
      <c r="C551" s="15">
        <v>18</v>
      </c>
      <c r="E551" s="15">
        <f>6-(COUNTIFS(B:B,B551,C:C,C551,A:A,A551-1)+COUNTIFS(B:B,B551,C:C,C551,A:A,A551+1)+COUNTIFS(A:A,A551,C:C,C551,B:B,B551-1)+COUNTIFS(A:A,A551,C:C,C551,B:B,B551+1)+COUNTIFS(A:A,A551,B:B,B551,C:C,C551-1)++COUNTIFS(A:A,A551,B:B,B551,C:C,C551+1))</f>
        <v>2</v>
      </c>
    </row>
    <row r="552" spans="1:5" s="15" customFormat="1">
      <c r="A552" s="1">
        <v>3</v>
      </c>
      <c r="B552" s="15">
        <v>12</v>
      </c>
      <c r="C552" s="15">
        <v>10</v>
      </c>
      <c r="E552" s="15">
        <f>6-(COUNTIFS(B:B,B552,C:C,C552,A:A,A552-1)+COUNTIFS(B:B,B552,C:C,C552,A:A,A552+1)+COUNTIFS(A:A,A552,C:C,C552,B:B,B552-1)+COUNTIFS(A:A,A552,C:C,C552,B:B,B552+1)+COUNTIFS(A:A,A552,B:B,B552,C:C,C552-1)++COUNTIFS(A:A,A552,B:B,B552,C:C,C552+1))</f>
        <v>1</v>
      </c>
    </row>
    <row r="553" spans="1:5" s="15" customFormat="1">
      <c r="A553" s="1">
        <v>6</v>
      </c>
      <c r="B553" s="15">
        <v>14</v>
      </c>
      <c r="C553" s="15">
        <v>5</v>
      </c>
      <c r="E553" s="15">
        <f>6-(COUNTIFS(B:B,B553,C:C,C553,A:A,A553-1)+COUNTIFS(B:B,B553,C:C,C553,A:A,A553+1)+COUNTIFS(A:A,A553,C:C,C553,B:B,B553-1)+COUNTIFS(A:A,A553,C:C,C553,B:B,B553+1)+COUNTIFS(A:A,A553,B:B,B553,C:C,C553-1)++COUNTIFS(A:A,A553,B:B,B553,C:C,C553+1))</f>
        <v>0</v>
      </c>
    </row>
    <row r="554" spans="1:5" s="15" customFormat="1">
      <c r="A554" s="1">
        <v>13</v>
      </c>
      <c r="B554" s="15">
        <v>16</v>
      </c>
      <c r="C554" s="15">
        <v>8</v>
      </c>
      <c r="E554" s="15">
        <f>6-(COUNTIFS(B:B,B554,C:C,C554,A:A,A554-1)+COUNTIFS(B:B,B554,C:C,C554,A:A,A554+1)+COUNTIFS(A:A,A554,C:C,C554,B:B,B554-1)+COUNTIFS(A:A,A554,C:C,C554,B:B,B554+1)+COUNTIFS(A:A,A554,B:B,B554,C:C,C554-1)++COUNTIFS(A:A,A554,B:B,B554,C:C,C554+1))</f>
        <v>0</v>
      </c>
    </row>
    <row r="555" spans="1:5" s="15" customFormat="1">
      <c r="A555" s="1">
        <v>15</v>
      </c>
      <c r="B555" s="15">
        <v>16</v>
      </c>
      <c r="C555" s="15">
        <v>8</v>
      </c>
      <c r="E555" s="15">
        <f>6-(COUNTIFS(B:B,B555,C:C,C555,A:A,A555-1)+COUNTIFS(B:B,B555,C:C,C555,A:A,A555+1)+COUNTIFS(A:A,A555,C:C,C555,B:B,B555-1)+COUNTIFS(A:A,A555,C:C,C555,B:B,B555+1)+COUNTIFS(A:A,A555,B:B,B555,C:C,C555-1)++COUNTIFS(A:A,A555,B:B,B555,C:C,C555+1))</f>
        <v>2</v>
      </c>
    </row>
    <row r="556" spans="1:5" s="15" customFormat="1">
      <c r="A556" s="1">
        <v>9</v>
      </c>
      <c r="B556" s="15">
        <v>4</v>
      </c>
      <c r="C556" s="15">
        <v>3</v>
      </c>
      <c r="E556" s="15">
        <f>6-(COUNTIFS(B:B,B556,C:C,C556,A:A,A556-1)+COUNTIFS(B:B,B556,C:C,C556,A:A,A556+1)+COUNTIFS(A:A,A556,C:C,C556,B:B,B556-1)+COUNTIFS(A:A,A556,C:C,C556,B:B,B556+1)+COUNTIFS(A:A,A556,B:B,B556,C:C,C556-1)++COUNTIFS(A:A,A556,B:B,B556,C:C,C556+1))</f>
        <v>2</v>
      </c>
    </row>
    <row r="557" spans="1:5" s="15" customFormat="1">
      <c r="A557" s="1">
        <v>15</v>
      </c>
      <c r="B557" s="15">
        <v>15</v>
      </c>
      <c r="C557" s="15">
        <v>12</v>
      </c>
      <c r="E557" s="15">
        <f>6-(COUNTIFS(B:B,B557,C:C,C557,A:A,A557-1)+COUNTIFS(B:B,B557,C:C,C557,A:A,A557+1)+COUNTIFS(A:A,A557,C:C,C557,B:B,B557-1)+COUNTIFS(A:A,A557,C:C,C557,B:B,B557+1)+COUNTIFS(A:A,A557,B:B,B557,C:C,C557-1)++COUNTIFS(A:A,A557,B:B,B557,C:C,C557+1))</f>
        <v>1</v>
      </c>
    </row>
    <row r="558" spans="1:5" s="15" customFormat="1">
      <c r="A558" s="1">
        <v>6</v>
      </c>
      <c r="B558" s="15">
        <v>10</v>
      </c>
      <c r="C558" s="15">
        <v>18</v>
      </c>
      <c r="E558" s="15">
        <f>6-(COUNTIFS(B:B,B558,C:C,C558,A:A,A558-1)+COUNTIFS(B:B,B558,C:C,C558,A:A,A558+1)+COUNTIFS(A:A,A558,C:C,C558,B:B,B558-1)+COUNTIFS(A:A,A558,C:C,C558,B:B,B558+1)+COUNTIFS(A:A,A558,B:B,B558,C:C,C558-1)++COUNTIFS(A:A,A558,B:B,B558,C:C,C558+1))</f>
        <v>4</v>
      </c>
    </row>
    <row r="559" spans="1:5" s="15" customFormat="1">
      <c r="A559" s="1">
        <v>8</v>
      </c>
      <c r="B559" s="15">
        <v>5</v>
      </c>
      <c r="C559" s="15">
        <v>4</v>
      </c>
      <c r="E559" s="15">
        <f>6-(COUNTIFS(B:B,B559,C:C,C559,A:A,A559-1)+COUNTIFS(B:B,B559,C:C,C559,A:A,A559+1)+COUNTIFS(A:A,A559,C:C,C559,B:B,B559-1)+COUNTIFS(A:A,A559,C:C,C559,B:B,B559+1)+COUNTIFS(A:A,A559,B:B,B559,C:C,C559-1)++COUNTIFS(A:A,A559,B:B,B559,C:C,C559+1))</f>
        <v>1</v>
      </c>
    </row>
    <row r="560" spans="1:5" s="15" customFormat="1">
      <c r="A560" s="1">
        <v>8</v>
      </c>
      <c r="B560" s="15">
        <v>5</v>
      </c>
      <c r="C560" s="15">
        <v>16</v>
      </c>
      <c r="E560" s="15">
        <f>6-(COUNTIFS(B:B,B560,C:C,C560,A:A,A560-1)+COUNTIFS(B:B,B560,C:C,C560,A:A,A560+1)+COUNTIFS(A:A,A560,C:C,C560,B:B,B560-1)+COUNTIFS(A:A,A560,C:C,C560,B:B,B560+1)+COUNTIFS(A:A,A560,B:B,B560,C:C,C560-1)++COUNTIFS(A:A,A560,B:B,B560,C:C,C560+1))</f>
        <v>0</v>
      </c>
    </row>
    <row r="561" spans="1:5" s="15" customFormat="1">
      <c r="A561" s="1">
        <v>6</v>
      </c>
      <c r="B561" s="15">
        <v>18</v>
      </c>
      <c r="C561" s="15">
        <v>11</v>
      </c>
      <c r="E561" s="15">
        <f>6-(COUNTIFS(B:B,B561,C:C,C561,A:A,A561-1)+COUNTIFS(B:B,B561,C:C,C561,A:A,A561+1)+COUNTIFS(A:A,A561,C:C,C561,B:B,B561-1)+COUNTIFS(A:A,A561,C:C,C561,B:B,B561+1)+COUNTIFS(A:A,A561,B:B,B561,C:C,C561-1)++COUNTIFS(A:A,A561,B:B,B561,C:C,C561+1))</f>
        <v>3</v>
      </c>
    </row>
    <row r="562" spans="1:5" s="15" customFormat="1">
      <c r="A562" s="1">
        <v>2</v>
      </c>
      <c r="B562" s="15">
        <v>9</v>
      </c>
      <c r="C562" s="15">
        <v>9</v>
      </c>
      <c r="E562" s="15">
        <f>6-(COUNTIFS(B:B,B562,C:C,C562,A:A,A562-1)+COUNTIFS(B:B,B562,C:C,C562,A:A,A562+1)+COUNTIFS(A:A,A562,C:C,C562,B:B,B562-1)+COUNTIFS(A:A,A562,C:C,C562,B:B,B562+1)+COUNTIFS(A:A,A562,B:B,B562,C:C,C562-1)++COUNTIFS(A:A,A562,B:B,B562,C:C,C562+1))</f>
        <v>1</v>
      </c>
    </row>
    <row r="563" spans="1:5" s="15" customFormat="1">
      <c r="A563" s="1">
        <v>4</v>
      </c>
      <c r="B563" s="15">
        <v>11</v>
      </c>
      <c r="C563" s="15">
        <v>5</v>
      </c>
      <c r="E563" s="15">
        <f>6-(COUNTIFS(B:B,B563,C:C,C563,A:A,A563-1)+COUNTIFS(B:B,B563,C:C,C563,A:A,A563+1)+COUNTIFS(A:A,A563,C:C,C563,B:B,B563-1)+COUNTIFS(A:A,A563,C:C,C563,B:B,B563+1)+COUNTIFS(A:A,A563,B:B,B563,C:C,C563-1)++COUNTIFS(A:A,A563,B:B,B563,C:C,C563+1))</f>
        <v>1</v>
      </c>
    </row>
    <row r="564" spans="1:5" s="15" customFormat="1">
      <c r="A564" s="1">
        <v>11</v>
      </c>
      <c r="B564" s="15">
        <v>13</v>
      </c>
      <c r="C564" s="15">
        <v>18</v>
      </c>
      <c r="E564" s="15">
        <f>6-(COUNTIFS(B:B,B564,C:C,C564,A:A,A564-1)+COUNTIFS(B:B,B564,C:C,C564,A:A,A564+1)+COUNTIFS(A:A,A564,C:C,C564,B:B,B564-1)+COUNTIFS(A:A,A564,C:C,C564,B:B,B564+1)+COUNTIFS(A:A,A564,B:B,B564,C:C,C564-1)++COUNTIFS(A:A,A564,B:B,B564,C:C,C564+1))</f>
        <v>4</v>
      </c>
    </row>
    <row r="565" spans="1:5" s="15" customFormat="1">
      <c r="A565" s="1">
        <v>14</v>
      </c>
      <c r="B565" s="15">
        <v>2</v>
      </c>
      <c r="C565" s="15">
        <v>8</v>
      </c>
      <c r="E565" s="15">
        <f>6-(COUNTIFS(B:B,B565,C:C,C565,A:A,A565-1)+COUNTIFS(B:B,B565,C:C,C565,A:A,A565+1)+COUNTIFS(A:A,A565,C:C,C565,B:B,B565-1)+COUNTIFS(A:A,A565,C:C,C565,B:B,B565+1)+COUNTIFS(A:A,A565,B:B,B565,C:C,C565-1)++COUNTIFS(A:A,A565,B:B,B565,C:C,C565+1))</f>
        <v>3</v>
      </c>
    </row>
    <row r="566" spans="1:5" s="15" customFormat="1">
      <c r="A566" s="1">
        <v>8</v>
      </c>
      <c r="B566" s="15">
        <v>9</v>
      </c>
      <c r="C566" s="15">
        <v>2</v>
      </c>
      <c r="E566" s="15">
        <f>6-(COUNTIFS(B:B,B566,C:C,C566,A:A,A566-1)+COUNTIFS(B:B,B566,C:C,C566,A:A,A566+1)+COUNTIFS(A:A,A566,C:C,C566,B:B,B566-1)+COUNTIFS(A:A,A566,C:C,C566,B:B,B566+1)+COUNTIFS(A:A,A566,B:B,B566,C:C,C566-1)++COUNTIFS(A:A,A566,B:B,B566,C:C,C566+1))</f>
        <v>0</v>
      </c>
    </row>
    <row r="567" spans="1:5" s="15" customFormat="1">
      <c r="A567" s="1">
        <v>5</v>
      </c>
      <c r="B567" s="15">
        <v>9</v>
      </c>
      <c r="C567" s="15">
        <v>3</v>
      </c>
      <c r="E567" s="15">
        <f>6-(COUNTIFS(B:B,B567,C:C,C567,A:A,A567-1)+COUNTIFS(B:B,B567,C:C,C567,A:A,A567+1)+COUNTIFS(A:A,A567,C:C,C567,B:B,B567-1)+COUNTIFS(A:A,A567,C:C,C567,B:B,B567+1)+COUNTIFS(A:A,A567,B:B,B567,C:C,C567-1)++COUNTIFS(A:A,A567,B:B,B567,C:C,C567+1))</f>
        <v>1</v>
      </c>
    </row>
    <row r="568" spans="1:5" s="15" customFormat="1">
      <c r="A568" s="1">
        <v>1</v>
      </c>
      <c r="B568" s="15">
        <v>13</v>
      </c>
      <c r="C568" s="15">
        <v>11</v>
      </c>
      <c r="E568" s="15">
        <f>6-(COUNTIFS(B:B,B568,C:C,C568,A:A,A568-1)+COUNTIFS(B:B,B568,C:C,C568,A:A,A568+1)+COUNTIFS(A:A,A568,C:C,C568,B:B,B568-1)+COUNTIFS(A:A,A568,C:C,C568,B:B,B568+1)+COUNTIFS(A:A,A568,B:B,B568,C:C,C568-1)++COUNTIFS(A:A,A568,B:B,B568,C:C,C568+1))</f>
        <v>5</v>
      </c>
    </row>
    <row r="569" spans="1:5" s="15" customFormat="1">
      <c r="A569" s="1">
        <v>7</v>
      </c>
      <c r="B569" s="15">
        <v>15</v>
      </c>
      <c r="C569" s="15">
        <v>12</v>
      </c>
      <c r="E569" s="15">
        <f>6-(COUNTIFS(B:B,B569,C:C,C569,A:A,A569-1)+COUNTIFS(B:B,B569,C:C,C569,A:A,A569+1)+COUNTIFS(A:A,A569,C:C,C569,B:B,B569-1)+COUNTIFS(A:A,A569,C:C,C569,B:B,B569+1)+COUNTIFS(A:A,A569,B:B,B569,C:C,C569-1)++COUNTIFS(A:A,A569,B:B,B569,C:C,C569+1))</f>
        <v>2</v>
      </c>
    </row>
    <row r="570" spans="1:5" s="15" customFormat="1">
      <c r="A570" s="1">
        <v>2</v>
      </c>
      <c r="B570" s="15">
        <v>11</v>
      </c>
      <c r="C570" s="15">
        <v>9</v>
      </c>
      <c r="E570" s="15">
        <f>6-(COUNTIFS(B:B,B570,C:C,C570,A:A,A570-1)+COUNTIFS(B:B,B570,C:C,C570,A:A,A570+1)+COUNTIFS(A:A,A570,C:C,C570,B:B,B570-1)+COUNTIFS(A:A,A570,C:C,C570,B:B,B570+1)+COUNTIFS(A:A,A570,B:B,B570,C:C,C570-1)++COUNTIFS(A:A,A570,B:B,B570,C:C,C570+1))</f>
        <v>0</v>
      </c>
    </row>
    <row r="571" spans="1:5" s="15" customFormat="1">
      <c r="A571" s="1">
        <v>16</v>
      </c>
      <c r="B571" s="15">
        <v>12</v>
      </c>
      <c r="C571" s="15">
        <v>14</v>
      </c>
      <c r="E571" s="15">
        <f>6-(COUNTIFS(B:B,B571,C:C,C571,A:A,A571-1)+COUNTIFS(B:B,B571,C:C,C571,A:A,A571+1)+COUNTIFS(A:A,A571,C:C,C571,B:B,B571-1)+COUNTIFS(A:A,A571,C:C,C571,B:B,B571+1)+COUNTIFS(A:A,A571,B:B,B571,C:C,C571-1)++COUNTIFS(A:A,A571,B:B,B571,C:C,C571+1))</f>
        <v>0</v>
      </c>
    </row>
    <row r="572" spans="1:5" s="15" customFormat="1">
      <c r="A572" s="1">
        <v>8</v>
      </c>
      <c r="B572" s="15">
        <v>17</v>
      </c>
      <c r="C572" s="15">
        <v>10</v>
      </c>
      <c r="E572" s="15">
        <f>6-(COUNTIFS(B:B,B572,C:C,C572,A:A,A572-1)+COUNTIFS(B:B,B572,C:C,C572,A:A,A572+1)+COUNTIFS(A:A,A572,C:C,C572,B:B,B572-1)+COUNTIFS(A:A,A572,C:C,C572,B:B,B572+1)+COUNTIFS(A:A,A572,B:B,B572,C:C,C572-1)++COUNTIFS(A:A,A572,B:B,B572,C:C,C572+1))</f>
        <v>0</v>
      </c>
    </row>
    <row r="573" spans="1:5" s="15" customFormat="1">
      <c r="A573" s="1">
        <v>7</v>
      </c>
      <c r="B573" s="15">
        <v>17</v>
      </c>
      <c r="C573" s="15">
        <v>7</v>
      </c>
      <c r="E573" s="15">
        <f>6-(COUNTIFS(B:B,B573,C:C,C573,A:A,A573-1)+COUNTIFS(B:B,B573,C:C,C573,A:A,A573+1)+COUNTIFS(A:A,A573,C:C,C573,B:B,B573-1)+COUNTIFS(A:A,A573,C:C,C573,B:B,B573+1)+COUNTIFS(A:A,A573,B:B,B573,C:C,C573-1)++COUNTIFS(A:A,A573,B:B,B573,C:C,C573+1))</f>
        <v>1</v>
      </c>
    </row>
    <row r="574" spans="1:5" s="15" customFormat="1">
      <c r="A574" s="1">
        <v>12</v>
      </c>
      <c r="B574" s="15">
        <v>8</v>
      </c>
      <c r="C574" s="15">
        <v>2</v>
      </c>
      <c r="E574" s="15">
        <f>6-(COUNTIFS(B:B,B574,C:C,C574,A:A,A574-1)+COUNTIFS(B:B,B574,C:C,C574,A:A,A574+1)+COUNTIFS(A:A,A574,C:C,C574,B:B,B574-1)+COUNTIFS(A:A,A574,C:C,C574,B:B,B574+1)+COUNTIFS(A:A,A574,B:B,B574,C:C,C574-1)++COUNTIFS(A:A,A574,B:B,B574,C:C,C574+1))</f>
        <v>2</v>
      </c>
    </row>
    <row r="575" spans="1:5" s="15" customFormat="1">
      <c r="A575" s="1">
        <v>5</v>
      </c>
      <c r="B575" s="15">
        <v>13</v>
      </c>
      <c r="C575" s="15">
        <v>3</v>
      </c>
      <c r="E575" s="15">
        <f>6-(COUNTIFS(B:B,B575,C:C,C575,A:A,A575-1)+COUNTIFS(B:B,B575,C:C,C575,A:A,A575+1)+COUNTIFS(A:A,A575,C:C,C575,B:B,B575-1)+COUNTIFS(A:A,A575,C:C,C575,B:B,B575+1)+COUNTIFS(A:A,A575,B:B,B575,C:C,C575-1)++COUNTIFS(A:A,A575,B:B,B575,C:C,C575+1))</f>
        <v>1</v>
      </c>
    </row>
    <row r="576" spans="1:5" s="15" customFormat="1">
      <c r="A576" s="1">
        <v>5</v>
      </c>
      <c r="B576" s="15">
        <v>3</v>
      </c>
      <c r="C576" s="15">
        <v>7</v>
      </c>
      <c r="E576" s="15">
        <f>6-(COUNTIFS(B:B,B576,C:C,C576,A:A,A576-1)+COUNTIFS(B:B,B576,C:C,C576,A:A,A576+1)+COUNTIFS(A:A,A576,C:C,C576,B:B,B576-1)+COUNTIFS(A:A,A576,C:C,C576,B:B,B576+1)+COUNTIFS(A:A,A576,B:B,B576,C:C,C576-1)++COUNTIFS(A:A,A576,B:B,B576,C:C,C576+1))</f>
        <v>0</v>
      </c>
    </row>
    <row r="577" spans="1:5" s="15" customFormat="1">
      <c r="A577" s="1">
        <v>5</v>
      </c>
      <c r="B577" s="15">
        <v>15</v>
      </c>
      <c r="C577" s="15">
        <v>8</v>
      </c>
      <c r="E577" s="15">
        <f>6-(COUNTIFS(B:B,B577,C:C,C577,A:A,A577-1)+COUNTIFS(B:B,B577,C:C,C577,A:A,A577+1)+COUNTIFS(A:A,A577,C:C,C577,B:B,B577-1)+COUNTIFS(A:A,A577,C:C,C577,B:B,B577+1)+COUNTIFS(A:A,A577,B:B,B577,C:C,C577-1)++COUNTIFS(A:A,A577,B:B,B577,C:C,C577+1))</f>
        <v>3</v>
      </c>
    </row>
    <row r="578" spans="1:5" s="15" customFormat="1">
      <c r="A578" s="1">
        <v>4</v>
      </c>
      <c r="B578" s="15">
        <v>7</v>
      </c>
      <c r="C578" s="15">
        <v>6</v>
      </c>
      <c r="E578" s="15">
        <f>6-(COUNTIFS(B:B,B578,C:C,C578,A:A,A578-1)+COUNTIFS(B:B,B578,C:C,C578,A:A,A578+1)+COUNTIFS(A:A,A578,C:C,C578,B:B,B578-1)+COUNTIFS(A:A,A578,C:C,C578,B:B,B578+1)+COUNTIFS(A:A,A578,B:B,B578,C:C,C578-1)++COUNTIFS(A:A,A578,B:B,B578,C:C,C578+1))</f>
        <v>0</v>
      </c>
    </row>
    <row r="579" spans="1:5" s="15" customFormat="1">
      <c r="A579" s="1">
        <v>4</v>
      </c>
      <c r="B579" s="15">
        <v>10</v>
      </c>
      <c r="C579" s="15">
        <v>15</v>
      </c>
      <c r="E579" s="15">
        <f>6-(COUNTIFS(B:B,B579,C:C,C579,A:A,A579-1)+COUNTIFS(B:B,B579,C:C,C579,A:A,A579+1)+COUNTIFS(A:A,A579,C:C,C579,B:B,B579-1)+COUNTIFS(A:A,A579,C:C,C579,B:B,B579+1)+COUNTIFS(A:A,A579,B:B,B579,C:C,C579-1)++COUNTIFS(A:A,A579,B:B,B579,C:C,C579+1))</f>
        <v>0</v>
      </c>
    </row>
    <row r="580" spans="1:5" s="15" customFormat="1">
      <c r="A580" s="1">
        <v>5</v>
      </c>
      <c r="B580" s="15">
        <v>13</v>
      </c>
      <c r="C580" s="15">
        <v>14</v>
      </c>
      <c r="E580" s="15">
        <f>6-(COUNTIFS(B:B,B580,C:C,C580,A:A,A580-1)+COUNTIFS(B:B,B580,C:C,C580,A:A,A580+1)+COUNTIFS(A:A,A580,C:C,C580,B:B,B580-1)+COUNTIFS(A:A,A580,C:C,C580,B:B,B580+1)+COUNTIFS(A:A,A580,B:B,B580,C:C,C580-1)++COUNTIFS(A:A,A580,B:B,B580,C:C,C580+1))</f>
        <v>1</v>
      </c>
    </row>
    <row r="581" spans="1:5" s="15" customFormat="1">
      <c r="A581" s="1">
        <v>12</v>
      </c>
      <c r="B581" s="15">
        <v>6</v>
      </c>
      <c r="C581" s="15">
        <v>4</v>
      </c>
      <c r="E581" s="15">
        <f>6-(COUNTIFS(B:B,B581,C:C,C581,A:A,A581-1)+COUNTIFS(B:B,B581,C:C,C581,A:A,A581+1)+COUNTIFS(A:A,A581,C:C,C581,B:B,B581-1)+COUNTIFS(A:A,A581,C:C,C581,B:B,B581+1)+COUNTIFS(A:A,A581,B:B,B581,C:C,C581-1)++COUNTIFS(A:A,A581,B:B,B581,C:C,C581+1))</f>
        <v>2</v>
      </c>
    </row>
    <row r="582" spans="1:5" s="15" customFormat="1">
      <c r="A582" s="1">
        <v>11</v>
      </c>
      <c r="B582" s="15">
        <v>13</v>
      </c>
      <c r="C582" s="15">
        <v>17</v>
      </c>
      <c r="E582" s="15">
        <f>6-(COUNTIFS(B:B,B582,C:C,C582,A:A,A582-1)+COUNTIFS(B:B,B582,C:C,C582,A:A,A582+1)+COUNTIFS(A:A,A582,C:C,C582,B:B,B582-1)+COUNTIFS(A:A,A582,C:C,C582,B:B,B582+1)+COUNTIFS(A:A,A582,B:B,B582,C:C,C582-1)++COUNTIFS(A:A,A582,B:B,B582,C:C,C582+1))</f>
        <v>0</v>
      </c>
    </row>
    <row r="583" spans="1:5" s="15" customFormat="1">
      <c r="A583" s="1">
        <v>10</v>
      </c>
      <c r="B583" s="15">
        <v>12</v>
      </c>
      <c r="C583" s="15">
        <v>16</v>
      </c>
      <c r="E583" s="15">
        <f>6-(COUNTIFS(B:B,B583,C:C,C583,A:A,A583-1)+COUNTIFS(B:B,B583,C:C,C583,A:A,A583+1)+COUNTIFS(A:A,A583,C:C,C583,B:B,B583-1)+COUNTIFS(A:A,A583,C:C,C583,B:B,B583+1)+COUNTIFS(A:A,A583,B:B,B583,C:C,C583-1)++COUNTIFS(A:A,A583,B:B,B583,C:C,C583+1))</f>
        <v>2</v>
      </c>
    </row>
    <row r="584" spans="1:5" s="15" customFormat="1">
      <c r="A584" s="1">
        <v>10</v>
      </c>
      <c r="B584" s="15">
        <v>14</v>
      </c>
      <c r="C584" s="15">
        <v>5</v>
      </c>
      <c r="E584" s="15">
        <f>6-(COUNTIFS(B:B,B584,C:C,C584,A:A,A584-1)+COUNTIFS(B:B,B584,C:C,C584,A:A,A584+1)+COUNTIFS(A:A,A584,C:C,C584,B:B,B584-1)+COUNTIFS(A:A,A584,C:C,C584,B:B,B584+1)+COUNTIFS(A:A,A584,B:B,B584,C:C,C584-1)++COUNTIFS(A:A,A584,B:B,B584,C:C,C584+1))</f>
        <v>3</v>
      </c>
    </row>
    <row r="585" spans="1:5" s="15" customFormat="1">
      <c r="A585" s="1">
        <v>12</v>
      </c>
      <c r="B585" s="15">
        <v>13</v>
      </c>
      <c r="C585" s="15">
        <v>2</v>
      </c>
      <c r="E585" s="15">
        <f>6-(COUNTIFS(B:B,B585,C:C,C585,A:A,A585-1)+COUNTIFS(B:B,B585,C:C,C585,A:A,A585+1)+COUNTIFS(A:A,A585,C:C,C585,B:B,B585-1)+COUNTIFS(A:A,A585,C:C,C585,B:B,B585+1)+COUNTIFS(A:A,A585,B:B,B585,C:C,C585-1)++COUNTIFS(A:A,A585,B:B,B585,C:C,C585+1))</f>
        <v>2</v>
      </c>
    </row>
    <row r="586" spans="1:5" s="15" customFormat="1">
      <c r="A586" s="1">
        <v>4</v>
      </c>
      <c r="B586" s="15">
        <v>4</v>
      </c>
      <c r="C586" s="15">
        <v>6</v>
      </c>
      <c r="E586" s="15">
        <f>6-(COUNTIFS(B:B,B586,C:C,C586,A:A,A586-1)+COUNTIFS(B:B,B586,C:C,C586,A:A,A586+1)+COUNTIFS(A:A,A586,C:C,C586,B:B,B586-1)+COUNTIFS(A:A,A586,C:C,C586,B:B,B586+1)+COUNTIFS(A:A,A586,B:B,B586,C:C,C586-1)++COUNTIFS(A:A,A586,B:B,B586,C:C,C586+1))</f>
        <v>3</v>
      </c>
    </row>
    <row r="587" spans="1:5" s="15" customFormat="1">
      <c r="A587" s="1">
        <v>14</v>
      </c>
      <c r="B587" s="15">
        <v>4</v>
      </c>
      <c r="C587" s="15">
        <v>5</v>
      </c>
      <c r="E587" s="15">
        <f>6-(COUNTIFS(B:B,B587,C:C,C587,A:A,A587-1)+COUNTIFS(B:B,B587,C:C,C587,A:A,A587+1)+COUNTIFS(A:A,A587,C:C,C587,B:B,B587-1)+COUNTIFS(A:A,A587,C:C,C587,B:B,B587+1)+COUNTIFS(A:A,A587,B:B,B587,C:C,C587-1)++COUNTIFS(A:A,A587,B:B,B587,C:C,C587+1))</f>
        <v>1</v>
      </c>
    </row>
    <row r="588" spans="1:5" s="15" customFormat="1">
      <c r="A588" s="1">
        <v>17</v>
      </c>
      <c r="B588" s="15">
        <v>10</v>
      </c>
      <c r="C588" s="15">
        <v>9</v>
      </c>
      <c r="E588" s="15">
        <f>6-(COUNTIFS(B:B,B588,C:C,C588,A:A,A588-1)+COUNTIFS(B:B,B588,C:C,C588,A:A,A588+1)+COUNTIFS(A:A,A588,C:C,C588,B:B,B588-1)+COUNTIFS(A:A,A588,C:C,C588,B:B,B588+1)+COUNTIFS(A:A,A588,B:B,B588,C:C,C588-1)++COUNTIFS(A:A,A588,B:B,B588,C:C,C588+1))</f>
        <v>1</v>
      </c>
    </row>
    <row r="589" spans="1:5" s="15" customFormat="1">
      <c r="A589" s="1">
        <v>4</v>
      </c>
      <c r="B589" s="15">
        <v>11</v>
      </c>
      <c r="C589" s="15">
        <v>14</v>
      </c>
      <c r="E589" s="15">
        <f>6-(COUNTIFS(B:B,B589,C:C,C589,A:A,A589-1)+COUNTIFS(B:B,B589,C:C,C589,A:A,A589+1)+COUNTIFS(A:A,A589,C:C,C589,B:B,B589-1)+COUNTIFS(A:A,A589,C:C,C589,B:B,B589+1)+COUNTIFS(A:A,A589,B:B,B589,C:C,C589-1)++COUNTIFS(A:A,A589,B:B,B589,C:C,C589+1))</f>
        <v>0</v>
      </c>
    </row>
    <row r="590" spans="1:5" s="15" customFormat="1">
      <c r="A590" s="1">
        <v>17</v>
      </c>
      <c r="B590" s="15">
        <v>9</v>
      </c>
      <c r="C590" s="15">
        <v>8</v>
      </c>
      <c r="E590" s="15">
        <f>6-(COUNTIFS(B:B,B590,C:C,C590,A:A,A590-1)+COUNTIFS(B:B,B590,C:C,C590,A:A,A590+1)+COUNTIFS(A:A,A590,C:C,C590,B:B,B590-1)+COUNTIFS(A:A,A590,C:C,C590,B:B,B590+1)+COUNTIFS(A:A,A590,B:B,B590,C:C,C590-1)++COUNTIFS(A:A,A590,B:B,B590,C:C,C590+1))</f>
        <v>0</v>
      </c>
    </row>
    <row r="591" spans="1:5" s="15" customFormat="1">
      <c r="A591" s="1">
        <v>3</v>
      </c>
      <c r="B591" s="15">
        <v>11</v>
      </c>
      <c r="C591" s="15">
        <v>5</v>
      </c>
      <c r="E591" s="15">
        <f>6-(COUNTIFS(B:B,B591,C:C,C591,A:A,A591-1)+COUNTIFS(B:B,B591,C:C,C591,A:A,A591+1)+COUNTIFS(A:A,A591,C:C,C591,B:B,B591-1)+COUNTIFS(A:A,A591,C:C,C591,B:B,B591+1)+COUNTIFS(A:A,A591,B:B,B591,C:C,C591-1)++COUNTIFS(A:A,A591,B:B,B591,C:C,C591+1))</f>
        <v>1</v>
      </c>
    </row>
    <row r="592" spans="1:5" s="15" customFormat="1">
      <c r="A592" s="1">
        <v>6</v>
      </c>
      <c r="B592" s="15">
        <v>6</v>
      </c>
      <c r="C592" s="15">
        <v>4</v>
      </c>
      <c r="E592" s="15">
        <f>6-(COUNTIFS(B:B,B592,C:C,C592,A:A,A592-1)+COUNTIFS(B:B,B592,C:C,C592,A:A,A592+1)+COUNTIFS(A:A,A592,C:C,C592,B:B,B592-1)+COUNTIFS(A:A,A592,C:C,C592,B:B,B592+1)+COUNTIFS(A:A,A592,B:B,B592,C:C,C592-1)++COUNTIFS(A:A,A592,B:B,B592,C:C,C592+1))</f>
        <v>0</v>
      </c>
    </row>
    <row r="593" spans="1:5" s="15" customFormat="1">
      <c r="A593" s="1">
        <v>16</v>
      </c>
      <c r="B593" s="15">
        <v>4</v>
      </c>
      <c r="C593" s="15">
        <v>12</v>
      </c>
      <c r="E593" s="15">
        <f>6-(COUNTIFS(B:B,B593,C:C,C593,A:A,A593-1)+COUNTIFS(B:B,B593,C:C,C593,A:A,A593+1)+COUNTIFS(A:A,A593,C:C,C593,B:B,B593-1)+COUNTIFS(A:A,A593,C:C,C593,B:B,B593+1)+COUNTIFS(A:A,A593,B:B,B593,C:C,C593-1)++COUNTIFS(A:A,A593,B:B,B593,C:C,C593+1))</f>
        <v>3</v>
      </c>
    </row>
    <row r="594" spans="1:5" s="15" customFormat="1">
      <c r="A594" s="1">
        <v>5</v>
      </c>
      <c r="B594" s="15">
        <v>13</v>
      </c>
      <c r="C594" s="15">
        <v>16</v>
      </c>
      <c r="E594" s="15">
        <f>6-(COUNTIFS(B:B,B594,C:C,C594,A:A,A594-1)+COUNTIFS(B:B,B594,C:C,C594,A:A,A594+1)+COUNTIFS(A:A,A594,C:C,C594,B:B,B594-1)+COUNTIFS(A:A,A594,C:C,C594,B:B,B594+1)+COUNTIFS(A:A,A594,B:B,B594,C:C,C594-1)++COUNTIFS(A:A,A594,B:B,B594,C:C,C594+1))</f>
        <v>1</v>
      </c>
    </row>
    <row r="595" spans="1:5" s="15" customFormat="1">
      <c r="A595" s="1">
        <v>12</v>
      </c>
      <c r="B595" s="15">
        <v>12</v>
      </c>
      <c r="C595" s="15">
        <v>2</v>
      </c>
      <c r="E595" s="15">
        <f>6-(COUNTIFS(B:B,B595,C:C,C595,A:A,A595-1)+COUNTIFS(B:B,B595,C:C,C595,A:A,A595+1)+COUNTIFS(A:A,A595,C:C,C595,B:B,B595-1)+COUNTIFS(A:A,A595,C:C,C595,B:B,B595+1)+COUNTIFS(A:A,A595,B:B,B595,C:C,C595-1)++COUNTIFS(A:A,A595,B:B,B595,C:C,C595+1))</f>
        <v>0</v>
      </c>
    </row>
    <row r="596" spans="1:5" s="15" customFormat="1">
      <c r="A596" s="1">
        <v>13</v>
      </c>
      <c r="B596" s="15">
        <v>16</v>
      </c>
      <c r="C596" s="15">
        <v>9</v>
      </c>
      <c r="E596" s="15">
        <f>6-(COUNTIFS(B:B,B596,C:C,C596,A:A,A596-1)+COUNTIFS(B:B,B596,C:C,C596,A:A,A596+1)+COUNTIFS(A:A,A596,C:C,C596,B:B,B596-1)+COUNTIFS(A:A,A596,C:C,C596,B:B,B596+1)+COUNTIFS(A:A,A596,B:B,B596,C:C,C596-1)++COUNTIFS(A:A,A596,B:B,B596,C:C,C596+1))</f>
        <v>1</v>
      </c>
    </row>
    <row r="597" spans="1:5" s="15" customFormat="1">
      <c r="A597" s="1">
        <v>12</v>
      </c>
      <c r="B597" s="15">
        <v>4</v>
      </c>
      <c r="C597" s="15">
        <v>16</v>
      </c>
      <c r="E597" s="15">
        <f>6-(COUNTIFS(B:B,B597,C:C,C597,A:A,A597-1)+COUNTIFS(B:B,B597,C:C,C597,A:A,A597+1)+COUNTIFS(A:A,A597,C:C,C597,B:B,B597-1)+COUNTIFS(A:A,A597,C:C,C597,B:B,B597+1)+COUNTIFS(A:A,A597,B:B,B597,C:C,C597-1)++COUNTIFS(A:A,A597,B:B,B597,C:C,C597+1))</f>
        <v>3</v>
      </c>
    </row>
    <row r="598" spans="1:5" s="15" customFormat="1">
      <c r="A598" s="1">
        <v>7</v>
      </c>
      <c r="B598" s="15">
        <v>5</v>
      </c>
      <c r="C598" s="15">
        <v>16</v>
      </c>
      <c r="E598" s="15">
        <f>6-(COUNTIFS(B:B,B598,C:C,C598,A:A,A598-1)+COUNTIFS(B:B,B598,C:C,C598,A:A,A598+1)+COUNTIFS(A:A,A598,C:C,C598,B:B,B598-1)+COUNTIFS(A:A,A598,C:C,C598,B:B,B598+1)+COUNTIFS(A:A,A598,B:B,B598,C:C,C598-1)++COUNTIFS(A:A,A598,B:B,B598,C:C,C598+1))</f>
        <v>1</v>
      </c>
    </row>
    <row r="599" spans="1:5" s="15" customFormat="1">
      <c r="A599" s="1">
        <v>15</v>
      </c>
      <c r="B599" s="15">
        <v>5</v>
      </c>
      <c r="C599" s="15">
        <v>8</v>
      </c>
      <c r="E599" s="15">
        <f>6-(COUNTIFS(B:B,B599,C:C,C599,A:A,A599-1)+COUNTIFS(B:B,B599,C:C,C599,A:A,A599+1)+COUNTIFS(A:A,A599,C:C,C599,B:B,B599-1)+COUNTIFS(A:A,A599,C:C,C599,B:B,B599+1)+COUNTIFS(A:A,A599,B:B,B599,C:C,C599-1)++COUNTIFS(A:A,A599,B:B,B599,C:C,C599+1))</f>
        <v>1</v>
      </c>
    </row>
    <row r="600" spans="1:5" s="15" customFormat="1">
      <c r="A600" s="1">
        <v>8</v>
      </c>
      <c r="B600" s="15">
        <v>17</v>
      </c>
      <c r="C600" s="15">
        <v>7</v>
      </c>
      <c r="E600" s="15">
        <f>6-(COUNTIFS(B:B,B600,C:C,C600,A:A,A600-1)+COUNTIFS(B:B,B600,C:C,C600,A:A,A600+1)+COUNTIFS(A:A,A600,C:C,C600,B:B,B600-1)+COUNTIFS(A:A,A600,C:C,C600,B:B,B600+1)+COUNTIFS(A:A,A600,B:B,B600,C:C,C600-1)++COUNTIFS(A:A,A600,B:B,B600,C:C,C600+1))</f>
        <v>0</v>
      </c>
    </row>
    <row r="601" spans="1:5" s="15" customFormat="1">
      <c r="A601" s="1">
        <v>9</v>
      </c>
      <c r="B601" s="15">
        <v>16</v>
      </c>
      <c r="C601" s="15">
        <v>15</v>
      </c>
      <c r="E601" s="15">
        <f>6-(COUNTIFS(B:B,B601,C:C,C601,A:A,A601-1)+COUNTIFS(B:B,B601,C:C,C601,A:A,A601+1)+COUNTIFS(A:A,A601,C:C,C601,B:B,B601-1)+COUNTIFS(A:A,A601,C:C,C601,B:B,B601+1)+COUNTIFS(A:A,A601,B:B,B601,C:C,C601-1)++COUNTIFS(A:A,A601,B:B,B601,C:C,C601+1))</f>
        <v>1</v>
      </c>
    </row>
    <row r="602" spans="1:5" s="15" customFormat="1">
      <c r="A602" s="1">
        <v>10</v>
      </c>
      <c r="B602" s="15">
        <v>9</v>
      </c>
      <c r="C602" s="15">
        <v>15</v>
      </c>
      <c r="E602" s="15">
        <f>6-(COUNTIFS(B:B,B602,C:C,C602,A:A,A602-1)+COUNTIFS(B:B,B602,C:C,C602,A:A,A602+1)+COUNTIFS(A:A,A602,C:C,C602,B:B,B602-1)+COUNTIFS(A:A,A602,C:C,C602,B:B,B602+1)+COUNTIFS(A:A,A602,B:B,B602,C:C,C602-1)++COUNTIFS(A:A,A602,B:B,B602,C:C,C602+1))</f>
        <v>5</v>
      </c>
    </row>
    <row r="603" spans="1:5" s="15" customFormat="1">
      <c r="A603" s="1">
        <v>4</v>
      </c>
      <c r="B603" s="15">
        <v>5</v>
      </c>
      <c r="C603" s="15">
        <v>6</v>
      </c>
      <c r="E603" s="15">
        <f>6-(COUNTIFS(B:B,B603,C:C,C603,A:A,A603-1)+COUNTIFS(B:B,B603,C:C,C603,A:A,A603+1)+COUNTIFS(A:A,A603,C:C,C603,B:B,B603-1)+COUNTIFS(A:A,A603,C:C,C603,B:B,B603+1)+COUNTIFS(A:A,A603,B:B,B603,C:C,C603-1)++COUNTIFS(A:A,A603,B:B,B603,C:C,C603+1))</f>
        <v>0</v>
      </c>
    </row>
    <row r="604" spans="1:5" s="15" customFormat="1">
      <c r="A604" s="1">
        <v>17</v>
      </c>
      <c r="B604" s="15">
        <v>10</v>
      </c>
      <c r="C604" s="15">
        <v>6</v>
      </c>
      <c r="E604" s="15">
        <f>6-(COUNTIFS(B:B,B604,C:C,C604,A:A,A604-1)+COUNTIFS(B:B,B604,C:C,C604,A:A,A604+1)+COUNTIFS(A:A,A604,C:C,C604,B:B,B604-1)+COUNTIFS(A:A,A604,C:C,C604,B:B,B604+1)+COUNTIFS(A:A,A604,B:B,B604,C:C,C604-1)++COUNTIFS(A:A,A604,B:B,B604,C:C,C604+1))</f>
        <v>1</v>
      </c>
    </row>
    <row r="605" spans="1:5" s="15" customFormat="1">
      <c r="A605" s="1">
        <v>9</v>
      </c>
      <c r="B605" s="15">
        <v>15</v>
      </c>
      <c r="C605" s="15">
        <v>15</v>
      </c>
      <c r="E605" s="15">
        <f>6-(COUNTIFS(B:B,B605,C:C,C605,A:A,A605-1)+COUNTIFS(B:B,B605,C:C,C605,A:A,A605+1)+COUNTIFS(A:A,A605,C:C,C605,B:B,B605-1)+COUNTIFS(A:A,A605,C:C,C605,B:B,B605+1)+COUNTIFS(A:A,A605,B:B,B605,C:C,C605-1)++COUNTIFS(A:A,A605,B:B,B605,C:C,C605+1))</f>
        <v>1</v>
      </c>
    </row>
    <row r="606" spans="1:5" s="15" customFormat="1">
      <c r="A606" s="1">
        <v>11</v>
      </c>
      <c r="B606" s="15">
        <v>17</v>
      </c>
      <c r="C606" s="15">
        <v>15</v>
      </c>
      <c r="E606" s="15">
        <f>6-(COUNTIFS(B:B,B606,C:C,C606,A:A,A606-1)+COUNTIFS(B:B,B606,C:C,C606,A:A,A606+1)+COUNTIFS(A:A,A606,C:C,C606,B:B,B606-1)+COUNTIFS(A:A,A606,C:C,C606,B:B,B606+1)+COUNTIFS(A:A,A606,B:B,B606,C:C,C606-1)++COUNTIFS(A:A,A606,B:B,B606,C:C,C606+1))</f>
        <v>2</v>
      </c>
    </row>
    <row r="607" spans="1:5" s="15" customFormat="1">
      <c r="A607" s="1">
        <v>3</v>
      </c>
      <c r="B607" s="15">
        <v>12</v>
      </c>
      <c r="C607" s="15">
        <v>13</v>
      </c>
      <c r="E607" s="15">
        <f>6-(COUNTIFS(B:B,B607,C:C,C607,A:A,A607-1)+COUNTIFS(B:B,B607,C:C,C607,A:A,A607+1)+COUNTIFS(A:A,A607,C:C,C607,B:B,B607-1)+COUNTIFS(A:A,A607,C:C,C607,B:B,B607+1)+COUNTIFS(A:A,A607,B:B,B607,C:C,C607-1)++COUNTIFS(A:A,A607,B:B,B607,C:C,C607+1))</f>
        <v>0</v>
      </c>
    </row>
    <row r="608" spans="1:5" s="15" customFormat="1">
      <c r="A608" s="1">
        <v>2</v>
      </c>
      <c r="B608" s="15">
        <v>11</v>
      </c>
      <c r="C608" s="15">
        <v>12</v>
      </c>
      <c r="E608" s="15">
        <f>6-(COUNTIFS(B:B,B608,C:C,C608,A:A,A608-1)+COUNTIFS(B:B,B608,C:C,C608,A:A,A608+1)+COUNTIFS(A:A,A608,C:C,C608,B:B,B608-1)+COUNTIFS(A:A,A608,C:C,C608,B:B,B608+1)+COUNTIFS(A:A,A608,B:B,B608,C:C,C608-1)++COUNTIFS(A:A,A608,B:B,B608,C:C,C608+1))</f>
        <v>1</v>
      </c>
    </row>
    <row r="609" spans="1:5" s="15" customFormat="1">
      <c r="A609" s="1">
        <v>8</v>
      </c>
      <c r="B609" s="15">
        <v>3</v>
      </c>
      <c r="C609" s="15">
        <v>6</v>
      </c>
      <c r="E609" s="15">
        <f>6-(COUNTIFS(B:B,B609,C:C,C609,A:A,A609-1)+COUNTIFS(B:B,B609,C:C,C609,A:A,A609+1)+COUNTIFS(A:A,A609,C:C,C609,B:B,B609-1)+COUNTIFS(A:A,A609,C:C,C609,B:B,B609+1)+COUNTIFS(A:A,A609,B:B,B609,C:C,C609-1)++COUNTIFS(A:A,A609,B:B,B609,C:C,C609+1))</f>
        <v>0</v>
      </c>
    </row>
    <row r="610" spans="1:5" s="15" customFormat="1">
      <c r="A610" s="1">
        <v>16</v>
      </c>
      <c r="B610" s="15">
        <v>8</v>
      </c>
      <c r="C610" s="15">
        <v>15</v>
      </c>
      <c r="E610" s="15">
        <f>6-(COUNTIFS(B:B,B610,C:C,C610,A:A,A610-1)+COUNTIFS(B:B,B610,C:C,C610,A:A,A610+1)+COUNTIFS(A:A,A610,C:C,C610,B:B,B610-1)+COUNTIFS(A:A,A610,C:C,C610,B:B,B610+1)+COUNTIFS(A:A,A610,B:B,B610,C:C,C610-1)++COUNTIFS(A:A,A610,B:B,B610,C:C,C610+1))</f>
        <v>3</v>
      </c>
    </row>
    <row r="611" spans="1:5" s="15" customFormat="1">
      <c r="A611" s="1">
        <v>16</v>
      </c>
      <c r="B611" s="15">
        <v>12</v>
      </c>
      <c r="C611" s="15">
        <v>13</v>
      </c>
      <c r="E611" s="15">
        <f>6-(COUNTIFS(B:B,B611,C:C,C611,A:A,A611-1)+COUNTIFS(B:B,B611,C:C,C611,A:A,A611+1)+COUNTIFS(A:A,A611,C:C,C611,B:B,B611-1)+COUNTIFS(A:A,A611,C:C,C611,B:B,B611+1)+COUNTIFS(A:A,A611,B:B,B611,C:C,C611-1)++COUNTIFS(A:A,A611,B:B,B611,C:C,C611+1))</f>
        <v>0</v>
      </c>
    </row>
    <row r="612" spans="1:5" s="15" customFormat="1">
      <c r="A612" s="1">
        <v>6</v>
      </c>
      <c r="B612" s="15">
        <v>8</v>
      </c>
      <c r="C612" s="15">
        <v>3</v>
      </c>
      <c r="E612" s="15">
        <f>6-(COUNTIFS(B:B,B612,C:C,C612,A:A,A612-1)+COUNTIFS(B:B,B612,C:C,C612,A:A,A612+1)+COUNTIFS(A:A,A612,C:C,C612,B:B,B612-1)+COUNTIFS(A:A,A612,C:C,C612,B:B,B612+1)+COUNTIFS(A:A,A612,B:B,B612,C:C,C612-1)++COUNTIFS(A:A,A612,B:B,B612,C:C,C612+1))</f>
        <v>0</v>
      </c>
    </row>
    <row r="613" spans="1:5" s="15" customFormat="1">
      <c r="A613" s="1">
        <v>8</v>
      </c>
      <c r="B613" s="15">
        <v>8</v>
      </c>
      <c r="C613" s="15">
        <v>3</v>
      </c>
      <c r="E613" s="15">
        <f>6-(COUNTIFS(B:B,B613,C:C,C613,A:A,A613-1)+COUNTIFS(B:B,B613,C:C,C613,A:A,A613+1)+COUNTIFS(A:A,A613,C:C,C613,B:B,B613-1)+COUNTIFS(A:A,A613,C:C,C613,B:B,B613+1)+COUNTIFS(A:A,A613,B:B,B613,C:C,C613-1)++COUNTIFS(A:A,A613,B:B,B613,C:C,C613+1))</f>
        <v>1</v>
      </c>
    </row>
    <row r="614" spans="1:5" s="15" customFormat="1">
      <c r="A614" s="1">
        <v>8</v>
      </c>
      <c r="B614" s="15">
        <v>14</v>
      </c>
      <c r="C614" s="15">
        <v>3</v>
      </c>
      <c r="E614" s="15">
        <f>6-(COUNTIFS(B:B,B614,C:C,C614,A:A,A614-1)+COUNTIFS(B:B,B614,C:C,C614,A:A,A614+1)+COUNTIFS(A:A,A614,C:C,C614,B:B,B614-1)+COUNTIFS(A:A,A614,C:C,C614,B:B,B614+1)+COUNTIFS(A:A,A614,B:B,B614,C:C,C614-1)++COUNTIFS(A:A,A614,B:B,B614,C:C,C614+1))</f>
        <v>0</v>
      </c>
    </row>
    <row r="615" spans="1:5" s="15" customFormat="1">
      <c r="A615" s="1">
        <v>8</v>
      </c>
      <c r="B615" s="15">
        <v>3</v>
      </c>
      <c r="C615" s="15">
        <v>8</v>
      </c>
      <c r="E615" s="15">
        <f>6-(COUNTIFS(B:B,B615,C:C,C615,A:A,A615-1)+COUNTIFS(B:B,B615,C:C,C615,A:A,A615+1)+COUNTIFS(A:A,A615,C:C,C615,B:B,B615-1)+COUNTIFS(A:A,A615,C:C,C615,B:B,B615+1)+COUNTIFS(A:A,A615,B:B,B615,C:C,C615-1)++COUNTIFS(A:A,A615,B:B,B615,C:C,C615+1))</f>
        <v>0</v>
      </c>
    </row>
    <row r="616" spans="1:5" s="15" customFormat="1">
      <c r="A616" s="1">
        <v>18</v>
      </c>
      <c r="B616" s="15">
        <v>9</v>
      </c>
      <c r="C616" s="15">
        <v>10</v>
      </c>
      <c r="E616" s="15">
        <f>6-(COUNTIFS(B:B,B616,C:C,C616,A:A,A616-1)+COUNTIFS(B:B,B616,C:C,C616,A:A,A616+1)+COUNTIFS(A:A,A616,C:C,C616,B:B,B616-1)+COUNTIFS(A:A,A616,C:C,C616,B:B,B616+1)+COUNTIFS(A:A,A616,B:B,B616,C:C,C616-1)++COUNTIFS(A:A,A616,B:B,B616,C:C,C616+1))</f>
        <v>2</v>
      </c>
    </row>
    <row r="617" spans="1:5" s="15" customFormat="1">
      <c r="A617" s="1">
        <v>10</v>
      </c>
      <c r="B617" s="15">
        <v>3</v>
      </c>
      <c r="C617" s="15">
        <v>10</v>
      </c>
      <c r="E617" s="15">
        <f>6-(COUNTIFS(B:B,B617,C:C,C617,A:A,A617-1)+COUNTIFS(B:B,B617,C:C,C617,A:A,A617+1)+COUNTIFS(A:A,A617,C:C,C617,B:B,B617-1)+COUNTIFS(A:A,A617,C:C,C617,B:B,B617+1)+COUNTIFS(A:A,A617,B:B,B617,C:C,C617-1)++COUNTIFS(A:A,A617,B:B,B617,C:C,C617+1))</f>
        <v>1</v>
      </c>
    </row>
    <row r="618" spans="1:5" s="15" customFormat="1">
      <c r="A618" s="1">
        <v>7</v>
      </c>
      <c r="B618" s="15">
        <v>3</v>
      </c>
      <c r="C618" s="15">
        <v>9</v>
      </c>
      <c r="E618" s="15">
        <f>6-(COUNTIFS(B:B,B618,C:C,C618,A:A,A618-1)+COUNTIFS(B:B,B618,C:C,C618,A:A,A618+1)+COUNTIFS(A:A,A618,C:C,C618,B:B,B618-1)+COUNTIFS(A:A,A618,C:C,C618,B:B,B618+1)+COUNTIFS(A:A,A618,B:B,B618,C:C,C618-1)++COUNTIFS(A:A,A618,B:B,B618,C:C,C618+1))</f>
        <v>0</v>
      </c>
    </row>
    <row r="619" spans="1:5" s="15" customFormat="1">
      <c r="A619" s="1">
        <v>4</v>
      </c>
      <c r="B619" s="15">
        <v>11</v>
      </c>
      <c r="C619" s="15">
        <v>3</v>
      </c>
      <c r="E619" s="15">
        <f>6-(COUNTIFS(B:B,B619,C:C,C619,A:A,A619-1)+COUNTIFS(B:B,B619,C:C,C619,A:A,A619+1)+COUNTIFS(A:A,A619,C:C,C619,B:B,B619-1)+COUNTIFS(A:A,A619,C:C,C619,B:B,B619+1)+COUNTIFS(A:A,A619,B:B,B619,C:C,C619-1)++COUNTIFS(A:A,A619,B:B,B619,C:C,C619+1))</f>
        <v>2</v>
      </c>
    </row>
    <row r="620" spans="1:5" s="15" customFormat="1">
      <c r="A620" s="1">
        <v>12</v>
      </c>
      <c r="B620" s="15">
        <v>3</v>
      </c>
      <c r="C620" s="15">
        <v>5</v>
      </c>
      <c r="E620" s="15">
        <f>6-(COUNTIFS(B:B,B620,C:C,C620,A:A,A620-1)+COUNTIFS(B:B,B620,C:C,C620,A:A,A620+1)+COUNTIFS(A:A,A620,C:C,C620,B:B,B620-1)+COUNTIFS(A:A,A620,C:C,C620,B:B,B620+1)+COUNTIFS(A:A,A620,B:B,B620,C:C,C620-1)++COUNTIFS(A:A,A620,B:B,B620,C:C,C620+1))</f>
        <v>1</v>
      </c>
    </row>
    <row r="621" spans="1:5" s="15" customFormat="1">
      <c r="A621" s="1">
        <v>14</v>
      </c>
      <c r="B621" s="15">
        <v>4</v>
      </c>
      <c r="C621" s="15">
        <v>6</v>
      </c>
      <c r="E621" s="15">
        <f>6-(COUNTIFS(B:B,B621,C:C,C621,A:A,A621-1)+COUNTIFS(B:B,B621,C:C,C621,A:A,A621+1)+COUNTIFS(A:A,A621,C:C,C621,B:B,B621-1)+COUNTIFS(A:A,A621,C:C,C621,B:B,B621+1)+COUNTIFS(A:A,A621,B:B,B621,C:C,C621-1)++COUNTIFS(A:A,A621,B:B,B621,C:C,C621+1))</f>
        <v>0</v>
      </c>
    </row>
    <row r="622" spans="1:5" s="15" customFormat="1">
      <c r="A622" s="1">
        <v>3</v>
      </c>
      <c r="B622" s="15">
        <v>8</v>
      </c>
      <c r="C622" s="15">
        <v>8</v>
      </c>
      <c r="E622" s="15">
        <f>6-(COUNTIFS(B:B,B622,C:C,C622,A:A,A622-1)+COUNTIFS(B:B,B622,C:C,C622,A:A,A622+1)+COUNTIFS(A:A,A622,C:C,C622,B:B,B622-1)+COUNTIFS(A:A,A622,C:C,C622,B:B,B622+1)+COUNTIFS(A:A,A622,B:B,B622,C:C,C622-1)++COUNTIFS(A:A,A622,B:B,B622,C:C,C622+1))</f>
        <v>3</v>
      </c>
    </row>
    <row r="623" spans="1:5" s="15" customFormat="1">
      <c r="A623" s="1">
        <v>7</v>
      </c>
      <c r="B623" s="15">
        <v>2</v>
      </c>
      <c r="C623" s="15">
        <v>9</v>
      </c>
      <c r="E623" s="15">
        <f>6-(COUNTIFS(B:B,B623,C:C,C623,A:A,A623-1)+COUNTIFS(B:B,B623,C:C,C623,A:A,A623+1)+COUNTIFS(A:A,A623,C:C,C623,B:B,B623-1)+COUNTIFS(A:A,A623,C:C,C623,B:B,B623+1)+COUNTIFS(A:A,A623,B:B,B623,C:C,C623-1)++COUNTIFS(A:A,A623,B:B,B623,C:C,C623+1))</f>
        <v>0</v>
      </c>
    </row>
    <row r="624" spans="1:5" s="15" customFormat="1">
      <c r="A624" s="1">
        <v>18</v>
      </c>
      <c r="B624" s="15">
        <v>8</v>
      </c>
      <c r="C624" s="15">
        <v>7</v>
      </c>
      <c r="E624" s="15">
        <f>6-(COUNTIFS(B:B,B624,C:C,C624,A:A,A624-1)+COUNTIFS(B:B,B624,C:C,C624,A:A,A624+1)+COUNTIFS(A:A,A624,C:C,C624,B:B,B624-1)+COUNTIFS(A:A,A624,C:C,C624,B:B,B624+1)+COUNTIFS(A:A,A624,B:B,B624,C:C,C624-1)++COUNTIFS(A:A,A624,B:B,B624,C:C,C624+1))</f>
        <v>4</v>
      </c>
    </row>
    <row r="625" spans="1:5" s="15" customFormat="1">
      <c r="A625" s="1">
        <v>4</v>
      </c>
      <c r="B625" s="15">
        <v>15</v>
      </c>
      <c r="C625" s="15">
        <v>8</v>
      </c>
      <c r="E625" s="15">
        <f>6-(COUNTIFS(B:B,B625,C:C,C625,A:A,A625-1)+COUNTIFS(B:B,B625,C:C,C625,A:A,A625+1)+COUNTIFS(A:A,A625,C:C,C625,B:B,B625-1)+COUNTIFS(A:A,A625,C:C,C625,B:B,B625+1)+COUNTIFS(A:A,A625,B:B,B625,C:C,C625-1)++COUNTIFS(A:A,A625,B:B,B625,C:C,C625+1))</f>
        <v>0</v>
      </c>
    </row>
    <row r="626" spans="1:5" s="15" customFormat="1">
      <c r="A626" s="1">
        <v>10</v>
      </c>
      <c r="B626" s="15">
        <v>12</v>
      </c>
      <c r="C626" s="15">
        <v>2</v>
      </c>
      <c r="E626" s="15">
        <f>6-(COUNTIFS(B:B,B626,C:C,C626,A:A,A626-1)+COUNTIFS(B:B,B626,C:C,C626,A:A,A626+1)+COUNTIFS(A:A,A626,C:C,C626,B:B,B626-1)+COUNTIFS(A:A,A626,C:C,C626,B:B,B626+1)+COUNTIFS(A:A,A626,B:B,B626,C:C,C626-1)++COUNTIFS(A:A,A626,B:B,B626,C:C,C626+1))</f>
        <v>0</v>
      </c>
    </row>
    <row r="627" spans="1:5" s="15" customFormat="1">
      <c r="A627" s="1">
        <v>3</v>
      </c>
      <c r="B627" s="15">
        <v>11</v>
      </c>
      <c r="C627" s="15">
        <v>15</v>
      </c>
      <c r="E627" s="15">
        <f>6-(COUNTIFS(B:B,B627,C:C,C627,A:A,A627-1)+COUNTIFS(B:B,B627,C:C,C627,A:A,A627+1)+COUNTIFS(A:A,A627,C:C,C627,B:B,B627-1)+COUNTIFS(A:A,A627,C:C,C627,B:B,B627+1)+COUNTIFS(A:A,A627,B:B,B627,C:C,C627-1)++COUNTIFS(A:A,A627,B:B,B627,C:C,C627+1))</f>
        <v>0</v>
      </c>
    </row>
    <row r="628" spans="1:5" s="15" customFormat="1">
      <c r="A628" s="1">
        <v>4</v>
      </c>
      <c r="B628" s="15">
        <v>5</v>
      </c>
      <c r="C628" s="15">
        <v>8</v>
      </c>
      <c r="E628" s="15">
        <f>6-(COUNTIFS(B:B,B628,C:C,C628,A:A,A628-1)+COUNTIFS(B:B,B628,C:C,C628,A:A,A628+1)+COUNTIFS(A:A,A628,C:C,C628,B:B,B628-1)+COUNTIFS(A:A,A628,C:C,C628,B:B,B628+1)+COUNTIFS(A:A,A628,B:B,B628,C:C,C628-1)++COUNTIFS(A:A,A628,B:B,B628,C:C,C628+1))</f>
        <v>2</v>
      </c>
    </row>
    <row r="629" spans="1:5" s="15" customFormat="1">
      <c r="A629" s="1">
        <v>15</v>
      </c>
      <c r="B629" s="15">
        <v>14</v>
      </c>
      <c r="C629" s="15">
        <v>11</v>
      </c>
      <c r="E629" s="15">
        <f>6-(COUNTIFS(B:B,B629,C:C,C629,A:A,A629-1)+COUNTIFS(B:B,B629,C:C,C629,A:A,A629+1)+COUNTIFS(A:A,A629,C:C,C629,B:B,B629-1)+COUNTIFS(A:A,A629,C:C,C629,B:B,B629+1)+COUNTIFS(A:A,A629,B:B,B629,C:C,C629-1)++COUNTIFS(A:A,A629,B:B,B629,C:C,C629+1))</f>
        <v>1</v>
      </c>
    </row>
    <row r="630" spans="1:5" s="15" customFormat="1">
      <c r="A630" s="1">
        <v>9</v>
      </c>
      <c r="B630" s="15">
        <v>12</v>
      </c>
      <c r="C630" s="15">
        <v>3</v>
      </c>
      <c r="E630" s="15">
        <f>6-(COUNTIFS(B:B,B630,C:C,C630,A:A,A630-1)+COUNTIFS(B:B,B630,C:C,C630,A:A,A630+1)+COUNTIFS(A:A,A630,C:C,C630,B:B,B630-1)+COUNTIFS(A:A,A630,C:C,C630,B:B,B630+1)+COUNTIFS(A:A,A630,B:B,B630,C:C,C630-1)++COUNTIFS(A:A,A630,B:B,B630,C:C,C630+1))</f>
        <v>1</v>
      </c>
    </row>
    <row r="631" spans="1:5" s="15" customFormat="1">
      <c r="A631" s="1">
        <v>12</v>
      </c>
      <c r="B631" s="15">
        <v>2</v>
      </c>
      <c r="C631" s="15">
        <v>12</v>
      </c>
      <c r="E631" s="15">
        <f>6-(COUNTIFS(B:B,B631,C:C,C631,A:A,A631-1)+COUNTIFS(B:B,B631,C:C,C631,A:A,A631+1)+COUNTIFS(A:A,A631,C:C,C631,B:B,B631-1)+COUNTIFS(A:A,A631,C:C,C631,B:B,B631+1)+COUNTIFS(A:A,A631,B:B,B631,C:C,C631-1)++COUNTIFS(A:A,A631,B:B,B631,C:C,C631+1))</f>
        <v>0</v>
      </c>
    </row>
    <row r="632" spans="1:5" s="15" customFormat="1">
      <c r="A632" s="1">
        <v>6</v>
      </c>
      <c r="B632" s="15">
        <v>15</v>
      </c>
      <c r="C632" s="15">
        <v>6</v>
      </c>
      <c r="E632" s="15">
        <f>6-(COUNTIFS(B:B,B632,C:C,C632,A:A,A632-1)+COUNTIFS(B:B,B632,C:C,C632,A:A,A632+1)+COUNTIFS(A:A,A632,C:C,C632,B:B,B632-1)+COUNTIFS(A:A,A632,C:C,C632,B:B,B632+1)+COUNTIFS(A:A,A632,B:B,B632,C:C,C632-1)++COUNTIFS(A:A,A632,B:B,B632,C:C,C632+1))</f>
        <v>0</v>
      </c>
    </row>
    <row r="633" spans="1:5" s="15" customFormat="1">
      <c r="A633" s="1">
        <v>18</v>
      </c>
      <c r="B633" s="15">
        <v>11</v>
      </c>
      <c r="C633" s="15">
        <v>8</v>
      </c>
      <c r="E633" s="15">
        <f>6-(COUNTIFS(B:B,B633,C:C,C633,A:A,A633-1)+COUNTIFS(B:B,B633,C:C,C633,A:A,A633+1)+COUNTIFS(A:A,A633,C:C,C633,B:B,B633-1)+COUNTIFS(A:A,A633,C:C,C633,B:B,B633+1)+COUNTIFS(A:A,A633,B:B,B633,C:C,C633-1)++COUNTIFS(A:A,A633,B:B,B633,C:C,C633+1))</f>
        <v>1</v>
      </c>
    </row>
    <row r="634" spans="1:5" s="15" customFormat="1">
      <c r="A634" s="1">
        <v>8</v>
      </c>
      <c r="B634" s="15">
        <v>10</v>
      </c>
      <c r="C634" s="15">
        <v>16</v>
      </c>
      <c r="E634" s="15">
        <f>6-(COUNTIFS(B:B,B634,C:C,C634,A:A,A634-1)+COUNTIFS(B:B,B634,C:C,C634,A:A,A634+1)+COUNTIFS(A:A,A634,C:C,C634,B:B,B634-1)+COUNTIFS(A:A,A634,C:C,C634,B:B,B634+1)+COUNTIFS(A:A,A634,B:B,B634,C:C,C634-1)++COUNTIFS(A:A,A634,B:B,B634,C:C,C634+1))</f>
        <v>1</v>
      </c>
    </row>
    <row r="635" spans="1:5" s="15" customFormat="1">
      <c r="A635" s="1">
        <v>4</v>
      </c>
      <c r="B635" s="15">
        <v>6</v>
      </c>
      <c r="C635" s="15">
        <v>14</v>
      </c>
      <c r="E635" s="15">
        <f>6-(COUNTIFS(B:B,B635,C:C,C635,A:A,A635-1)+COUNTIFS(B:B,B635,C:C,C635,A:A,A635+1)+COUNTIFS(A:A,A635,C:C,C635,B:B,B635-1)+COUNTIFS(A:A,A635,C:C,C635,B:B,B635+1)+COUNTIFS(A:A,A635,B:B,B635,C:C,C635-1)++COUNTIFS(A:A,A635,B:B,B635,C:C,C635+1))</f>
        <v>0</v>
      </c>
    </row>
    <row r="636" spans="1:5" s="15" customFormat="1">
      <c r="A636" s="1">
        <v>3</v>
      </c>
      <c r="B636" s="15">
        <v>13</v>
      </c>
      <c r="C636" s="15">
        <v>15</v>
      </c>
      <c r="E636" s="15">
        <f>6-(COUNTIFS(B:B,B636,C:C,C636,A:A,A636-1)+COUNTIFS(B:B,B636,C:C,C636,A:A,A636+1)+COUNTIFS(A:A,A636,C:C,C636,B:B,B636-1)+COUNTIFS(A:A,A636,C:C,C636,B:B,B636+1)+COUNTIFS(A:A,A636,B:B,B636,C:C,C636-1)++COUNTIFS(A:A,A636,B:B,B636,C:C,C636+1))</f>
        <v>3</v>
      </c>
    </row>
    <row r="637" spans="1:5" s="15" customFormat="1">
      <c r="A637" s="1">
        <v>12</v>
      </c>
      <c r="B637" s="15">
        <v>5</v>
      </c>
      <c r="C637" s="15">
        <v>2</v>
      </c>
      <c r="E637" s="15">
        <f>6-(COUNTIFS(B:B,B637,C:C,C637,A:A,A637-1)+COUNTIFS(B:B,B637,C:C,C637,A:A,A637+1)+COUNTIFS(A:A,A637,C:C,C637,B:B,B637-1)+COUNTIFS(A:A,A637,C:C,C637,B:B,B637+1)+COUNTIFS(A:A,A637,B:B,B637,C:C,C637-1)++COUNTIFS(A:A,A637,B:B,B637,C:C,C637+1))</f>
        <v>3</v>
      </c>
    </row>
    <row r="638" spans="1:5" s="15" customFormat="1">
      <c r="A638" s="1">
        <v>14</v>
      </c>
      <c r="B638" s="15">
        <v>16</v>
      </c>
      <c r="C638" s="15">
        <v>4</v>
      </c>
      <c r="E638" s="15">
        <f>6-(COUNTIFS(B:B,B638,C:C,C638,A:A,A638-1)+COUNTIFS(B:B,B638,C:C,C638,A:A,A638+1)+COUNTIFS(A:A,A638,C:C,C638,B:B,B638-1)+COUNTIFS(A:A,A638,C:C,C638,B:B,B638+1)+COUNTIFS(A:A,A638,B:B,B638,C:C,C638-1)++COUNTIFS(A:A,A638,B:B,B638,C:C,C638+1))</f>
        <v>3</v>
      </c>
    </row>
    <row r="639" spans="1:5" s="15" customFormat="1">
      <c r="A639" s="1">
        <v>15</v>
      </c>
      <c r="B639" s="15">
        <v>15</v>
      </c>
      <c r="C639" s="15">
        <v>11</v>
      </c>
      <c r="E639" s="15">
        <f>6-(COUNTIFS(B:B,B639,C:C,C639,A:A,A639-1)+COUNTIFS(B:B,B639,C:C,C639,A:A,A639+1)+COUNTIFS(A:A,A639,C:C,C639,B:B,B639-1)+COUNTIFS(A:A,A639,C:C,C639,B:B,B639+1)+COUNTIFS(A:A,A639,B:B,B639,C:C,C639-1)++COUNTIFS(A:A,A639,B:B,B639,C:C,C639+1))</f>
        <v>0</v>
      </c>
    </row>
    <row r="640" spans="1:5" s="15" customFormat="1">
      <c r="A640" s="1">
        <v>6</v>
      </c>
      <c r="B640" s="15">
        <v>16</v>
      </c>
      <c r="C640" s="15">
        <v>10</v>
      </c>
      <c r="E640" s="15">
        <f>6-(COUNTIFS(B:B,B640,C:C,C640,A:A,A640-1)+COUNTIFS(B:B,B640,C:C,C640,A:A,A640+1)+COUNTIFS(A:A,A640,C:C,C640,B:B,B640-1)+COUNTIFS(A:A,A640,C:C,C640,B:B,B640+1)+COUNTIFS(A:A,A640,B:B,B640,C:C,C640-1)++COUNTIFS(A:A,A640,B:B,B640,C:C,C640+1))</f>
        <v>1</v>
      </c>
    </row>
    <row r="641" spans="1:5" s="15" customFormat="1">
      <c r="A641" s="1">
        <v>12</v>
      </c>
      <c r="B641" s="15">
        <v>8</v>
      </c>
      <c r="C641" s="15">
        <v>15</v>
      </c>
      <c r="E641" s="15">
        <f>6-(COUNTIFS(B:B,B641,C:C,C641,A:A,A641-1)+COUNTIFS(B:B,B641,C:C,C641,A:A,A641+1)+COUNTIFS(A:A,A641,C:C,C641,B:B,B641-1)+COUNTIFS(A:A,A641,C:C,C641,B:B,B641+1)+COUNTIFS(A:A,A641,B:B,B641,C:C,C641-1)++COUNTIFS(A:A,A641,B:B,B641,C:C,C641+1))</f>
        <v>2</v>
      </c>
    </row>
    <row r="642" spans="1:5" s="15" customFormat="1">
      <c r="A642" s="1">
        <v>15</v>
      </c>
      <c r="B642" s="15">
        <v>3</v>
      </c>
      <c r="C642" s="15">
        <v>8</v>
      </c>
      <c r="E642" s="15">
        <f>6-(COUNTIFS(B:B,B642,C:C,C642,A:A,A642-1)+COUNTIFS(B:B,B642,C:C,C642,A:A,A642+1)+COUNTIFS(A:A,A642,C:C,C642,B:B,B642-1)+COUNTIFS(A:A,A642,C:C,C642,B:B,B642+1)+COUNTIFS(A:A,A642,B:B,B642,C:C,C642-1)++COUNTIFS(A:A,A642,B:B,B642,C:C,C642+1))</f>
        <v>3</v>
      </c>
    </row>
    <row r="643" spans="1:5" s="15" customFormat="1">
      <c r="A643" s="1">
        <v>14</v>
      </c>
      <c r="B643" s="15">
        <v>14</v>
      </c>
      <c r="C643" s="15">
        <v>14</v>
      </c>
      <c r="E643" s="15">
        <f>6-(COUNTIFS(B:B,B643,C:C,C643,A:A,A643-1)+COUNTIFS(B:B,B643,C:C,C643,A:A,A643+1)+COUNTIFS(A:A,A643,C:C,C643,B:B,B643-1)+COUNTIFS(A:A,A643,C:C,C643,B:B,B643+1)+COUNTIFS(A:A,A643,B:B,B643,C:C,C643-1)++COUNTIFS(A:A,A643,B:B,B643,C:C,C643+1))</f>
        <v>0</v>
      </c>
    </row>
    <row r="644" spans="1:5" s="15" customFormat="1">
      <c r="A644" s="1">
        <v>8</v>
      </c>
      <c r="B644" s="15">
        <v>10</v>
      </c>
      <c r="C644" s="15">
        <v>1</v>
      </c>
      <c r="E644" s="15">
        <f>6-(COUNTIFS(B:B,B644,C:C,C644,A:A,A644-1)+COUNTIFS(B:B,B644,C:C,C644,A:A,A644+1)+COUNTIFS(A:A,A644,C:C,C644,B:B,B644-1)+COUNTIFS(A:A,A644,C:C,C644,B:B,B644+1)+COUNTIFS(A:A,A644,B:B,B644,C:C,C644-1)++COUNTIFS(A:A,A644,B:B,B644,C:C,C644+1))</f>
        <v>1</v>
      </c>
    </row>
    <row r="645" spans="1:5" s="15" customFormat="1">
      <c r="A645" s="1">
        <v>16</v>
      </c>
      <c r="B645" s="15">
        <v>11</v>
      </c>
      <c r="C645" s="15">
        <v>13</v>
      </c>
      <c r="E645" s="15">
        <f>6-(COUNTIFS(B:B,B645,C:C,C645,A:A,A645-1)+COUNTIFS(B:B,B645,C:C,C645,A:A,A645+1)+COUNTIFS(A:A,A645,C:C,C645,B:B,B645-1)+COUNTIFS(A:A,A645,C:C,C645,B:B,B645+1)+COUNTIFS(A:A,A645,B:B,B645,C:C,C645-1)++COUNTIFS(A:A,A645,B:B,B645,C:C,C645+1))</f>
        <v>1</v>
      </c>
    </row>
    <row r="646" spans="1:5" s="15" customFormat="1">
      <c r="A646" s="1">
        <v>7</v>
      </c>
      <c r="B646" s="15">
        <v>1</v>
      </c>
      <c r="C646" s="15">
        <v>7</v>
      </c>
      <c r="E646" s="15">
        <f>6-(COUNTIFS(B:B,B646,C:C,C646,A:A,A646-1)+COUNTIFS(B:B,B646,C:C,C646,A:A,A646+1)+COUNTIFS(A:A,A646,C:C,C646,B:B,B646-1)+COUNTIFS(A:A,A646,C:C,C646,B:B,B646+1)+COUNTIFS(A:A,A646,B:B,B646,C:C,C646-1)++COUNTIFS(A:A,A646,B:B,B646,C:C,C646+1))</f>
        <v>2</v>
      </c>
    </row>
    <row r="647" spans="1:5" s="15" customFormat="1">
      <c r="A647" s="1">
        <v>17</v>
      </c>
      <c r="B647" s="15">
        <v>13</v>
      </c>
      <c r="C647" s="15">
        <v>12</v>
      </c>
      <c r="E647" s="15">
        <f>6-(COUNTIFS(B:B,B647,C:C,C647,A:A,A647-1)+COUNTIFS(B:B,B647,C:C,C647,A:A,A647+1)+COUNTIFS(A:A,A647,C:C,C647,B:B,B647-1)+COUNTIFS(A:A,A647,C:C,C647,B:B,B647+1)+COUNTIFS(A:A,A647,B:B,B647,C:C,C647-1)++COUNTIFS(A:A,A647,B:B,B647,C:C,C647+1))</f>
        <v>1</v>
      </c>
    </row>
    <row r="648" spans="1:5" s="15" customFormat="1">
      <c r="A648" s="1">
        <v>15</v>
      </c>
      <c r="B648" s="15">
        <v>14</v>
      </c>
      <c r="C648" s="15">
        <v>14</v>
      </c>
      <c r="E648" s="15">
        <f>6-(COUNTIFS(B:B,B648,C:C,C648,A:A,A648-1)+COUNTIFS(B:B,B648,C:C,C648,A:A,A648+1)+COUNTIFS(A:A,A648,C:C,C648,B:B,B648-1)+COUNTIFS(A:A,A648,C:C,C648,B:B,B648+1)+COUNTIFS(A:A,A648,B:B,B648,C:C,C648-1)++COUNTIFS(A:A,A648,B:B,B648,C:C,C648+1))</f>
        <v>2</v>
      </c>
    </row>
    <row r="649" spans="1:5" s="15" customFormat="1">
      <c r="A649" s="1">
        <v>10</v>
      </c>
      <c r="B649" s="15">
        <v>16</v>
      </c>
      <c r="C649" s="15">
        <v>4</v>
      </c>
      <c r="E649" s="15">
        <f>6-(COUNTIFS(B:B,B649,C:C,C649,A:A,A649-1)+COUNTIFS(B:B,B649,C:C,C649,A:A,A649+1)+COUNTIFS(A:A,A649,C:C,C649,B:B,B649-1)+COUNTIFS(A:A,A649,C:C,C649,B:B,B649+1)+COUNTIFS(A:A,A649,B:B,B649,C:C,C649-1)++COUNTIFS(A:A,A649,B:B,B649,C:C,C649+1))</f>
        <v>1</v>
      </c>
    </row>
    <row r="650" spans="1:5" s="15" customFormat="1">
      <c r="A650" s="1">
        <v>3</v>
      </c>
      <c r="B650" s="15">
        <v>7</v>
      </c>
      <c r="C650" s="15">
        <v>7</v>
      </c>
      <c r="E650" s="15">
        <f>6-(COUNTIFS(B:B,B650,C:C,C650,A:A,A650-1)+COUNTIFS(B:B,B650,C:C,C650,A:A,A650+1)+COUNTIFS(A:A,A650,C:C,C650,B:B,B650-1)+COUNTIFS(A:A,A650,C:C,C650,B:B,B650+1)+COUNTIFS(A:A,A650,B:B,B650,C:C,C650-1)++COUNTIFS(A:A,A650,B:B,B650,C:C,C650+1))</f>
        <v>1</v>
      </c>
    </row>
    <row r="651" spans="1:5" s="15" customFormat="1">
      <c r="A651" s="1">
        <v>11</v>
      </c>
      <c r="B651" s="15">
        <v>3</v>
      </c>
      <c r="C651" s="15">
        <v>10</v>
      </c>
      <c r="E651" s="15">
        <f>6-(COUNTIFS(B:B,B651,C:C,C651,A:A,A651-1)+COUNTIFS(B:B,B651,C:C,C651,A:A,A651+1)+COUNTIFS(A:A,A651,C:C,C651,B:B,B651-1)+COUNTIFS(A:A,A651,C:C,C651,B:B,B651+1)+COUNTIFS(A:A,A651,B:B,B651,C:C,C651-1)++COUNTIFS(A:A,A651,B:B,B651,C:C,C651+1))</f>
        <v>0</v>
      </c>
    </row>
    <row r="652" spans="1:5" s="15" customFormat="1">
      <c r="A652" s="1">
        <v>4</v>
      </c>
      <c r="B652" s="15">
        <v>16</v>
      </c>
      <c r="C652" s="15">
        <v>8</v>
      </c>
      <c r="E652" s="15">
        <f>6-(COUNTIFS(B:B,B652,C:C,C652,A:A,A652-1)+COUNTIFS(B:B,B652,C:C,C652,A:A,A652+1)+COUNTIFS(A:A,A652,C:C,C652,B:B,B652-1)+COUNTIFS(A:A,A652,C:C,C652,B:B,B652+1)+COUNTIFS(A:A,A652,B:B,B652,C:C,C652-1)++COUNTIFS(A:A,A652,B:B,B652,C:C,C652+1))</f>
        <v>1</v>
      </c>
    </row>
    <row r="653" spans="1:5" s="15" customFormat="1">
      <c r="A653" s="1">
        <v>7</v>
      </c>
      <c r="B653" s="15">
        <v>2</v>
      </c>
      <c r="C653" s="15">
        <v>8</v>
      </c>
      <c r="E653" s="15">
        <f>6-(COUNTIFS(B:B,B653,C:C,C653,A:A,A653-1)+COUNTIFS(B:B,B653,C:C,C653,A:A,A653+1)+COUNTIFS(A:A,A653,C:C,C653,B:B,B653-1)+COUNTIFS(A:A,A653,C:C,C653,B:B,B653+1)+COUNTIFS(A:A,A653,B:B,B653,C:C,C653-1)++COUNTIFS(A:A,A653,B:B,B653,C:C,C653+1))</f>
        <v>0</v>
      </c>
    </row>
    <row r="654" spans="1:5" s="15" customFormat="1">
      <c r="A654" s="1">
        <v>16</v>
      </c>
      <c r="B654" s="15">
        <v>13</v>
      </c>
      <c r="C654" s="15">
        <v>13</v>
      </c>
      <c r="E654" s="15">
        <f>6-(COUNTIFS(B:B,B654,C:C,C654,A:A,A654-1)+COUNTIFS(B:B,B654,C:C,C654,A:A,A654+1)+COUNTIFS(A:A,A654,C:C,C654,B:B,B654-1)+COUNTIFS(A:A,A654,C:C,C654,B:B,B654+1)+COUNTIFS(A:A,A654,B:B,B654,C:C,C654-1)++COUNTIFS(A:A,A654,B:B,B654,C:C,C654+1))</f>
        <v>0</v>
      </c>
    </row>
    <row r="655" spans="1:5" s="15" customFormat="1">
      <c r="A655" s="1">
        <v>4</v>
      </c>
      <c r="B655" s="15">
        <v>9</v>
      </c>
      <c r="C655" s="15">
        <v>5</v>
      </c>
      <c r="E655" s="15">
        <f>6-(COUNTIFS(B:B,B655,C:C,C655,A:A,A655-1)+COUNTIFS(B:B,B655,C:C,C655,A:A,A655+1)+COUNTIFS(A:A,A655,C:C,C655,B:B,B655-1)+COUNTIFS(A:A,A655,C:C,C655,B:B,B655+1)+COUNTIFS(A:A,A655,B:B,B655,C:C,C655-1)++COUNTIFS(A:A,A655,B:B,B655,C:C,C655+1))</f>
        <v>2</v>
      </c>
    </row>
    <row r="656" spans="1:5" s="15" customFormat="1">
      <c r="A656" s="1">
        <v>7</v>
      </c>
      <c r="B656" s="15">
        <v>16</v>
      </c>
      <c r="C656" s="15">
        <v>8</v>
      </c>
      <c r="E656" s="15">
        <f>6-(COUNTIFS(B:B,B656,C:C,C656,A:A,A656-1)+COUNTIFS(B:B,B656,C:C,C656,A:A,A656+1)+COUNTIFS(A:A,A656,C:C,C656,B:B,B656-1)+COUNTIFS(A:A,A656,C:C,C656,B:B,B656+1)+COUNTIFS(A:A,A656,B:B,B656,C:C,C656-1)++COUNTIFS(A:A,A656,B:B,B656,C:C,C656+1))</f>
        <v>1</v>
      </c>
    </row>
    <row r="657" spans="1:5" s="15" customFormat="1">
      <c r="A657" s="1">
        <v>10</v>
      </c>
      <c r="B657" s="15">
        <v>10</v>
      </c>
      <c r="C657" s="15">
        <v>17</v>
      </c>
      <c r="E657" s="15">
        <f>6-(COUNTIFS(B:B,B657,C:C,C657,A:A,A657-1)+COUNTIFS(B:B,B657,C:C,C657,A:A,A657+1)+COUNTIFS(A:A,A657,C:C,C657,B:B,B657-1)+COUNTIFS(A:A,A657,C:C,C657,B:B,B657+1)+COUNTIFS(A:A,A657,B:B,B657,C:C,C657-1)++COUNTIFS(A:A,A657,B:B,B657,C:C,C657+1))</f>
        <v>0</v>
      </c>
    </row>
    <row r="658" spans="1:5" s="15" customFormat="1">
      <c r="A658" s="1">
        <v>18</v>
      </c>
      <c r="B658" s="15">
        <v>9</v>
      </c>
      <c r="C658" s="15">
        <v>8</v>
      </c>
      <c r="E658" s="15">
        <f>6-(COUNTIFS(B:B,B658,C:C,C658,A:A,A658-1)+COUNTIFS(B:B,B658,C:C,C658,A:A,A658+1)+COUNTIFS(A:A,A658,C:C,C658,B:B,B658-1)+COUNTIFS(A:A,A658,C:C,C658,B:B,B658+1)+COUNTIFS(A:A,A658,B:B,B658,C:C,C658-1)++COUNTIFS(A:A,A658,B:B,B658,C:C,C658+1))</f>
        <v>2</v>
      </c>
    </row>
    <row r="659" spans="1:5" s="15" customFormat="1">
      <c r="A659" s="1">
        <v>8</v>
      </c>
      <c r="B659" s="15">
        <v>18</v>
      </c>
      <c r="C659" s="15">
        <v>8</v>
      </c>
      <c r="E659" s="15">
        <f>6-(COUNTIFS(B:B,B659,C:C,C659,A:A,A659-1)+COUNTIFS(B:B,B659,C:C,C659,A:A,A659+1)+COUNTIFS(A:A,A659,C:C,C659,B:B,B659-1)+COUNTIFS(A:A,A659,C:C,C659,B:B,B659+1)+COUNTIFS(A:A,A659,B:B,B659,C:C,C659-1)++COUNTIFS(A:A,A659,B:B,B659,C:C,C659+1))</f>
        <v>1</v>
      </c>
    </row>
    <row r="660" spans="1:5" s="15" customFormat="1">
      <c r="A660" s="1">
        <v>13</v>
      </c>
      <c r="B660" s="15">
        <v>12</v>
      </c>
      <c r="C660" s="15">
        <v>4</v>
      </c>
      <c r="E660" s="15">
        <f>6-(COUNTIFS(B:B,B660,C:C,C660,A:A,A660-1)+COUNTIFS(B:B,B660,C:C,C660,A:A,A660+1)+COUNTIFS(A:A,A660,C:C,C660,B:B,B660-1)+COUNTIFS(A:A,A660,C:C,C660,B:B,B660+1)+COUNTIFS(A:A,A660,B:B,B660,C:C,C660-1)++COUNTIFS(A:A,A660,B:B,B660,C:C,C660+1))</f>
        <v>1</v>
      </c>
    </row>
    <row r="661" spans="1:5" s="15" customFormat="1">
      <c r="A661" s="1">
        <v>11</v>
      </c>
      <c r="B661" s="15">
        <v>13</v>
      </c>
      <c r="C661" s="15">
        <v>2</v>
      </c>
      <c r="E661" s="15">
        <f>6-(COUNTIFS(B:B,B661,C:C,C661,A:A,A661-1)+COUNTIFS(B:B,B661,C:C,C661,A:A,A661+1)+COUNTIFS(A:A,A661,C:C,C661,B:B,B661-1)+COUNTIFS(A:A,A661,C:C,C661,B:B,B661+1)+COUNTIFS(A:A,A661,B:B,B661,C:C,C661-1)++COUNTIFS(A:A,A661,B:B,B661,C:C,C661+1))</f>
        <v>0</v>
      </c>
    </row>
    <row r="662" spans="1:5" s="15" customFormat="1">
      <c r="A662" s="1">
        <v>7</v>
      </c>
      <c r="B662" s="15">
        <v>13</v>
      </c>
      <c r="C662" s="15">
        <v>15</v>
      </c>
      <c r="E662" s="15">
        <f>6-(COUNTIFS(B:B,B662,C:C,C662,A:A,A662-1)+COUNTIFS(B:B,B662,C:C,C662,A:A,A662+1)+COUNTIFS(A:A,A662,C:C,C662,B:B,B662-1)+COUNTIFS(A:A,A662,C:C,C662,B:B,B662+1)+COUNTIFS(A:A,A662,B:B,B662,C:C,C662-1)++COUNTIFS(A:A,A662,B:B,B662,C:C,C662+1))</f>
        <v>2</v>
      </c>
    </row>
    <row r="663" spans="1:5" s="15" customFormat="1">
      <c r="A663" s="1">
        <v>9</v>
      </c>
      <c r="B663" s="15">
        <v>1</v>
      </c>
      <c r="C663" s="15">
        <v>11</v>
      </c>
      <c r="E663" s="15">
        <f>6-(COUNTIFS(B:B,B663,C:C,C663,A:A,A663-1)+COUNTIFS(B:B,B663,C:C,C663,A:A,A663+1)+COUNTIFS(A:A,A663,C:C,C663,B:B,B663-1)+COUNTIFS(A:A,A663,C:C,C663,B:B,B663+1)+COUNTIFS(A:A,A663,B:B,B663,C:C,C663-1)++COUNTIFS(A:A,A663,B:B,B663,C:C,C663+1))</f>
        <v>2</v>
      </c>
    </row>
    <row r="664" spans="1:5" s="15" customFormat="1">
      <c r="A664" s="1">
        <v>5</v>
      </c>
      <c r="B664" s="15">
        <v>16</v>
      </c>
      <c r="C664" s="15">
        <v>6</v>
      </c>
      <c r="E664" s="15">
        <f>6-(COUNTIFS(B:B,B664,C:C,C664,A:A,A664-1)+COUNTIFS(B:B,B664,C:C,C664,A:A,A664+1)+COUNTIFS(A:A,A664,C:C,C664,B:B,B664-1)+COUNTIFS(A:A,A664,C:C,C664,B:B,B664+1)+COUNTIFS(A:A,A664,B:B,B664,C:C,C664-1)++COUNTIFS(A:A,A664,B:B,B664,C:C,C664+1))</f>
        <v>1</v>
      </c>
    </row>
    <row r="665" spans="1:5" s="15" customFormat="1">
      <c r="A665" s="1">
        <v>6</v>
      </c>
      <c r="B665" s="15">
        <v>4</v>
      </c>
      <c r="C665" s="15">
        <v>4</v>
      </c>
      <c r="E665" s="15">
        <f>6-(COUNTIFS(B:B,B665,C:C,C665,A:A,A665-1)+COUNTIFS(B:B,B665,C:C,C665,A:A,A665+1)+COUNTIFS(A:A,A665,C:C,C665,B:B,B665-1)+COUNTIFS(A:A,A665,C:C,C665,B:B,B665+1)+COUNTIFS(A:A,A665,B:B,B665,C:C,C665-1)++COUNTIFS(A:A,A665,B:B,B665,C:C,C665+1))</f>
        <v>1</v>
      </c>
    </row>
    <row r="666" spans="1:5" s="15" customFormat="1">
      <c r="A666" s="1">
        <v>6</v>
      </c>
      <c r="B666" s="15">
        <v>2</v>
      </c>
      <c r="C666" s="15">
        <v>8</v>
      </c>
      <c r="E666" s="15">
        <f>6-(COUNTIFS(B:B,B666,C:C,C666,A:A,A666-1)+COUNTIFS(B:B,B666,C:C,C666,A:A,A666+1)+COUNTIFS(A:A,A666,C:C,C666,B:B,B666-1)+COUNTIFS(A:A,A666,C:C,C666,B:B,B666+1)+COUNTIFS(A:A,A666,B:B,B666,C:C,C666-1)++COUNTIFS(A:A,A666,B:B,B666,C:C,C666+1))</f>
        <v>1</v>
      </c>
    </row>
    <row r="667" spans="1:5" s="15" customFormat="1">
      <c r="A667" s="1">
        <v>13</v>
      </c>
      <c r="B667" s="15">
        <v>4</v>
      </c>
      <c r="C667" s="15">
        <v>12</v>
      </c>
      <c r="E667" s="15">
        <f>6-(COUNTIFS(B:B,B667,C:C,C667,A:A,A667-1)+COUNTIFS(B:B,B667,C:C,C667,A:A,A667+1)+COUNTIFS(A:A,A667,C:C,C667,B:B,B667-1)+COUNTIFS(A:A,A667,C:C,C667,B:B,B667+1)+COUNTIFS(A:A,A667,B:B,B667,C:C,C667-1)++COUNTIFS(A:A,A667,B:B,B667,C:C,C667+1))</f>
        <v>1</v>
      </c>
    </row>
    <row r="668" spans="1:5" s="15" customFormat="1">
      <c r="A668" s="1">
        <v>8</v>
      </c>
      <c r="B668" s="15">
        <v>7</v>
      </c>
      <c r="C668" s="15">
        <v>17</v>
      </c>
      <c r="E668" s="15">
        <f>6-(COUNTIFS(B:B,B668,C:C,C668,A:A,A668-1)+COUNTIFS(B:B,B668,C:C,C668,A:A,A668+1)+COUNTIFS(A:A,A668,C:C,C668,B:B,B668-1)+COUNTIFS(A:A,A668,C:C,C668,B:B,B668+1)+COUNTIFS(A:A,A668,B:B,B668,C:C,C668-1)++COUNTIFS(A:A,A668,B:B,B668,C:C,C668+1))</f>
        <v>0</v>
      </c>
    </row>
    <row r="669" spans="1:5" s="15" customFormat="1">
      <c r="A669" s="1">
        <v>7</v>
      </c>
      <c r="B669" s="15">
        <v>8</v>
      </c>
      <c r="C669" s="15">
        <v>2</v>
      </c>
      <c r="E669" s="15">
        <f>6-(COUNTIFS(B:B,B669,C:C,C669,A:A,A669-1)+COUNTIFS(B:B,B669,C:C,C669,A:A,A669+1)+COUNTIFS(A:A,A669,C:C,C669,B:B,B669-1)+COUNTIFS(A:A,A669,C:C,C669,B:B,B669+1)+COUNTIFS(A:A,A669,B:B,B669,C:C,C669-1)++COUNTIFS(A:A,A669,B:B,B669,C:C,C669+1))</f>
        <v>1</v>
      </c>
    </row>
    <row r="670" spans="1:5" s="15" customFormat="1">
      <c r="A670" s="1">
        <v>13</v>
      </c>
      <c r="B670" s="15">
        <v>17</v>
      </c>
      <c r="C670" s="15">
        <v>8</v>
      </c>
      <c r="E670" s="15">
        <f>6-(COUNTIFS(B:B,B670,C:C,C670,A:A,A670-1)+COUNTIFS(B:B,B670,C:C,C670,A:A,A670+1)+COUNTIFS(A:A,A670,C:C,C670,B:B,B670-1)+COUNTIFS(A:A,A670,C:C,C670,B:B,B670+1)+COUNTIFS(A:A,A670,B:B,B670,C:C,C670-1)++COUNTIFS(A:A,A670,B:B,B670,C:C,C670+1))</f>
        <v>2</v>
      </c>
    </row>
    <row r="671" spans="1:5" s="15" customFormat="1">
      <c r="A671" s="1">
        <v>14</v>
      </c>
      <c r="B671" s="15">
        <v>16</v>
      </c>
      <c r="C671" s="15">
        <v>8</v>
      </c>
      <c r="E671" s="15">
        <f>6-(COUNTIFS(B:B,B671,C:C,C671,A:A,A671-1)+COUNTIFS(B:B,B671,C:C,C671,A:A,A671+1)+COUNTIFS(A:A,A671,C:C,C671,B:B,B671-1)+COUNTIFS(A:A,A671,C:C,C671,B:B,B671+1)+COUNTIFS(A:A,A671,B:B,B671,C:C,C671-1)++COUNTIFS(A:A,A671,B:B,B671,C:C,C671+1))</f>
        <v>0</v>
      </c>
    </row>
    <row r="672" spans="1:5" s="15" customFormat="1">
      <c r="A672" s="1">
        <v>7</v>
      </c>
      <c r="B672" s="15">
        <v>2</v>
      </c>
      <c r="C672" s="15">
        <v>12</v>
      </c>
      <c r="E672" s="15">
        <f>6-(COUNTIFS(B:B,B672,C:C,C672,A:A,A672-1)+COUNTIFS(B:B,B672,C:C,C672,A:A,A672+1)+COUNTIFS(A:A,A672,C:C,C672,B:B,B672-1)+COUNTIFS(A:A,A672,C:C,C672,B:B,B672+1)+COUNTIFS(A:A,A672,B:B,B672,C:C,C672-1)++COUNTIFS(A:A,A672,B:B,B672,C:C,C672+1))</f>
        <v>1</v>
      </c>
    </row>
    <row r="673" spans="1:5" s="15" customFormat="1">
      <c r="A673" s="1">
        <v>15</v>
      </c>
      <c r="B673" s="15">
        <v>13</v>
      </c>
      <c r="C673" s="15">
        <v>7</v>
      </c>
      <c r="E673" s="15">
        <f>6-(COUNTIFS(B:B,B673,C:C,C673,A:A,A673-1)+COUNTIFS(B:B,B673,C:C,C673,A:A,A673+1)+COUNTIFS(A:A,A673,C:C,C673,B:B,B673-1)+COUNTIFS(A:A,A673,C:C,C673,B:B,B673+1)+COUNTIFS(A:A,A673,B:B,B673,C:C,C673-1)++COUNTIFS(A:A,A673,B:B,B673,C:C,C673+1))</f>
        <v>2</v>
      </c>
    </row>
    <row r="674" spans="1:5" s="15" customFormat="1">
      <c r="A674" s="1">
        <v>15</v>
      </c>
      <c r="B674" s="15">
        <v>8</v>
      </c>
      <c r="C674" s="15">
        <v>15</v>
      </c>
      <c r="E674" s="15">
        <f>6-(COUNTIFS(B:B,B674,C:C,C674,A:A,A674-1)+COUNTIFS(B:B,B674,C:C,C674,A:A,A674+1)+COUNTIFS(A:A,A674,C:C,C674,B:B,B674-1)+COUNTIFS(A:A,A674,C:C,C674,B:B,B674+1)+COUNTIFS(A:A,A674,B:B,B674,C:C,C674-1)++COUNTIFS(A:A,A674,B:B,B674,C:C,C674+1))</f>
        <v>0</v>
      </c>
    </row>
    <row r="675" spans="1:5" s="15" customFormat="1">
      <c r="A675" s="1">
        <v>5</v>
      </c>
      <c r="B675" s="15">
        <v>6</v>
      </c>
      <c r="C675" s="15">
        <v>5</v>
      </c>
      <c r="E675" s="15">
        <f>6-(COUNTIFS(B:B,B675,C:C,C675,A:A,A675-1)+COUNTIFS(B:B,B675,C:C,C675,A:A,A675+1)+COUNTIFS(A:A,A675,C:C,C675,B:B,B675-1)+COUNTIFS(A:A,A675,C:C,C675,B:B,B675+1)+COUNTIFS(A:A,A675,B:B,B675,C:C,C675-1)++COUNTIFS(A:A,A675,B:B,B675,C:C,C675+1))</f>
        <v>2</v>
      </c>
    </row>
    <row r="676" spans="1:5" s="15" customFormat="1">
      <c r="A676" s="1">
        <v>14</v>
      </c>
      <c r="B676" s="15">
        <v>12</v>
      </c>
      <c r="C676" s="15">
        <v>16</v>
      </c>
      <c r="E676" s="15">
        <f>6-(COUNTIFS(B:B,B676,C:C,C676,A:A,A676-1)+COUNTIFS(B:B,B676,C:C,C676,A:A,A676+1)+COUNTIFS(A:A,A676,C:C,C676,B:B,B676-1)+COUNTIFS(A:A,A676,C:C,C676,B:B,B676+1)+COUNTIFS(A:A,A676,B:B,B676,C:C,C676-1)++COUNTIFS(A:A,A676,B:B,B676,C:C,C676+1))</f>
        <v>2</v>
      </c>
    </row>
    <row r="677" spans="1:5" s="15" customFormat="1">
      <c r="A677" s="1">
        <v>8</v>
      </c>
      <c r="B677" s="15">
        <v>16</v>
      </c>
      <c r="C677" s="15">
        <v>6</v>
      </c>
      <c r="E677" s="15">
        <f>6-(COUNTIFS(B:B,B677,C:C,C677,A:A,A677-1)+COUNTIFS(B:B,B677,C:C,C677,A:A,A677+1)+COUNTIFS(A:A,A677,C:C,C677,B:B,B677-1)+COUNTIFS(A:A,A677,C:C,C677,B:B,B677+1)+COUNTIFS(A:A,A677,B:B,B677,C:C,C677-1)++COUNTIFS(A:A,A677,B:B,B677,C:C,C677+1))</f>
        <v>0</v>
      </c>
    </row>
    <row r="678" spans="1:5" s="15" customFormat="1">
      <c r="A678" s="1">
        <v>4</v>
      </c>
      <c r="B678" s="15">
        <v>11</v>
      </c>
      <c r="C678" s="15">
        <v>17</v>
      </c>
      <c r="E678" s="15">
        <f>6-(COUNTIFS(B:B,B678,C:C,C678,A:A,A678-1)+COUNTIFS(B:B,B678,C:C,C678,A:A,A678+1)+COUNTIFS(A:A,A678,C:C,C678,B:B,B678-1)+COUNTIFS(A:A,A678,C:C,C678,B:B,B678+1)+COUNTIFS(A:A,A678,B:B,B678,C:C,C678-1)++COUNTIFS(A:A,A678,B:B,B678,C:C,C678+1))</f>
        <v>4</v>
      </c>
    </row>
    <row r="679" spans="1:5" s="15" customFormat="1">
      <c r="A679" s="1">
        <v>11</v>
      </c>
      <c r="B679" s="15">
        <v>6</v>
      </c>
      <c r="C679" s="15">
        <v>17</v>
      </c>
      <c r="E679" s="15">
        <f>6-(COUNTIFS(B:B,B679,C:C,C679,A:A,A679-1)+COUNTIFS(B:B,B679,C:C,C679,A:A,A679+1)+COUNTIFS(A:A,A679,C:C,C679,B:B,B679-1)+COUNTIFS(A:A,A679,C:C,C679,B:B,B679+1)+COUNTIFS(A:A,A679,B:B,B679,C:C,C679-1)++COUNTIFS(A:A,A679,B:B,B679,C:C,C679+1))</f>
        <v>1</v>
      </c>
    </row>
    <row r="680" spans="1:5" s="15" customFormat="1">
      <c r="A680" s="1">
        <v>10</v>
      </c>
      <c r="B680" s="15">
        <v>12</v>
      </c>
      <c r="C680" s="15">
        <v>1</v>
      </c>
      <c r="E680" s="15">
        <f>6-(COUNTIFS(B:B,B680,C:C,C680,A:A,A680-1)+COUNTIFS(B:B,B680,C:C,C680,A:A,A680+1)+COUNTIFS(A:A,A680,C:C,C680,B:B,B680-1)+COUNTIFS(A:A,A680,C:C,C680,B:B,B680+1)+COUNTIFS(A:A,A680,B:B,B680,C:C,C680-1)++COUNTIFS(A:A,A680,B:B,B680,C:C,C680+1))</f>
        <v>2</v>
      </c>
    </row>
    <row r="681" spans="1:5" s="15" customFormat="1">
      <c r="A681" s="1">
        <v>5</v>
      </c>
      <c r="B681" s="15">
        <v>3</v>
      </c>
      <c r="C681" s="15">
        <v>8</v>
      </c>
      <c r="E681" s="15">
        <f>6-(COUNTIFS(B:B,B681,C:C,C681,A:A,A681-1)+COUNTIFS(B:B,B681,C:C,C681,A:A,A681+1)+COUNTIFS(A:A,A681,C:C,C681,B:B,B681-1)+COUNTIFS(A:A,A681,C:C,C681,B:B,B681+1)+COUNTIFS(A:A,A681,B:B,B681,C:C,C681-1)++COUNTIFS(A:A,A681,B:B,B681,C:C,C681+1))</f>
        <v>0</v>
      </c>
    </row>
    <row r="682" spans="1:5" s="15" customFormat="1">
      <c r="A682" s="1">
        <v>9</v>
      </c>
      <c r="B682" s="15">
        <v>16</v>
      </c>
      <c r="C682" s="15">
        <v>7</v>
      </c>
      <c r="E682" s="15">
        <f>6-(COUNTIFS(B:B,B682,C:C,C682,A:A,A682-1)+COUNTIFS(B:B,B682,C:C,C682,A:A,A682+1)+COUNTIFS(A:A,A682,C:C,C682,B:B,B682-1)+COUNTIFS(A:A,A682,C:C,C682,B:B,B682+1)+COUNTIFS(A:A,A682,B:B,B682,C:C,C682-1)++COUNTIFS(A:A,A682,B:B,B682,C:C,C682+1))</f>
        <v>2</v>
      </c>
    </row>
    <row r="683" spans="1:5" s="15" customFormat="1">
      <c r="A683" s="1">
        <v>2</v>
      </c>
      <c r="B683" s="15">
        <v>9</v>
      </c>
      <c r="C683" s="15">
        <v>13</v>
      </c>
      <c r="E683" s="15">
        <f>6-(COUNTIFS(B:B,B683,C:C,C683,A:A,A683-1)+COUNTIFS(B:B,B683,C:C,C683,A:A,A683+1)+COUNTIFS(A:A,A683,C:C,C683,B:B,B683-1)+COUNTIFS(A:A,A683,C:C,C683,B:B,B683+1)+COUNTIFS(A:A,A683,B:B,B683,C:C,C683-1)++COUNTIFS(A:A,A683,B:B,B683,C:C,C683+1))</f>
        <v>1</v>
      </c>
    </row>
    <row r="684" spans="1:5" s="15" customFormat="1">
      <c r="A684" s="1">
        <v>14</v>
      </c>
      <c r="B684" s="15">
        <v>7</v>
      </c>
      <c r="C684" s="15">
        <v>3</v>
      </c>
      <c r="E684" s="15">
        <f>6-(COUNTIFS(B:B,B684,C:C,C684,A:A,A684-1)+COUNTIFS(B:B,B684,C:C,C684,A:A,A684+1)+COUNTIFS(A:A,A684,C:C,C684,B:B,B684-1)+COUNTIFS(A:A,A684,C:C,C684,B:B,B684+1)+COUNTIFS(A:A,A684,B:B,B684,C:C,C684-1)++COUNTIFS(A:A,A684,B:B,B684,C:C,C684+1))</f>
        <v>3</v>
      </c>
    </row>
    <row r="685" spans="1:5" s="15" customFormat="1">
      <c r="A685" s="1">
        <v>14</v>
      </c>
      <c r="B685" s="15">
        <v>17</v>
      </c>
      <c r="C685" s="15">
        <v>6</v>
      </c>
      <c r="E685" s="15">
        <f>6-(COUNTIFS(B:B,B685,C:C,C685,A:A,A685-1)+COUNTIFS(B:B,B685,C:C,C685,A:A,A685+1)+COUNTIFS(A:A,A685,C:C,C685,B:B,B685-1)+COUNTIFS(A:A,A685,C:C,C685,B:B,B685+1)+COUNTIFS(A:A,A685,B:B,B685,C:C,C685-1)++COUNTIFS(A:A,A685,B:B,B685,C:C,C685+1))</f>
        <v>5</v>
      </c>
    </row>
    <row r="686" spans="1:5" s="15" customFormat="1">
      <c r="A686" s="1">
        <v>2</v>
      </c>
      <c r="B686" s="15">
        <v>11</v>
      </c>
      <c r="C686" s="15">
        <v>14</v>
      </c>
      <c r="E686" s="15">
        <f>6-(COUNTIFS(B:B,B686,C:C,C686,A:A,A686-1)+COUNTIFS(B:B,B686,C:C,C686,A:A,A686+1)+COUNTIFS(A:A,A686,C:C,C686,B:B,B686-1)+COUNTIFS(A:A,A686,C:C,C686,B:B,B686+1)+COUNTIFS(A:A,A686,B:B,B686,C:C,C686-1)++COUNTIFS(A:A,A686,B:B,B686,C:C,C686+1))</f>
        <v>2</v>
      </c>
    </row>
    <row r="687" spans="1:5" s="15" customFormat="1">
      <c r="A687" s="1">
        <v>16</v>
      </c>
      <c r="B687" s="15">
        <v>10</v>
      </c>
      <c r="C687" s="15">
        <v>5</v>
      </c>
      <c r="E687" s="15">
        <f>6-(COUNTIFS(B:B,B687,C:C,C687,A:A,A687-1)+COUNTIFS(B:B,B687,C:C,C687,A:A,A687+1)+COUNTIFS(A:A,A687,C:C,C687,B:B,B687-1)+COUNTIFS(A:A,A687,C:C,C687,B:B,B687+1)+COUNTIFS(A:A,A687,B:B,B687,C:C,C687-1)++COUNTIFS(A:A,A687,B:B,B687,C:C,C687+1))</f>
        <v>1</v>
      </c>
    </row>
    <row r="688" spans="1:5" s="15" customFormat="1">
      <c r="A688" s="1">
        <v>2</v>
      </c>
      <c r="B688" s="15">
        <v>7</v>
      </c>
      <c r="C688" s="15">
        <v>13</v>
      </c>
      <c r="E688" s="15">
        <f>6-(COUNTIFS(B:B,B688,C:C,C688,A:A,A688-1)+COUNTIFS(B:B,B688,C:C,C688,A:A,A688+1)+COUNTIFS(A:A,A688,C:C,C688,B:B,B688-1)+COUNTIFS(A:A,A688,C:C,C688,B:B,B688+1)+COUNTIFS(A:A,A688,B:B,B688,C:C,C688-1)++COUNTIFS(A:A,A688,B:B,B688,C:C,C688+1))</f>
        <v>4</v>
      </c>
    </row>
    <row r="689" spans="1:5" s="15" customFormat="1">
      <c r="A689" s="1">
        <v>12</v>
      </c>
      <c r="B689" s="15">
        <v>5</v>
      </c>
      <c r="C689" s="15">
        <v>3</v>
      </c>
      <c r="E689" s="15">
        <f>6-(COUNTIFS(B:B,B689,C:C,C689,A:A,A689-1)+COUNTIFS(B:B,B689,C:C,C689,A:A,A689+1)+COUNTIFS(A:A,A689,C:C,C689,B:B,B689-1)+COUNTIFS(A:A,A689,C:C,C689,B:B,B689+1)+COUNTIFS(A:A,A689,B:B,B689,C:C,C689-1)++COUNTIFS(A:A,A689,B:B,B689,C:C,C689+1))</f>
        <v>1</v>
      </c>
    </row>
    <row r="690" spans="1:5" s="15" customFormat="1">
      <c r="A690" s="1">
        <v>8</v>
      </c>
      <c r="B690" s="15">
        <v>4</v>
      </c>
      <c r="C690" s="15">
        <v>13</v>
      </c>
      <c r="E690" s="15">
        <f>6-(COUNTIFS(B:B,B690,C:C,C690,A:A,A690-1)+COUNTIFS(B:B,B690,C:C,C690,A:A,A690+1)+COUNTIFS(A:A,A690,C:C,C690,B:B,B690-1)+COUNTIFS(A:A,A690,C:C,C690,B:B,B690+1)+COUNTIFS(A:A,A690,B:B,B690,C:C,C690-1)++COUNTIFS(A:A,A690,B:B,B690,C:C,C690+1))</f>
        <v>2</v>
      </c>
    </row>
    <row r="691" spans="1:5" s="15" customFormat="1">
      <c r="A691" s="1">
        <v>17</v>
      </c>
      <c r="B691" s="15">
        <v>12</v>
      </c>
      <c r="C691" s="15">
        <v>6</v>
      </c>
      <c r="E691" s="15">
        <f>6-(COUNTIFS(B:B,B691,C:C,C691,A:A,A691-1)+COUNTIFS(B:B,B691,C:C,C691,A:A,A691+1)+COUNTIFS(A:A,A691,C:C,C691,B:B,B691-1)+COUNTIFS(A:A,A691,C:C,C691,B:B,B691+1)+COUNTIFS(A:A,A691,B:B,B691,C:C,C691-1)++COUNTIFS(A:A,A691,B:B,B691,C:C,C691+1))</f>
        <v>1</v>
      </c>
    </row>
    <row r="692" spans="1:5" s="15" customFormat="1">
      <c r="A692" s="1">
        <v>5</v>
      </c>
      <c r="B692" s="15">
        <v>3</v>
      </c>
      <c r="C692" s="15">
        <v>11</v>
      </c>
      <c r="E692" s="15">
        <f>6-(COUNTIFS(B:B,B692,C:C,C692,A:A,A692-1)+COUNTIFS(B:B,B692,C:C,C692,A:A,A692+1)+COUNTIFS(A:A,A692,C:C,C692,B:B,B692-1)+COUNTIFS(A:A,A692,C:C,C692,B:B,B692+1)+COUNTIFS(A:A,A692,B:B,B692,C:C,C692-1)++COUNTIFS(A:A,A692,B:B,B692,C:C,C692+1))</f>
        <v>0</v>
      </c>
    </row>
    <row r="693" spans="1:5" s="15" customFormat="1">
      <c r="A693" s="1">
        <v>15</v>
      </c>
      <c r="B693" s="15">
        <v>15</v>
      </c>
      <c r="C693" s="15">
        <v>13</v>
      </c>
      <c r="E693" s="15">
        <f>6-(COUNTIFS(B:B,B693,C:C,C693,A:A,A693-1)+COUNTIFS(B:B,B693,C:C,C693,A:A,A693+1)+COUNTIFS(A:A,A693,C:C,C693,B:B,B693-1)+COUNTIFS(A:A,A693,C:C,C693,B:B,B693+1)+COUNTIFS(A:A,A693,B:B,B693,C:C,C693-1)++COUNTIFS(A:A,A693,B:B,B693,C:C,C693+1))</f>
        <v>1</v>
      </c>
    </row>
    <row r="694" spans="1:5" s="15" customFormat="1">
      <c r="A694" s="1">
        <v>7</v>
      </c>
      <c r="B694" s="15">
        <v>5</v>
      </c>
      <c r="C694" s="15">
        <v>15</v>
      </c>
      <c r="E694" s="15">
        <f>6-(COUNTIFS(B:B,B694,C:C,C694,A:A,A694-1)+COUNTIFS(B:B,B694,C:C,C694,A:A,A694+1)+COUNTIFS(A:A,A694,C:C,C694,B:B,B694-1)+COUNTIFS(A:A,A694,C:C,C694,B:B,B694+1)+COUNTIFS(A:A,A694,B:B,B694,C:C,C694-1)++COUNTIFS(A:A,A694,B:B,B694,C:C,C694+1))</f>
        <v>1</v>
      </c>
    </row>
    <row r="695" spans="1:5" s="15" customFormat="1">
      <c r="A695" s="1">
        <v>3</v>
      </c>
      <c r="B695" s="15">
        <v>7</v>
      </c>
      <c r="C695" s="15">
        <v>14</v>
      </c>
      <c r="E695" s="15">
        <f>6-(COUNTIFS(B:B,B695,C:C,C695,A:A,A695-1)+COUNTIFS(B:B,B695,C:C,C695,A:A,A695+1)+COUNTIFS(A:A,A695,C:C,C695,B:B,B695-1)+COUNTIFS(A:A,A695,C:C,C695,B:B,B695+1)+COUNTIFS(A:A,A695,B:B,B695,C:C,C695-1)++COUNTIFS(A:A,A695,B:B,B695,C:C,C695+1))</f>
        <v>2</v>
      </c>
    </row>
    <row r="696" spans="1:5" s="15" customFormat="1">
      <c r="A696" s="1">
        <v>14</v>
      </c>
      <c r="B696" s="15">
        <v>6</v>
      </c>
      <c r="C696" s="15">
        <v>13</v>
      </c>
      <c r="E696" s="15">
        <f>6-(COUNTIFS(B:B,B696,C:C,C696,A:A,A696-1)+COUNTIFS(B:B,B696,C:C,C696,A:A,A696+1)+COUNTIFS(A:A,A696,C:C,C696,B:B,B696-1)+COUNTIFS(A:A,A696,C:C,C696,B:B,B696+1)+COUNTIFS(A:A,A696,B:B,B696,C:C,C696-1)++COUNTIFS(A:A,A696,B:B,B696,C:C,C696+1))</f>
        <v>0</v>
      </c>
    </row>
    <row r="697" spans="1:5" s="15" customFormat="1">
      <c r="A697" s="1">
        <v>16</v>
      </c>
      <c r="B697" s="15">
        <v>14</v>
      </c>
      <c r="C697" s="15">
        <v>11</v>
      </c>
      <c r="E697" s="15">
        <f>6-(COUNTIFS(B:B,B697,C:C,C697,A:A,A697-1)+COUNTIFS(B:B,B697,C:C,C697,A:A,A697+1)+COUNTIFS(A:A,A697,C:C,C697,B:B,B697-1)+COUNTIFS(A:A,A697,C:C,C697,B:B,B697+1)+COUNTIFS(A:A,A697,B:B,B697,C:C,C697-1)++COUNTIFS(A:A,A697,B:B,B697,C:C,C697+1))</f>
        <v>0</v>
      </c>
    </row>
    <row r="698" spans="1:5" s="15" customFormat="1">
      <c r="A698" s="1">
        <v>4</v>
      </c>
      <c r="B698" s="15">
        <v>5</v>
      </c>
      <c r="C698" s="15">
        <v>7</v>
      </c>
      <c r="E698" s="15">
        <f>6-(COUNTIFS(B:B,B698,C:C,C698,A:A,A698-1)+COUNTIFS(B:B,B698,C:C,C698,A:A,A698+1)+COUNTIFS(A:A,A698,C:C,C698,B:B,B698-1)+COUNTIFS(A:A,A698,C:C,C698,B:B,B698+1)+COUNTIFS(A:A,A698,B:B,B698,C:C,C698-1)++COUNTIFS(A:A,A698,B:B,B698,C:C,C698+1))</f>
        <v>1</v>
      </c>
    </row>
    <row r="699" spans="1:5" s="15" customFormat="1">
      <c r="A699" s="1">
        <v>10</v>
      </c>
      <c r="B699" s="15">
        <v>9</v>
      </c>
      <c r="C699" s="15">
        <v>18</v>
      </c>
      <c r="E699" s="15">
        <f>6-(COUNTIFS(B:B,B699,C:C,C699,A:A,A699-1)+COUNTIFS(B:B,B699,C:C,C699,A:A,A699+1)+COUNTIFS(A:A,A699,C:C,C699,B:B,B699-1)+COUNTIFS(A:A,A699,C:C,C699,B:B,B699+1)+COUNTIFS(A:A,A699,B:B,B699,C:C,C699-1)++COUNTIFS(A:A,A699,B:B,B699,C:C,C699+1))</f>
        <v>1</v>
      </c>
    </row>
    <row r="700" spans="1:5" s="15" customFormat="1">
      <c r="A700" s="1">
        <v>6</v>
      </c>
      <c r="B700" s="15">
        <v>5</v>
      </c>
      <c r="C700" s="15">
        <v>13</v>
      </c>
      <c r="E700" s="15">
        <f>6-(COUNTIFS(B:B,B700,C:C,C700,A:A,A700-1)+COUNTIFS(B:B,B700,C:C,C700,A:A,A700+1)+COUNTIFS(A:A,A700,C:C,C700,B:B,B700-1)+COUNTIFS(A:A,A700,C:C,C700,B:B,B700+1)+COUNTIFS(A:A,A700,B:B,B700,C:C,C700-1)++COUNTIFS(A:A,A700,B:B,B700,C:C,C700+1))</f>
        <v>1</v>
      </c>
    </row>
    <row r="701" spans="1:5" s="15" customFormat="1">
      <c r="A701" s="1">
        <v>8</v>
      </c>
      <c r="B701" s="15">
        <v>8</v>
      </c>
      <c r="C701" s="15">
        <v>16</v>
      </c>
      <c r="E701" s="15">
        <f>6-(COUNTIFS(B:B,B701,C:C,C701,A:A,A701-1)+COUNTIFS(B:B,B701,C:C,C701,A:A,A701+1)+COUNTIFS(A:A,A701,C:C,C701,B:B,B701-1)+COUNTIFS(A:A,A701,C:C,C701,B:B,B701+1)+COUNTIFS(A:A,A701,B:B,B701,C:C,C701-1)++COUNTIFS(A:A,A701,B:B,B701,C:C,C701+1))</f>
        <v>0</v>
      </c>
    </row>
    <row r="702" spans="1:5" s="15" customFormat="1">
      <c r="A702" s="1">
        <v>18</v>
      </c>
      <c r="B702" s="15">
        <v>10</v>
      </c>
      <c r="C702" s="15">
        <v>7</v>
      </c>
      <c r="E702" s="15">
        <f>6-(COUNTIFS(B:B,B702,C:C,C702,A:A,A702-1)+COUNTIFS(B:B,B702,C:C,C702,A:A,A702+1)+COUNTIFS(A:A,A702,C:C,C702,B:B,B702-1)+COUNTIFS(A:A,A702,C:C,C702,B:B,B702+1)+COUNTIFS(A:A,A702,B:B,B702,C:C,C702-1)++COUNTIFS(A:A,A702,B:B,B702,C:C,C702+1))</f>
        <v>3</v>
      </c>
    </row>
    <row r="703" spans="1:5" s="15" customFormat="1">
      <c r="A703" s="1">
        <v>15</v>
      </c>
      <c r="B703" s="15">
        <v>14</v>
      </c>
      <c r="C703" s="15">
        <v>10</v>
      </c>
      <c r="E703" s="15">
        <f>6-(COUNTIFS(B:B,B703,C:C,C703,A:A,A703-1)+COUNTIFS(B:B,B703,C:C,C703,A:A,A703+1)+COUNTIFS(A:A,A703,C:C,C703,B:B,B703-1)+COUNTIFS(A:A,A703,C:C,C703,B:B,B703+1)+COUNTIFS(A:A,A703,B:B,B703,C:C,C703-1)++COUNTIFS(A:A,A703,B:B,B703,C:C,C703+1))</f>
        <v>3</v>
      </c>
    </row>
    <row r="704" spans="1:5" s="15" customFormat="1">
      <c r="A704" s="1">
        <v>2</v>
      </c>
      <c r="B704" s="15">
        <v>13</v>
      </c>
      <c r="C704" s="15">
        <v>11</v>
      </c>
      <c r="E704" s="15">
        <f>6-(COUNTIFS(B:B,B704,C:C,C704,A:A,A704-1)+COUNTIFS(B:B,B704,C:C,C704,A:A,A704+1)+COUNTIFS(A:A,A704,C:C,C704,B:B,B704-1)+COUNTIFS(A:A,A704,C:C,C704,B:B,B704+1)+COUNTIFS(A:A,A704,B:B,B704,C:C,C704-1)++COUNTIFS(A:A,A704,B:B,B704,C:C,C704+1))</f>
        <v>0</v>
      </c>
    </row>
    <row r="705" spans="1:5" s="15" customFormat="1">
      <c r="A705" s="1">
        <v>11</v>
      </c>
      <c r="B705" s="15">
        <v>10</v>
      </c>
      <c r="C705" s="15">
        <v>1</v>
      </c>
      <c r="E705" s="15">
        <f>6-(COUNTIFS(B:B,B705,C:C,C705,A:A,A705-1)+COUNTIFS(B:B,B705,C:C,C705,A:A,A705+1)+COUNTIFS(A:A,A705,C:C,C705,B:B,B705-1)+COUNTIFS(A:A,A705,C:C,C705,B:B,B705+1)+COUNTIFS(A:A,A705,B:B,B705,C:C,C705-1)++COUNTIFS(A:A,A705,B:B,B705,C:C,C705+1))</f>
        <v>1</v>
      </c>
    </row>
    <row r="706" spans="1:5" s="15" customFormat="1">
      <c r="A706" s="1">
        <v>11</v>
      </c>
      <c r="B706" s="15">
        <v>2</v>
      </c>
      <c r="C706" s="15">
        <v>5</v>
      </c>
      <c r="E706" s="15">
        <f>6-(COUNTIFS(B:B,B706,C:C,C706,A:A,A706-1)+COUNTIFS(B:B,B706,C:C,C706,A:A,A706+1)+COUNTIFS(A:A,A706,C:C,C706,B:B,B706-1)+COUNTIFS(A:A,A706,C:C,C706,B:B,B706+1)+COUNTIFS(A:A,A706,B:B,B706,C:C,C706-1)++COUNTIFS(A:A,A706,B:B,B706,C:C,C706+1))</f>
        <v>2</v>
      </c>
    </row>
    <row r="707" spans="1:5" s="15" customFormat="1">
      <c r="A707" s="1">
        <v>8</v>
      </c>
      <c r="B707" s="15">
        <v>18</v>
      </c>
      <c r="C707" s="15">
        <v>10</v>
      </c>
      <c r="E707" s="15">
        <f>6-(COUNTIFS(B:B,B707,C:C,C707,A:A,A707-1)+COUNTIFS(B:B,B707,C:C,C707,A:A,A707+1)+COUNTIFS(A:A,A707,C:C,C707,B:B,B707-1)+COUNTIFS(A:A,A707,C:C,C707,B:B,B707+1)+COUNTIFS(A:A,A707,B:B,B707,C:C,C707-1)++COUNTIFS(A:A,A707,B:B,B707,C:C,C707+1))</f>
        <v>2</v>
      </c>
    </row>
    <row r="708" spans="1:5" s="15" customFormat="1">
      <c r="A708" s="1">
        <v>4</v>
      </c>
      <c r="B708" s="15">
        <v>14</v>
      </c>
      <c r="C708" s="15">
        <v>5</v>
      </c>
      <c r="E708" s="15">
        <f>6-(COUNTIFS(B:B,B708,C:C,C708,A:A,A708-1)+COUNTIFS(B:B,B708,C:C,C708,A:A,A708+1)+COUNTIFS(A:A,A708,C:C,C708,B:B,B708-1)+COUNTIFS(A:A,A708,C:C,C708,B:B,B708+1)+COUNTIFS(A:A,A708,B:B,B708,C:C,C708-1)++COUNTIFS(A:A,A708,B:B,B708,C:C,C708+1))</f>
        <v>1</v>
      </c>
    </row>
    <row r="709" spans="1:5" s="15" customFormat="1">
      <c r="A709" s="1">
        <v>14</v>
      </c>
      <c r="B709" s="15">
        <v>3</v>
      </c>
      <c r="C709" s="15">
        <v>13</v>
      </c>
      <c r="E709" s="15">
        <f>6-(COUNTIFS(B:B,B709,C:C,C709,A:A,A709-1)+COUNTIFS(B:B,B709,C:C,C709,A:A,A709+1)+COUNTIFS(A:A,A709,C:C,C709,B:B,B709-1)+COUNTIFS(A:A,A709,C:C,C709,B:B,B709+1)+COUNTIFS(A:A,A709,B:B,B709,C:C,C709-1)++COUNTIFS(A:A,A709,B:B,B709,C:C,C709+1))</f>
        <v>3</v>
      </c>
    </row>
    <row r="710" spans="1:5" s="15" customFormat="1">
      <c r="A710" s="1">
        <v>14</v>
      </c>
      <c r="B710" s="15">
        <v>16</v>
      </c>
      <c r="C710" s="15">
        <v>9</v>
      </c>
      <c r="E710" s="15">
        <f>6-(COUNTIFS(B:B,B710,C:C,C710,A:A,A710-1)+COUNTIFS(B:B,B710,C:C,C710,A:A,A710+1)+COUNTIFS(A:A,A710,C:C,C710,B:B,B710-1)+COUNTIFS(A:A,A710,C:C,C710,B:B,B710+1)+COUNTIFS(A:A,A710,B:B,B710,C:C,C710-1)++COUNTIFS(A:A,A710,B:B,B710,C:C,C710+1))</f>
        <v>0</v>
      </c>
    </row>
    <row r="711" spans="1:5" s="15" customFormat="1">
      <c r="A711" s="1">
        <v>14</v>
      </c>
      <c r="B711" s="15">
        <v>13</v>
      </c>
      <c r="C711" s="15">
        <v>4</v>
      </c>
      <c r="E711" s="15">
        <f>6-(COUNTIFS(B:B,B711,C:C,C711,A:A,A711-1)+COUNTIFS(B:B,B711,C:C,C711,A:A,A711+1)+COUNTIFS(A:A,A711,C:C,C711,B:B,B711-1)+COUNTIFS(A:A,A711,C:C,C711,B:B,B711+1)+COUNTIFS(A:A,A711,B:B,B711,C:C,C711-1)++COUNTIFS(A:A,A711,B:B,B711,C:C,C711+1))</f>
        <v>0</v>
      </c>
    </row>
    <row r="712" spans="1:5" s="15" customFormat="1">
      <c r="A712" s="1">
        <v>12</v>
      </c>
      <c r="B712" s="15">
        <v>13</v>
      </c>
      <c r="C712" s="15">
        <v>17</v>
      </c>
      <c r="E712" s="15">
        <f>6-(COUNTIFS(B:B,B712,C:C,C712,A:A,A712-1)+COUNTIFS(B:B,B712,C:C,C712,A:A,A712+1)+COUNTIFS(A:A,A712,C:C,C712,B:B,B712-1)+COUNTIFS(A:A,A712,C:C,C712,B:B,B712+1)+COUNTIFS(A:A,A712,B:B,B712,C:C,C712-1)++COUNTIFS(A:A,A712,B:B,B712,C:C,C712+1))</f>
        <v>1</v>
      </c>
    </row>
    <row r="713" spans="1:5" s="15" customFormat="1">
      <c r="A713" s="1">
        <v>4</v>
      </c>
      <c r="B713" s="15">
        <v>6</v>
      </c>
      <c r="C713" s="15">
        <v>13</v>
      </c>
      <c r="E713" s="15">
        <f>6-(COUNTIFS(B:B,B713,C:C,C713,A:A,A713-1)+COUNTIFS(B:B,B713,C:C,C713,A:A,A713+1)+COUNTIFS(A:A,A713,C:C,C713,B:B,B713-1)+COUNTIFS(A:A,A713,C:C,C713,B:B,B713+1)+COUNTIFS(A:A,A713,B:B,B713,C:C,C713-1)++COUNTIFS(A:A,A713,B:B,B713,C:C,C713+1))</f>
        <v>1</v>
      </c>
    </row>
    <row r="714" spans="1:5" s="15" customFormat="1">
      <c r="A714" s="1">
        <v>4</v>
      </c>
      <c r="B714" s="15">
        <v>10</v>
      </c>
      <c r="C714" s="15">
        <v>5</v>
      </c>
      <c r="E714" s="15">
        <f>6-(COUNTIFS(B:B,B714,C:C,C714,A:A,A714-1)+COUNTIFS(B:B,B714,C:C,C714,A:A,A714+1)+COUNTIFS(A:A,A714,C:C,C714,B:B,B714-1)+COUNTIFS(A:A,A714,C:C,C714,B:B,B714+1)+COUNTIFS(A:A,A714,B:B,B714,C:C,C714-1)++COUNTIFS(A:A,A714,B:B,B714,C:C,C714+1))</f>
        <v>1</v>
      </c>
    </row>
    <row r="715" spans="1:5" s="15" customFormat="1">
      <c r="A715" s="1">
        <v>15</v>
      </c>
      <c r="B715" s="15">
        <v>13</v>
      </c>
      <c r="C715" s="15">
        <v>6</v>
      </c>
      <c r="E715" s="15">
        <f>6-(COUNTIFS(B:B,B715,C:C,C715,A:A,A715-1)+COUNTIFS(B:B,B715,C:C,C715,A:A,A715+1)+COUNTIFS(A:A,A715,C:C,C715,B:B,B715-1)+COUNTIFS(A:A,A715,C:C,C715,B:B,B715+1)+COUNTIFS(A:A,A715,B:B,B715,C:C,C715-1)++COUNTIFS(A:A,A715,B:B,B715,C:C,C715+1))</f>
        <v>0</v>
      </c>
    </row>
    <row r="716" spans="1:5" s="15" customFormat="1">
      <c r="A716" s="1">
        <v>5</v>
      </c>
      <c r="B716" s="15">
        <v>4</v>
      </c>
      <c r="C716" s="15">
        <v>4</v>
      </c>
      <c r="E716" s="15">
        <f>6-(COUNTIFS(B:B,B716,C:C,C716,A:A,A716-1)+COUNTIFS(B:B,B716,C:C,C716,A:A,A716+1)+COUNTIFS(A:A,A716,C:C,C716,B:B,B716-1)+COUNTIFS(A:A,A716,C:C,C716,B:B,B716+1)+COUNTIFS(A:A,A716,B:B,B716,C:C,C716-1)++COUNTIFS(A:A,A716,B:B,B716,C:C,C716+1))</f>
        <v>3</v>
      </c>
    </row>
    <row r="717" spans="1:5" s="15" customFormat="1">
      <c r="A717" s="1">
        <v>15</v>
      </c>
      <c r="B717" s="15">
        <v>7</v>
      </c>
      <c r="C717" s="15">
        <v>4</v>
      </c>
      <c r="E717" s="15">
        <f>6-(COUNTIFS(B:B,B717,C:C,C717,A:A,A717-1)+COUNTIFS(B:B,B717,C:C,C717,A:A,A717+1)+COUNTIFS(A:A,A717,C:C,C717,B:B,B717-1)+COUNTIFS(A:A,A717,C:C,C717,B:B,B717+1)+COUNTIFS(A:A,A717,B:B,B717,C:C,C717-1)++COUNTIFS(A:A,A717,B:B,B717,C:C,C717+1))</f>
        <v>1</v>
      </c>
    </row>
    <row r="718" spans="1:5" s="15" customFormat="1">
      <c r="A718" s="1">
        <v>14</v>
      </c>
      <c r="B718" s="15">
        <v>6</v>
      </c>
      <c r="C718" s="15">
        <v>12</v>
      </c>
      <c r="E718" s="15">
        <f>6-(COUNTIFS(B:B,B718,C:C,C718,A:A,A718-1)+COUNTIFS(B:B,B718,C:C,C718,A:A,A718+1)+COUNTIFS(A:A,A718,C:C,C718,B:B,B718-1)+COUNTIFS(A:A,A718,C:C,C718,B:B,B718+1)+COUNTIFS(A:A,A718,B:B,B718,C:C,C718-1)++COUNTIFS(A:A,A718,B:B,B718,C:C,C718+1))</f>
        <v>3</v>
      </c>
    </row>
    <row r="719" spans="1:5" s="15" customFormat="1">
      <c r="A719" s="1">
        <v>9</v>
      </c>
      <c r="B719" s="15">
        <v>15</v>
      </c>
      <c r="C719" s="15">
        <v>14</v>
      </c>
      <c r="E719" s="15">
        <f>6-(COUNTIFS(B:B,B719,C:C,C719,A:A,A719-1)+COUNTIFS(B:B,B719,C:C,C719,A:A,A719+1)+COUNTIFS(A:A,A719,C:C,C719,B:B,B719-1)+COUNTIFS(A:A,A719,C:C,C719,B:B,B719+1)+COUNTIFS(A:A,A719,B:B,B719,C:C,C719-1)++COUNTIFS(A:A,A719,B:B,B719,C:C,C719+1))</f>
        <v>1</v>
      </c>
    </row>
    <row r="720" spans="1:5" s="15" customFormat="1">
      <c r="A720" s="1">
        <v>2</v>
      </c>
      <c r="B720" s="15">
        <v>7</v>
      </c>
      <c r="C720" s="15">
        <v>6</v>
      </c>
      <c r="E720" s="15">
        <f>6-(COUNTIFS(B:B,B720,C:C,C720,A:A,A720-1)+COUNTIFS(B:B,B720,C:C,C720,A:A,A720+1)+COUNTIFS(A:A,A720,C:C,C720,B:B,B720-1)+COUNTIFS(A:A,A720,C:C,C720,B:B,B720+1)+COUNTIFS(A:A,A720,B:B,B720,C:C,C720-1)++COUNTIFS(A:A,A720,B:B,B720,C:C,C720+1))</f>
        <v>1</v>
      </c>
    </row>
    <row r="721" spans="1:5" s="15" customFormat="1">
      <c r="A721" s="1">
        <v>16</v>
      </c>
      <c r="B721" s="15">
        <v>12</v>
      </c>
      <c r="C721" s="15">
        <v>6</v>
      </c>
      <c r="E721" s="15">
        <f>6-(COUNTIFS(B:B,B721,C:C,C721,A:A,A721-1)+COUNTIFS(B:B,B721,C:C,C721,A:A,A721+1)+COUNTIFS(A:A,A721,C:C,C721,B:B,B721-1)+COUNTIFS(A:A,A721,C:C,C721,B:B,B721+1)+COUNTIFS(A:A,A721,B:B,B721,C:C,C721-1)++COUNTIFS(A:A,A721,B:B,B721,C:C,C721+1))</f>
        <v>0</v>
      </c>
    </row>
    <row r="722" spans="1:5" s="15" customFormat="1">
      <c r="A722" s="1">
        <v>1</v>
      </c>
      <c r="B722" s="15">
        <v>10</v>
      </c>
      <c r="C722" s="15">
        <v>13</v>
      </c>
      <c r="E722" s="15">
        <f>6-(COUNTIFS(B:B,B722,C:C,C722,A:A,A722-1)+COUNTIFS(B:B,B722,C:C,C722,A:A,A722+1)+COUNTIFS(A:A,A722,C:C,C722,B:B,B722-1)+COUNTIFS(A:A,A722,C:C,C722,B:B,B722+1)+COUNTIFS(A:A,A722,B:B,B722,C:C,C722-1)++COUNTIFS(A:A,A722,B:B,B722,C:C,C722+1))</f>
        <v>4</v>
      </c>
    </row>
    <row r="723" spans="1:5" s="15" customFormat="1">
      <c r="A723" s="1">
        <v>10</v>
      </c>
      <c r="B723" s="15">
        <v>16</v>
      </c>
      <c r="C723" s="15">
        <v>5</v>
      </c>
      <c r="E723" s="15">
        <f>6-(COUNTIFS(B:B,B723,C:C,C723,A:A,A723-1)+COUNTIFS(B:B,B723,C:C,C723,A:A,A723+1)+COUNTIFS(A:A,A723,C:C,C723,B:B,B723-1)+COUNTIFS(A:A,A723,C:C,C723,B:B,B723+1)+COUNTIFS(A:A,A723,B:B,B723,C:C,C723-1)++COUNTIFS(A:A,A723,B:B,B723,C:C,C723+1))</f>
        <v>0</v>
      </c>
    </row>
    <row r="724" spans="1:5" s="15" customFormat="1">
      <c r="A724" s="1">
        <v>14</v>
      </c>
      <c r="B724" s="15">
        <v>6</v>
      </c>
      <c r="C724" s="15">
        <v>4</v>
      </c>
      <c r="E724" s="15">
        <f>6-(COUNTIFS(B:B,B724,C:C,C724,A:A,A724-1)+COUNTIFS(B:B,B724,C:C,C724,A:A,A724+1)+COUNTIFS(A:A,A724,C:C,C724,B:B,B724-1)+COUNTIFS(A:A,A724,C:C,C724,B:B,B724+1)+COUNTIFS(A:A,A724,B:B,B724,C:C,C724-1)++COUNTIFS(A:A,A724,B:B,B724,C:C,C724+1))</f>
        <v>1</v>
      </c>
    </row>
    <row r="725" spans="1:5" s="15" customFormat="1">
      <c r="A725" s="1">
        <v>13</v>
      </c>
      <c r="B725" s="15">
        <v>16</v>
      </c>
      <c r="C725" s="15">
        <v>12</v>
      </c>
      <c r="E725" s="15">
        <f>6-(COUNTIFS(B:B,B725,C:C,C725,A:A,A725-1)+COUNTIFS(B:B,B725,C:C,C725,A:A,A725+1)+COUNTIFS(A:A,A725,C:C,C725,B:B,B725-1)+COUNTIFS(A:A,A725,C:C,C725,B:B,B725+1)+COUNTIFS(A:A,A725,B:B,B725,C:C,C725-1)++COUNTIFS(A:A,A725,B:B,B725,C:C,C725+1))</f>
        <v>1</v>
      </c>
    </row>
    <row r="726" spans="1:5" s="15" customFormat="1">
      <c r="A726" s="1">
        <v>16</v>
      </c>
      <c r="B726" s="15">
        <v>11</v>
      </c>
      <c r="C726" s="15">
        <v>4</v>
      </c>
      <c r="E726" s="15">
        <f>6-(COUNTIFS(B:B,B726,C:C,C726,A:A,A726-1)+COUNTIFS(B:B,B726,C:C,C726,A:A,A726+1)+COUNTIFS(A:A,A726,C:C,C726,B:B,B726-1)+COUNTIFS(A:A,A726,C:C,C726,B:B,B726+1)+COUNTIFS(A:A,A726,B:B,B726,C:C,C726-1)++COUNTIFS(A:A,A726,B:B,B726,C:C,C726+1))</f>
        <v>3</v>
      </c>
    </row>
    <row r="727" spans="1:5" s="15" customFormat="1">
      <c r="A727" s="1">
        <v>16</v>
      </c>
      <c r="B727" s="15">
        <v>6</v>
      </c>
      <c r="C727" s="15">
        <v>7</v>
      </c>
      <c r="E727" s="15">
        <f>6-(COUNTIFS(B:B,B727,C:C,C727,A:A,A727-1)+COUNTIFS(B:B,B727,C:C,C727,A:A,A727+1)+COUNTIFS(A:A,A727,C:C,C727,B:B,B727-1)+COUNTIFS(A:A,A727,C:C,C727,B:B,B727+1)+COUNTIFS(A:A,A727,B:B,B727,C:C,C727-1)++COUNTIFS(A:A,A727,B:B,B727,C:C,C727+1))</f>
        <v>0</v>
      </c>
    </row>
    <row r="728" spans="1:5" s="15" customFormat="1">
      <c r="A728" s="1">
        <v>16</v>
      </c>
      <c r="B728" s="15">
        <v>12</v>
      </c>
      <c r="C728" s="15">
        <v>15</v>
      </c>
      <c r="E728" s="15">
        <f>6-(COUNTIFS(B:B,B728,C:C,C728,A:A,A728-1)+COUNTIFS(B:B,B728,C:C,C728,A:A,A728+1)+COUNTIFS(A:A,A728,C:C,C728,B:B,B728-1)+COUNTIFS(A:A,A728,C:C,C728,B:B,B728+1)+COUNTIFS(A:A,A728,B:B,B728,C:C,C728-1)++COUNTIFS(A:A,A728,B:B,B728,C:C,C728+1))</f>
        <v>2</v>
      </c>
    </row>
    <row r="729" spans="1:5" s="15" customFormat="1">
      <c r="A729" s="1">
        <v>5</v>
      </c>
      <c r="B729" s="15">
        <v>3</v>
      </c>
      <c r="C729" s="15">
        <v>12</v>
      </c>
      <c r="E729" s="15">
        <f>6-(COUNTIFS(B:B,B729,C:C,C729,A:A,A729-1)+COUNTIFS(B:B,B729,C:C,C729,A:A,A729+1)+COUNTIFS(A:A,A729,C:C,C729,B:B,B729-1)+COUNTIFS(A:A,A729,C:C,C729,B:B,B729+1)+COUNTIFS(A:A,A729,B:B,B729,C:C,C729-1)++COUNTIFS(A:A,A729,B:B,B729,C:C,C729+1))</f>
        <v>1</v>
      </c>
    </row>
    <row r="730" spans="1:5" s="15" customFormat="1">
      <c r="A730" s="1">
        <v>12</v>
      </c>
      <c r="B730" s="15">
        <v>9</v>
      </c>
      <c r="C730" s="15">
        <v>1</v>
      </c>
      <c r="E730" s="15">
        <f>6-(COUNTIFS(B:B,B730,C:C,C730,A:A,A730-1)+COUNTIFS(B:B,B730,C:C,C730,A:A,A730+1)+COUNTIFS(A:A,A730,C:C,C730,B:B,B730-1)+COUNTIFS(A:A,A730,C:C,C730,B:B,B730+1)+COUNTIFS(A:A,A730,B:B,B730,C:C,C730-1)++COUNTIFS(A:A,A730,B:B,B730,C:C,C730+1))</f>
        <v>2</v>
      </c>
    </row>
    <row r="731" spans="1:5" s="15" customFormat="1">
      <c r="A731" s="1">
        <v>16</v>
      </c>
      <c r="B731" s="15">
        <v>8</v>
      </c>
      <c r="C731" s="15">
        <v>12</v>
      </c>
      <c r="E731" s="15">
        <f>6-(COUNTIFS(B:B,B731,C:C,C731,A:A,A731-1)+COUNTIFS(B:B,B731,C:C,C731,A:A,A731+1)+COUNTIFS(A:A,A731,C:C,C731,B:B,B731-1)+COUNTIFS(A:A,A731,C:C,C731,B:B,B731+1)+COUNTIFS(A:A,A731,B:B,B731,C:C,C731-1)++COUNTIFS(A:A,A731,B:B,B731,C:C,C731+1))</f>
        <v>1</v>
      </c>
    </row>
    <row r="732" spans="1:5" s="15" customFormat="1">
      <c r="A732" s="1">
        <v>10</v>
      </c>
      <c r="B732" s="15">
        <v>15</v>
      </c>
      <c r="C732" s="15">
        <v>4</v>
      </c>
      <c r="E732" s="15">
        <f>6-(COUNTIFS(B:B,B732,C:C,C732,A:A,A732-1)+COUNTIFS(B:B,B732,C:C,C732,A:A,A732+1)+COUNTIFS(A:A,A732,C:C,C732,B:B,B732-1)+COUNTIFS(A:A,A732,C:C,C732,B:B,B732+1)+COUNTIFS(A:A,A732,B:B,B732,C:C,C732-1)++COUNTIFS(A:A,A732,B:B,B732,C:C,C732+1))</f>
        <v>1</v>
      </c>
    </row>
    <row r="733" spans="1:5" s="15" customFormat="1">
      <c r="A733" s="1">
        <v>13</v>
      </c>
      <c r="B733" s="15">
        <v>6</v>
      </c>
      <c r="C733" s="15">
        <v>5</v>
      </c>
      <c r="E733" s="15">
        <f>6-(COUNTIFS(B:B,B733,C:C,C733,A:A,A733-1)+COUNTIFS(B:B,B733,C:C,C733,A:A,A733+1)+COUNTIFS(A:A,A733,C:C,C733,B:B,B733-1)+COUNTIFS(A:A,A733,C:C,C733,B:B,B733+1)+COUNTIFS(A:A,A733,B:B,B733,C:C,C733-1)++COUNTIFS(A:A,A733,B:B,B733,C:C,C733+1))</f>
        <v>3</v>
      </c>
    </row>
    <row r="734" spans="1:5" s="15" customFormat="1">
      <c r="A734" s="1">
        <v>8</v>
      </c>
      <c r="B734" s="15">
        <v>18</v>
      </c>
      <c r="C734" s="15">
        <v>6</v>
      </c>
      <c r="E734" s="15">
        <f>6-(COUNTIFS(B:B,B734,C:C,C734,A:A,A734-1)+COUNTIFS(B:B,B734,C:C,C734,A:A,A734+1)+COUNTIFS(A:A,A734,C:C,C734,B:B,B734-1)+COUNTIFS(A:A,A734,C:C,C734,B:B,B734+1)+COUNTIFS(A:A,A734,B:B,B734,C:C,C734-1)++COUNTIFS(A:A,A734,B:B,B734,C:C,C734+1))</f>
        <v>3</v>
      </c>
    </row>
    <row r="735" spans="1:5" s="15" customFormat="1">
      <c r="A735" s="1">
        <v>11</v>
      </c>
      <c r="B735" s="15">
        <v>2</v>
      </c>
      <c r="C735" s="15">
        <v>9</v>
      </c>
      <c r="E735" s="15">
        <f>6-(COUNTIFS(B:B,B735,C:C,C735,A:A,A735-1)+COUNTIFS(B:B,B735,C:C,C735,A:A,A735+1)+COUNTIFS(A:A,A735,C:C,C735,B:B,B735-1)+COUNTIFS(A:A,A735,C:C,C735,B:B,B735+1)+COUNTIFS(A:A,A735,B:B,B735,C:C,C735-1)++COUNTIFS(A:A,A735,B:B,B735,C:C,C735+1))</f>
        <v>0</v>
      </c>
    </row>
    <row r="736" spans="1:5" s="15" customFormat="1">
      <c r="A736" s="1">
        <v>10</v>
      </c>
      <c r="B736" s="15">
        <v>9</v>
      </c>
      <c r="C736" s="15">
        <v>1</v>
      </c>
      <c r="E736" s="15">
        <f>6-(COUNTIFS(B:B,B736,C:C,C736,A:A,A736-1)+COUNTIFS(B:B,B736,C:C,C736,A:A,A736+1)+COUNTIFS(A:A,A736,C:C,C736,B:B,B736-1)+COUNTIFS(A:A,A736,C:C,C736,B:B,B736+1)+COUNTIFS(A:A,A736,B:B,B736,C:C,C736-1)++COUNTIFS(A:A,A736,B:B,B736,C:C,C736+1))</f>
        <v>1</v>
      </c>
    </row>
    <row r="737" spans="1:5" s="15" customFormat="1">
      <c r="A737" s="1">
        <v>3</v>
      </c>
      <c r="B737" s="15">
        <v>6</v>
      </c>
      <c r="C737" s="15">
        <v>4</v>
      </c>
      <c r="E737" s="15">
        <f>6-(COUNTIFS(B:B,B737,C:C,C737,A:A,A737-1)+COUNTIFS(B:B,B737,C:C,C737,A:A,A737+1)+COUNTIFS(A:A,A737,C:C,C737,B:B,B737-1)+COUNTIFS(A:A,A737,C:C,C737,B:B,B737+1)+COUNTIFS(A:A,A737,B:B,B737,C:C,C737-1)++COUNTIFS(A:A,A737,B:B,B737,C:C,C737+1))</f>
        <v>3</v>
      </c>
    </row>
    <row r="738" spans="1:5" s="15" customFormat="1">
      <c r="A738" s="1">
        <v>13</v>
      </c>
      <c r="B738" s="15">
        <v>10</v>
      </c>
      <c r="C738" s="15">
        <v>1</v>
      </c>
      <c r="E738" s="15">
        <f>6-(COUNTIFS(B:B,B738,C:C,C738,A:A,A738-1)+COUNTIFS(B:B,B738,C:C,C738,A:A,A738+1)+COUNTIFS(A:A,A738,C:C,C738,B:B,B738-1)+COUNTIFS(A:A,A738,C:C,C738,B:B,B738+1)+COUNTIFS(A:A,A738,B:B,B738,C:C,C738-1)++COUNTIFS(A:A,A738,B:B,B738,C:C,C738+1))</f>
        <v>4</v>
      </c>
    </row>
    <row r="739" spans="1:5" s="15" customFormat="1">
      <c r="A739" s="1">
        <v>10</v>
      </c>
      <c r="B739" s="15">
        <v>18</v>
      </c>
      <c r="C739" s="15">
        <v>10</v>
      </c>
      <c r="E739" s="15">
        <f>6-(COUNTIFS(B:B,B739,C:C,C739,A:A,A739-1)+COUNTIFS(B:B,B739,C:C,C739,A:A,A739+1)+COUNTIFS(A:A,A739,C:C,C739,B:B,B739-1)+COUNTIFS(A:A,A739,C:C,C739,B:B,B739+1)+COUNTIFS(A:A,A739,B:B,B739,C:C,C739-1)++COUNTIFS(A:A,A739,B:B,B739,C:C,C739+1))</f>
        <v>0</v>
      </c>
    </row>
    <row r="740" spans="1:5" s="15" customFormat="1">
      <c r="A740" s="1">
        <v>9</v>
      </c>
      <c r="B740" s="15">
        <v>3</v>
      </c>
      <c r="C740" s="15">
        <v>5</v>
      </c>
      <c r="E740" s="15">
        <f>6-(COUNTIFS(B:B,B740,C:C,C740,A:A,A740-1)+COUNTIFS(B:B,B740,C:C,C740,A:A,A740+1)+COUNTIFS(A:A,A740,C:C,C740,B:B,B740-1)+COUNTIFS(A:A,A740,C:C,C740,B:B,B740+1)+COUNTIFS(A:A,A740,B:B,B740,C:C,C740-1)++COUNTIFS(A:A,A740,B:B,B740,C:C,C740+1))</f>
        <v>0</v>
      </c>
    </row>
    <row r="741" spans="1:5" s="15" customFormat="1">
      <c r="A741" s="1">
        <v>14</v>
      </c>
      <c r="B741" s="15">
        <v>5</v>
      </c>
      <c r="C741" s="15">
        <v>16</v>
      </c>
      <c r="E741" s="15">
        <f>6-(COUNTIFS(B:B,B741,C:C,C741,A:A,A741-1)+COUNTIFS(B:B,B741,C:C,C741,A:A,A741+1)+COUNTIFS(A:A,A741,C:C,C741,B:B,B741-1)+COUNTIFS(A:A,A741,C:C,C741,B:B,B741+1)+COUNTIFS(A:A,A741,B:B,B741,C:C,C741-1)++COUNTIFS(A:A,A741,B:B,B741,C:C,C741+1))</f>
        <v>4</v>
      </c>
    </row>
    <row r="742" spans="1:5" s="15" customFormat="1">
      <c r="A742" s="1">
        <v>9</v>
      </c>
      <c r="B742" s="15">
        <v>15</v>
      </c>
      <c r="C742" s="15">
        <v>4</v>
      </c>
      <c r="E742" s="15">
        <f>6-(COUNTIFS(B:B,B742,C:C,C742,A:A,A742-1)+COUNTIFS(B:B,B742,C:C,C742,A:A,A742+1)+COUNTIFS(A:A,A742,C:C,C742,B:B,B742-1)+COUNTIFS(A:A,A742,C:C,C742,B:B,B742+1)+COUNTIFS(A:A,A742,B:B,B742,C:C,C742-1)++COUNTIFS(A:A,A742,B:B,B742,C:C,C742+1))</f>
        <v>1</v>
      </c>
    </row>
    <row r="743" spans="1:5" s="15" customFormat="1">
      <c r="A743" s="1">
        <v>17</v>
      </c>
      <c r="B743" s="15">
        <v>13</v>
      </c>
      <c r="C743" s="15">
        <v>10</v>
      </c>
      <c r="E743" s="15">
        <f>6-(COUNTIFS(B:B,B743,C:C,C743,A:A,A743-1)+COUNTIFS(B:B,B743,C:C,C743,A:A,A743+1)+COUNTIFS(A:A,A743,C:C,C743,B:B,B743-1)+COUNTIFS(A:A,A743,C:C,C743,B:B,B743+1)+COUNTIFS(A:A,A743,B:B,B743,C:C,C743-1)++COUNTIFS(A:A,A743,B:B,B743,C:C,C743+1))</f>
        <v>2</v>
      </c>
    </row>
    <row r="744" spans="1:5" s="15" customFormat="1">
      <c r="A744" s="1">
        <v>4</v>
      </c>
      <c r="B744" s="15">
        <v>12</v>
      </c>
      <c r="C744" s="15">
        <v>7</v>
      </c>
      <c r="E744" s="15">
        <f>6-(COUNTIFS(B:B,B744,C:C,C744,A:A,A744-1)+COUNTIFS(B:B,B744,C:C,C744,A:A,A744+1)+COUNTIFS(A:A,A744,C:C,C744,B:B,B744-1)+COUNTIFS(A:A,A744,C:C,C744,B:B,B744+1)+COUNTIFS(A:A,A744,B:B,B744,C:C,C744-1)++COUNTIFS(A:A,A744,B:B,B744,C:C,C744+1))</f>
        <v>2</v>
      </c>
    </row>
    <row r="745" spans="1:5" s="15" customFormat="1">
      <c r="A745" s="1">
        <v>10</v>
      </c>
      <c r="B745" s="15">
        <v>17</v>
      </c>
      <c r="C745" s="15">
        <v>5</v>
      </c>
      <c r="E745" s="15">
        <f>6-(COUNTIFS(B:B,B745,C:C,C745,A:A,A745-1)+COUNTIFS(B:B,B745,C:C,C745,A:A,A745+1)+COUNTIFS(A:A,A745,C:C,C745,B:B,B745-1)+COUNTIFS(A:A,A745,C:C,C745,B:B,B745+1)+COUNTIFS(A:A,A745,B:B,B745,C:C,C745-1)++COUNTIFS(A:A,A745,B:B,B745,C:C,C745+1))</f>
        <v>1</v>
      </c>
    </row>
    <row r="746" spans="1:5" s="15" customFormat="1">
      <c r="A746" s="1">
        <v>8</v>
      </c>
      <c r="B746" s="15">
        <v>2</v>
      </c>
      <c r="C746" s="15">
        <v>12</v>
      </c>
      <c r="E746" s="15">
        <f>6-(COUNTIFS(B:B,B746,C:C,C746,A:A,A746-1)+COUNTIFS(B:B,B746,C:C,C746,A:A,A746+1)+COUNTIFS(A:A,A746,C:C,C746,B:B,B746-1)+COUNTIFS(A:A,A746,C:C,C746,B:B,B746+1)+COUNTIFS(A:A,A746,B:B,B746,C:C,C746-1)++COUNTIFS(A:A,A746,B:B,B746,C:C,C746+1))</f>
        <v>1</v>
      </c>
    </row>
    <row r="747" spans="1:5" s="15" customFormat="1">
      <c r="A747" s="1">
        <v>4</v>
      </c>
      <c r="B747" s="15">
        <v>5</v>
      </c>
      <c r="C747" s="15">
        <v>4</v>
      </c>
      <c r="E747" s="15">
        <f>6-(COUNTIFS(B:B,B747,C:C,C747,A:A,A747-1)+COUNTIFS(B:B,B747,C:C,C747,A:A,A747+1)+COUNTIFS(A:A,A747,C:C,C747,B:B,B747-1)+COUNTIFS(A:A,A747,C:C,C747,B:B,B747+1)+COUNTIFS(A:A,A747,B:B,B747,C:C,C747-1)++COUNTIFS(A:A,A747,B:B,B747,C:C,C747+1))</f>
        <v>3</v>
      </c>
    </row>
    <row r="748" spans="1:5" s="15" customFormat="1">
      <c r="A748" s="1">
        <v>12</v>
      </c>
      <c r="B748" s="15">
        <v>16</v>
      </c>
      <c r="C748" s="15">
        <v>10</v>
      </c>
      <c r="E748" s="15">
        <f>6-(COUNTIFS(B:B,B748,C:C,C748,A:A,A748-1)+COUNTIFS(B:B,B748,C:C,C748,A:A,A748+1)+COUNTIFS(A:A,A748,C:C,C748,B:B,B748-1)+COUNTIFS(A:A,A748,C:C,C748,B:B,B748+1)+COUNTIFS(A:A,A748,B:B,B748,C:C,C748-1)++COUNTIFS(A:A,A748,B:B,B748,C:C,C748+1))</f>
        <v>2</v>
      </c>
    </row>
    <row r="749" spans="1:5" s="15" customFormat="1">
      <c r="A749" s="1">
        <v>6</v>
      </c>
      <c r="B749" s="15">
        <v>16</v>
      </c>
      <c r="C749" s="15">
        <v>13</v>
      </c>
      <c r="E749" s="15">
        <f>6-(COUNTIFS(B:B,B749,C:C,C749,A:A,A749-1)+COUNTIFS(B:B,B749,C:C,C749,A:A,A749+1)+COUNTIFS(A:A,A749,C:C,C749,B:B,B749-1)+COUNTIFS(A:A,A749,C:C,C749,B:B,B749+1)+COUNTIFS(A:A,A749,B:B,B749,C:C,C749-1)++COUNTIFS(A:A,A749,B:B,B749,C:C,C749+1))</f>
        <v>0</v>
      </c>
    </row>
    <row r="750" spans="1:5" s="15" customFormat="1">
      <c r="A750" s="1">
        <v>14</v>
      </c>
      <c r="B750" s="15">
        <v>8</v>
      </c>
      <c r="C750" s="15">
        <v>16</v>
      </c>
      <c r="E750" s="15">
        <f>6-(COUNTIFS(B:B,B750,C:C,C750,A:A,A750-1)+COUNTIFS(B:B,B750,C:C,C750,A:A,A750+1)+COUNTIFS(A:A,A750,C:C,C750,B:B,B750-1)+COUNTIFS(A:A,A750,C:C,C750,B:B,B750+1)+COUNTIFS(A:A,A750,B:B,B750,C:C,C750-1)++COUNTIFS(A:A,A750,B:B,B750,C:C,C750+1))</f>
        <v>0</v>
      </c>
    </row>
    <row r="751" spans="1:5" s="15" customFormat="1">
      <c r="A751" s="1">
        <v>16</v>
      </c>
      <c r="B751" s="15">
        <v>14</v>
      </c>
      <c r="C751" s="15">
        <v>7</v>
      </c>
      <c r="E751" s="15">
        <f>6-(COUNTIFS(B:B,B751,C:C,C751,A:A,A751-1)+COUNTIFS(B:B,B751,C:C,C751,A:A,A751+1)+COUNTIFS(A:A,A751,C:C,C751,B:B,B751-1)+COUNTIFS(A:A,A751,C:C,C751,B:B,B751+1)+COUNTIFS(A:A,A751,B:B,B751,C:C,C751-1)++COUNTIFS(A:A,A751,B:B,B751,C:C,C751+1))</f>
        <v>0</v>
      </c>
    </row>
    <row r="752" spans="1:5" s="15" customFormat="1">
      <c r="A752" s="1">
        <v>2</v>
      </c>
      <c r="B752" s="15">
        <v>8</v>
      </c>
      <c r="C752" s="15">
        <v>12</v>
      </c>
      <c r="E752" s="15">
        <f>6-(COUNTIFS(B:B,B752,C:C,C752,A:A,A752-1)+COUNTIFS(B:B,B752,C:C,C752,A:A,A752+1)+COUNTIFS(A:A,A752,C:C,C752,B:B,B752-1)+COUNTIFS(A:A,A752,C:C,C752,B:B,B752+1)+COUNTIFS(A:A,A752,B:B,B752,C:C,C752-1)++COUNTIFS(A:A,A752,B:B,B752,C:C,C752+1))</f>
        <v>0</v>
      </c>
    </row>
    <row r="753" spans="1:5" s="15" customFormat="1">
      <c r="A753" s="1">
        <v>6</v>
      </c>
      <c r="B753" s="15">
        <v>2</v>
      </c>
      <c r="C753" s="15">
        <v>7</v>
      </c>
      <c r="E753" s="15">
        <f>6-(COUNTIFS(B:B,B753,C:C,C753,A:A,A753-1)+COUNTIFS(B:B,B753,C:C,C753,A:A,A753+1)+COUNTIFS(A:A,A753,C:C,C753,B:B,B753-1)+COUNTIFS(A:A,A753,C:C,C753,B:B,B753+1)+COUNTIFS(A:A,A753,B:B,B753,C:C,C753-1)++COUNTIFS(A:A,A753,B:B,B753,C:C,C753+1))</f>
        <v>1</v>
      </c>
    </row>
    <row r="754" spans="1:5" s="15" customFormat="1">
      <c r="A754" s="1">
        <v>13</v>
      </c>
      <c r="B754" s="15">
        <v>11</v>
      </c>
      <c r="C754" s="15">
        <v>17</v>
      </c>
      <c r="E754" s="15">
        <f>6-(COUNTIFS(B:B,B754,C:C,C754,A:A,A754-1)+COUNTIFS(B:B,B754,C:C,C754,A:A,A754+1)+COUNTIFS(A:A,A754,C:C,C754,B:B,B754-1)+COUNTIFS(A:A,A754,C:C,C754,B:B,B754+1)+COUNTIFS(A:A,A754,B:B,B754,C:C,C754-1)++COUNTIFS(A:A,A754,B:B,B754,C:C,C754+1))</f>
        <v>2</v>
      </c>
    </row>
    <row r="755" spans="1:5" s="15" customFormat="1">
      <c r="A755" s="1">
        <v>17</v>
      </c>
      <c r="B755" s="15">
        <v>10</v>
      </c>
      <c r="C755" s="15">
        <v>7</v>
      </c>
      <c r="E755" s="15">
        <f>6-(COUNTIFS(B:B,B755,C:C,C755,A:A,A755-1)+COUNTIFS(B:B,B755,C:C,C755,A:A,A755+1)+COUNTIFS(A:A,A755,C:C,C755,B:B,B755-1)+COUNTIFS(A:A,A755,C:C,C755,B:B,B755+1)+COUNTIFS(A:A,A755,B:B,B755,C:C,C755-1)++COUNTIFS(A:A,A755,B:B,B755,C:C,C755+1))</f>
        <v>0</v>
      </c>
    </row>
    <row r="756" spans="1:5" s="15" customFormat="1">
      <c r="A756" s="1">
        <v>14</v>
      </c>
      <c r="B756" s="15">
        <v>5</v>
      </c>
      <c r="C756" s="15">
        <v>7</v>
      </c>
      <c r="E756" s="15">
        <f>6-(COUNTIFS(B:B,B756,C:C,C756,A:A,A756-1)+COUNTIFS(B:B,B756,C:C,C756,A:A,A756+1)+COUNTIFS(A:A,A756,C:C,C756,B:B,B756-1)+COUNTIFS(A:A,A756,C:C,C756,B:B,B756+1)+COUNTIFS(A:A,A756,B:B,B756,C:C,C756-1)++COUNTIFS(A:A,A756,B:B,B756,C:C,C756+1))</f>
        <v>3</v>
      </c>
    </row>
    <row r="757" spans="1:5" s="15" customFormat="1">
      <c r="A757" s="1">
        <v>2</v>
      </c>
      <c r="B757" s="15">
        <v>11</v>
      </c>
      <c r="C757" s="15">
        <v>6</v>
      </c>
      <c r="E757" s="15">
        <f>6-(COUNTIFS(B:B,B757,C:C,C757,A:A,A757-1)+COUNTIFS(B:B,B757,C:C,C757,A:A,A757+1)+COUNTIFS(A:A,A757,C:C,C757,B:B,B757-1)+COUNTIFS(A:A,A757,C:C,C757,B:B,B757+1)+COUNTIFS(A:A,A757,B:B,B757,C:C,C757-1)++COUNTIFS(A:A,A757,B:B,B757,C:C,C757+1))</f>
        <v>2</v>
      </c>
    </row>
    <row r="758" spans="1:5" s="15" customFormat="1">
      <c r="A758" s="1">
        <v>8</v>
      </c>
      <c r="B758" s="15">
        <v>17</v>
      </c>
      <c r="C758" s="15">
        <v>5</v>
      </c>
      <c r="E758" s="15">
        <f>6-(COUNTIFS(B:B,B758,C:C,C758,A:A,A758-1)+COUNTIFS(B:B,B758,C:C,C758,A:A,A758+1)+COUNTIFS(A:A,A758,C:C,C758,B:B,B758-1)+COUNTIFS(A:A,A758,C:C,C758,B:B,B758+1)+COUNTIFS(A:A,A758,B:B,B758,C:C,C758-1)++COUNTIFS(A:A,A758,B:B,B758,C:C,C758+1))</f>
        <v>2</v>
      </c>
    </row>
    <row r="759" spans="1:5" s="15" customFormat="1">
      <c r="A759" s="1">
        <v>15</v>
      </c>
      <c r="B759" s="15">
        <v>17</v>
      </c>
      <c r="C759" s="15">
        <v>10</v>
      </c>
      <c r="E759" s="15">
        <f>6-(COUNTIFS(B:B,B759,C:C,C759,A:A,A759-1)+COUNTIFS(B:B,B759,C:C,C759,A:A,A759+1)+COUNTIFS(A:A,A759,C:C,C759,B:B,B759-1)+COUNTIFS(A:A,A759,C:C,C759,B:B,B759+1)+COUNTIFS(A:A,A759,B:B,B759,C:C,C759-1)++COUNTIFS(A:A,A759,B:B,B759,C:C,C759+1))</f>
        <v>4</v>
      </c>
    </row>
    <row r="760" spans="1:5" s="15" customFormat="1">
      <c r="A760" s="1">
        <v>15</v>
      </c>
      <c r="B760" s="15">
        <v>16</v>
      </c>
      <c r="C760" s="15">
        <v>11</v>
      </c>
      <c r="E760" s="15">
        <f>6-(COUNTIFS(B:B,B760,C:C,C760,A:A,A760-1)+COUNTIFS(B:B,B760,C:C,C760,A:A,A760+1)+COUNTIFS(A:A,A760,C:C,C760,B:B,B760-1)+COUNTIFS(A:A,A760,C:C,C760,B:B,B760+1)+COUNTIFS(A:A,A760,B:B,B760,C:C,C760-1)++COUNTIFS(A:A,A760,B:B,B760,C:C,C760+1))</f>
        <v>2</v>
      </c>
    </row>
    <row r="761" spans="1:5" s="15" customFormat="1">
      <c r="A761" s="1">
        <v>11</v>
      </c>
      <c r="B761" s="15">
        <v>15</v>
      </c>
      <c r="C761" s="15">
        <v>14</v>
      </c>
      <c r="E761" s="15">
        <f>6-(COUNTIFS(B:B,B761,C:C,C761,A:A,A761-1)+COUNTIFS(B:B,B761,C:C,C761,A:A,A761+1)+COUNTIFS(A:A,A761,C:C,C761,B:B,B761-1)+COUNTIFS(A:A,A761,C:C,C761,B:B,B761+1)+COUNTIFS(A:A,A761,B:B,B761,C:C,C761-1)++COUNTIFS(A:A,A761,B:B,B761,C:C,C761+1))</f>
        <v>0</v>
      </c>
    </row>
    <row r="762" spans="1:5" s="15" customFormat="1">
      <c r="A762" s="1">
        <v>4</v>
      </c>
      <c r="B762" s="15">
        <v>6</v>
      </c>
      <c r="C762" s="15">
        <v>5</v>
      </c>
      <c r="E762" s="15">
        <f>6-(COUNTIFS(B:B,B762,C:C,C762,A:A,A762-1)+COUNTIFS(B:B,B762,C:C,C762,A:A,A762+1)+COUNTIFS(A:A,A762,C:C,C762,B:B,B762-1)+COUNTIFS(A:A,A762,C:C,C762,B:B,B762+1)+COUNTIFS(A:A,A762,B:B,B762,C:C,C762-1)++COUNTIFS(A:A,A762,B:B,B762,C:C,C762+1))</f>
        <v>0</v>
      </c>
    </row>
    <row r="763" spans="1:5" s="15" customFormat="1">
      <c r="A763" s="1">
        <v>10</v>
      </c>
      <c r="B763" s="15">
        <v>15</v>
      </c>
      <c r="C763" s="15">
        <v>10</v>
      </c>
      <c r="E763" s="15">
        <f>6-(COUNTIFS(B:B,B763,C:C,C763,A:A,A763-1)+COUNTIFS(B:B,B763,C:C,C763,A:A,A763+1)+COUNTIFS(A:A,A763,C:C,C763,B:B,B763-1)+COUNTIFS(A:A,A763,C:C,C763,B:B,B763+1)+COUNTIFS(A:A,A763,B:B,B763,C:C,C763-1)++COUNTIFS(A:A,A763,B:B,B763,C:C,C763+1))</f>
        <v>4</v>
      </c>
    </row>
    <row r="764" spans="1:5" s="15" customFormat="1">
      <c r="A764" s="1">
        <v>6</v>
      </c>
      <c r="B764" s="15">
        <v>3</v>
      </c>
      <c r="C764" s="15">
        <v>10</v>
      </c>
      <c r="E764" s="15">
        <f>6-(COUNTIFS(B:B,B764,C:C,C764,A:A,A764-1)+COUNTIFS(B:B,B764,C:C,C764,A:A,A764+1)+COUNTIFS(A:A,A764,C:C,C764,B:B,B764-1)+COUNTIFS(A:A,A764,C:C,C764,B:B,B764+1)+COUNTIFS(A:A,A764,B:B,B764,C:C,C764-1)++COUNTIFS(A:A,A764,B:B,B764,C:C,C764+1))</f>
        <v>0</v>
      </c>
    </row>
    <row r="765" spans="1:5" s="15" customFormat="1">
      <c r="A765" s="1">
        <v>7</v>
      </c>
      <c r="B765" s="15">
        <v>16</v>
      </c>
      <c r="C765" s="15">
        <v>10</v>
      </c>
      <c r="E765" s="15">
        <f>6-(COUNTIFS(B:B,B765,C:C,C765,A:A,A765-1)+COUNTIFS(B:B,B765,C:C,C765,A:A,A765+1)+COUNTIFS(A:A,A765,C:C,C765,B:B,B765-1)+COUNTIFS(A:A,A765,C:C,C765,B:B,B765+1)+COUNTIFS(A:A,A765,B:B,B765,C:C,C765-1)++COUNTIFS(A:A,A765,B:B,B765,C:C,C765+1))</f>
        <v>1</v>
      </c>
    </row>
    <row r="766" spans="1:5" s="15" customFormat="1">
      <c r="A766" s="1">
        <v>4</v>
      </c>
      <c r="B766" s="15">
        <v>15</v>
      </c>
      <c r="C766" s="15">
        <v>7</v>
      </c>
      <c r="E766" s="15">
        <f>6-(COUNTIFS(B:B,B766,C:C,C766,A:A,A766-1)+COUNTIFS(B:B,B766,C:C,C766,A:A,A766+1)+COUNTIFS(A:A,A766,C:C,C766,B:B,B766-1)+COUNTIFS(A:A,A766,C:C,C766,B:B,B766+1)+COUNTIFS(A:A,A766,B:B,B766,C:C,C766-1)++COUNTIFS(A:A,A766,B:B,B766,C:C,C766+1))</f>
        <v>0</v>
      </c>
    </row>
    <row r="767" spans="1:5" s="15" customFormat="1">
      <c r="A767" s="1">
        <v>17</v>
      </c>
      <c r="B767" s="15">
        <v>6</v>
      </c>
      <c r="C767" s="15">
        <v>11</v>
      </c>
      <c r="E767" s="15">
        <f>6-(COUNTIFS(B:B,B767,C:C,C767,A:A,A767-1)+COUNTIFS(B:B,B767,C:C,C767,A:A,A767+1)+COUNTIFS(A:A,A767,C:C,C767,B:B,B767-1)+COUNTIFS(A:A,A767,C:C,C767,B:B,B767+1)+COUNTIFS(A:A,A767,B:B,B767,C:C,C767-1)++COUNTIFS(A:A,A767,B:B,B767,C:C,C767+1))</f>
        <v>0</v>
      </c>
    </row>
    <row r="768" spans="1:5" s="15" customFormat="1">
      <c r="A768" s="1">
        <v>6</v>
      </c>
      <c r="B768" s="15">
        <v>11</v>
      </c>
      <c r="C768" s="15">
        <v>16</v>
      </c>
      <c r="E768" s="15">
        <f>6-(COUNTIFS(B:B,B768,C:C,C768,A:A,A768-1)+COUNTIFS(B:B,B768,C:C,C768,A:A,A768+1)+COUNTIFS(A:A,A768,C:C,C768,B:B,B768-1)+COUNTIFS(A:A,A768,C:C,C768,B:B,B768+1)+COUNTIFS(A:A,A768,B:B,B768,C:C,C768-1)++COUNTIFS(A:A,A768,B:B,B768,C:C,C768+1))</f>
        <v>1</v>
      </c>
    </row>
    <row r="769" spans="1:5" s="15" customFormat="1">
      <c r="A769" s="1">
        <v>13</v>
      </c>
      <c r="B769" s="15">
        <v>13</v>
      </c>
      <c r="C769" s="15">
        <v>4</v>
      </c>
      <c r="E769" s="15">
        <f>6-(COUNTIFS(B:B,B769,C:C,C769,A:A,A769-1)+COUNTIFS(B:B,B769,C:C,C769,A:A,A769+1)+COUNTIFS(A:A,A769,C:C,C769,B:B,B769-1)+COUNTIFS(A:A,A769,C:C,C769,B:B,B769+1)+COUNTIFS(A:A,A769,B:B,B769,C:C,C769-1)++COUNTIFS(A:A,A769,B:B,B769,C:C,C769+1))</f>
        <v>0</v>
      </c>
    </row>
    <row r="770" spans="1:5" s="15" customFormat="1">
      <c r="A770" s="1">
        <v>15</v>
      </c>
      <c r="B770" s="15">
        <v>7</v>
      </c>
      <c r="C770" s="15">
        <v>9</v>
      </c>
      <c r="E770" s="15">
        <f>6-(COUNTIFS(B:B,B770,C:C,C770,A:A,A770-1)+COUNTIFS(B:B,B770,C:C,C770,A:A,A770+1)+COUNTIFS(A:A,A770,C:C,C770,B:B,B770-1)+COUNTIFS(A:A,A770,C:C,C770,B:B,B770+1)+COUNTIFS(A:A,A770,B:B,B770,C:C,C770-1)++COUNTIFS(A:A,A770,B:B,B770,C:C,C770+1))</f>
        <v>3</v>
      </c>
    </row>
    <row r="771" spans="1:5" s="15" customFormat="1">
      <c r="A771" s="1">
        <v>6</v>
      </c>
      <c r="B771" s="15">
        <v>7</v>
      </c>
      <c r="C771" s="15">
        <v>17</v>
      </c>
      <c r="E771" s="15">
        <f>6-(COUNTIFS(B:B,B771,C:C,C771,A:A,A771-1)+COUNTIFS(B:B,B771,C:C,C771,A:A,A771+1)+COUNTIFS(A:A,A771,C:C,C771,B:B,B771-1)+COUNTIFS(A:A,A771,C:C,C771,B:B,B771+1)+COUNTIFS(A:A,A771,B:B,B771,C:C,C771-1)++COUNTIFS(A:A,A771,B:B,B771,C:C,C771+1))</f>
        <v>1</v>
      </c>
    </row>
    <row r="772" spans="1:5" s="15" customFormat="1">
      <c r="A772" s="1">
        <v>12</v>
      </c>
      <c r="B772" s="15">
        <v>15</v>
      </c>
      <c r="C772" s="15">
        <v>9</v>
      </c>
      <c r="E772" s="15">
        <f>6-(COUNTIFS(B:B,B772,C:C,C772,A:A,A772-1)+COUNTIFS(B:B,B772,C:C,C772,A:A,A772+1)+COUNTIFS(A:A,A772,C:C,C772,B:B,B772-1)+COUNTIFS(A:A,A772,C:C,C772,B:B,B772+1)+COUNTIFS(A:A,A772,B:B,B772,C:C,C772-1)++COUNTIFS(A:A,A772,B:B,B772,C:C,C772+1))</f>
        <v>4</v>
      </c>
    </row>
    <row r="773" spans="1:5" s="15" customFormat="1">
      <c r="A773" s="1">
        <v>6</v>
      </c>
      <c r="B773" s="15">
        <v>2</v>
      </c>
      <c r="C773" s="15">
        <v>6</v>
      </c>
      <c r="E773" s="15">
        <f>6-(COUNTIFS(B:B,B773,C:C,C773,A:A,A773-1)+COUNTIFS(B:B,B773,C:C,C773,A:A,A773+1)+COUNTIFS(A:A,A773,C:C,C773,B:B,B773-1)+COUNTIFS(A:A,A773,C:C,C773,B:B,B773+1)+COUNTIFS(A:A,A773,B:B,B773,C:C,C773-1)++COUNTIFS(A:A,A773,B:B,B773,C:C,C773+1))</f>
        <v>3</v>
      </c>
    </row>
    <row r="774" spans="1:5" s="15" customFormat="1">
      <c r="A774" s="1">
        <v>6</v>
      </c>
      <c r="B774" s="15">
        <v>1</v>
      </c>
      <c r="C774" s="15">
        <v>11</v>
      </c>
      <c r="E774" s="15">
        <f>6-(COUNTIFS(B:B,B774,C:C,C774,A:A,A774-1)+COUNTIFS(B:B,B774,C:C,C774,A:A,A774+1)+COUNTIFS(A:A,A774,C:C,C774,B:B,B774-1)+COUNTIFS(A:A,A774,C:C,C774,B:B,B774+1)+COUNTIFS(A:A,A774,B:B,B774,C:C,C774-1)++COUNTIFS(A:A,A774,B:B,B774,C:C,C774+1))</f>
        <v>4</v>
      </c>
    </row>
    <row r="775" spans="1:5" s="15" customFormat="1">
      <c r="A775" s="1">
        <v>6</v>
      </c>
      <c r="B775" s="15">
        <v>6</v>
      </c>
      <c r="C775" s="15">
        <v>16</v>
      </c>
      <c r="E775" s="15">
        <f>6-(COUNTIFS(B:B,B775,C:C,C775,A:A,A775-1)+COUNTIFS(B:B,B775,C:C,C775,A:A,A775+1)+COUNTIFS(A:A,A775,C:C,C775,B:B,B775-1)+COUNTIFS(A:A,A775,C:C,C775,B:B,B775+1)+COUNTIFS(A:A,A775,B:B,B775,C:C,C775-1)++COUNTIFS(A:A,A775,B:B,B775,C:C,C775+1))</f>
        <v>0</v>
      </c>
    </row>
    <row r="776" spans="1:5" s="15" customFormat="1">
      <c r="A776" s="1">
        <v>7</v>
      </c>
      <c r="B776" s="15">
        <v>4</v>
      </c>
      <c r="C776" s="15">
        <v>6</v>
      </c>
      <c r="E776" s="15">
        <f>6-(COUNTIFS(B:B,B776,C:C,C776,A:A,A776-1)+COUNTIFS(B:B,B776,C:C,C776,A:A,A776+1)+COUNTIFS(A:A,A776,C:C,C776,B:B,B776-1)+COUNTIFS(A:A,A776,C:C,C776,B:B,B776+1)+COUNTIFS(A:A,A776,B:B,B776,C:C,C776-1)++COUNTIFS(A:A,A776,B:B,B776,C:C,C776+1))</f>
        <v>0</v>
      </c>
    </row>
    <row r="777" spans="1:5" s="15" customFormat="1">
      <c r="A777" s="1">
        <v>5</v>
      </c>
      <c r="B777" s="15">
        <v>7</v>
      </c>
      <c r="C777" s="15">
        <v>15</v>
      </c>
      <c r="E777" s="15">
        <f>6-(COUNTIFS(B:B,B777,C:C,C777,A:A,A777-1)+COUNTIFS(B:B,B777,C:C,C777,A:A,A777+1)+COUNTIFS(A:A,A777,C:C,C777,B:B,B777-1)+COUNTIFS(A:A,A777,C:C,C777,B:B,B777+1)+COUNTIFS(A:A,A777,B:B,B777,C:C,C777-1)++COUNTIFS(A:A,A777,B:B,B777,C:C,C777+1))</f>
        <v>0</v>
      </c>
    </row>
    <row r="778" spans="1:5" s="15" customFormat="1">
      <c r="A778" s="1">
        <v>3</v>
      </c>
      <c r="B778" s="15">
        <v>15</v>
      </c>
      <c r="C778" s="15">
        <v>9</v>
      </c>
      <c r="E778" s="15">
        <f>6-(COUNTIFS(B:B,B778,C:C,C778,A:A,A778-1)+COUNTIFS(B:B,B778,C:C,C778,A:A,A778+1)+COUNTIFS(A:A,A778,C:C,C778,B:B,B778-1)+COUNTIFS(A:A,A778,C:C,C778,B:B,B778+1)+COUNTIFS(A:A,A778,B:B,B778,C:C,C778-1)++COUNTIFS(A:A,A778,B:B,B778,C:C,C778+1))</f>
        <v>1</v>
      </c>
    </row>
    <row r="779" spans="1:5" s="15" customFormat="1">
      <c r="A779" s="1">
        <v>7</v>
      </c>
      <c r="B779" s="15">
        <v>2</v>
      </c>
      <c r="C779" s="15">
        <v>14</v>
      </c>
      <c r="E779" s="15">
        <f>6-(COUNTIFS(B:B,B779,C:C,C779,A:A,A779-1)+COUNTIFS(B:B,B779,C:C,C779,A:A,A779+1)+COUNTIFS(A:A,A779,C:C,C779,B:B,B779-1)+COUNTIFS(A:A,A779,C:C,C779,B:B,B779+1)+COUNTIFS(A:A,A779,B:B,B779,C:C,C779-1)++COUNTIFS(A:A,A779,B:B,B779,C:C,C779+1))</f>
        <v>2</v>
      </c>
    </row>
    <row r="780" spans="1:5" s="15" customFormat="1">
      <c r="A780" s="1">
        <v>13</v>
      </c>
      <c r="B780" s="15">
        <v>3</v>
      </c>
      <c r="C780" s="15">
        <v>14</v>
      </c>
      <c r="E780" s="15">
        <f>6-(COUNTIFS(B:B,B780,C:C,C780,A:A,A780-1)+COUNTIFS(B:B,B780,C:C,C780,A:A,A780+1)+COUNTIFS(A:A,A780,C:C,C780,B:B,B780-1)+COUNTIFS(A:A,A780,C:C,C780,B:B,B780+1)+COUNTIFS(A:A,A780,B:B,B780,C:C,C780-1)++COUNTIFS(A:A,A780,B:B,B780,C:C,C780+1))</f>
        <v>2</v>
      </c>
    </row>
    <row r="781" spans="1:5" s="15" customFormat="1">
      <c r="A781" s="1">
        <v>3</v>
      </c>
      <c r="B781" s="15">
        <v>3</v>
      </c>
      <c r="C781" s="15">
        <v>8</v>
      </c>
      <c r="E781" s="15">
        <f>6-(COUNTIFS(B:B,B781,C:C,C781,A:A,A781-1)+COUNTIFS(B:B,B781,C:C,C781,A:A,A781+1)+COUNTIFS(A:A,A781,C:C,C781,B:B,B781-1)+COUNTIFS(A:A,A781,C:C,C781,B:B,B781+1)+COUNTIFS(A:A,A781,B:B,B781,C:C,C781-1)++COUNTIFS(A:A,A781,B:B,B781,C:C,C781+1))</f>
        <v>3</v>
      </c>
    </row>
    <row r="782" spans="1:5" s="15" customFormat="1">
      <c r="A782" s="1">
        <v>4</v>
      </c>
      <c r="B782" s="15">
        <v>12</v>
      </c>
      <c r="C782" s="15">
        <v>14</v>
      </c>
      <c r="E782" s="15">
        <f>6-(COUNTIFS(B:B,B782,C:C,C782,A:A,A782-1)+COUNTIFS(B:B,B782,C:C,C782,A:A,A782+1)+COUNTIFS(A:A,A782,C:C,C782,B:B,B782-1)+COUNTIFS(A:A,A782,C:C,C782,B:B,B782+1)+COUNTIFS(A:A,A782,B:B,B782,C:C,C782-1)++COUNTIFS(A:A,A782,B:B,B782,C:C,C782+1))</f>
        <v>1</v>
      </c>
    </row>
    <row r="783" spans="1:5" s="15" customFormat="1">
      <c r="A783" s="1">
        <v>10</v>
      </c>
      <c r="B783" s="15">
        <v>7</v>
      </c>
      <c r="C783" s="15">
        <v>18</v>
      </c>
      <c r="E783" s="15">
        <f>6-(COUNTIFS(B:B,B783,C:C,C783,A:A,A783-1)+COUNTIFS(B:B,B783,C:C,C783,A:A,A783+1)+COUNTIFS(A:A,A783,C:C,C783,B:B,B783-1)+COUNTIFS(A:A,A783,C:C,C783,B:B,B783+1)+COUNTIFS(A:A,A783,B:B,B783,C:C,C783-1)++COUNTIFS(A:A,A783,B:B,B783,C:C,C783+1))</f>
        <v>3</v>
      </c>
    </row>
    <row r="784" spans="1:5" s="15" customFormat="1">
      <c r="A784" s="1">
        <v>16</v>
      </c>
      <c r="B784" s="15">
        <v>8</v>
      </c>
      <c r="C784" s="15">
        <v>6</v>
      </c>
      <c r="E784" s="15">
        <f>6-(COUNTIFS(B:B,B784,C:C,C784,A:A,A784-1)+COUNTIFS(B:B,B784,C:C,C784,A:A,A784+1)+COUNTIFS(A:A,A784,C:C,C784,B:B,B784-1)+COUNTIFS(A:A,A784,C:C,C784,B:B,B784+1)+COUNTIFS(A:A,A784,B:B,B784,C:C,C784-1)++COUNTIFS(A:A,A784,B:B,B784,C:C,C784+1))</f>
        <v>0</v>
      </c>
    </row>
    <row r="785" spans="1:5" s="15" customFormat="1">
      <c r="A785" s="1">
        <v>16</v>
      </c>
      <c r="B785" s="15">
        <v>13</v>
      </c>
      <c r="C785" s="15">
        <v>14</v>
      </c>
      <c r="E785" s="15">
        <f>6-(COUNTIFS(B:B,B785,C:C,C785,A:A,A785-1)+COUNTIFS(B:B,B785,C:C,C785,A:A,A785+1)+COUNTIFS(A:A,A785,C:C,C785,B:B,B785-1)+COUNTIFS(A:A,A785,C:C,C785,B:B,B785+1)+COUNTIFS(A:A,A785,B:B,B785,C:C,C785-1)++COUNTIFS(A:A,A785,B:B,B785,C:C,C785+1))</f>
        <v>2</v>
      </c>
    </row>
    <row r="786" spans="1:5" s="15" customFormat="1">
      <c r="A786" s="1">
        <v>12</v>
      </c>
      <c r="B786" s="15">
        <v>15</v>
      </c>
      <c r="C786" s="15">
        <v>13</v>
      </c>
      <c r="E786" s="15">
        <f>6-(COUNTIFS(B:B,B786,C:C,C786,A:A,A786-1)+COUNTIFS(B:B,B786,C:C,C786,A:A,A786+1)+COUNTIFS(A:A,A786,C:C,C786,B:B,B786-1)+COUNTIFS(A:A,A786,C:C,C786,B:B,B786+1)+COUNTIFS(A:A,A786,B:B,B786,C:C,C786-1)++COUNTIFS(A:A,A786,B:B,B786,C:C,C786+1))</f>
        <v>1</v>
      </c>
    </row>
    <row r="787" spans="1:5" s="15" customFormat="1">
      <c r="A787" s="1">
        <v>14</v>
      </c>
      <c r="B787" s="15">
        <v>3</v>
      </c>
      <c r="C787" s="15">
        <v>7</v>
      </c>
      <c r="E787" s="15">
        <f>6-(COUNTIFS(B:B,B787,C:C,C787,A:A,A787-1)+COUNTIFS(B:B,B787,C:C,C787,A:A,A787+1)+COUNTIFS(A:A,A787,C:C,C787,B:B,B787-1)+COUNTIFS(A:A,A787,C:C,C787,B:B,B787+1)+COUNTIFS(A:A,A787,B:B,B787,C:C,C787-1)++COUNTIFS(A:A,A787,B:B,B787,C:C,C787+1))</f>
        <v>1</v>
      </c>
    </row>
    <row r="788" spans="1:5" s="15" customFormat="1">
      <c r="A788" s="1">
        <v>10</v>
      </c>
      <c r="B788" s="15">
        <v>17</v>
      </c>
      <c r="C788" s="15">
        <v>8</v>
      </c>
      <c r="E788" s="15">
        <f>6-(COUNTIFS(B:B,B788,C:C,C788,A:A,A788-1)+COUNTIFS(B:B,B788,C:C,C788,A:A,A788+1)+COUNTIFS(A:A,A788,C:C,C788,B:B,B788-1)+COUNTIFS(A:A,A788,C:C,C788,B:B,B788+1)+COUNTIFS(A:A,A788,B:B,B788,C:C,C788-1)++COUNTIFS(A:A,A788,B:B,B788,C:C,C788+1))</f>
        <v>0</v>
      </c>
    </row>
    <row r="789" spans="1:5" s="15" customFormat="1">
      <c r="A789" s="1">
        <v>15</v>
      </c>
      <c r="B789" s="15">
        <v>6</v>
      </c>
      <c r="C789" s="15">
        <v>7</v>
      </c>
      <c r="E789" s="15">
        <f>6-(COUNTIFS(B:B,B789,C:C,C789,A:A,A789-1)+COUNTIFS(B:B,B789,C:C,C789,A:A,A789+1)+COUNTIFS(A:A,A789,C:C,C789,B:B,B789-1)+COUNTIFS(A:A,A789,C:C,C789,B:B,B789+1)+COUNTIFS(A:A,A789,B:B,B789,C:C,C789-1)++COUNTIFS(A:A,A789,B:B,B789,C:C,C789+1))</f>
        <v>1</v>
      </c>
    </row>
    <row r="790" spans="1:5" s="15" customFormat="1">
      <c r="A790" s="1">
        <v>16</v>
      </c>
      <c r="B790" s="15">
        <v>12</v>
      </c>
      <c r="C790" s="15">
        <v>7</v>
      </c>
      <c r="E790" s="15">
        <f>6-(COUNTIFS(B:B,B790,C:C,C790,A:A,A790-1)+COUNTIFS(B:B,B790,C:C,C790,A:A,A790+1)+COUNTIFS(A:A,A790,C:C,C790,B:B,B790-1)+COUNTIFS(A:A,A790,C:C,C790,B:B,B790+1)+COUNTIFS(A:A,A790,B:B,B790,C:C,C790-1)++COUNTIFS(A:A,A790,B:B,B790,C:C,C790+1))</f>
        <v>0</v>
      </c>
    </row>
    <row r="791" spans="1:5" s="15" customFormat="1">
      <c r="A791" s="1">
        <v>16</v>
      </c>
      <c r="B791" s="15">
        <v>13</v>
      </c>
      <c r="C791" s="15">
        <v>10</v>
      </c>
      <c r="E791" s="15">
        <f>6-(COUNTIFS(B:B,B791,C:C,C791,A:A,A791-1)+COUNTIFS(B:B,B791,C:C,C791,A:A,A791+1)+COUNTIFS(A:A,A791,C:C,C791,B:B,B791-1)+COUNTIFS(A:A,A791,C:C,C791,B:B,B791+1)+COUNTIFS(A:A,A791,B:B,B791,C:C,C791-1)++COUNTIFS(A:A,A791,B:B,B791,C:C,C791+1))</f>
        <v>1</v>
      </c>
    </row>
    <row r="792" spans="1:5" s="15" customFormat="1">
      <c r="A792" s="1">
        <v>10</v>
      </c>
      <c r="B792" s="15">
        <v>10</v>
      </c>
      <c r="C792" s="15">
        <v>2</v>
      </c>
      <c r="E792" s="15">
        <f>6-(COUNTIFS(B:B,B792,C:C,C792,A:A,A792-1)+COUNTIFS(B:B,B792,C:C,C792,A:A,A792+1)+COUNTIFS(A:A,A792,C:C,C792,B:B,B792-1)+COUNTIFS(A:A,A792,C:C,C792,B:B,B792+1)+COUNTIFS(A:A,A792,B:B,B792,C:C,C792-1)++COUNTIFS(A:A,A792,B:B,B792,C:C,C792+1))</f>
        <v>0</v>
      </c>
    </row>
    <row r="793" spans="1:5" s="15" customFormat="1">
      <c r="A793" s="1">
        <v>11</v>
      </c>
      <c r="B793" s="15">
        <v>2</v>
      </c>
      <c r="C793" s="15">
        <v>8</v>
      </c>
      <c r="E793" s="15">
        <f>6-(COUNTIFS(B:B,B793,C:C,C793,A:A,A793-1)+COUNTIFS(B:B,B793,C:C,C793,A:A,A793+1)+COUNTIFS(A:A,A793,C:C,C793,B:B,B793-1)+COUNTIFS(A:A,A793,C:C,C793,B:B,B793+1)+COUNTIFS(A:A,A793,B:B,B793,C:C,C793-1)++COUNTIFS(A:A,A793,B:B,B793,C:C,C793+1))</f>
        <v>0</v>
      </c>
    </row>
    <row r="794" spans="1:5" s="15" customFormat="1">
      <c r="A794" s="1">
        <v>5</v>
      </c>
      <c r="B794" s="15">
        <v>5</v>
      </c>
      <c r="C794" s="15">
        <v>11</v>
      </c>
      <c r="E794" s="15">
        <f>6-(COUNTIFS(B:B,B794,C:C,C794,A:A,A794-1)+COUNTIFS(B:B,B794,C:C,C794,A:A,A794+1)+COUNTIFS(A:A,A794,C:C,C794,B:B,B794-1)+COUNTIFS(A:A,A794,C:C,C794,B:B,B794+1)+COUNTIFS(A:A,A794,B:B,B794,C:C,C794-1)++COUNTIFS(A:A,A794,B:B,B794,C:C,C794+1))</f>
        <v>1</v>
      </c>
    </row>
    <row r="795" spans="1:5" s="15" customFormat="1">
      <c r="A795" s="1">
        <v>12</v>
      </c>
      <c r="B795" s="15">
        <v>4</v>
      </c>
      <c r="C795" s="15">
        <v>15</v>
      </c>
      <c r="E795" s="15">
        <f>6-(COUNTIFS(B:B,B795,C:C,C795,A:A,A795-1)+COUNTIFS(B:B,B795,C:C,C795,A:A,A795+1)+COUNTIFS(A:A,A795,C:C,C795,B:B,B795-1)+COUNTIFS(A:A,A795,C:C,C795,B:B,B795+1)+COUNTIFS(A:A,A795,B:B,B795,C:C,C795-1)++COUNTIFS(A:A,A795,B:B,B795,C:C,C795+1))</f>
        <v>1</v>
      </c>
    </row>
    <row r="796" spans="1:5" s="15" customFormat="1">
      <c r="A796" s="1">
        <v>7</v>
      </c>
      <c r="B796" s="15">
        <v>6</v>
      </c>
      <c r="C796" s="15">
        <v>16</v>
      </c>
      <c r="E796" s="15">
        <f>6-(COUNTIFS(B:B,B796,C:C,C796,A:A,A796-1)+COUNTIFS(B:B,B796,C:C,C796,A:A,A796+1)+COUNTIFS(A:A,A796,C:C,C796,B:B,B796-1)+COUNTIFS(A:A,A796,C:C,C796,B:B,B796+1)+COUNTIFS(A:A,A796,B:B,B796,C:C,C796-1)++COUNTIFS(A:A,A796,B:B,B796,C:C,C796+1))</f>
        <v>2</v>
      </c>
    </row>
    <row r="797" spans="1:5" s="15" customFormat="1">
      <c r="A797" s="1">
        <v>11</v>
      </c>
      <c r="B797" s="15">
        <v>6</v>
      </c>
      <c r="C797" s="15">
        <v>1</v>
      </c>
      <c r="E797" s="15">
        <f>6-(COUNTIFS(B:B,B797,C:C,C797,A:A,A797-1)+COUNTIFS(B:B,B797,C:C,C797,A:A,A797+1)+COUNTIFS(A:A,A797,C:C,C797,B:B,B797-1)+COUNTIFS(A:A,A797,C:C,C797,B:B,B797+1)+COUNTIFS(A:A,A797,B:B,B797,C:C,C797-1)++COUNTIFS(A:A,A797,B:B,B797,C:C,C797+1))</f>
        <v>4</v>
      </c>
    </row>
    <row r="798" spans="1:5" s="15" customFormat="1">
      <c r="A798" s="1">
        <v>10</v>
      </c>
      <c r="B798" s="15">
        <v>9</v>
      </c>
      <c r="C798" s="15">
        <v>17</v>
      </c>
      <c r="E798" s="15">
        <f>6-(COUNTIFS(B:B,B798,C:C,C798,A:A,A798-1)+COUNTIFS(B:B,B798,C:C,C798,A:A,A798+1)+COUNTIFS(A:A,A798,C:C,C798,B:B,B798-1)+COUNTIFS(A:A,A798,C:C,C798,B:B,B798+1)+COUNTIFS(A:A,A798,B:B,B798,C:C,C798-1)++COUNTIFS(A:A,A798,B:B,B798,C:C,C798+1))</f>
        <v>1</v>
      </c>
    </row>
    <row r="799" spans="1:5" s="15" customFormat="1">
      <c r="A799" s="1">
        <v>2</v>
      </c>
      <c r="B799" s="15">
        <v>7</v>
      </c>
      <c r="C799" s="15">
        <v>8</v>
      </c>
      <c r="E799" s="15">
        <f>6-(COUNTIFS(B:B,B799,C:C,C799,A:A,A799-1)+COUNTIFS(B:B,B799,C:C,C799,A:A,A799+1)+COUNTIFS(A:A,A799,C:C,C799,B:B,B799-1)+COUNTIFS(A:A,A799,C:C,C799,B:B,B799+1)+COUNTIFS(A:A,A799,B:B,B799,C:C,C799-1)++COUNTIFS(A:A,A799,B:B,B799,C:C,C799+1))</f>
        <v>1</v>
      </c>
    </row>
    <row r="800" spans="1:5" s="15" customFormat="1">
      <c r="A800" s="1">
        <v>15</v>
      </c>
      <c r="B800" s="15">
        <v>12</v>
      </c>
      <c r="C800" s="15">
        <v>9</v>
      </c>
      <c r="E800" s="15">
        <f>6-(COUNTIFS(B:B,B800,C:C,C800,A:A,A800-1)+COUNTIFS(B:B,B800,C:C,C800,A:A,A800+1)+COUNTIFS(A:A,A800,C:C,C800,B:B,B800-1)+COUNTIFS(A:A,A800,C:C,C800,B:B,B800+1)+COUNTIFS(A:A,A800,B:B,B800,C:C,C800-1)++COUNTIFS(A:A,A800,B:B,B800,C:C,C800+1))</f>
        <v>3</v>
      </c>
    </row>
    <row r="801" spans="1:5" s="15" customFormat="1">
      <c r="A801" s="1">
        <v>5</v>
      </c>
      <c r="B801" s="15">
        <v>5</v>
      </c>
      <c r="C801" s="15">
        <v>4</v>
      </c>
      <c r="E801" s="15">
        <f>6-(COUNTIFS(B:B,B801,C:C,C801,A:A,A801-1)+COUNTIFS(B:B,B801,C:C,C801,A:A,A801+1)+COUNTIFS(A:A,A801,C:C,C801,B:B,B801-1)+COUNTIFS(A:A,A801,C:C,C801,B:B,B801+1)+COUNTIFS(A:A,A801,B:B,B801,C:C,C801-1)++COUNTIFS(A:A,A801,B:B,B801,C:C,C801+1))</f>
        <v>0</v>
      </c>
    </row>
    <row r="802" spans="1:5" s="15" customFormat="1">
      <c r="A802" s="1">
        <v>10</v>
      </c>
      <c r="B802" s="15">
        <v>9</v>
      </c>
      <c r="C802" s="15">
        <v>2</v>
      </c>
      <c r="E802" s="15">
        <f>6-(COUNTIFS(B:B,B802,C:C,C802,A:A,A802-1)+COUNTIFS(B:B,B802,C:C,C802,A:A,A802+1)+COUNTIFS(A:A,A802,C:C,C802,B:B,B802-1)+COUNTIFS(A:A,A802,C:C,C802,B:B,B802+1)+COUNTIFS(A:A,A802,B:B,B802,C:C,C802-1)++COUNTIFS(A:A,A802,B:B,B802,C:C,C802+1))</f>
        <v>0</v>
      </c>
    </row>
    <row r="803" spans="1:5" s="15" customFormat="1">
      <c r="A803" s="1">
        <v>13</v>
      </c>
      <c r="B803" s="15">
        <v>17</v>
      </c>
      <c r="C803" s="15">
        <v>11</v>
      </c>
      <c r="E803" s="15">
        <f>6-(COUNTIFS(B:B,B803,C:C,C803,A:A,A803-1)+COUNTIFS(B:B,B803,C:C,C803,A:A,A803+1)+COUNTIFS(A:A,A803,C:C,C803,B:B,B803-1)+COUNTIFS(A:A,A803,C:C,C803,B:B,B803+1)+COUNTIFS(A:A,A803,B:B,B803,C:C,C803-1)++COUNTIFS(A:A,A803,B:B,B803,C:C,C803+1))</f>
        <v>2</v>
      </c>
    </row>
    <row r="804" spans="1:5" s="15" customFormat="1">
      <c r="A804" s="1">
        <v>15</v>
      </c>
      <c r="B804" s="15">
        <v>5</v>
      </c>
      <c r="C804" s="15">
        <v>13</v>
      </c>
      <c r="E804" s="15">
        <f>6-(COUNTIFS(B:B,B804,C:C,C804,A:A,A804-1)+COUNTIFS(B:B,B804,C:C,C804,A:A,A804+1)+COUNTIFS(A:A,A804,C:C,C804,B:B,B804-1)+COUNTIFS(A:A,A804,C:C,C804,B:B,B804+1)+COUNTIFS(A:A,A804,B:B,B804,C:C,C804-1)++COUNTIFS(A:A,A804,B:B,B804,C:C,C804+1))</f>
        <v>2</v>
      </c>
    </row>
    <row r="805" spans="1:5" s="15" customFormat="1">
      <c r="A805" s="1">
        <v>6</v>
      </c>
      <c r="B805" s="15">
        <v>9</v>
      </c>
      <c r="C805" s="15">
        <v>2</v>
      </c>
      <c r="E805" s="15">
        <f>6-(COUNTIFS(B:B,B805,C:C,C805,A:A,A805-1)+COUNTIFS(B:B,B805,C:C,C805,A:A,A805+1)+COUNTIFS(A:A,A805,C:C,C805,B:B,B805-1)+COUNTIFS(A:A,A805,C:C,C805,B:B,B805+1)+COUNTIFS(A:A,A805,B:B,B805,C:C,C805-1)++COUNTIFS(A:A,A805,B:B,B805,C:C,C805+1))</f>
        <v>1</v>
      </c>
    </row>
    <row r="806" spans="1:5" s="15" customFormat="1">
      <c r="A806" s="1">
        <v>15</v>
      </c>
      <c r="B806" s="15">
        <v>13</v>
      </c>
      <c r="C806" s="15">
        <v>5</v>
      </c>
      <c r="E806" s="15">
        <f>6-(COUNTIFS(B:B,B806,C:C,C806,A:A,A806-1)+COUNTIFS(B:B,B806,C:C,C806,A:A,A806+1)+COUNTIFS(A:A,A806,C:C,C806,B:B,B806-1)+COUNTIFS(A:A,A806,C:C,C806,B:B,B806+1)+COUNTIFS(A:A,A806,B:B,B806,C:C,C806-1)++COUNTIFS(A:A,A806,B:B,B806,C:C,C806+1))</f>
        <v>0</v>
      </c>
    </row>
    <row r="807" spans="1:5" s="15" customFormat="1">
      <c r="A807" s="1">
        <v>14</v>
      </c>
      <c r="B807" s="15">
        <v>5</v>
      </c>
      <c r="C807" s="15">
        <v>10</v>
      </c>
      <c r="E807" s="15">
        <f>6-(COUNTIFS(B:B,B807,C:C,C807,A:A,A807-1)+COUNTIFS(B:B,B807,C:C,C807,A:A,A807+1)+COUNTIFS(A:A,A807,C:C,C807,B:B,B807-1)+COUNTIFS(A:A,A807,C:C,C807,B:B,B807+1)+COUNTIFS(A:A,A807,B:B,B807,C:C,C807-1)++COUNTIFS(A:A,A807,B:B,B807,C:C,C807+1))</f>
        <v>4</v>
      </c>
    </row>
    <row r="808" spans="1:5" s="15" customFormat="1">
      <c r="A808" s="1">
        <v>5</v>
      </c>
      <c r="B808" s="15">
        <v>14</v>
      </c>
      <c r="C808" s="15">
        <v>6</v>
      </c>
      <c r="E808" s="15">
        <f>6-(COUNTIFS(B:B,B808,C:C,C808,A:A,A808-1)+COUNTIFS(B:B,B808,C:C,C808,A:A,A808+1)+COUNTIFS(A:A,A808,C:C,C808,B:B,B808-1)+COUNTIFS(A:A,A808,C:C,C808,B:B,B808+1)+COUNTIFS(A:A,A808,B:B,B808,C:C,C808-1)++COUNTIFS(A:A,A808,B:B,B808,C:C,C808+1))</f>
        <v>0</v>
      </c>
    </row>
    <row r="809" spans="1:5" s="15" customFormat="1">
      <c r="A809" s="1">
        <v>15</v>
      </c>
      <c r="B809" s="15">
        <v>6</v>
      </c>
      <c r="C809" s="15">
        <v>8</v>
      </c>
      <c r="E809" s="15">
        <f>6-(COUNTIFS(B:B,B809,C:C,C809,A:A,A809-1)+COUNTIFS(B:B,B809,C:C,C809,A:A,A809+1)+COUNTIFS(A:A,A809,C:C,C809,B:B,B809-1)+COUNTIFS(A:A,A809,C:C,C809,B:B,B809+1)+COUNTIFS(A:A,A809,B:B,B809,C:C,C809-1)++COUNTIFS(A:A,A809,B:B,B809,C:C,C809+1))</f>
        <v>2</v>
      </c>
    </row>
    <row r="810" spans="1:5" s="15" customFormat="1">
      <c r="A810" s="1">
        <v>12</v>
      </c>
      <c r="B810" s="15">
        <v>15</v>
      </c>
      <c r="C810" s="15">
        <v>15</v>
      </c>
      <c r="E810" s="15">
        <f>6-(COUNTIFS(B:B,B810,C:C,C810,A:A,A810-1)+COUNTIFS(B:B,B810,C:C,C810,A:A,A810+1)+COUNTIFS(A:A,A810,C:C,C810,B:B,B810-1)+COUNTIFS(A:A,A810,C:C,C810,B:B,B810+1)+COUNTIFS(A:A,A810,B:B,B810,C:C,C810-1)++COUNTIFS(A:A,A810,B:B,B810,C:C,C810+1))</f>
        <v>2</v>
      </c>
    </row>
    <row r="811" spans="1:5" s="15" customFormat="1">
      <c r="A811" s="1">
        <v>9</v>
      </c>
      <c r="B811" s="15">
        <v>4</v>
      </c>
      <c r="C811" s="15">
        <v>5</v>
      </c>
      <c r="E811" s="15">
        <f>6-(COUNTIFS(B:B,B811,C:C,C811,A:A,A811-1)+COUNTIFS(B:B,B811,C:C,C811,A:A,A811+1)+COUNTIFS(A:A,A811,C:C,C811,B:B,B811-1)+COUNTIFS(A:A,A811,C:C,C811,B:B,B811+1)+COUNTIFS(A:A,A811,B:B,B811,C:C,C811-1)++COUNTIFS(A:A,A811,B:B,B811,C:C,C811+1))</f>
        <v>2</v>
      </c>
    </row>
    <row r="812" spans="1:5" s="15" customFormat="1">
      <c r="A812" s="1">
        <v>3</v>
      </c>
      <c r="B812" s="15">
        <v>9</v>
      </c>
      <c r="C812" s="15">
        <v>16</v>
      </c>
      <c r="E812" s="15">
        <f>6-(COUNTIFS(B:B,B812,C:C,C812,A:A,A812-1)+COUNTIFS(B:B,B812,C:C,C812,A:A,A812+1)+COUNTIFS(A:A,A812,C:C,C812,B:B,B812-1)+COUNTIFS(A:A,A812,C:C,C812,B:B,B812+1)+COUNTIFS(A:A,A812,B:B,B812,C:C,C812-1)++COUNTIFS(A:A,A812,B:B,B812,C:C,C812+1))</f>
        <v>3</v>
      </c>
    </row>
    <row r="813" spans="1:5" s="15" customFormat="1">
      <c r="A813" s="1">
        <v>14</v>
      </c>
      <c r="B813" s="15">
        <v>17</v>
      </c>
      <c r="C813" s="15">
        <v>9</v>
      </c>
      <c r="E813" s="15">
        <f>6-(COUNTIFS(B:B,B813,C:C,C813,A:A,A813-1)+COUNTIFS(B:B,B813,C:C,C813,A:A,A813+1)+COUNTIFS(A:A,A813,C:C,C813,B:B,B813-1)+COUNTIFS(A:A,A813,C:C,C813,B:B,B813+1)+COUNTIFS(A:A,A813,B:B,B813,C:C,C813-1)++COUNTIFS(A:A,A813,B:B,B813,C:C,C813+1))</f>
        <v>2</v>
      </c>
    </row>
    <row r="814" spans="1:5" s="15" customFormat="1">
      <c r="A814" s="1">
        <v>4</v>
      </c>
      <c r="B814" s="15">
        <v>9</v>
      </c>
      <c r="C814" s="15">
        <v>15</v>
      </c>
      <c r="E814" s="15">
        <f>6-(COUNTIFS(B:B,B814,C:C,C814,A:A,A814-1)+COUNTIFS(B:B,B814,C:C,C814,A:A,A814+1)+COUNTIFS(A:A,A814,C:C,C814,B:B,B814-1)+COUNTIFS(A:A,A814,C:C,C814,B:B,B814+1)+COUNTIFS(A:A,A814,B:B,B814,C:C,C814-1)++COUNTIFS(A:A,A814,B:B,B814,C:C,C814+1))</f>
        <v>2</v>
      </c>
    </row>
    <row r="815" spans="1:5" s="15" customFormat="1">
      <c r="A815" s="1">
        <v>10</v>
      </c>
      <c r="B815" s="15">
        <v>3</v>
      </c>
      <c r="C815" s="15">
        <v>7</v>
      </c>
      <c r="E815" s="15">
        <f>6-(COUNTIFS(B:B,B815,C:C,C815,A:A,A815-1)+COUNTIFS(B:B,B815,C:C,C815,A:A,A815+1)+COUNTIFS(A:A,A815,C:C,C815,B:B,B815-1)+COUNTIFS(A:A,A815,C:C,C815,B:B,B815+1)+COUNTIFS(A:A,A815,B:B,B815,C:C,C815-1)++COUNTIFS(A:A,A815,B:B,B815,C:C,C815+1))</f>
        <v>2</v>
      </c>
    </row>
    <row r="816" spans="1:5" s="15" customFormat="1">
      <c r="A816" s="1">
        <v>9</v>
      </c>
      <c r="B816" s="15">
        <v>3</v>
      </c>
      <c r="C816" s="15">
        <v>10</v>
      </c>
      <c r="E816" s="15">
        <f>6-(COUNTIFS(B:B,B816,C:C,C816,A:A,A816-1)+COUNTIFS(B:B,B816,C:C,C816,A:A,A816+1)+COUNTIFS(A:A,A816,C:C,C816,B:B,B816-1)+COUNTIFS(A:A,A816,C:C,C816,B:B,B816+1)+COUNTIFS(A:A,A816,B:B,B816,C:C,C816-1)++COUNTIFS(A:A,A816,B:B,B816,C:C,C816+1))</f>
        <v>3</v>
      </c>
    </row>
    <row r="817" spans="1:5" s="15" customFormat="1">
      <c r="A817" s="1">
        <v>5</v>
      </c>
      <c r="B817" s="15">
        <v>14</v>
      </c>
      <c r="C817" s="15">
        <v>4</v>
      </c>
      <c r="E817" s="15">
        <f>6-(COUNTIFS(B:B,B817,C:C,C817,A:A,A817-1)+COUNTIFS(B:B,B817,C:C,C817,A:A,A817+1)+COUNTIFS(A:A,A817,C:C,C817,B:B,B817-1)+COUNTIFS(A:A,A817,C:C,C817,B:B,B817+1)+COUNTIFS(A:A,A817,B:B,B817,C:C,C817-1)++COUNTIFS(A:A,A817,B:B,B817,C:C,C817+1))</f>
        <v>1</v>
      </c>
    </row>
    <row r="818" spans="1:5" s="15" customFormat="1">
      <c r="A818" s="1">
        <v>13</v>
      </c>
      <c r="B818" s="15">
        <v>4</v>
      </c>
      <c r="C818" s="15">
        <v>11</v>
      </c>
      <c r="E818" s="15">
        <f>6-(COUNTIFS(B:B,B818,C:C,C818,A:A,A818-1)+COUNTIFS(B:B,B818,C:C,C818,A:A,A818+1)+COUNTIFS(A:A,A818,C:C,C818,B:B,B818-1)+COUNTIFS(A:A,A818,C:C,C818,B:B,B818+1)+COUNTIFS(A:A,A818,B:B,B818,C:C,C818-1)++COUNTIFS(A:A,A818,B:B,B818,C:C,C818+1))</f>
        <v>1</v>
      </c>
    </row>
    <row r="819" spans="1:5" s="15" customFormat="1">
      <c r="A819" s="1">
        <v>14</v>
      </c>
      <c r="B819" s="15">
        <v>15</v>
      </c>
      <c r="C819" s="15">
        <v>13</v>
      </c>
      <c r="E819" s="15">
        <f>6-(COUNTIFS(B:B,B819,C:C,C819,A:A,A819-1)+COUNTIFS(B:B,B819,C:C,C819,A:A,A819+1)+COUNTIFS(A:A,A819,C:C,C819,B:B,B819-1)+COUNTIFS(A:A,A819,C:C,C819,B:B,B819+1)+COUNTIFS(A:A,A819,B:B,B819,C:C,C819-1)++COUNTIFS(A:A,A819,B:B,B819,C:C,C819+1))</f>
        <v>1</v>
      </c>
    </row>
    <row r="820" spans="1:5" s="15" customFormat="1">
      <c r="A820" s="1">
        <v>18</v>
      </c>
      <c r="B820" s="15">
        <v>8</v>
      </c>
      <c r="C820" s="15">
        <v>12</v>
      </c>
      <c r="E820" s="15">
        <f>6-(COUNTIFS(B:B,B820,C:C,C820,A:A,A820-1)+COUNTIFS(B:B,B820,C:C,C820,A:A,A820+1)+COUNTIFS(A:A,A820,C:C,C820,B:B,B820-1)+COUNTIFS(A:A,A820,C:C,C820,B:B,B820+1)+COUNTIFS(A:A,A820,B:B,B820,C:C,C820-1)++COUNTIFS(A:A,A820,B:B,B820,C:C,C820+1))</f>
        <v>3</v>
      </c>
    </row>
    <row r="821" spans="1:5" s="15" customFormat="1">
      <c r="A821" s="1">
        <v>12</v>
      </c>
      <c r="B821" s="15">
        <v>4</v>
      </c>
      <c r="C821" s="15">
        <v>5</v>
      </c>
      <c r="E821" s="15">
        <f>6-(COUNTIFS(B:B,B821,C:C,C821,A:A,A821-1)+COUNTIFS(B:B,B821,C:C,C821,A:A,A821+1)+COUNTIFS(A:A,A821,C:C,C821,B:B,B821-1)+COUNTIFS(A:A,A821,C:C,C821,B:B,B821+1)+COUNTIFS(A:A,A821,B:B,B821,C:C,C821-1)++COUNTIFS(A:A,A821,B:B,B821,C:C,C821+1))</f>
        <v>0</v>
      </c>
    </row>
    <row r="822" spans="1:5" s="15" customFormat="1">
      <c r="A822" s="1">
        <v>13</v>
      </c>
      <c r="B822" s="15">
        <v>12</v>
      </c>
      <c r="C822" s="15">
        <v>5</v>
      </c>
      <c r="E822" s="15">
        <f>6-(COUNTIFS(B:B,B822,C:C,C822,A:A,A822-1)+COUNTIFS(B:B,B822,C:C,C822,A:A,A822+1)+COUNTIFS(A:A,A822,C:C,C822,B:B,B822-1)+COUNTIFS(A:A,A822,C:C,C822,B:B,B822+1)+COUNTIFS(A:A,A822,B:B,B822,C:C,C822-1)++COUNTIFS(A:A,A822,B:B,B822,C:C,C822+1))</f>
        <v>3</v>
      </c>
    </row>
    <row r="823" spans="1:5" s="15" customFormat="1">
      <c r="A823" s="1">
        <v>10</v>
      </c>
      <c r="B823" s="15">
        <v>8</v>
      </c>
      <c r="C823" s="15">
        <v>1</v>
      </c>
      <c r="E823" s="15">
        <f>6-(COUNTIFS(B:B,B823,C:C,C823,A:A,A823-1)+COUNTIFS(B:B,B823,C:C,C823,A:A,A823+1)+COUNTIFS(A:A,A823,C:C,C823,B:B,B823-1)+COUNTIFS(A:A,A823,C:C,C823,B:B,B823+1)+COUNTIFS(A:A,A823,B:B,B823,C:C,C823-1)++COUNTIFS(A:A,A823,B:B,B823,C:C,C823+1))</f>
        <v>1</v>
      </c>
    </row>
    <row r="824" spans="1:5" s="15" customFormat="1">
      <c r="A824" s="1">
        <v>4</v>
      </c>
      <c r="B824" s="15">
        <v>7</v>
      </c>
      <c r="C824" s="15">
        <v>14</v>
      </c>
      <c r="E824" s="15">
        <f>6-(COUNTIFS(B:B,B824,C:C,C824,A:A,A824-1)+COUNTIFS(B:B,B824,C:C,C824,A:A,A824+1)+COUNTIFS(A:A,A824,C:C,C824,B:B,B824-1)+COUNTIFS(A:A,A824,C:C,C824,B:B,B824+1)+COUNTIFS(A:A,A824,B:B,B824,C:C,C824-1)++COUNTIFS(A:A,A824,B:B,B824,C:C,C824+1))</f>
        <v>1</v>
      </c>
    </row>
    <row r="825" spans="1:5" s="15" customFormat="1">
      <c r="A825" s="1">
        <v>12</v>
      </c>
      <c r="B825" s="15">
        <v>1</v>
      </c>
      <c r="C825" s="15">
        <v>11</v>
      </c>
      <c r="E825" s="15">
        <f>6-(COUNTIFS(B:B,B825,C:C,C825,A:A,A825-1)+COUNTIFS(B:B,B825,C:C,C825,A:A,A825+1)+COUNTIFS(A:A,A825,C:C,C825,B:B,B825-1)+COUNTIFS(A:A,A825,C:C,C825,B:B,B825+1)+COUNTIFS(A:A,A825,B:B,B825,C:C,C825-1)++COUNTIFS(A:A,A825,B:B,B825,C:C,C825+1))</f>
        <v>3</v>
      </c>
    </row>
    <row r="826" spans="1:5" s="15" customFormat="1">
      <c r="A826" s="1">
        <v>2</v>
      </c>
      <c r="B826" s="15">
        <v>8</v>
      </c>
      <c r="C826" s="15">
        <v>9</v>
      </c>
      <c r="E826" s="15">
        <f>6-(COUNTIFS(B:B,B826,C:C,C826,A:A,A826-1)+COUNTIFS(B:B,B826,C:C,C826,A:A,A826+1)+COUNTIFS(A:A,A826,C:C,C826,B:B,B826-1)+COUNTIFS(A:A,A826,C:C,C826,B:B,B826+1)+COUNTIFS(A:A,A826,B:B,B826,C:C,C826-1)++COUNTIFS(A:A,A826,B:B,B826,C:C,C826+1))</f>
        <v>0</v>
      </c>
    </row>
    <row r="827" spans="1:5" s="15" customFormat="1">
      <c r="A827" s="1">
        <v>16</v>
      </c>
      <c r="B827" s="15">
        <v>11</v>
      </c>
      <c r="C827" s="15">
        <v>12</v>
      </c>
      <c r="E827" s="15">
        <f>6-(COUNTIFS(B:B,B827,C:C,C827,A:A,A827-1)+COUNTIFS(B:B,B827,C:C,C827,A:A,A827+1)+COUNTIFS(A:A,A827,C:C,C827,B:B,B827-1)+COUNTIFS(A:A,A827,C:C,C827,B:B,B827+1)+COUNTIFS(A:A,A827,B:B,B827,C:C,C827-1)++COUNTIFS(A:A,A827,B:B,B827,C:C,C827+1))</f>
        <v>2</v>
      </c>
    </row>
    <row r="828" spans="1:5" s="15" customFormat="1">
      <c r="A828" s="1">
        <v>1</v>
      </c>
      <c r="B828" s="15">
        <v>14</v>
      </c>
      <c r="C828" s="15">
        <v>10</v>
      </c>
      <c r="E828" s="15">
        <f>6-(COUNTIFS(B:B,B828,C:C,C828,A:A,A828-1)+COUNTIFS(B:B,B828,C:C,C828,A:A,A828+1)+COUNTIFS(A:A,A828,C:C,C828,B:B,B828-1)+COUNTIFS(A:A,A828,C:C,C828,B:B,B828+1)+COUNTIFS(A:A,A828,B:B,B828,C:C,C828-1)++COUNTIFS(A:A,A828,B:B,B828,C:C,C828+1))</f>
        <v>5</v>
      </c>
    </row>
    <row r="829" spans="1:5" s="15" customFormat="1">
      <c r="A829" s="1">
        <v>14</v>
      </c>
      <c r="B829" s="15">
        <v>15</v>
      </c>
      <c r="C829" s="15">
        <v>10</v>
      </c>
      <c r="E829" s="15">
        <f>6-(COUNTIFS(B:B,B829,C:C,C829,A:A,A829-1)+COUNTIFS(B:B,B829,C:C,C829,A:A,A829+1)+COUNTIFS(A:A,A829,C:C,C829,B:B,B829-1)+COUNTIFS(A:A,A829,C:C,C829,B:B,B829+1)+COUNTIFS(A:A,A829,B:B,B829,C:C,C829-1)++COUNTIFS(A:A,A829,B:B,B829,C:C,C829+1))</f>
        <v>1</v>
      </c>
    </row>
    <row r="830" spans="1:5" s="15" customFormat="1">
      <c r="A830" s="1">
        <v>4</v>
      </c>
      <c r="B830" s="15">
        <v>10</v>
      </c>
      <c r="C830" s="15">
        <v>4</v>
      </c>
      <c r="E830" s="15">
        <f>6-(COUNTIFS(B:B,B830,C:C,C830,A:A,A830-1)+COUNTIFS(B:B,B830,C:C,C830,A:A,A830+1)+COUNTIFS(A:A,A830,C:C,C830,B:B,B830-1)+COUNTIFS(A:A,A830,C:C,C830,B:B,B830+1)+COUNTIFS(A:A,A830,B:B,B830,C:C,C830-1)++COUNTIFS(A:A,A830,B:B,B830,C:C,C830+1))</f>
        <v>0</v>
      </c>
    </row>
    <row r="831" spans="1:5" s="15" customFormat="1">
      <c r="A831" s="1">
        <v>16</v>
      </c>
      <c r="B831" s="15">
        <v>14</v>
      </c>
      <c r="C831" s="15">
        <v>6</v>
      </c>
      <c r="E831" s="15">
        <f>6-(COUNTIFS(B:B,B831,C:C,C831,A:A,A831-1)+COUNTIFS(B:B,B831,C:C,C831,A:A,A831+1)+COUNTIFS(A:A,A831,C:C,C831,B:B,B831-1)+COUNTIFS(A:A,A831,C:C,C831,B:B,B831+1)+COUNTIFS(A:A,A831,B:B,B831,C:C,C831-1)++COUNTIFS(A:A,A831,B:B,B831,C:C,C831+1))</f>
        <v>2</v>
      </c>
    </row>
    <row r="832" spans="1:5" s="15" customFormat="1">
      <c r="A832" s="1">
        <v>15</v>
      </c>
      <c r="B832" s="15">
        <v>3</v>
      </c>
      <c r="C832" s="15">
        <v>11</v>
      </c>
      <c r="E832" s="15">
        <f>6-(COUNTIFS(B:B,B832,C:C,C832,A:A,A832-1)+COUNTIFS(B:B,B832,C:C,C832,A:A,A832+1)+COUNTIFS(A:A,A832,C:C,C832,B:B,B832-1)+COUNTIFS(A:A,A832,C:C,C832,B:B,B832+1)+COUNTIFS(A:A,A832,B:B,B832,C:C,C832-1)++COUNTIFS(A:A,A832,B:B,B832,C:C,C832+1))</f>
        <v>2</v>
      </c>
    </row>
    <row r="833" spans="1:5" s="15" customFormat="1">
      <c r="A833" s="1">
        <v>5</v>
      </c>
      <c r="B833" s="15">
        <v>1</v>
      </c>
      <c r="C833" s="15">
        <v>9</v>
      </c>
      <c r="E833" s="15">
        <f>6-(COUNTIFS(B:B,B833,C:C,C833,A:A,A833-1)+COUNTIFS(B:B,B833,C:C,C833,A:A,A833+1)+COUNTIFS(A:A,A833,C:C,C833,B:B,B833-1)+COUNTIFS(A:A,A833,C:C,C833,B:B,B833+1)+COUNTIFS(A:A,A833,B:B,B833,C:C,C833-1)++COUNTIFS(A:A,A833,B:B,B833,C:C,C833+1))</f>
        <v>5</v>
      </c>
    </row>
    <row r="834" spans="1:5" s="15" customFormat="1">
      <c r="A834" s="1">
        <v>12</v>
      </c>
      <c r="B834" s="15">
        <v>17</v>
      </c>
      <c r="C834" s="15">
        <v>12</v>
      </c>
      <c r="E834" s="15">
        <f>6-(COUNTIFS(B:B,B834,C:C,C834,A:A,A834-1)+COUNTIFS(B:B,B834,C:C,C834,A:A,A834+1)+COUNTIFS(A:A,A834,C:C,C834,B:B,B834-1)+COUNTIFS(A:A,A834,C:C,C834,B:B,B834+1)+COUNTIFS(A:A,A834,B:B,B834,C:C,C834-1)++COUNTIFS(A:A,A834,B:B,B834,C:C,C834+1))</f>
        <v>1</v>
      </c>
    </row>
    <row r="835" spans="1:5" s="15" customFormat="1">
      <c r="A835" s="1">
        <v>10</v>
      </c>
      <c r="B835" s="15">
        <v>7</v>
      </c>
      <c r="C835" s="15">
        <v>17</v>
      </c>
      <c r="E835" s="15">
        <f>6-(COUNTIFS(B:B,B835,C:C,C835,A:A,A835-1)+COUNTIFS(B:B,B835,C:C,C835,A:A,A835+1)+COUNTIFS(A:A,A835,C:C,C835,B:B,B835-1)+COUNTIFS(A:A,A835,C:C,C835,B:B,B835+1)+COUNTIFS(A:A,A835,B:B,B835,C:C,C835-1)++COUNTIFS(A:A,A835,B:B,B835,C:C,C835+1))</f>
        <v>0</v>
      </c>
    </row>
    <row r="836" spans="1:5" s="15" customFormat="1">
      <c r="A836" s="1">
        <v>8</v>
      </c>
      <c r="B836" s="15">
        <v>11</v>
      </c>
      <c r="C836" s="15">
        <v>17</v>
      </c>
      <c r="E836" s="15">
        <f>6-(COUNTIFS(B:B,B836,C:C,C836,A:A,A836-1)+COUNTIFS(B:B,B836,C:C,C836,A:A,A836+1)+COUNTIFS(A:A,A836,C:C,C836,B:B,B836-1)+COUNTIFS(A:A,A836,C:C,C836,B:B,B836+1)+COUNTIFS(A:A,A836,B:B,B836,C:C,C836-1)++COUNTIFS(A:A,A836,B:B,B836,C:C,C836+1))</f>
        <v>1</v>
      </c>
    </row>
    <row r="837" spans="1:5" s="15" customFormat="1">
      <c r="A837" s="1">
        <v>8</v>
      </c>
      <c r="B837" s="15">
        <v>17</v>
      </c>
      <c r="C837" s="15">
        <v>12</v>
      </c>
      <c r="E837" s="15">
        <f>6-(COUNTIFS(B:B,B837,C:C,C837,A:A,A837-1)+COUNTIFS(B:B,B837,C:C,C837,A:A,A837+1)+COUNTIFS(A:A,A837,C:C,C837,B:B,B837-1)+COUNTIFS(A:A,A837,C:C,C837,B:B,B837+1)+COUNTIFS(A:A,A837,B:B,B837,C:C,C837-1)++COUNTIFS(A:A,A837,B:B,B837,C:C,C837+1))</f>
        <v>0</v>
      </c>
    </row>
    <row r="838" spans="1:5" s="15" customFormat="1">
      <c r="A838" s="1">
        <v>18</v>
      </c>
      <c r="B838" s="15">
        <v>6</v>
      </c>
      <c r="C838" s="15">
        <v>11</v>
      </c>
      <c r="E838" s="15">
        <f>6-(COUNTIFS(B:B,B838,C:C,C838,A:A,A838-1)+COUNTIFS(B:B,B838,C:C,C838,A:A,A838+1)+COUNTIFS(A:A,A838,C:C,C838,B:B,B838-1)+COUNTIFS(A:A,A838,C:C,C838,B:B,B838+1)+COUNTIFS(A:A,A838,B:B,B838,C:C,C838-1)++COUNTIFS(A:A,A838,B:B,B838,C:C,C838+1))</f>
        <v>5</v>
      </c>
    </row>
    <row r="839" spans="1:5" s="15" customFormat="1">
      <c r="A839" s="1">
        <v>10</v>
      </c>
      <c r="B839" s="15">
        <v>11</v>
      </c>
      <c r="C839" s="15">
        <v>15</v>
      </c>
      <c r="E839" s="15">
        <f>6-(COUNTIFS(B:B,B839,C:C,C839,A:A,A839-1)+COUNTIFS(B:B,B839,C:C,C839,A:A,A839+1)+COUNTIFS(A:A,A839,C:C,C839,B:B,B839-1)+COUNTIFS(A:A,A839,C:C,C839,B:B,B839+1)+COUNTIFS(A:A,A839,B:B,B839,C:C,C839-1)++COUNTIFS(A:A,A839,B:B,B839,C:C,C839+1))</f>
        <v>4</v>
      </c>
    </row>
    <row r="840" spans="1:5" s="15" customFormat="1">
      <c r="A840" s="1">
        <v>16</v>
      </c>
      <c r="B840" s="15">
        <v>7</v>
      </c>
      <c r="C840" s="15">
        <v>4</v>
      </c>
      <c r="E840" s="15">
        <f>6-(COUNTIFS(B:B,B840,C:C,C840,A:A,A840-1)+COUNTIFS(B:B,B840,C:C,C840,A:A,A840+1)+COUNTIFS(A:A,A840,C:C,C840,B:B,B840-1)+COUNTIFS(A:A,A840,C:C,C840,B:B,B840+1)+COUNTIFS(A:A,A840,B:B,B840,C:C,C840-1)++COUNTIFS(A:A,A840,B:B,B840,C:C,C840+1))</f>
        <v>3</v>
      </c>
    </row>
    <row r="841" spans="1:5" s="15" customFormat="1">
      <c r="A841" s="1">
        <v>5</v>
      </c>
      <c r="B841" s="15">
        <v>10</v>
      </c>
      <c r="C841" s="15">
        <v>5</v>
      </c>
      <c r="E841" s="15">
        <f>6-(COUNTIFS(B:B,B841,C:C,C841,A:A,A841-1)+COUNTIFS(B:B,B841,C:C,C841,A:A,A841+1)+COUNTIFS(A:A,A841,C:C,C841,B:B,B841-1)+COUNTIFS(A:A,A841,C:C,C841,B:B,B841+1)+COUNTIFS(A:A,A841,B:B,B841,C:C,C841-1)++COUNTIFS(A:A,A841,B:B,B841,C:C,C841+1))</f>
        <v>2</v>
      </c>
    </row>
    <row r="842" spans="1:5" s="15" customFormat="1">
      <c r="A842" s="1">
        <v>15</v>
      </c>
      <c r="B842" s="15">
        <v>15</v>
      </c>
      <c r="C842" s="15">
        <v>8</v>
      </c>
      <c r="E842" s="15">
        <f>6-(COUNTIFS(B:B,B842,C:C,C842,A:A,A842-1)+COUNTIFS(B:B,B842,C:C,C842,A:A,A842+1)+COUNTIFS(A:A,A842,C:C,C842,B:B,B842-1)+COUNTIFS(A:A,A842,C:C,C842,B:B,B842+1)+COUNTIFS(A:A,A842,B:B,B842,C:C,C842-1)++COUNTIFS(A:A,A842,B:B,B842,C:C,C842+1))</f>
        <v>0</v>
      </c>
    </row>
    <row r="843" spans="1:5" s="15" customFormat="1">
      <c r="A843" s="1">
        <v>7</v>
      </c>
      <c r="B843" s="15">
        <v>17</v>
      </c>
      <c r="C843" s="15">
        <v>9</v>
      </c>
      <c r="E843" s="15">
        <f>6-(COUNTIFS(B:B,B843,C:C,C843,A:A,A843-1)+COUNTIFS(B:B,B843,C:C,C843,A:A,A843+1)+COUNTIFS(A:A,A843,C:C,C843,B:B,B843-1)+COUNTIFS(A:A,A843,C:C,C843,B:B,B843+1)+COUNTIFS(A:A,A843,B:B,B843,C:C,C843-1)++COUNTIFS(A:A,A843,B:B,B843,C:C,C843+1))</f>
        <v>1</v>
      </c>
    </row>
    <row r="844" spans="1:5" s="15" customFormat="1">
      <c r="A844" s="1">
        <v>10</v>
      </c>
      <c r="B844" s="15">
        <v>4</v>
      </c>
      <c r="C844" s="15">
        <v>15</v>
      </c>
      <c r="E844" s="15">
        <f>6-(COUNTIFS(B:B,B844,C:C,C844,A:A,A844-1)+COUNTIFS(B:B,B844,C:C,C844,A:A,A844+1)+COUNTIFS(A:A,A844,C:C,C844,B:B,B844-1)+COUNTIFS(A:A,A844,C:C,C844,B:B,B844+1)+COUNTIFS(A:A,A844,B:B,B844,C:C,C844-1)++COUNTIFS(A:A,A844,B:B,B844,C:C,C844+1))</f>
        <v>0</v>
      </c>
    </row>
    <row r="845" spans="1:5" s="15" customFormat="1">
      <c r="A845" s="1">
        <v>12</v>
      </c>
      <c r="B845" s="15">
        <v>4</v>
      </c>
      <c r="C845" s="15">
        <v>4</v>
      </c>
      <c r="E845" s="15">
        <f>6-(COUNTIFS(B:B,B845,C:C,C845,A:A,A845-1)+COUNTIFS(B:B,B845,C:C,C845,A:A,A845+1)+COUNTIFS(A:A,A845,C:C,C845,B:B,B845-1)+COUNTIFS(A:A,A845,C:C,C845,B:B,B845+1)+COUNTIFS(A:A,A845,B:B,B845,C:C,C845-1)++COUNTIFS(A:A,A845,B:B,B845,C:C,C845+1))</f>
        <v>2</v>
      </c>
    </row>
    <row r="846" spans="1:5" s="15" customFormat="1">
      <c r="A846" s="1">
        <v>4</v>
      </c>
      <c r="B846" s="15">
        <v>11</v>
      </c>
      <c r="C846" s="15">
        <v>7</v>
      </c>
      <c r="E846" s="15">
        <f>6-(COUNTIFS(B:B,B846,C:C,C846,A:A,A846-1)+COUNTIFS(B:B,B846,C:C,C846,A:A,A846+1)+COUNTIFS(A:A,A846,C:C,C846,B:B,B846-1)+COUNTIFS(A:A,A846,C:C,C846,B:B,B846+1)+COUNTIFS(A:A,A846,B:B,B846,C:C,C846-1)++COUNTIFS(A:A,A846,B:B,B846,C:C,C846+1))</f>
        <v>4</v>
      </c>
    </row>
    <row r="847" spans="1:5" s="15" customFormat="1">
      <c r="A847" s="1">
        <v>1</v>
      </c>
      <c r="B847" s="15">
        <v>10</v>
      </c>
      <c r="C847" s="15">
        <v>6</v>
      </c>
      <c r="E847" s="15">
        <f>6-(COUNTIFS(B:B,B847,C:C,C847,A:A,A847-1)+COUNTIFS(B:B,B847,C:C,C847,A:A,A847+1)+COUNTIFS(A:A,A847,C:C,C847,B:B,B847-1)+COUNTIFS(A:A,A847,C:C,C847,B:B,B847+1)+COUNTIFS(A:A,A847,B:B,B847,C:C,C847-1)++COUNTIFS(A:A,A847,B:B,B847,C:C,C847+1))</f>
        <v>1</v>
      </c>
    </row>
    <row r="848" spans="1:5" s="15" customFormat="1">
      <c r="A848" s="1">
        <v>3</v>
      </c>
      <c r="B848" s="15">
        <v>9</v>
      </c>
      <c r="C848" s="15">
        <v>5</v>
      </c>
      <c r="E848" s="15">
        <f>6-(COUNTIFS(B:B,B848,C:C,C848,A:A,A848-1)+COUNTIFS(B:B,B848,C:C,C848,A:A,A848+1)+COUNTIFS(A:A,A848,C:C,C848,B:B,B848-1)+COUNTIFS(A:A,A848,C:C,C848,B:B,B848+1)+COUNTIFS(A:A,A848,B:B,B848,C:C,C848-1)++COUNTIFS(A:A,A848,B:B,B848,C:C,C848+1))</f>
        <v>0</v>
      </c>
    </row>
    <row r="849" spans="1:5" s="15" customFormat="1">
      <c r="A849" s="1">
        <v>8</v>
      </c>
      <c r="B849" s="15">
        <v>5</v>
      </c>
      <c r="C849" s="15">
        <v>17</v>
      </c>
      <c r="E849" s="15">
        <f>6-(COUNTIFS(B:B,B849,C:C,C849,A:A,A849-1)+COUNTIFS(B:B,B849,C:C,C849,A:A,A849+1)+COUNTIFS(A:A,A849,C:C,C849,B:B,B849-1)+COUNTIFS(A:A,A849,C:C,C849,B:B,B849+1)+COUNTIFS(A:A,A849,B:B,B849,C:C,C849-1)++COUNTIFS(A:A,A849,B:B,B849,C:C,C849+1))</f>
        <v>4</v>
      </c>
    </row>
    <row r="850" spans="1:5" s="15" customFormat="1">
      <c r="A850" s="1">
        <v>4</v>
      </c>
      <c r="B850" s="15">
        <v>15</v>
      </c>
      <c r="C850" s="15">
        <v>10</v>
      </c>
      <c r="E850" s="15">
        <f>6-(COUNTIFS(B:B,B850,C:C,C850,A:A,A850-1)+COUNTIFS(B:B,B850,C:C,C850,A:A,A850+1)+COUNTIFS(A:A,A850,C:C,C850,B:B,B850-1)+COUNTIFS(A:A,A850,C:C,C850,B:B,B850+1)+COUNTIFS(A:A,A850,B:B,B850,C:C,C850-1)++COUNTIFS(A:A,A850,B:B,B850,C:C,C850+1))</f>
        <v>0</v>
      </c>
    </row>
    <row r="851" spans="1:5" s="15" customFormat="1">
      <c r="A851" s="1">
        <v>13</v>
      </c>
      <c r="B851" s="15">
        <v>16</v>
      </c>
      <c r="C851" s="15">
        <v>7</v>
      </c>
      <c r="E851" s="15">
        <f>6-(COUNTIFS(B:B,B851,C:C,C851,A:A,A851-1)+COUNTIFS(B:B,B851,C:C,C851,A:A,A851+1)+COUNTIFS(A:A,A851,C:C,C851,B:B,B851-1)+COUNTIFS(A:A,A851,C:C,C851,B:B,B851+1)+COUNTIFS(A:A,A851,B:B,B851,C:C,C851-1)++COUNTIFS(A:A,A851,B:B,B851,C:C,C851+1))</f>
        <v>1</v>
      </c>
    </row>
    <row r="852" spans="1:5" s="15" customFormat="1">
      <c r="A852" s="1">
        <v>14</v>
      </c>
      <c r="B852" s="15">
        <v>4</v>
      </c>
      <c r="C852" s="15">
        <v>12</v>
      </c>
      <c r="E852" s="15">
        <f>6-(COUNTIFS(B:B,B852,C:C,C852,A:A,A852-1)+COUNTIFS(B:B,B852,C:C,C852,A:A,A852+1)+COUNTIFS(A:A,A852,C:C,C852,B:B,B852-1)+COUNTIFS(A:A,A852,C:C,C852,B:B,B852+1)+COUNTIFS(A:A,A852,B:B,B852,C:C,C852-1)++COUNTIFS(A:A,A852,B:B,B852,C:C,C852+1))</f>
        <v>0</v>
      </c>
    </row>
    <row r="853" spans="1:5" s="15" customFormat="1">
      <c r="A853" s="1">
        <v>16</v>
      </c>
      <c r="B853" s="15">
        <v>15</v>
      </c>
      <c r="C853" s="15">
        <v>7</v>
      </c>
      <c r="E853" s="15">
        <f>6-(COUNTIFS(B:B,B853,C:C,C853,A:A,A853-1)+COUNTIFS(B:B,B853,C:C,C853,A:A,A853+1)+COUNTIFS(A:A,A853,C:C,C853,B:B,B853-1)+COUNTIFS(A:A,A853,C:C,C853,B:B,B853+1)+COUNTIFS(A:A,A853,B:B,B853,C:C,C853-1)++COUNTIFS(A:A,A853,B:B,B853,C:C,C853+1))</f>
        <v>2</v>
      </c>
    </row>
    <row r="854" spans="1:5" s="15" customFormat="1">
      <c r="A854" s="1">
        <v>6</v>
      </c>
      <c r="B854" s="15">
        <v>17</v>
      </c>
      <c r="C854" s="15">
        <v>13</v>
      </c>
      <c r="E854" s="15">
        <f>6-(COUNTIFS(B:B,B854,C:C,C854,A:A,A854-1)+COUNTIFS(B:B,B854,C:C,C854,A:A,A854+1)+COUNTIFS(A:A,A854,C:C,C854,B:B,B854-1)+COUNTIFS(A:A,A854,C:C,C854,B:B,B854+1)+COUNTIFS(A:A,A854,B:B,B854,C:C,C854-1)++COUNTIFS(A:A,A854,B:B,B854,C:C,C854+1))</f>
        <v>1</v>
      </c>
    </row>
    <row r="855" spans="1:5" s="15" customFormat="1">
      <c r="A855" s="1">
        <v>11</v>
      </c>
      <c r="B855" s="15">
        <v>16</v>
      </c>
      <c r="C855" s="15">
        <v>6</v>
      </c>
      <c r="E855" s="15">
        <f>6-(COUNTIFS(B:B,B855,C:C,C855,A:A,A855-1)+COUNTIFS(B:B,B855,C:C,C855,A:A,A855+1)+COUNTIFS(A:A,A855,C:C,C855,B:B,B855-1)+COUNTIFS(A:A,A855,C:C,C855,B:B,B855+1)+COUNTIFS(A:A,A855,B:B,B855,C:C,C855-1)++COUNTIFS(A:A,A855,B:B,B855,C:C,C855+1))</f>
        <v>0</v>
      </c>
    </row>
    <row r="856" spans="1:5" s="15" customFormat="1">
      <c r="A856" s="1">
        <v>10</v>
      </c>
      <c r="B856" s="15">
        <v>2</v>
      </c>
      <c r="C856" s="15">
        <v>9</v>
      </c>
      <c r="E856" s="15">
        <f>6-(COUNTIFS(B:B,B856,C:C,C856,A:A,A856-1)+COUNTIFS(B:B,B856,C:C,C856,A:A,A856+1)+COUNTIFS(A:A,A856,C:C,C856,B:B,B856-1)+COUNTIFS(A:A,A856,C:C,C856,B:B,B856+1)+COUNTIFS(A:A,A856,B:B,B856,C:C,C856-1)++COUNTIFS(A:A,A856,B:B,B856,C:C,C856+1))</f>
        <v>0</v>
      </c>
    </row>
    <row r="857" spans="1:5" s="15" customFormat="1">
      <c r="A857" s="1">
        <v>10</v>
      </c>
      <c r="B857" s="15">
        <v>10</v>
      </c>
      <c r="C857" s="15">
        <v>3</v>
      </c>
      <c r="E857" s="15">
        <f>6-(COUNTIFS(B:B,B857,C:C,C857,A:A,A857-1)+COUNTIFS(B:B,B857,C:C,C857,A:A,A857+1)+COUNTIFS(A:A,A857,C:C,C857,B:B,B857-1)+COUNTIFS(A:A,A857,C:C,C857,B:B,B857+1)+COUNTIFS(A:A,A857,B:B,B857,C:C,C857-1)++COUNTIFS(A:A,A857,B:B,B857,C:C,C857+1))</f>
        <v>3</v>
      </c>
    </row>
    <row r="858" spans="1:5" s="15" customFormat="1">
      <c r="A858" s="1">
        <v>8</v>
      </c>
      <c r="B858" s="15">
        <v>16</v>
      </c>
      <c r="C858" s="15">
        <v>4</v>
      </c>
      <c r="E858" s="15">
        <f>6-(COUNTIFS(B:B,B858,C:C,C858,A:A,A858-1)+COUNTIFS(B:B,B858,C:C,C858,A:A,A858+1)+COUNTIFS(A:A,A858,C:C,C858,B:B,B858-1)+COUNTIFS(A:A,A858,C:C,C858,B:B,B858+1)+COUNTIFS(A:A,A858,B:B,B858,C:C,C858-1)++COUNTIFS(A:A,A858,B:B,B858,C:C,C858+1))</f>
        <v>1</v>
      </c>
    </row>
    <row r="859" spans="1:5" s="15" customFormat="1">
      <c r="A859" s="1">
        <v>5</v>
      </c>
      <c r="B859" s="15">
        <v>4</v>
      </c>
      <c r="C859" s="15">
        <v>10</v>
      </c>
      <c r="E859" s="15">
        <f>6-(COUNTIFS(B:B,B859,C:C,C859,A:A,A859-1)+COUNTIFS(B:B,B859,C:C,C859,A:A,A859+1)+COUNTIFS(A:A,A859,C:C,C859,B:B,B859-1)+COUNTIFS(A:A,A859,C:C,C859,B:B,B859+1)+COUNTIFS(A:A,A859,B:B,B859,C:C,C859-1)++COUNTIFS(A:A,A859,B:B,B859,C:C,C859+1))</f>
        <v>0</v>
      </c>
    </row>
    <row r="860" spans="1:5" s="15" customFormat="1">
      <c r="A860" s="1">
        <v>15</v>
      </c>
      <c r="B860" s="15">
        <v>13</v>
      </c>
      <c r="C860" s="15">
        <v>14</v>
      </c>
      <c r="E860" s="15">
        <f>6-(COUNTIFS(B:B,B860,C:C,C860,A:A,A860-1)+COUNTIFS(B:B,B860,C:C,C860,A:A,A860+1)+COUNTIFS(A:A,A860,C:C,C860,B:B,B860-1)+COUNTIFS(A:A,A860,C:C,C860,B:B,B860+1)+COUNTIFS(A:A,A860,B:B,B860,C:C,C860-1)++COUNTIFS(A:A,A860,B:B,B860,C:C,C860+1))</f>
        <v>0</v>
      </c>
    </row>
    <row r="861" spans="1:5" s="15" customFormat="1">
      <c r="A861" s="1">
        <v>11</v>
      </c>
      <c r="B861" s="15">
        <v>3</v>
      </c>
      <c r="C861" s="15">
        <v>9</v>
      </c>
      <c r="E861" s="15">
        <f>6-(COUNTIFS(B:B,B861,C:C,C861,A:A,A861-1)+COUNTIFS(B:B,B861,C:C,C861,A:A,A861+1)+COUNTIFS(A:A,A861,C:C,C861,B:B,B861-1)+COUNTIFS(A:A,A861,C:C,C861,B:B,B861+1)+COUNTIFS(A:A,A861,B:B,B861,C:C,C861-1)++COUNTIFS(A:A,A861,B:B,B861,C:C,C861+1))</f>
        <v>0</v>
      </c>
    </row>
    <row r="862" spans="1:5" s="15" customFormat="1">
      <c r="A862" s="1">
        <v>8</v>
      </c>
      <c r="B862" s="15">
        <v>16</v>
      </c>
      <c r="C862" s="15">
        <v>12</v>
      </c>
      <c r="E862" s="15">
        <f>6-(COUNTIFS(B:B,B862,C:C,C862,A:A,A862-1)+COUNTIFS(B:B,B862,C:C,C862,A:A,A862+1)+COUNTIFS(A:A,A862,C:C,C862,B:B,B862-1)+COUNTIFS(A:A,A862,C:C,C862,B:B,B862+1)+COUNTIFS(A:A,A862,B:B,B862,C:C,C862-1)++COUNTIFS(A:A,A862,B:B,B862,C:C,C862+1))</f>
        <v>1</v>
      </c>
    </row>
    <row r="863" spans="1:5" s="15" customFormat="1">
      <c r="A863" s="1">
        <v>5</v>
      </c>
      <c r="B863" s="15">
        <v>4</v>
      </c>
      <c r="C863" s="15">
        <v>5</v>
      </c>
      <c r="E863" s="15">
        <f>6-(COUNTIFS(B:B,B863,C:C,C863,A:A,A863-1)+COUNTIFS(B:B,B863,C:C,C863,A:A,A863+1)+COUNTIFS(A:A,A863,C:C,C863,B:B,B863-1)+COUNTIFS(A:A,A863,C:C,C863,B:B,B863+1)+COUNTIFS(A:A,A863,B:B,B863,C:C,C863-1)++COUNTIFS(A:A,A863,B:B,B863,C:C,C863+1))</f>
        <v>1</v>
      </c>
    </row>
    <row r="864" spans="1:5" s="15" customFormat="1">
      <c r="A864" s="1">
        <v>13</v>
      </c>
      <c r="B864" s="15">
        <v>2</v>
      </c>
      <c r="C864" s="15">
        <v>11</v>
      </c>
      <c r="E864" s="15">
        <f>6-(COUNTIFS(B:B,B864,C:C,C864,A:A,A864-1)+COUNTIFS(B:B,B864,C:C,C864,A:A,A864+1)+COUNTIFS(A:A,A864,C:C,C864,B:B,B864-1)+COUNTIFS(A:A,A864,C:C,C864,B:B,B864+1)+COUNTIFS(A:A,A864,B:B,B864,C:C,C864-1)++COUNTIFS(A:A,A864,B:B,B864,C:C,C864+1))</f>
        <v>2</v>
      </c>
    </row>
    <row r="865" spans="1:5" s="15" customFormat="1">
      <c r="A865" s="1">
        <v>2</v>
      </c>
      <c r="B865" s="15">
        <v>9</v>
      </c>
      <c r="C865" s="15">
        <v>10</v>
      </c>
      <c r="E865" s="15">
        <f>6-(COUNTIFS(B:B,B865,C:C,C865,A:A,A865-1)+COUNTIFS(B:B,B865,C:C,C865,A:A,A865+1)+COUNTIFS(A:A,A865,C:C,C865,B:B,B865-1)+COUNTIFS(A:A,A865,C:C,C865,B:B,B865+1)+COUNTIFS(A:A,A865,B:B,B865,C:C,C865-1)++COUNTIFS(A:A,A865,B:B,B865,C:C,C865+1))</f>
        <v>0</v>
      </c>
    </row>
    <row r="866" spans="1:5" s="15" customFormat="1">
      <c r="A866" s="1">
        <v>17</v>
      </c>
      <c r="B866" s="15">
        <v>9</v>
      </c>
      <c r="C866" s="15">
        <v>12</v>
      </c>
      <c r="E866" s="15">
        <f>6-(COUNTIFS(B:B,B866,C:C,C866,A:A,A866-1)+COUNTIFS(B:B,B866,C:C,C866,A:A,A866+1)+COUNTIFS(A:A,A866,C:C,C866,B:B,B866-1)+COUNTIFS(A:A,A866,C:C,C866,B:B,B866+1)+COUNTIFS(A:A,A866,B:B,B866,C:C,C866-1)++COUNTIFS(A:A,A866,B:B,B866,C:C,C866+1))</f>
        <v>0</v>
      </c>
    </row>
    <row r="867" spans="1:5" s="15" customFormat="1">
      <c r="A867" s="1">
        <v>3</v>
      </c>
      <c r="B867" s="15">
        <v>14</v>
      </c>
      <c r="C867" s="15">
        <v>12</v>
      </c>
      <c r="E867" s="15">
        <f>6-(COUNTIFS(B:B,B867,C:C,C867,A:A,A867-1)+COUNTIFS(B:B,B867,C:C,C867,A:A,A867+1)+COUNTIFS(A:A,A867,C:C,C867,B:B,B867-1)+COUNTIFS(A:A,A867,C:C,C867,B:B,B867+1)+COUNTIFS(A:A,A867,B:B,B867,C:C,C867-1)++COUNTIFS(A:A,A867,B:B,B867,C:C,C867+1))</f>
        <v>1</v>
      </c>
    </row>
    <row r="868" spans="1:5" s="15" customFormat="1">
      <c r="A868" s="1">
        <v>16</v>
      </c>
      <c r="B868" s="15">
        <v>14</v>
      </c>
      <c r="C868" s="15">
        <v>12</v>
      </c>
      <c r="E868" s="15">
        <f>6-(COUNTIFS(B:B,B868,C:C,C868,A:A,A868-1)+COUNTIFS(B:B,B868,C:C,C868,A:A,A868+1)+COUNTIFS(A:A,A868,C:C,C868,B:B,B868-1)+COUNTIFS(A:A,A868,C:C,C868,B:B,B868+1)+COUNTIFS(A:A,A868,B:B,B868,C:C,C868-1)++COUNTIFS(A:A,A868,B:B,B868,C:C,C868+1))</f>
        <v>0</v>
      </c>
    </row>
    <row r="869" spans="1:5" s="15" customFormat="1">
      <c r="A869" s="1">
        <v>13</v>
      </c>
      <c r="B869" s="15">
        <v>11</v>
      </c>
      <c r="C869" s="15">
        <v>15</v>
      </c>
      <c r="E869" s="15">
        <f>6-(COUNTIFS(B:B,B869,C:C,C869,A:A,A869-1)+COUNTIFS(B:B,B869,C:C,C869,A:A,A869+1)+COUNTIFS(A:A,A869,C:C,C869,B:B,B869-1)+COUNTIFS(A:A,A869,C:C,C869,B:B,B869+1)+COUNTIFS(A:A,A869,B:B,B869,C:C,C869-1)++COUNTIFS(A:A,A869,B:B,B869,C:C,C869+1))</f>
        <v>1</v>
      </c>
    </row>
    <row r="870" spans="1:5" s="15" customFormat="1">
      <c r="A870" s="1">
        <v>15</v>
      </c>
      <c r="B870" s="15">
        <v>8</v>
      </c>
      <c r="C870" s="15">
        <v>3</v>
      </c>
      <c r="E870" s="15">
        <f>6-(COUNTIFS(B:B,B870,C:C,C870,A:A,A870-1)+COUNTIFS(B:B,B870,C:C,C870,A:A,A870+1)+COUNTIFS(A:A,A870,C:C,C870,B:B,B870-1)+COUNTIFS(A:A,A870,C:C,C870,B:B,B870+1)+COUNTIFS(A:A,A870,B:B,B870,C:C,C870-1)++COUNTIFS(A:A,A870,B:B,B870,C:C,C870+1))</f>
        <v>4</v>
      </c>
    </row>
    <row r="871" spans="1:5" s="15" customFormat="1">
      <c r="A871" s="1">
        <v>7</v>
      </c>
      <c r="B871" s="15">
        <v>4</v>
      </c>
      <c r="C871" s="15">
        <v>14</v>
      </c>
      <c r="E871" s="15">
        <f>6-(COUNTIFS(B:B,B871,C:C,C871,A:A,A871-1)+COUNTIFS(B:B,B871,C:C,C871,A:A,A871+1)+COUNTIFS(A:A,A871,C:C,C871,B:B,B871-1)+COUNTIFS(A:A,A871,C:C,C871,B:B,B871+1)+COUNTIFS(A:A,A871,B:B,B871,C:C,C871-1)++COUNTIFS(A:A,A871,B:B,B871,C:C,C871+1))</f>
        <v>0</v>
      </c>
    </row>
    <row r="872" spans="1:5" s="15" customFormat="1">
      <c r="A872" s="1">
        <v>5</v>
      </c>
      <c r="B872" s="15">
        <v>11</v>
      </c>
      <c r="C872" s="15">
        <v>15</v>
      </c>
      <c r="E872" s="15">
        <f>6-(COUNTIFS(B:B,B872,C:C,C872,A:A,A872-1)+COUNTIFS(B:B,B872,C:C,C872,A:A,A872+1)+COUNTIFS(A:A,A872,C:C,C872,B:B,B872-1)+COUNTIFS(A:A,A872,C:C,C872,B:B,B872+1)+COUNTIFS(A:A,A872,B:B,B872,C:C,C872-1)++COUNTIFS(A:A,A872,B:B,B872,C:C,C872+1))</f>
        <v>1</v>
      </c>
    </row>
    <row r="873" spans="1:5" s="15" customFormat="1">
      <c r="A873" s="1">
        <v>16</v>
      </c>
      <c r="B873" s="15">
        <v>9</v>
      </c>
      <c r="C873" s="15">
        <v>4</v>
      </c>
      <c r="E873" s="15">
        <f>6-(COUNTIFS(B:B,B873,C:C,C873,A:A,A873-1)+COUNTIFS(B:B,B873,C:C,C873,A:A,A873+1)+COUNTIFS(A:A,A873,C:C,C873,B:B,B873-1)+COUNTIFS(A:A,A873,C:C,C873,B:B,B873+1)+COUNTIFS(A:A,A873,B:B,B873,C:C,C873-1)++COUNTIFS(A:A,A873,B:B,B873,C:C,C873+1))</f>
        <v>2</v>
      </c>
    </row>
    <row r="874" spans="1:5" s="15" customFormat="1">
      <c r="A874" s="1">
        <v>7</v>
      </c>
      <c r="B874" s="15">
        <v>17</v>
      </c>
      <c r="C874" s="15">
        <v>12</v>
      </c>
      <c r="E874" s="15">
        <f>6-(COUNTIFS(B:B,B874,C:C,C874,A:A,A874-1)+COUNTIFS(B:B,B874,C:C,C874,A:A,A874+1)+COUNTIFS(A:A,A874,C:C,C874,B:B,B874-1)+COUNTIFS(A:A,A874,C:C,C874,B:B,B874+1)+COUNTIFS(A:A,A874,B:B,B874,C:C,C874-1)++COUNTIFS(A:A,A874,B:B,B874,C:C,C874+1))</f>
        <v>1</v>
      </c>
    </row>
    <row r="875" spans="1:5" s="15" customFormat="1">
      <c r="A875" s="1">
        <v>5</v>
      </c>
      <c r="B875" s="15">
        <v>5</v>
      </c>
      <c r="C875" s="15">
        <v>5</v>
      </c>
      <c r="E875" s="15">
        <f>6-(COUNTIFS(B:B,B875,C:C,C875,A:A,A875-1)+COUNTIFS(B:B,B875,C:C,C875,A:A,A875+1)+COUNTIFS(A:A,A875,C:C,C875,B:B,B875-1)+COUNTIFS(A:A,A875,C:C,C875,B:B,B875+1)+COUNTIFS(A:A,A875,B:B,B875,C:C,C875-1)++COUNTIFS(A:A,A875,B:B,B875,C:C,C875+1))</f>
        <v>1</v>
      </c>
    </row>
    <row r="876" spans="1:5" s="15" customFormat="1">
      <c r="A876" s="1">
        <v>3</v>
      </c>
      <c r="B876" s="15">
        <v>10</v>
      </c>
      <c r="C876" s="15">
        <v>8</v>
      </c>
      <c r="E876" s="15">
        <f>6-(COUNTIFS(B:B,B876,C:C,C876,A:A,A876-1)+COUNTIFS(B:B,B876,C:C,C876,A:A,A876+1)+COUNTIFS(A:A,A876,C:C,C876,B:B,B876-1)+COUNTIFS(A:A,A876,C:C,C876,B:B,B876+1)+COUNTIFS(A:A,A876,B:B,B876,C:C,C876-1)++COUNTIFS(A:A,A876,B:B,B876,C:C,C876+1))</f>
        <v>2</v>
      </c>
    </row>
    <row r="877" spans="1:5" s="15" customFormat="1">
      <c r="A877" s="1">
        <v>10</v>
      </c>
      <c r="B877" s="15">
        <v>13</v>
      </c>
      <c r="C877" s="15">
        <v>16</v>
      </c>
      <c r="E877" s="15">
        <f>6-(COUNTIFS(B:B,B877,C:C,C877,A:A,A877-1)+COUNTIFS(B:B,B877,C:C,C877,A:A,A877+1)+COUNTIFS(A:A,A877,C:C,C877,B:B,B877-1)+COUNTIFS(A:A,A877,C:C,C877,B:B,B877+1)+COUNTIFS(A:A,A877,B:B,B877,C:C,C877-1)++COUNTIFS(A:A,A877,B:B,B877,C:C,C877+1))</f>
        <v>1</v>
      </c>
    </row>
    <row r="878" spans="1:5" s="15" customFormat="1">
      <c r="A878" s="1">
        <v>8</v>
      </c>
      <c r="B878" s="15">
        <v>13</v>
      </c>
      <c r="C878" s="15">
        <v>17</v>
      </c>
      <c r="E878" s="15">
        <f>6-(COUNTIFS(B:B,B878,C:C,C878,A:A,A878-1)+COUNTIFS(B:B,B878,C:C,C878,A:A,A878+1)+COUNTIFS(A:A,A878,C:C,C878,B:B,B878-1)+COUNTIFS(A:A,A878,C:C,C878,B:B,B878+1)+COUNTIFS(A:A,A878,B:B,B878,C:C,C878-1)++COUNTIFS(A:A,A878,B:B,B878,C:C,C878+1))</f>
        <v>2</v>
      </c>
    </row>
    <row r="879" spans="1:5" s="15" customFormat="1">
      <c r="A879" s="1">
        <v>8</v>
      </c>
      <c r="B879" s="15">
        <v>3</v>
      </c>
      <c r="C879" s="15">
        <v>13</v>
      </c>
      <c r="E879" s="15">
        <f>6-(COUNTIFS(B:B,B879,C:C,C879,A:A,A879-1)+COUNTIFS(B:B,B879,C:C,C879,A:A,A879+1)+COUNTIFS(A:A,A879,C:C,C879,B:B,B879-1)+COUNTIFS(A:A,A879,C:C,C879,B:B,B879+1)+COUNTIFS(A:A,A879,B:B,B879,C:C,C879-1)++COUNTIFS(A:A,A879,B:B,B879,C:C,C879+1))</f>
        <v>0</v>
      </c>
    </row>
    <row r="880" spans="1:5" s="15" customFormat="1">
      <c r="A880" s="1">
        <v>14</v>
      </c>
      <c r="B880" s="15">
        <v>3</v>
      </c>
      <c r="C880" s="15">
        <v>9</v>
      </c>
      <c r="E880" s="15">
        <f>6-(COUNTIFS(B:B,B880,C:C,C880,A:A,A880-1)+COUNTIFS(B:B,B880,C:C,C880,A:A,A880+1)+COUNTIFS(A:A,A880,C:C,C880,B:B,B880-1)+COUNTIFS(A:A,A880,C:C,C880,B:B,B880+1)+COUNTIFS(A:A,A880,B:B,B880,C:C,C880-1)++COUNTIFS(A:A,A880,B:B,B880,C:C,C880+1))</f>
        <v>3</v>
      </c>
    </row>
    <row r="881" spans="1:5" s="15" customFormat="1">
      <c r="A881" s="1">
        <v>13</v>
      </c>
      <c r="B881" s="15">
        <v>14</v>
      </c>
      <c r="C881" s="15">
        <v>4</v>
      </c>
      <c r="E881" s="15">
        <f>6-(COUNTIFS(B:B,B881,C:C,C881,A:A,A881-1)+COUNTIFS(B:B,B881,C:C,C881,A:A,A881+1)+COUNTIFS(A:A,A881,C:C,C881,B:B,B881-1)+COUNTIFS(A:A,A881,C:C,C881,B:B,B881+1)+COUNTIFS(A:A,A881,B:B,B881,C:C,C881-1)++COUNTIFS(A:A,A881,B:B,B881,C:C,C881+1))</f>
        <v>1</v>
      </c>
    </row>
    <row r="882" spans="1:5" s="15" customFormat="1">
      <c r="A882" s="1">
        <v>11</v>
      </c>
      <c r="B882" s="15">
        <v>2</v>
      </c>
      <c r="C882" s="15">
        <v>13</v>
      </c>
      <c r="E882" s="15">
        <f>6-(COUNTIFS(B:B,B882,C:C,C882,A:A,A882-1)+COUNTIFS(B:B,B882,C:C,C882,A:A,A882+1)+COUNTIFS(A:A,A882,C:C,C882,B:B,B882-1)+COUNTIFS(A:A,A882,C:C,C882,B:B,B882+1)+COUNTIFS(A:A,A882,B:B,B882,C:C,C882-1)++COUNTIFS(A:A,A882,B:B,B882,C:C,C882+1))</f>
        <v>1</v>
      </c>
    </row>
    <row r="883" spans="1:5" s="15" customFormat="1">
      <c r="A883" s="1">
        <v>4</v>
      </c>
      <c r="B883" s="15">
        <v>4</v>
      </c>
      <c r="C883" s="15">
        <v>8</v>
      </c>
      <c r="E883" s="15">
        <f>6-(COUNTIFS(B:B,B883,C:C,C883,A:A,A883-1)+COUNTIFS(B:B,B883,C:C,C883,A:A,A883+1)+COUNTIFS(A:A,A883,C:C,C883,B:B,B883-1)+COUNTIFS(A:A,A883,C:C,C883,B:B,B883+1)+COUNTIFS(A:A,A883,B:B,B883,C:C,C883-1)++COUNTIFS(A:A,A883,B:B,B883,C:C,C883+1))</f>
        <v>0</v>
      </c>
    </row>
    <row r="884" spans="1:5" s="15" customFormat="1">
      <c r="A884" s="1">
        <v>17</v>
      </c>
      <c r="B884" s="15">
        <v>11</v>
      </c>
      <c r="C884" s="15">
        <v>7</v>
      </c>
      <c r="E884" s="15">
        <f>6-(COUNTIFS(B:B,B884,C:C,C884,A:A,A884-1)+COUNTIFS(B:B,B884,C:C,C884,A:A,A884+1)+COUNTIFS(A:A,A884,C:C,C884,B:B,B884-1)+COUNTIFS(A:A,A884,C:C,C884,B:B,B884+1)+COUNTIFS(A:A,A884,B:B,B884,C:C,C884-1)++COUNTIFS(A:A,A884,B:B,B884,C:C,C884+1))</f>
        <v>0</v>
      </c>
    </row>
    <row r="885" spans="1:5" s="15" customFormat="1">
      <c r="A885" s="1">
        <v>4</v>
      </c>
      <c r="B885" s="15">
        <v>3</v>
      </c>
      <c r="C885" s="15">
        <v>9</v>
      </c>
      <c r="E885" s="15">
        <f>6-(COUNTIFS(B:B,B885,C:C,C885,A:A,A885-1)+COUNTIFS(B:B,B885,C:C,C885,A:A,A885+1)+COUNTIFS(A:A,A885,C:C,C885,B:B,B885-1)+COUNTIFS(A:A,A885,C:C,C885,B:B,B885+1)+COUNTIFS(A:A,A885,B:B,B885,C:C,C885-1)++COUNTIFS(A:A,A885,B:B,B885,C:C,C885+1))</f>
        <v>1</v>
      </c>
    </row>
    <row r="886" spans="1:5" s="15" customFormat="1">
      <c r="A886" s="1">
        <v>6</v>
      </c>
      <c r="B886" s="15">
        <v>14</v>
      </c>
      <c r="C886" s="15">
        <v>14</v>
      </c>
      <c r="E886" s="15">
        <f>6-(COUNTIFS(B:B,B886,C:C,C886,A:A,A886-1)+COUNTIFS(B:B,B886,C:C,C886,A:A,A886+1)+COUNTIFS(A:A,A886,C:C,C886,B:B,B886-1)+COUNTIFS(A:A,A886,C:C,C886,B:B,B886+1)+COUNTIFS(A:A,A886,B:B,B886,C:C,C886-1)++COUNTIFS(A:A,A886,B:B,B886,C:C,C886+1))</f>
        <v>1</v>
      </c>
    </row>
    <row r="887" spans="1:5" s="15" customFormat="1">
      <c r="A887" s="1">
        <v>11</v>
      </c>
      <c r="B887" s="15">
        <v>13</v>
      </c>
      <c r="C887" s="15">
        <v>3</v>
      </c>
      <c r="E887" s="15">
        <f>6-(COUNTIFS(B:B,B887,C:C,C887,A:A,A887-1)+COUNTIFS(B:B,B887,C:C,C887,A:A,A887+1)+COUNTIFS(A:A,A887,C:C,C887,B:B,B887-1)+COUNTIFS(A:A,A887,C:C,C887,B:B,B887+1)+COUNTIFS(A:A,A887,B:B,B887,C:C,C887-1)++COUNTIFS(A:A,A887,B:B,B887,C:C,C887+1))</f>
        <v>0</v>
      </c>
    </row>
    <row r="888" spans="1:5" s="15" customFormat="1">
      <c r="A888" s="1">
        <v>13</v>
      </c>
      <c r="B888" s="15">
        <v>13</v>
      </c>
      <c r="C888" s="15">
        <v>15</v>
      </c>
      <c r="E888" s="15">
        <f>6-(COUNTIFS(B:B,B888,C:C,C888,A:A,A888-1)+COUNTIFS(B:B,B888,C:C,C888,A:A,A888+1)+COUNTIFS(A:A,A888,C:C,C888,B:B,B888-1)+COUNTIFS(A:A,A888,C:C,C888,B:B,B888+1)+COUNTIFS(A:A,A888,B:B,B888,C:C,C888-1)++COUNTIFS(A:A,A888,B:B,B888,C:C,C888+1))</f>
        <v>1</v>
      </c>
    </row>
    <row r="889" spans="1:5" s="15" customFormat="1">
      <c r="A889" s="1">
        <v>13</v>
      </c>
      <c r="B889" s="15">
        <v>15</v>
      </c>
      <c r="C889" s="15">
        <v>14</v>
      </c>
      <c r="E889" s="15">
        <f>6-(COUNTIFS(B:B,B889,C:C,C889,A:A,A889-1)+COUNTIFS(B:B,B889,C:C,C889,A:A,A889+1)+COUNTIFS(A:A,A889,C:C,C889,B:B,B889-1)+COUNTIFS(A:A,A889,C:C,C889,B:B,B889+1)+COUNTIFS(A:A,A889,B:B,B889,C:C,C889-1)++COUNTIFS(A:A,A889,B:B,B889,C:C,C889+1))</f>
        <v>0</v>
      </c>
    </row>
    <row r="890" spans="1:5" s="15" customFormat="1">
      <c r="A890" s="1">
        <v>16</v>
      </c>
      <c r="B890" s="15">
        <v>6</v>
      </c>
      <c r="C890" s="15">
        <v>14</v>
      </c>
      <c r="E890" s="15">
        <f>6-(COUNTIFS(B:B,B890,C:C,C890,A:A,A890-1)+COUNTIFS(B:B,B890,C:C,C890,A:A,A890+1)+COUNTIFS(A:A,A890,C:C,C890,B:B,B890-1)+COUNTIFS(A:A,A890,C:C,C890,B:B,B890+1)+COUNTIFS(A:A,A890,B:B,B890,C:C,C890-1)++COUNTIFS(A:A,A890,B:B,B890,C:C,C890+1))</f>
        <v>3</v>
      </c>
    </row>
    <row r="891" spans="1:5" s="15" customFormat="1">
      <c r="A891" s="1">
        <v>3</v>
      </c>
      <c r="B891" s="15">
        <v>9</v>
      </c>
      <c r="C891" s="15">
        <v>14</v>
      </c>
      <c r="E891" s="15">
        <f>6-(COUNTIFS(B:B,B891,C:C,C891,A:A,A891-1)+COUNTIFS(B:B,B891,C:C,C891,A:A,A891+1)+COUNTIFS(A:A,A891,C:C,C891,B:B,B891-1)+COUNTIFS(A:A,A891,C:C,C891,B:B,B891+1)+COUNTIFS(A:A,A891,B:B,B891,C:C,C891-1)++COUNTIFS(A:A,A891,B:B,B891,C:C,C891+1))</f>
        <v>1</v>
      </c>
    </row>
    <row r="892" spans="1:5" s="15" customFormat="1">
      <c r="A892" s="1">
        <v>1</v>
      </c>
      <c r="B892" s="15">
        <v>11</v>
      </c>
      <c r="C892" s="15">
        <v>9</v>
      </c>
      <c r="E892" s="15">
        <f>6-(COUNTIFS(B:B,B892,C:C,C892,A:A,A892-1)+COUNTIFS(B:B,B892,C:C,C892,A:A,A892+1)+COUNTIFS(A:A,A892,C:C,C892,B:B,B892-1)+COUNTIFS(A:A,A892,C:C,C892,B:B,B892+1)+COUNTIFS(A:A,A892,B:B,B892,C:C,C892-1)++COUNTIFS(A:A,A892,B:B,B892,C:C,C892+1))</f>
        <v>1</v>
      </c>
    </row>
    <row r="893" spans="1:5" s="15" customFormat="1">
      <c r="A893" s="1">
        <v>11</v>
      </c>
      <c r="B893" s="15">
        <v>12</v>
      </c>
      <c r="C893" s="15">
        <v>1</v>
      </c>
      <c r="E893" s="15">
        <f>6-(COUNTIFS(B:B,B893,C:C,C893,A:A,A893-1)+COUNTIFS(B:B,B893,C:C,C893,A:A,A893+1)+COUNTIFS(A:A,A893,C:C,C893,B:B,B893-1)+COUNTIFS(A:A,A893,C:C,C893,B:B,B893+1)+COUNTIFS(A:A,A893,B:B,B893,C:C,C893-1)++COUNTIFS(A:A,A893,B:B,B893,C:C,C893+1))</f>
        <v>1</v>
      </c>
    </row>
    <row r="894" spans="1:5" s="15" customFormat="1">
      <c r="A894" s="1">
        <v>4</v>
      </c>
      <c r="B894" s="15">
        <v>13</v>
      </c>
      <c r="C894" s="15">
        <v>6</v>
      </c>
      <c r="E894" s="15">
        <f>6-(COUNTIFS(B:B,B894,C:C,C894,A:A,A894-1)+COUNTIFS(B:B,B894,C:C,C894,A:A,A894+1)+COUNTIFS(A:A,A894,C:C,C894,B:B,B894-1)+COUNTIFS(A:A,A894,C:C,C894,B:B,B894+1)+COUNTIFS(A:A,A894,B:B,B894,C:C,C894-1)++COUNTIFS(A:A,A894,B:B,B894,C:C,C894+1))</f>
        <v>0</v>
      </c>
    </row>
    <row r="895" spans="1:5" s="15" customFormat="1">
      <c r="A895" s="1">
        <v>8</v>
      </c>
      <c r="B895" s="15">
        <v>8</v>
      </c>
      <c r="C895" s="15">
        <v>18</v>
      </c>
      <c r="E895" s="15">
        <f>6-(COUNTIFS(B:B,B895,C:C,C895,A:A,A895-1)+COUNTIFS(B:B,B895,C:C,C895,A:A,A895+1)+COUNTIFS(A:A,A895,C:C,C895,B:B,B895-1)+COUNTIFS(A:A,A895,C:C,C895,B:B,B895+1)+COUNTIFS(A:A,A895,B:B,B895,C:C,C895-1)++COUNTIFS(A:A,A895,B:B,B895,C:C,C895+1))</f>
        <v>1</v>
      </c>
    </row>
    <row r="896" spans="1:5" s="15" customFormat="1">
      <c r="A896" s="1">
        <v>2</v>
      </c>
      <c r="B896" s="15">
        <v>10</v>
      </c>
      <c r="C896" s="15">
        <v>9</v>
      </c>
      <c r="E896" s="15">
        <f>6-(COUNTIFS(B:B,B896,C:C,C896,A:A,A896-1)+COUNTIFS(B:B,B896,C:C,C896,A:A,A896+1)+COUNTIFS(A:A,A896,C:C,C896,B:B,B896-1)+COUNTIFS(A:A,A896,C:C,C896,B:B,B896+1)+COUNTIFS(A:A,A896,B:B,B896,C:C,C896-1)++COUNTIFS(A:A,A896,B:B,B896,C:C,C896+1))</f>
        <v>0</v>
      </c>
    </row>
    <row r="897" spans="1:5" s="15" customFormat="1">
      <c r="A897" s="1">
        <v>9</v>
      </c>
      <c r="B897" s="15">
        <v>17</v>
      </c>
      <c r="C897" s="15">
        <v>7</v>
      </c>
      <c r="E897" s="15">
        <f>6-(COUNTIFS(B:B,B897,C:C,C897,A:A,A897-1)+COUNTIFS(B:B,B897,C:C,C897,A:A,A897+1)+COUNTIFS(A:A,A897,C:C,C897,B:B,B897-1)+COUNTIFS(A:A,A897,C:C,C897,B:B,B897+1)+COUNTIFS(A:A,A897,B:B,B897,C:C,C897-1)++COUNTIFS(A:A,A897,B:B,B897,C:C,C897+1))</f>
        <v>0</v>
      </c>
    </row>
    <row r="898" spans="1:5" s="15" customFormat="1">
      <c r="A898" s="1">
        <v>9</v>
      </c>
      <c r="B898" s="15">
        <v>2</v>
      </c>
      <c r="C898" s="15">
        <v>7</v>
      </c>
      <c r="E898" s="15">
        <f>6-(COUNTIFS(B:B,B898,C:C,C898,A:A,A898-1)+COUNTIFS(B:B,B898,C:C,C898,A:A,A898+1)+COUNTIFS(A:A,A898,C:C,C898,B:B,B898-1)+COUNTIFS(A:A,A898,C:C,C898,B:B,B898+1)+COUNTIFS(A:A,A898,B:B,B898,C:C,C898-1)++COUNTIFS(A:A,A898,B:B,B898,C:C,C898+1))</f>
        <v>0</v>
      </c>
    </row>
    <row r="899" spans="1:5" s="15" customFormat="1">
      <c r="A899" s="1">
        <v>16</v>
      </c>
      <c r="B899" s="15">
        <v>15</v>
      </c>
      <c r="C899" s="15">
        <v>13</v>
      </c>
      <c r="E899" s="15">
        <f>6-(COUNTIFS(B:B,B899,C:C,C899,A:A,A899-1)+COUNTIFS(B:B,B899,C:C,C899,A:A,A899+1)+COUNTIFS(A:A,A899,C:C,C899,B:B,B899-1)+COUNTIFS(A:A,A899,C:C,C899,B:B,B899+1)+COUNTIFS(A:A,A899,B:B,B899,C:C,C899-1)++COUNTIFS(A:A,A899,B:B,B899,C:C,C899+1))</f>
        <v>3</v>
      </c>
    </row>
    <row r="900" spans="1:5" s="15" customFormat="1">
      <c r="A900" s="1">
        <v>7</v>
      </c>
      <c r="B900" s="15">
        <v>13</v>
      </c>
      <c r="C900" s="15">
        <v>18</v>
      </c>
      <c r="E900" s="15">
        <f>6-(COUNTIFS(B:B,B900,C:C,C900,A:A,A900-1)+COUNTIFS(B:B,B900,C:C,C900,A:A,A900+1)+COUNTIFS(A:A,A900,C:C,C900,B:B,B900-1)+COUNTIFS(A:A,A900,C:C,C900,B:B,B900+1)+COUNTIFS(A:A,A900,B:B,B900,C:C,C900-1)++COUNTIFS(A:A,A900,B:B,B900,C:C,C900+1))</f>
        <v>5</v>
      </c>
    </row>
    <row r="901" spans="1:5" s="15" customFormat="1">
      <c r="A901" s="1">
        <v>7</v>
      </c>
      <c r="B901" s="15">
        <v>11</v>
      </c>
      <c r="C901" s="15">
        <v>2</v>
      </c>
      <c r="E901" s="15">
        <f>6-(COUNTIFS(B:B,B901,C:C,C901,A:A,A901-1)+COUNTIFS(B:B,B901,C:C,C901,A:A,A901+1)+COUNTIFS(A:A,A901,C:C,C901,B:B,B901-1)+COUNTIFS(A:A,A901,C:C,C901,B:B,B901+1)+COUNTIFS(A:A,A901,B:B,B901,C:C,C901-1)++COUNTIFS(A:A,A901,B:B,B901,C:C,C901+1))</f>
        <v>0</v>
      </c>
    </row>
    <row r="902" spans="1:5" s="15" customFormat="1">
      <c r="A902" s="1">
        <v>3</v>
      </c>
      <c r="B902" s="15">
        <v>5</v>
      </c>
      <c r="C902" s="15">
        <v>6</v>
      </c>
      <c r="E902" s="15">
        <f>6-(COUNTIFS(B:B,B902,C:C,C902,A:A,A902-1)+COUNTIFS(B:B,B902,C:C,C902,A:A,A902+1)+COUNTIFS(A:A,A902,C:C,C902,B:B,B902-1)+COUNTIFS(A:A,A902,C:C,C902,B:B,B902+1)+COUNTIFS(A:A,A902,B:B,B902,C:C,C902-1)++COUNTIFS(A:A,A902,B:B,B902,C:C,C902+1))</f>
        <v>3</v>
      </c>
    </row>
    <row r="903" spans="1:5" s="15" customFormat="1">
      <c r="A903" s="1">
        <v>18</v>
      </c>
      <c r="B903" s="15">
        <v>12</v>
      </c>
      <c r="C903" s="15">
        <v>8</v>
      </c>
      <c r="E903" s="15">
        <f>6-(COUNTIFS(B:B,B903,C:C,C903,A:A,A903-1)+COUNTIFS(B:B,B903,C:C,C903,A:A,A903+1)+COUNTIFS(A:A,A903,C:C,C903,B:B,B903-1)+COUNTIFS(A:A,A903,C:C,C903,B:B,B903+1)+COUNTIFS(A:A,A903,B:B,B903,C:C,C903-1)++COUNTIFS(A:A,A903,B:B,B903,C:C,C903+1))</f>
        <v>2</v>
      </c>
    </row>
    <row r="904" spans="1:5" s="15" customFormat="1">
      <c r="A904" s="1">
        <v>17</v>
      </c>
      <c r="B904" s="15">
        <v>9</v>
      </c>
      <c r="C904" s="15">
        <v>13</v>
      </c>
      <c r="E904" s="15">
        <f>6-(COUNTIFS(B:B,B904,C:C,C904,A:A,A904-1)+COUNTIFS(B:B,B904,C:C,C904,A:A,A904+1)+COUNTIFS(A:A,A904,C:C,C904,B:B,B904-1)+COUNTIFS(A:A,A904,C:C,C904,B:B,B904+1)+COUNTIFS(A:A,A904,B:B,B904,C:C,C904-1)++COUNTIFS(A:A,A904,B:B,B904,C:C,C904+1))</f>
        <v>1</v>
      </c>
    </row>
    <row r="905" spans="1:5" s="15" customFormat="1">
      <c r="A905" s="1">
        <v>8</v>
      </c>
      <c r="B905" s="15">
        <v>10</v>
      </c>
      <c r="C905" s="15">
        <v>15</v>
      </c>
      <c r="E905" s="15">
        <f>6-(COUNTIFS(B:B,B905,C:C,C905,A:A,A905-1)+COUNTIFS(B:B,B905,C:C,C905,A:A,A905+1)+COUNTIFS(A:A,A905,C:C,C905,B:B,B905-1)+COUNTIFS(A:A,A905,C:C,C905,B:B,B905+1)+COUNTIFS(A:A,A905,B:B,B905,C:C,C905-1)++COUNTIFS(A:A,A905,B:B,B905,C:C,C905+1))</f>
        <v>3</v>
      </c>
    </row>
    <row r="906" spans="1:5" s="15" customFormat="1">
      <c r="A906" s="1">
        <v>17</v>
      </c>
      <c r="B906" s="15">
        <v>13</v>
      </c>
      <c r="C906" s="15">
        <v>6</v>
      </c>
      <c r="E906" s="15">
        <f>6-(COUNTIFS(B:B,B906,C:C,C906,A:A,A906-1)+COUNTIFS(B:B,B906,C:C,C906,A:A,A906+1)+COUNTIFS(A:A,A906,C:C,C906,B:B,B906-1)+COUNTIFS(A:A,A906,C:C,C906,B:B,B906+1)+COUNTIFS(A:A,A906,B:B,B906,C:C,C906-1)++COUNTIFS(A:A,A906,B:B,B906,C:C,C906+1))</f>
        <v>3</v>
      </c>
    </row>
    <row r="907" spans="1:5" s="15" customFormat="1">
      <c r="A907" s="1">
        <v>11</v>
      </c>
      <c r="B907" s="15">
        <v>1</v>
      </c>
      <c r="C907" s="15">
        <v>7</v>
      </c>
      <c r="E907" s="15">
        <f>6-(COUNTIFS(B:B,B907,C:C,C907,A:A,A907-1)+COUNTIFS(B:B,B907,C:C,C907,A:A,A907+1)+COUNTIFS(A:A,A907,C:C,C907,B:B,B907-1)+COUNTIFS(A:A,A907,C:C,C907,B:B,B907+1)+COUNTIFS(A:A,A907,B:B,B907,C:C,C907-1)++COUNTIFS(A:A,A907,B:B,B907,C:C,C907+1))</f>
        <v>4</v>
      </c>
    </row>
    <row r="908" spans="1:5" s="15" customFormat="1">
      <c r="A908" s="1">
        <v>13</v>
      </c>
      <c r="B908" s="15">
        <v>16</v>
      </c>
      <c r="C908" s="15">
        <v>11</v>
      </c>
      <c r="E908" s="15">
        <f>6-(COUNTIFS(B:B,B908,C:C,C908,A:A,A908-1)+COUNTIFS(B:B,B908,C:C,C908,A:A,A908+1)+COUNTIFS(A:A,A908,C:C,C908,B:B,B908-1)+COUNTIFS(A:A,A908,C:C,C908,B:B,B908+1)+COUNTIFS(A:A,A908,B:B,B908,C:C,C908-1)++COUNTIFS(A:A,A908,B:B,B908,C:C,C908+1))</f>
        <v>0</v>
      </c>
    </row>
    <row r="909" spans="1:5" s="15" customFormat="1">
      <c r="A909" s="1">
        <v>16</v>
      </c>
      <c r="B909" s="15">
        <v>8</v>
      </c>
      <c r="C909" s="15">
        <v>9</v>
      </c>
      <c r="E909" s="15">
        <f>6-(COUNTIFS(B:B,B909,C:C,C909,A:A,A909-1)+COUNTIFS(B:B,B909,C:C,C909,A:A,A909+1)+COUNTIFS(A:A,A909,C:C,C909,B:B,B909-1)+COUNTIFS(A:A,A909,C:C,C909,B:B,B909+1)+COUNTIFS(A:A,A909,B:B,B909,C:C,C909-1)++COUNTIFS(A:A,A909,B:B,B909,C:C,C909+1))</f>
        <v>1</v>
      </c>
    </row>
    <row r="910" spans="1:5" s="15" customFormat="1">
      <c r="A910" s="1">
        <v>7</v>
      </c>
      <c r="B910" s="15">
        <v>2</v>
      </c>
      <c r="C910" s="15">
        <v>10</v>
      </c>
      <c r="E910" s="15">
        <f>6-(COUNTIFS(B:B,B910,C:C,C910,A:A,A910-1)+COUNTIFS(B:B,B910,C:C,C910,A:A,A910+1)+COUNTIFS(A:A,A910,C:C,C910,B:B,B910-1)+COUNTIFS(A:A,A910,C:C,C910,B:B,B910+1)+COUNTIFS(A:A,A910,B:B,B910,C:C,C910-1)++COUNTIFS(A:A,A910,B:B,B910,C:C,C910+1))</f>
        <v>1</v>
      </c>
    </row>
    <row r="911" spans="1:5" s="15" customFormat="1">
      <c r="A911" s="1">
        <v>2</v>
      </c>
      <c r="B911" s="15">
        <v>7</v>
      </c>
      <c r="C911" s="15">
        <v>7</v>
      </c>
      <c r="E911" s="15">
        <f>6-(COUNTIFS(B:B,B911,C:C,C911,A:A,A911-1)+COUNTIFS(B:B,B911,C:C,C911,A:A,A911+1)+COUNTIFS(A:A,A911,C:C,C911,B:B,B911-1)+COUNTIFS(A:A,A911,C:C,C911,B:B,B911+1)+COUNTIFS(A:A,A911,B:B,B911,C:C,C911-1)++COUNTIFS(A:A,A911,B:B,B911,C:C,C911+1))</f>
        <v>0</v>
      </c>
    </row>
    <row r="912" spans="1:5" s="15" customFormat="1">
      <c r="A912" s="1">
        <v>8</v>
      </c>
      <c r="B912" s="15">
        <v>6</v>
      </c>
      <c r="C912" s="15">
        <v>17</v>
      </c>
      <c r="E912" s="15">
        <f>6-(COUNTIFS(B:B,B912,C:C,C912,A:A,A912-1)+COUNTIFS(B:B,B912,C:C,C912,A:A,A912+1)+COUNTIFS(A:A,A912,C:C,C912,B:B,B912-1)+COUNTIFS(A:A,A912,C:C,C912,B:B,B912+1)+COUNTIFS(A:A,A912,B:B,B912,C:C,C912-1)++COUNTIFS(A:A,A912,B:B,B912,C:C,C912+1))</f>
        <v>2</v>
      </c>
    </row>
    <row r="913" spans="1:5" s="15" customFormat="1">
      <c r="A913" s="1">
        <v>4</v>
      </c>
      <c r="B913" s="15">
        <v>9</v>
      </c>
      <c r="C913" s="15">
        <v>4</v>
      </c>
      <c r="E913" s="15">
        <f>6-(COUNTIFS(B:B,B913,C:C,C913,A:A,A913-1)+COUNTIFS(B:B,B913,C:C,C913,A:A,A913+1)+COUNTIFS(A:A,A913,C:C,C913,B:B,B913-1)+COUNTIFS(A:A,A913,C:C,C913,B:B,B913+1)+COUNTIFS(A:A,A913,B:B,B913,C:C,C913-1)++COUNTIFS(A:A,A913,B:B,B913,C:C,C913+1))</f>
        <v>0</v>
      </c>
    </row>
    <row r="914" spans="1:5" s="15" customFormat="1">
      <c r="A914" s="1">
        <v>13</v>
      </c>
      <c r="B914" s="15">
        <v>4</v>
      </c>
      <c r="C914" s="15">
        <v>14</v>
      </c>
      <c r="E914" s="15">
        <f>6-(COUNTIFS(B:B,B914,C:C,C914,A:A,A914-1)+COUNTIFS(B:B,B914,C:C,C914,A:A,A914+1)+COUNTIFS(A:A,A914,C:C,C914,B:B,B914-1)+COUNTIFS(A:A,A914,C:C,C914,B:B,B914+1)+COUNTIFS(A:A,A914,B:B,B914,C:C,C914-1)++COUNTIFS(A:A,A914,B:B,B914,C:C,C914+1))</f>
        <v>0</v>
      </c>
    </row>
    <row r="915" spans="1:5" s="15" customFormat="1">
      <c r="A915" s="1">
        <v>14</v>
      </c>
      <c r="B915" s="15">
        <v>14</v>
      </c>
      <c r="C915" s="15">
        <v>13</v>
      </c>
      <c r="E915" s="15">
        <f>6-(COUNTIFS(B:B,B915,C:C,C915,A:A,A915-1)+COUNTIFS(B:B,B915,C:C,C915,A:A,A915+1)+COUNTIFS(A:A,A915,C:C,C915,B:B,B915-1)+COUNTIFS(A:A,A915,C:C,C915,B:B,B915+1)+COUNTIFS(A:A,A915,B:B,B915,C:C,C915-1)++COUNTIFS(A:A,A915,B:B,B915,C:C,C915+1))</f>
        <v>1</v>
      </c>
    </row>
    <row r="916" spans="1:5" s="15" customFormat="1">
      <c r="A916" s="1">
        <v>2</v>
      </c>
      <c r="B916" s="15">
        <v>12</v>
      </c>
      <c r="C916" s="15">
        <v>13</v>
      </c>
      <c r="E916" s="15">
        <f>6-(COUNTIFS(B:B,B916,C:C,C916,A:A,A916-1)+COUNTIFS(B:B,B916,C:C,C916,A:A,A916+1)+COUNTIFS(A:A,A916,C:C,C916,B:B,B916-1)+COUNTIFS(A:A,A916,C:C,C916,B:B,B916+1)+COUNTIFS(A:A,A916,B:B,B916,C:C,C916-1)++COUNTIFS(A:A,A916,B:B,B916,C:C,C916+1))</f>
        <v>1</v>
      </c>
    </row>
    <row r="917" spans="1:5" s="15" customFormat="1">
      <c r="A917" s="1">
        <v>2</v>
      </c>
      <c r="B917" s="15">
        <v>10</v>
      </c>
      <c r="C917" s="15">
        <v>7</v>
      </c>
      <c r="E917" s="15">
        <f>6-(COUNTIFS(B:B,B917,C:C,C917,A:A,A917-1)+COUNTIFS(B:B,B917,C:C,C917,A:A,A917+1)+COUNTIFS(A:A,A917,C:C,C917,B:B,B917-1)+COUNTIFS(A:A,A917,C:C,C917,B:B,B917+1)+COUNTIFS(A:A,A917,B:B,B917,C:C,C917-1)++COUNTIFS(A:A,A917,B:B,B917,C:C,C917+1))</f>
        <v>0</v>
      </c>
    </row>
    <row r="918" spans="1:5" s="15" customFormat="1">
      <c r="A918" s="1">
        <v>4</v>
      </c>
      <c r="B918" s="15">
        <v>12</v>
      </c>
      <c r="C918" s="15">
        <v>15</v>
      </c>
      <c r="E918" s="15">
        <f>6-(COUNTIFS(B:B,B918,C:C,C918,A:A,A918-1)+COUNTIFS(B:B,B918,C:C,C918,A:A,A918+1)+COUNTIFS(A:A,A918,C:C,C918,B:B,B918-1)+COUNTIFS(A:A,A918,C:C,C918,B:B,B918+1)+COUNTIFS(A:A,A918,B:B,B918,C:C,C918-1)++COUNTIFS(A:A,A918,B:B,B918,C:C,C918+1))</f>
        <v>1</v>
      </c>
    </row>
    <row r="919" spans="1:5" s="15" customFormat="1">
      <c r="A919" s="1">
        <v>6</v>
      </c>
      <c r="B919" s="15">
        <v>16</v>
      </c>
      <c r="C919" s="15">
        <v>6</v>
      </c>
      <c r="E919" s="15">
        <f>6-(COUNTIFS(B:B,B919,C:C,C919,A:A,A919-1)+COUNTIFS(B:B,B919,C:C,C919,A:A,A919+1)+COUNTIFS(A:A,A919,C:C,C919,B:B,B919-1)+COUNTIFS(A:A,A919,C:C,C919,B:B,B919+1)+COUNTIFS(A:A,A919,B:B,B919,C:C,C919-1)++COUNTIFS(A:A,A919,B:B,B919,C:C,C919+1))</f>
        <v>0</v>
      </c>
    </row>
    <row r="920" spans="1:5" s="15" customFormat="1">
      <c r="A920" s="1">
        <v>10</v>
      </c>
      <c r="B920" s="15">
        <v>18</v>
      </c>
      <c r="C920" s="15">
        <v>9</v>
      </c>
      <c r="E920" s="15">
        <f>6-(COUNTIFS(B:B,B920,C:C,C920,A:A,A920-1)+COUNTIFS(B:B,B920,C:C,C920,A:A,A920+1)+COUNTIFS(A:A,A920,C:C,C920,B:B,B920-1)+COUNTIFS(A:A,A920,C:C,C920,B:B,B920+1)+COUNTIFS(A:A,A920,B:B,B920,C:C,C920-1)++COUNTIFS(A:A,A920,B:B,B920,C:C,C920+1))</f>
        <v>2</v>
      </c>
    </row>
    <row r="921" spans="1:5" s="15" customFormat="1">
      <c r="A921" s="1">
        <v>9</v>
      </c>
      <c r="B921" s="15">
        <v>7</v>
      </c>
      <c r="C921" s="15">
        <v>17</v>
      </c>
      <c r="E921" s="15">
        <f>6-(COUNTIFS(B:B,B921,C:C,C921,A:A,A921-1)+COUNTIFS(B:B,B921,C:C,C921,A:A,A921+1)+COUNTIFS(A:A,A921,C:C,C921,B:B,B921-1)+COUNTIFS(A:A,A921,C:C,C921,B:B,B921+1)+COUNTIFS(A:A,A921,B:B,B921,C:C,C921-1)++COUNTIFS(A:A,A921,B:B,B921,C:C,C921+1))</f>
        <v>0</v>
      </c>
    </row>
    <row r="922" spans="1:5" s="15" customFormat="1">
      <c r="A922" s="1">
        <v>10</v>
      </c>
      <c r="B922" s="15">
        <v>6</v>
      </c>
      <c r="C922" s="15">
        <v>16</v>
      </c>
      <c r="E922" s="15">
        <f>6-(COUNTIFS(B:B,B922,C:C,C922,A:A,A922-1)+COUNTIFS(B:B,B922,C:C,C922,A:A,A922+1)+COUNTIFS(A:A,A922,C:C,C922,B:B,B922-1)+COUNTIFS(A:A,A922,C:C,C922,B:B,B922+1)+COUNTIFS(A:A,A922,B:B,B922,C:C,C922-1)++COUNTIFS(A:A,A922,B:B,B922,C:C,C922+1))</f>
        <v>0</v>
      </c>
    </row>
    <row r="923" spans="1:5" s="15" customFormat="1">
      <c r="A923" s="1">
        <v>7</v>
      </c>
      <c r="B923" s="15">
        <v>16</v>
      </c>
      <c r="C923" s="15">
        <v>13</v>
      </c>
      <c r="E923" s="15">
        <f>6-(COUNTIFS(B:B,B923,C:C,C923,A:A,A923-1)+COUNTIFS(B:B,B923,C:C,C923,A:A,A923+1)+COUNTIFS(A:A,A923,C:C,C923,B:B,B923-1)+COUNTIFS(A:A,A923,C:C,C923,B:B,B923+1)+COUNTIFS(A:A,A923,B:B,B923,C:C,C923-1)++COUNTIFS(A:A,A923,B:B,B923,C:C,C923+1))</f>
        <v>0</v>
      </c>
    </row>
    <row r="924" spans="1:5" s="15" customFormat="1">
      <c r="A924" s="1">
        <v>14</v>
      </c>
      <c r="B924" s="15">
        <v>6</v>
      </c>
      <c r="C924" s="15">
        <v>16</v>
      </c>
      <c r="E924" s="15">
        <f>6-(COUNTIFS(B:B,B924,C:C,C924,A:A,A924-1)+COUNTIFS(B:B,B924,C:C,C924,A:A,A924+1)+COUNTIFS(A:A,A924,C:C,C924,B:B,B924-1)+COUNTIFS(A:A,A924,C:C,C924,B:B,B924+1)+COUNTIFS(A:A,A924,B:B,B924,C:C,C924-1)++COUNTIFS(A:A,A924,B:B,B924,C:C,C924+1))</f>
        <v>2</v>
      </c>
    </row>
    <row r="925" spans="1:5" s="15" customFormat="1">
      <c r="A925" s="1">
        <v>16</v>
      </c>
      <c r="B925" s="15">
        <v>9</v>
      </c>
      <c r="C925" s="15">
        <v>5</v>
      </c>
      <c r="E925" s="15">
        <f>6-(COUNTIFS(B:B,B925,C:C,C925,A:A,A925-1)+COUNTIFS(B:B,B925,C:C,C925,A:A,A925+1)+COUNTIFS(A:A,A925,C:C,C925,B:B,B925-1)+COUNTIFS(A:A,A925,C:C,C925,B:B,B925+1)+COUNTIFS(A:A,A925,B:B,B925,C:C,C925-1)++COUNTIFS(A:A,A925,B:B,B925,C:C,C925+1))</f>
        <v>0</v>
      </c>
    </row>
    <row r="926" spans="1:5" s="15" customFormat="1">
      <c r="A926" s="1">
        <v>1</v>
      </c>
      <c r="B926" s="15">
        <v>11</v>
      </c>
      <c r="C926" s="15">
        <v>12</v>
      </c>
      <c r="E926" s="15">
        <f>6-(COUNTIFS(B:B,B926,C:C,C926,A:A,A926-1)+COUNTIFS(B:B,B926,C:C,C926,A:A,A926+1)+COUNTIFS(A:A,A926,C:C,C926,B:B,B926-1)+COUNTIFS(A:A,A926,C:C,C926,B:B,B926+1)+COUNTIFS(A:A,A926,B:B,B926,C:C,C926-1)++COUNTIFS(A:A,A926,B:B,B926,C:C,C926+1))</f>
        <v>3</v>
      </c>
    </row>
    <row r="927" spans="1:5" s="15" customFormat="1">
      <c r="A927" s="1">
        <v>12</v>
      </c>
      <c r="B927" s="15">
        <v>17</v>
      </c>
      <c r="C927" s="15">
        <v>8</v>
      </c>
      <c r="E927" s="15">
        <f>6-(COUNTIFS(B:B,B927,C:C,C927,A:A,A927-1)+COUNTIFS(B:B,B927,C:C,C927,A:A,A927+1)+COUNTIFS(A:A,A927,C:C,C927,B:B,B927-1)+COUNTIFS(A:A,A927,C:C,C927,B:B,B927+1)+COUNTIFS(A:A,A927,B:B,B927,C:C,C927-1)++COUNTIFS(A:A,A927,B:B,B927,C:C,C927+1))</f>
        <v>0</v>
      </c>
    </row>
    <row r="928" spans="1:5" s="15" customFormat="1">
      <c r="A928" s="1">
        <v>6</v>
      </c>
      <c r="B928" s="15">
        <v>8</v>
      </c>
      <c r="C928" s="15">
        <v>17</v>
      </c>
      <c r="E928" s="15">
        <f>6-(COUNTIFS(B:B,B928,C:C,C928,A:A,A928-1)+COUNTIFS(B:B,B928,C:C,C928,A:A,A928+1)+COUNTIFS(A:A,A928,C:C,C928,B:B,B928-1)+COUNTIFS(A:A,A928,C:C,C928,B:B,B928+1)+COUNTIFS(A:A,A928,B:B,B928,C:C,C928-1)++COUNTIFS(A:A,A928,B:B,B928,C:C,C928+1))</f>
        <v>1</v>
      </c>
    </row>
    <row r="929" spans="1:5" s="15" customFormat="1">
      <c r="A929" s="1">
        <v>17</v>
      </c>
      <c r="B929" s="15">
        <v>14</v>
      </c>
      <c r="C929" s="15">
        <v>12</v>
      </c>
      <c r="E929" s="15">
        <f>6-(COUNTIFS(B:B,B929,C:C,C929,A:A,A929-1)+COUNTIFS(B:B,B929,C:C,C929,A:A,A929+1)+COUNTIFS(A:A,A929,C:C,C929,B:B,B929-1)+COUNTIFS(A:A,A929,C:C,C929,B:B,B929+1)+COUNTIFS(A:A,A929,B:B,B929,C:C,C929-1)++COUNTIFS(A:A,A929,B:B,B929,C:C,C929+1))</f>
        <v>2</v>
      </c>
    </row>
    <row r="930" spans="1:5" s="15" customFormat="1">
      <c r="A930" s="1">
        <v>11</v>
      </c>
      <c r="B930" s="15">
        <v>15</v>
      </c>
      <c r="C930" s="15">
        <v>6</v>
      </c>
      <c r="E930" s="15">
        <f>6-(COUNTIFS(B:B,B930,C:C,C930,A:A,A930-1)+COUNTIFS(B:B,B930,C:C,C930,A:A,A930+1)+COUNTIFS(A:A,A930,C:C,C930,B:B,B930-1)+COUNTIFS(A:A,A930,C:C,C930,B:B,B930+1)+COUNTIFS(A:A,A930,B:B,B930,C:C,C930-1)++COUNTIFS(A:A,A930,B:B,B930,C:C,C930+1))</f>
        <v>3</v>
      </c>
    </row>
    <row r="931" spans="1:5" s="15" customFormat="1">
      <c r="A931" s="1">
        <v>15</v>
      </c>
      <c r="B931" s="15">
        <v>9</v>
      </c>
      <c r="C931" s="15">
        <v>6</v>
      </c>
      <c r="E931" s="15">
        <f>6-(COUNTIFS(B:B,B931,C:C,C931,A:A,A931-1)+COUNTIFS(B:B,B931,C:C,C931,A:A,A931+1)+COUNTIFS(A:A,A931,C:C,C931,B:B,B931-1)+COUNTIFS(A:A,A931,C:C,C931,B:B,B931+1)+COUNTIFS(A:A,A931,B:B,B931,C:C,C931-1)++COUNTIFS(A:A,A931,B:B,B931,C:C,C931+1))</f>
        <v>1</v>
      </c>
    </row>
    <row r="932" spans="1:5" s="15" customFormat="1">
      <c r="A932" s="1">
        <v>14</v>
      </c>
      <c r="B932" s="15">
        <v>16</v>
      </c>
      <c r="C932" s="15">
        <v>12</v>
      </c>
      <c r="E932" s="15">
        <f>6-(COUNTIFS(B:B,B932,C:C,C932,A:A,A932-1)+COUNTIFS(B:B,B932,C:C,C932,A:A,A932+1)+COUNTIFS(A:A,A932,C:C,C932,B:B,B932-1)+COUNTIFS(A:A,A932,C:C,C932,B:B,B932+1)+COUNTIFS(A:A,A932,B:B,B932,C:C,C932-1)++COUNTIFS(A:A,A932,B:B,B932,C:C,C932+1))</f>
        <v>2</v>
      </c>
    </row>
    <row r="933" spans="1:5" s="15" customFormat="1">
      <c r="A933" s="1">
        <v>3</v>
      </c>
      <c r="B933" s="15">
        <v>7</v>
      </c>
      <c r="C933" s="15">
        <v>4</v>
      </c>
      <c r="E933" s="15">
        <f>6-(COUNTIFS(B:B,B933,C:C,C933,A:A,A933-1)+COUNTIFS(B:B,B933,C:C,C933,A:A,A933+1)+COUNTIFS(A:A,A933,C:C,C933,B:B,B933-1)+COUNTIFS(A:A,A933,C:C,C933,B:B,B933+1)+COUNTIFS(A:A,A933,B:B,B933,C:C,C933-1)++COUNTIFS(A:A,A933,B:B,B933,C:C,C933+1))</f>
        <v>1</v>
      </c>
    </row>
    <row r="934" spans="1:5" s="15" customFormat="1">
      <c r="A934" s="1">
        <v>14</v>
      </c>
      <c r="B934" s="15">
        <v>5</v>
      </c>
      <c r="C934" s="15">
        <v>5</v>
      </c>
      <c r="E934" s="15">
        <f>6-(COUNTIFS(B:B,B934,C:C,C934,A:A,A934-1)+COUNTIFS(B:B,B934,C:C,C934,A:A,A934+1)+COUNTIFS(A:A,A934,C:C,C934,B:B,B934-1)+COUNTIFS(A:A,A934,C:C,C934,B:B,B934+1)+COUNTIFS(A:A,A934,B:B,B934,C:C,C934-1)++COUNTIFS(A:A,A934,B:B,B934,C:C,C934+1))</f>
        <v>1</v>
      </c>
    </row>
    <row r="935" spans="1:5" s="15" customFormat="1">
      <c r="A935" s="1">
        <v>15</v>
      </c>
      <c r="B935" s="15">
        <v>9</v>
      </c>
      <c r="C935" s="15">
        <v>16</v>
      </c>
      <c r="E935" s="15">
        <f>6-(COUNTIFS(B:B,B935,C:C,C935,A:A,A935-1)+COUNTIFS(B:B,B935,C:C,C935,A:A,A935+1)+COUNTIFS(A:A,A935,C:C,C935,B:B,B935-1)+COUNTIFS(A:A,A935,C:C,C935,B:B,B935+1)+COUNTIFS(A:A,A935,B:B,B935,C:C,C935-1)++COUNTIFS(A:A,A935,B:B,B935,C:C,C935+1))</f>
        <v>1</v>
      </c>
    </row>
    <row r="936" spans="1:5" s="15" customFormat="1">
      <c r="A936" s="1">
        <v>1</v>
      </c>
      <c r="B936" s="15">
        <v>9</v>
      </c>
      <c r="C936" s="15">
        <v>10</v>
      </c>
      <c r="E936" s="15">
        <f>6-(COUNTIFS(B:B,B936,C:C,C936,A:A,A936-1)+COUNTIFS(B:B,B936,C:C,C936,A:A,A936+1)+COUNTIFS(A:A,A936,C:C,C936,B:B,B936-1)+COUNTIFS(A:A,A936,C:C,C936,B:B,B936+1)+COUNTIFS(A:A,A936,B:B,B936,C:C,C936-1)++COUNTIFS(A:A,A936,B:B,B936,C:C,C936+1))</f>
        <v>1</v>
      </c>
    </row>
    <row r="937" spans="1:5" s="15" customFormat="1">
      <c r="A937" s="1">
        <v>4</v>
      </c>
      <c r="B937" s="15">
        <v>12</v>
      </c>
      <c r="C937" s="15">
        <v>6</v>
      </c>
      <c r="E937" s="15">
        <f>6-(COUNTIFS(B:B,B937,C:C,C937,A:A,A937-1)+COUNTIFS(B:B,B937,C:C,C937,A:A,A937+1)+COUNTIFS(A:A,A937,C:C,C937,B:B,B937-1)+COUNTIFS(A:A,A937,C:C,C937,B:B,B937+1)+COUNTIFS(A:A,A937,B:B,B937,C:C,C937-1)++COUNTIFS(A:A,A937,B:B,B937,C:C,C937+1))</f>
        <v>2</v>
      </c>
    </row>
    <row r="938" spans="1:5" s="15" customFormat="1">
      <c r="A938" s="1">
        <v>4</v>
      </c>
      <c r="B938" s="15">
        <v>13</v>
      </c>
      <c r="C938" s="15">
        <v>4</v>
      </c>
      <c r="E938" s="15">
        <f>6-(COUNTIFS(B:B,B938,C:C,C938,A:A,A938-1)+COUNTIFS(B:B,B938,C:C,C938,A:A,A938+1)+COUNTIFS(A:A,A938,C:C,C938,B:B,B938-1)+COUNTIFS(A:A,A938,C:C,C938,B:B,B938+1)+COUNTIFS(A:A,A938,B:B,B938,C:C,C938-1)++COUNTIFS(A:A,A938,B:B,B938,C:C,C938+1))</f>
        <v>3</v>
      </c>
    </row>
    <row r="939" spans="1:5" s="15" customFormat="1">
      <c r="A939" s="1">
        <v>17</v>
      </c>
      <c r="B939" s="15">
        <v>8</v>
      </c>
      <c r="C939" s="15">
        <v>7</v>
      </c>
      <c r="E939" s="15">
        <f>6-(COUNTIFS(B:B,B939,C:C,C939,A:A,A939-1)+COUNTIFS(B:B,B939,C:C,C939,A:A,A939+1)+COUNTIFS(A:A,A939,C:C,C939,B:B,B939-1)+COUNTIFS(A:A,A939,C:C,C939,B:B,B939+1)+COUNTIFS(A:A,A939,B:B,B939,C:C,C939-1)++COUNTIFS(A:A,A939,B:B,B939,C:C,C939+1))</f>
        <v>0</v>
      </c>
    </row>
    <row r="940" spans="1:5" s="15" customFormat="1">
      <c r="A940" s="1">
        <v>17</v>
      </c>
      <c r="B940" s="15">
        <v>6</v>
      </c>
      <c r="C940" s="15">
        <v>7</v>
      </c>
      <c r="E940" s="15">
        <f>6-(COUNTIFS(B:B,B940,C:C,C940,A:A,A940-1)+COUNTIFS(B:B,B940,C:C,C940,A:A,A940+1)+COUNTIFS(A:A,A940,C:C,C940,B:B,B940-1)+COUNTIFS(A:A,A940,C:C,C940,B:B,B940+1)+COUNTIFS(A:A,A940,B:B,B940,C:C,C940-1)++COUNTIFS(A:A,A940,B:B,B940,C:C,C940+1))</f>
        <v>1</v>
      </c>
    </row>
    <row r="941" spans="1:5" s="15" customFormat="1">
      <c r="A941" s="1">
        <v>8</v>
      </c>
      <c r="B941" s="15">
        <v>6</v>
      </c>
      <c r="C941" s="15">
        <v>2</v>
      </c>
      <c r="E941" s="15">
        <f>6-(COUNTIFS(B:B,B941,C:C,C941,A:A,A941-1)+COUNTIFS(B:B,B941,C:C,C941,A:A,A941+1)+COUNTIFS(A:A,A941,C:C,C941,B:B,B941-1)+COUNTIFS(A:A,A941,C:C,C941,B:B,B941+1)+COUNTIFS(A:A,A941,B:B,B941,C:C,C941-1)++COUNTIFS(A:A,A941,B:B,B941,C:C,C941+1))</f>
        <v>0</v>
      </c>
    </row>
    <row r="942" spans="1:5" s="15" customFormat="1">
      <c r="A942" s="1">
        <v>17</v>
      </c>
      <c r="B942" s="15">
        <v>12</v>
      </c>
      <c r="C942" s="15">
        <v>10</v>
      </c>
      <c r="E942" s="15">
        <f>6-(COUNTIFS(B:B,B942,C:C,C942,A:A,A942-1)+COUNTIFS(B:B,B942,C:C,C942,A:A,A942+1)+COUNTIFS(A:A,A942,C:C,C942,B:B,B942-1)+COUNTIFS(A:A,A942,C:C,C942,B:B,B942+1)+COUNTIFS(A:A,A942,B:B,B942,C:C,C942-1)++COUNTIFS(A:A,A942,B:B,B942,C:C,C942+1))</f>
        <v>0</v>
      </c>
    </row>
    <row r="943" spans="1:5" s="15" customFormat="1">
      <c r="A943" s="1">
        <v>16</v>
      </c>
      <c r="B943" s="15">
        <v>5</v>
      </c>
      <c r="C943" s="15">
        <v>7</v>
      </c>
      <c r="E943" s="15">
        <f>6-(COUNTIFS(B:B,B943,C:C,C943,A:A,A943-1)+COUNTIFS(B:B,B943,C:C,C943,A:A,A943+1)+COUNTIFS(A:A,A943,C:C,C943,B:B,B943-1)+COUNTIFS(A:A,A943,C:C,C943,B:B,B943+1)+COUNTIFS(A:A,A943,B:B,B943,C:C,C943-1)++COUNTIFS(A:A,A943,B:B,B943,C:C,C943+1))</f>
        <v>1</v>
      </c>
    </row>
    <row r="944" spans="1:5" s="15" customFormat="1">
      <c r="A944" s="1">
        <v>16</v>
      </c>
      <c r="B944" s="15">
        <v>7</v>
      </c>
      <c r="C944" s="15">
        <v>14</v>
      </c>
      <c r="E944" s="15">
        <f>6-(COUNTIFS(B:B,B944,C:C,C944,A:A,A944-1)+COUNTIFS(B:B,B944,C:C,C944,A:A,A944+1)+COUNTIFS(A:A,A944,C:C,C944,B:B,B944-1)+COUNTIFS(A:A,A944,C:C,C944,B:B,B944+1)+COUNTIFS(A:A,A944,B:B,B944,C:C,C944-1)++COUNTIFS(A:A,A944,B:B,B944,C:C,C944+1))</f>
        <v>1</v>
      </c>
    </row>
    <row r="945" spans="1:5" s="15" customFormat="1">
      <c r="A945" s="1">
        <v>6</v>
      </c>
      <c r="B945" s="15">
        <v>5</v>
      </c>
      <c r="C945" s="15">
        <v>15</v>
      </c>
      <c r="E945" s="15">
        <f>6-(COUNTIFS(B:B,B945,C:C,C945,A:A,A945-1)+COUNTIFS(B:B,B945,C:C,C945,A:A,A945+1)+COUNTIFS(A:A,A945,C:C,C945,B:B,B945-1)+COUNTIFS(A:A,A945,C:C,C945,B:B,B945+1)+COUNTIFS(A:A,A945,B:B,B945,C:C,C945-1)++COUNTIFS(A:A,A945,B:B,B945,C:C,C945+1))</f>
        <v>0</v>
      </c>
    </row>
    <row r="946" spans="1:5" s="15" customFormat="1">
      <c r="A946" s="1">
        <v>3</v>
      </c>
      <c r="B946" s="15">
        <v>11</v>
      </c>
      <c r="C946" s="15">
        <v>11</v>
      </c>
      <c r="E946" s="15">
        <f>6-(COUNTIFS(B:B,B946,C:C,C946,A:A,A946-1)+COUNTIFS(B:B,B946,C:C,C946,A:A,A946+1)+COUNTIFS(A:A,A946,C:C,C946,B:B,B946-1)+COUNTIFS(A:A,A946,C:C,C946,B:B,B946+1)+COUNTIFS(A:A,A946,B:B,B946,C:C,C946-1)++COUNTIFS(A:A,A946,B:B,B946,C:C,C946+1))</f>
        <v>2</v>
      </c>
    </row>
    <row r="947" spans="1:5" s="15" customFormat="1">
      <c r="A947" s="1">
        <v>8</v>
      </c>
      <c r="B947" s="15">
        <v>15</v>
      </c>
      <c r="C947" s="15">
        <v>14</v>
      </c>
      <c r="E947" s="15">
        <f>6-(COUNTIFS(B:B,B947,C:C,C947,A:A,A947-1)+COUNTIFS(B:B,B947,C:C,C947,A:A,A947+1)+COUNTIFS(A:A,A947,C:C,C947,B:B,B947-1)+COUNTIFS(A:A,A947,C:C,C947,B:B,B947+1)+COUNTIFS(A:A,A947,B:B,B947,C:C,C947-1)++COUNTIFS(A:A,A947,B:B,B947,C:C,C947+1))</f>
        <v>2</v>
      </c>
    </row>
    <row r="948" spans="1:5" s="15" customFormat="1">
      <c r="A948" s="1">
        <v>7</v>
      </c>
      <c r="B948" s="15">
        <v>14</v>
      </c>
      <c r="C948" s="15">
        <v>6</v>
      </c>
      <c r="E948" s="15">
        <f>6-(COUNTIFS(B:B,B948,C:C,C948,A:A,A948-1)+COUNTIFS(B:B,B948,C:C,C948,A:A,A948+1)+COUNTIFS(A:A,A948,C:C,C948,B:B,B948-1)+COUNTIFS(A:A,A948,C:C,C948,B:B,B948+1)+COUNTIFS(A:A,A948,B:B,B948,C:C,C948-1)++COUNTIFS(A:A,A948,B:B,B948,C:C,C948+1))</f>
        <v>2</v>
      </c>
    </row>
    <row r="949" spans="1:5" s="15" customFormat="1">
      <c r="A949" s="1">
        <v>2</v>
      </c>
      <c r="B949" s="15">
        <v>12</v>
      </c>
      <c r="C949" s="15">
        <v>5</v>
      </c>
      <c r="E949" s="15">
        <f>6-(COUNTIFS(B:B,B949,C:C,C949,A:A,A949-1)+COUNTIFS(B:B,B949,C:C,C949,A:A,A949+1)+COUNTIFS(A:A,A949,C:C,C949,B:B,B949-1)+COUNTIFS(A:A,A949,C:C,C949,B:B,B949+1)+COUNTIFS(A:A,A949,B:B,B949,C:C,C949-1)++COUNTIFS(A:A,A949,B:B,B949,C:C,C949+1))</f>
        <v>5</v>
      </c>
    </row>
    <row r="950" spans="1:5" s="15" customFormat="1">
      <c r="A950" s="1">
        <v>9</v>
      </c>
      <c r="B950" s="15">
        <v>7</v>
      </c>
      <c r="C950" s="15">
        <v>3</v>
      </c>
      <c r="E950" s="15">
        <f>6-(COUNTIFS(B:B,B950,C:C,C950,A:A,A950-1)+COUNTIFS(B:B,B950,C:C,C950,A:A,A950+1)+COUNTIFS(A:A,A950,C:C,C950,B:B,B950-1)+COUNTIFS(A:A,A950,C:C,C950,B:B,B950+1)+COUNTIFS(A:A,A950,B:B,B950,C:C,C950-1)++COUNTIFS(A:A,A950,B:B,B950,C:C,C950+1))</f>
        <v>2</v>
      </c>
    </row>
    <row r="951" spans="1:5" s="15" customFormat="1">
      <c r="A951" s="1">
        <v>3</v>
      </c>
      <c r="B951" s="15">
        <v>13</v>
      </c>
      <c r="C951" s="15">
        <v>13</v>
      </c>
      <c r="E951" s="15">
        <f>6-(COUNTIFS(B:B,B951,C:C,C951,A:A,A951-1)+COUNTIFS(B:B,B951,C:C,C951,A:A,A951+1)+COUNTIFS(A:A,A951,C:C,C951,B:B,B951-1)+COUNTIFS(A:A,A951,C:C,C951,B:B,B951+1)+COUNTIFS(A:A,A951,B:B,B951,C:C,C951-1)++COUNTIFS(A:A,A951,B:B,B951,C:C,C951+1))</f>
        <v>1</v>
      </c>
    </row>
    <row r="952" spans="1:5" s="15" customFormat="1">
      <c r="A952" s="1">
        <v>17</v>
      </c>
      <c r="B952" s="15">
        <v>13</v>
      </c>
      <c r="C952" s="15">
        <v>7</v>
      </c>
      <c r="E952" s="15">
        <f>6-(COUNTIFS(B:B,B952,C:C,C952,A:A,A952-1)+COUNTIFS(B:B,B952,C:C,C952,A:A,A952+1)+COUNTIFS(A:A,A952,C:C,C952,B:B,B952-1)+COUNTIFS(A:A,A952,C:C,C952,B:B,B952+1)+COUNTIFS(A:A,A952,B:B,B952,C:C,C952-1)++COUNTIFS(A:A,A952,B:B,B952,C:C,C952+1))</f>
        <v>2</v>
      </c>
    </row>
    <row r="953" spans="1:5" s="15" customFormat="1">
      <c r="A953" s="1">
        <v>6</v>
      </c>
      <c r="B953" s="15">
        <v>6</v>
      </c>
      <c r="C953" s="15">
        <v>5</v>
      </c>
      <c r="E953" s="15">
        <f>6-(COUNTIFS(B:B,B953,C:C,C953,A:A,A953-1)+COUNTIFS(B:B,B953,C:C,C953,A:A,A953+1)+COUNTIFS(A:A,A953,C:C,C953,B:B,B953-1)+COUNTIFS(A:A,A953,C:C,C953,B:B,B953+1)+COUNTIFS(A:A,A953,B:B,B953,C:C,C953-1)++COUNTIFS(A:A,A953,B:B,B953,C:C,C953+1))</f>
        <v>3</v>
      </c>
    </row>
    <row r="954" spans="1:5" s="15" customFormat="1">
      <c r="A954" s="1">
        <v>3</v>
      </c>
      <c r="B954" s="15">
        <v>12</v>
      </c>
      <c r="C954" s="15">
        <v>14</v>
      </c>
      <c r="E954" s="15">
        <f>6-(COUNTIFS(B:B,B954,C:C,C954,A:A,A954-1)+COUNTIFS(B:B,B954,C:C,C954,A:A,A954+1)+COUNTIFS(A:A,A954,C:C,C954,B:B,B954-1)+COUNTIFS(A:A,A954,C:C,C954,B:B,B954+1)+COUNTIFS(A:A,A954,B:B,B954,C:C,C954-1)++COUNTIFS(A:A,A954,B:B,B954,C:C,C954+1))</f>
        <v>0</v>
      </c>
    </row>
    <row r="955" spans="1:5" s="15" customFormat="1">
      <c r="A955" s="1">
        <v>7</v>
      </c>
      <c r="B955" s="15">
        <v>1</v>
      </c>
      <c r="C955" s="15">
        <v>6</v>
      </c>
      <c r="E955" s="15">
        <f>6-(COUNTIFS(B:B,B955,C:C,C955,A:A,A955-1)+COUNTIFS(B:B,B955,C:C,C955,A:A,A955+1)+COUNTIFS(A:A,A955,C:C,C955,B:B,B955-1)+COUNTIFS(A:A,A955,C:C,C955,B:B,B955+1)+COUNTIFS(A:A,A955,B:B,B955,C:C,C955-1)++COUNTIFS(A:A,A955,B:B,B955,C:C,C955+1))</f>
        <v>4</v>
      </c>
    </row>
    <row r="956" spans="1:5" s="15" customFormat="1">
      <c r="A956" s="1">
        <v>8</v>
      </c>
      <c r="B956" s="15">
        <v>9</v>
      </c>
      <c r="C956" s="15">
        <v>16</v>
      </c>
      <c r="E956" s="15">
        <f>6-(COUNTIFS(B:B,B956,C:C,C956,A:A,A956-1)+COUNTIFS(B:B,B956,C:C,C956,A:A,A956+1)+COUNTIFS(A:A,A956,C:C,C956,B:B,B956-1)+COUNTIFS(A:A,A956,C:C,C956,B:B,B956+1)+COUNTIFS(A:A,A956,B:B,B956,C:C,C956-1)++COUNTIFS(A:A,A956,B:B,B956,C:C,C956+1))</f>
        <v>2</v>
      </c>
    </row>
    <row r="957" spans="1:5" s="15" customFormat="1">
      <c r="A957" s="1">
        <v>9</v>
      </c>
      <c r="B957" s="15">
        <v>13</v>
      </c>
      <c r="C957" s="15">
        <v>3</v>
      </c>
      <c r="E957" s="15">
        <f>6-(COUNTIFS(B:B,B957,C:C,C957,A:A,A957-1)+COUNTIFS(B:B,B957,C:C,C957,A:A,A957+1)+COUNTIFS(A:A,A957,C:C,C957,B:B,B957-1)+COUNTIFS(A:A,A957,C:C,C957,B:B,B957+1)+COUNTIFS(A:A,A957,B:B,B957,C:C,C957-1)++COUNTIFS(A:A,A957,B:B,B957,C:C,C957+1))</f>
        <v>0</v>
      </c>
    </row>
    <row r="958" spans="1:5" s="15" customFormat="1">
      <c r="A958" s="1">
        <v>3</v>
      </c>
      <c r="B958" s="15">
        <v>7</v>
      </c>
      <c r="C958" s="15">
        <v>12</v>
      </c>
      <c r="E958" s="15">
        <f>6-(COUNTIFS(B:B,B958,C:C,C958,A:A,A958-1)+COUNTIFS(B:B,B958,C:C,C958,A:A,A958+1)+COUNTIFS(A:A,A958,C:C,C958,B:B,B958-1)+COUNTIFS(A:A,A958,C:C,C958,B:B,B958+1)+COUNTIFS(A:A,A958,B:B,B958,C:C,C958-1)++COUNTIFS(A:A,A958,B:B,B958,C:C,C958+1))</f>
        <v>1</v>
      </c>
    </row>
    <row r="959" spans="1:5" s="15" customFormat="1">
      <c r="A959" s="1">
        <v>10</v>
      </c>
      <c r="B959" s="15">
        <v>3</v>
      </c>
      <c r="C959" s="15">
        <v>3</v>
      </c>
      <c r="E959" s="15">
        <f>6-(COUNTIFS(B:B,B959,C:C,C959,A:A,A959-1)+COUNTIFS(B:B,B959,C:C,C959,A:A,A959+1)+COUNTIFS(A:A,A959,C:C,C959,B:B,B959-1)+COUNTIFS(A:A,A959,C:C,C959,B:B,B959+1)+COUNTIFS(A:A,A959,B:B,B959,C:C,C959-1)++COUNTIFS(A:A,A959,B:B,B959,C:C,C959+1))</f>
        <v>4</v>
      </c>
    </row>
    <row r="960" spans="1:5" s="15" customFormat="1">
      <c r="A960" s="1">
        <v>8</v>
      </c>
      <c r="B960" s="15">
        <v>12</v>
      </c>
      <c r="C960" s="15">
        <v>17</v>
      </c>
      <c r="E960" s="15">
        <f>6-(COUNTIFS(B:B,B960,C:C,C960,A:A,A960-1)+COUNTIFS(B:B,B960,C:C,C960,A:A,A960+1)+COUNTIFS(A:A,A960,C:C,C960,B:B,B960-1)+COUNTIFS(A:A,A960,C:C,C960,B:B,B960+1)+COUNTIFS(A:A,A960,B:B,B960,C:C,C960-1)++COUNTIFS(A:A,A960,B:B,B960,C:C,C960+1))</f>
        <v>1</v>
      </c>
    </row>
    <row r="961" spans="1:5" s="15" customFormat="1">
      <c r="A961" s="1">
        <v>9</v>
      </c>
      <c r="B961" s="15">
        <v>17</v>
      </c>
      <c r="C961" s="15">
        <v>9</v>
      </c>
      <c r="E961" s="15">
        <f>6-(COUNTIFS(B:B,B961,C:C,C961,A:A,A961-1)+COUNTIFS(B:B,B961,C:C,C961,A:A,A961+1)+COUNTIFS(A:A,A961,C:C,C961,B:B,B961-1)+COUNTIFS(A:A,A961,C:C,C961,B:B,B961+1)+COUNTIFS(A:A,A961,B:B,B961,C:C,C961-1)++COUNTIFS(A:A,A961,B:B,B961,C:C,C961+1))</f>
        <v>0</v>
      </c>
    </row>
    <row r="962" spans="1:5" s="15" customFormat="1">
      <c r="A962" s="1">
        <v>3</v>
      </c>
      <c r="B962" s="15">
        <v>13</v>
      </c>
      <c r="C962" s="15">
        <v>12</v>
      </c>
      <c r="E962" s="15">
        <f>6-(COUNTIFS(B:B,B962,C:C,C962,A:A,A962-1)+COUNTIFS(B:B,B962,C:C,C962,A:A,A962+1)+COUNTIFS(A:A,A962,C:C,C962,B:B,B962-1)+COUNTIFS(A:A,A962,C:C,C962,B:B,B962+1)+COUNTIFS(A:A,A962,B:B,B962,C:C,C962-1)++COUNTIFS(A:A,A962,B:B,B962,C:C,C962+1))</f>
        <v>0</v>
      </c>
    </row>
    <row r="963" spans="1:5" s="15" customFormat="1">
      <c r="A963" s="1">
        <v>13</v>
      </c>
      <c r="B963" s="15">
        <v>6</v>
      </c>
      <c r="C963" s="15">
        <v>17</v>
      </c>
      <c r="E963" s="15">
        <f>6-(COUNTIFS(B:B,B963,C:C,C963,A:A,A963-1)+COUNTIFS(B:B,B963,C:C,C963,A:A,A963+1)+COUNTIFS(A:A,A963,C:C,C963,B:B,B963-1)+COUNTIFS(A:A,A963,C:C,C963,B:B,B963+1)+COUNTIFS(A:A,A963,B:B,B963,C:C,C963-1)++COUNTIFS(A:A,A963,B:B,B963,C:C,C963+1))</f>
        <v>3</v>
      </c>
    </row>
    <row r="964" spans="1:5" s="15" customFormat="1">
      <c r="A964" s="1">
        <v>4</v>
      </c>
      <c r="B964" s="15">
        <v>6</v>
      </c>
      <c r="C964" s="15">
        <v>11</v>
      </c>
      <c r="E964" s="15">
        <f>6-(COUNTIFS(B:B,B964,C:C,C964,A:A,A964-1)+COUNTIFS(B:B,B964,C:C,C964,A:A,A964+1)+COUNTIFS(A:A,A964,C:C,C964,B:B,B964-1)+COUNTIFS(A:A,A964,C:C,C964,B:B,B964+1)+COUNTIFS(A:A,A964,B:B,B964,C:C,C964-1)++COUNTIFS(A:A,A964,B:B,B964,C:C,C964+1))</f>
        <v>2</v>
      </c>
    </row>
    <row r="965" spans="1:5" s="15" customFormat="1">
      <c r="A965" s="1">
        <v>7</v>
      </c>
      <c r="B965" s="15">
        <v>6</v>
      </c>
      <c r="C965" s="15">
        <v>3</v>
      </c>
      <c r="E965" s="15">
        <f>6-(COUNTIFS(B:B,B965,C:C,C965,A:A,A965-1)+COUNTIFS(B:B,B965,C:C,C965,A:A,A965+1)+COUNTIFS(A:A,A965,C:C,C965,B:B,B965-1)+COUNTIFS(A:A,A965,C:C,C965,B:B,B965+1)+COUNTIFS(A:A,A965,B:B,B965,C:C,C965-1)++COUNTIFS(A:A,A965,B:B,B965,C:C,C965+1))</f>
        <v>0</v>
      </c>
    </row>
    <row r="966" spans="1:5" s="15" customFormat="1">
      <c r="A966" s="1">
        <v>9</v>
      </c>
      <c r="B966" s="15">
        <v>2</v>
      </c>
      <c r="C966" s="15">
        <v>10</v>
      </c>
      <c r="E966" s="15">
        <f>6-(COUNTIFS(B:B,B966,C:C,C966,A:A,A966-1)+COUNTIFS(B:B,B966,C:C,C966,A:A,A966+1)+COUNTIFS(A:A,A966,C:C,C966,B:B,B966-1)+COUNTIFS(A:A,A966,C:C,C966,B:B,B966+1)+COUNTIFS(A:A,A966,B:B,B966,C:C,C966-1)++COUNTIFS(A:A,A966,B:B,B966,C:C,C966+1))</f>
        <v>0</v>
      </c>
    </row>
    <row r="967" spans="1:5" s="15" customFormat="1">
      <c r="A967" s="1">
        <v>4</v>
      </c>
      <c r="B967" s="15">
        <v>7</v>
      </c>
      <c r="C967" s="15">
        <v>9</v>
      </c>
      <c r="E967" s="15">
        <f>6-(COUNTIFS(B:B,B967,C:C,C967,A:A,A967-1)+COUNTIFS(B:B,B967,C:C,C967,A:A,A967+1)+COUNTIFS(A:A,A967,C:C,C967,B:B,B967-1)+COUNTIFS(A:A,A967,C:C,C967,B:B,B967+1)+COUNTIFS(A:A,A967,B:B,B967,C:C,C967-1)++COUNTIFS(A:A,A967,B:B,B967,C:C,C967+1))</f>
        <v>4</v>
      </c>
    </row>
    <row r="968" spans="1:5" s="15" customFormat="1">
      <c r="A968" s="1">
        <v>15</v>
      </c>
      <c r="B968" s="15">
        <v>4</v>
      </c>
      <c r="C968" s="15">
        <v>11</v>
      </c>
      <c r="E968" s="15">
        <f>6-(COUNTIFS(B:B,B968,C:C,C968,A:A,A968-1)+COUNTIFS(B:B,B968,C:C,C968,A:A,A968+1)+COUNTIFS(A:A,A968,C:C,C968,B:B,B968-1)+COUNTIFS(A:A,A968,C:C,C968,B:B,B968+1)+COUNTIFS(A:A,A968,B:B,B968,C:C,C968-1)++COUNTIFS(A:A,A968,B:B,B968,C:C,C968+1))</f>
        <v>1</v>
      </c>
    </row>
    <row r="969" spans="1:5" s="15" customFormat="1">
      <c r="A969" s="1">
        <v>6</v>
      </c>
      <c r="B969" s="15">
        <v>9</v>
      </c>
      <c r="C969" s="15">
        <v>16</v>
      </c>
      <c r="E969" s="15">
        <f>6-(COUNTIFS(B:B,B969,C:C,C969,A:A,A969-1)+COUNTIFS(B:B,B969,C:C,C969,A:A,A969+1)+COUNTIFS(A:A,A969,C:C,C969,B:B,B969-1)+COUNTIFS(A:A,A969,C:C,C969,B:B,B969+1)+COUNTIFS(A:A,A969,B:B,B969,C:C,C969-1)++COUNTIFS(A:A,A969,B:B,B969,C:C,C969+1))</f>
        <v>0</v>
      </c>
    </row>
    <row r="970" spans="1:5" s="15" customFormat="1">
      <c r="A970" s="1">
        <v>10</v>
      </c>
      <c r="B970" s="15">
        <v>8</v>
      </c>
      <c r="C970" s="15">
        <v>2</v>
      </c>
      <c r="E970" s="15">
        <f>6-(COUNTIFS(B:B,B970,C:C,C970,A:A,A970-1)+COUNTIFS(B:B,B970,C:C,C970,A:A,A970+1)+COUNTIFS(A:A,A970,C:C,C970,B:B,B970-1)+COUNTIFS(A:A,A970,C:C,C970,B:B,B970+1)+COUNTIFS(A:A,A970,B:B,B970,C:C,C970-1)++COUNTIFS(A:A,A970,B:B,B970,C:C,C970+1))</f>
        <v>0</v>
      </c>
    </row>
    <row r="971" spans="1:5" s="15" customFormat="1">
      <c r="A971" s="1">
        <v>5</v>
      </c>
      <c r="B971" s="15">
        <v>8</v>
      </c>
      <c r="C971" s="15">
        <v>3</v>
      </c>
      <c r="E971" s="15">
        <f>6-(COUNTIFS(B:B,B971,C:C,C971,A:A,A971-1)+COUNTIFS(B:B,B971,C:C,C971,A:A,A971+1)+COUNTIFS(A:A,A971,C:C,C971,B:B,B971-1)+COUNTIFS(A:A,A971,C:C,C971,B:B,B971+1)+COUNTIFS(A:A,A971,B:B,B971,C:C,C971-1)++COUNTIFS(A:A,A971,B:B,B971,C:C,C971+1))</f>
        <v>1</v>
      </c>
    </row>
    <row r="972" spans="1:5" s="15" customFormat="1">
      <c r="A972" s="1">
        <v>16</v>
      </c>
      <c r="B972" s="15">
        <v>12</v>
      </c>
      <c r="C972" s="15">
        <v>9</v>
      </c>
      <c r="E972" s="15">
        <f>6-(COUNTIFS(B:B,B972,C:C,C972,A:A,A972-1)+COUNTIFS(B:B,B972,C:C,C972,A:A,A972+1)+COUNTIFS(A:A,A972,C:C,C972,B:B,B972-1)+COUNTIFS(A:A,A972,C:C,C972,B:B,B972+1)+COUNTIFS(A:A,A972,B:B,B972,C:C,C972-1)++COUNTIFS(A:A,A972,B:B,B972,C:C,C972+1))</f>
        <v>0</v>
      </c>
    </row>
    <row r="973" spans="1:5" s="15" customFormat="1">
      <c r="A973" s="1">
        <v>10</v>
      </c>
      <c r="B973" s="15">
        <v>16</v>
      </c>
      <c r="C973" s="15">
        <v>15</v>
      </c>
      <c r="E973" s="15">
        <f>6-(COUNTIFS(B:B,B973,C:C,C973,A:A,A973-1)+COUNTIFS(B:B,B973,C:C,C973,A:A,A973+1)+COUNTIFS(A:A,A973,C:C,C973,B:B,B973-1)+COUNTIFS(A:A,A973,C:C,C973,B:B,B973+1)+COUNTIFS(A:A,A973,B:B,B973,C:C,C973-1)++COUNTIFS(A:A,A973,B:B,B973,C:C,C973+1))</f>
        <v>0</v>
      </c>
    </row>
    <row r="974" spans="1:5" s="15" customFormat="1">
      <c r="A974" s="1">
        <v>3</v>
      </c>
      <c r="B974" s="15">
        <v>9</v>
      </c>
      <c r="C974" s="15">
        <v>4</v>
      </c>
      <c r="E974" s="15">
        <f>6-(COUNTIFS(B:B,B974,C:C,C974,A:A,A974-1)+COUNTIFS(B:B,B974,C:C,C974,A:A,A974+1)+COUNTIFS(A:A,A974,C:C,C974,B:B,B974-1)+COUNTIFS(A:A,A974,C:C,C974,B:B,B974+1)+COUNTIFS(A:A,A974,B:B,B974,C:C,C974-1)++COUNTIFS(A:A,A974,B:B,B974,C:C,C974+1))</f>
        <v>1</v>
      </c>
    </row>
    <row r="975" spans="1:5" s="15" customFormat="1">
      <c r="A975" s="1">
        <v>10</v>
      </c>
      <c r="B975" s="15">
        <v>14</v>
      </c>
      <c r="C975" s="15">
        <v>4</v>
      </c>
      <c r="E975" s="15">
        <f>6-(COUNTIFS(B:B,B975,C:C,C975,A:A,A975-1)+COUNTIFS(B:B,B975,C:C,C975,A:A,A975+1)+COUNTIFS(A:A,A975,C:C,C975,B:B,B975-1)+COUNTIFS(A:A,A975,C:C,C975,B:B,B975+1)+COUNTIFS(A:A,A975,B:B,B975,C:C,C975-1)++COUNTIFS(A:A,A975,B:B,B975,C:C,C975+1))</f>
        <v>1</v>
      </c>
    </row>
    <row r="976" spans="1:5" s="15" customFormat="1">
      <c r="A976" s="1">
        <v>7</v>
      </c>
      <c r="B976" s="15">
        <v>4</v>
      </c>
      <c r="C976" s="15">
        <v>16</v>
      </c>
      <c r="E976" s="15">
        <f>6-(COUNTIFS(B:B,B976,C:C,C976,A:A,A976-1)+COUNTIFS(B:B,B976,C:C,C976,A:A,A976+1)+COUNTIFS(A:A,A976,C:C,C976,B:B,B976-1)+COUNTIFS(A:A,A976,C:C,C976,B:B,B976+1)+COUNTIFS(A:A,A976,B:B,B976,C:C,C976-1)++COUNTIFS(A:A,A976,B:B,B976,C:C,C976+1))</f>
        <v>3</v>
      </c>
    </row>
    <row r="977" spans="1:5" s="15" customFormat="1">
      <c r="A977" s="1">
        <v>6</v>
      </c>
      <c r="B977" s="15">
        <v>2</v>
      </c>
      <c r="C977" s="15">
        <v>12</v>
      </c>
      <c r="E977" s="15">
        <f>6-(COUNTIFS(B:B,B977,C:C,C977,A:A,A977-1)+COUNTIFS(B:B,B977,C:C,C977,A:A,A977+1)+COUNTIFS(A:A,A977,C:C,C977,B:B,B977-1)+COUNTIFS(A:A,A977,C:C,C977,B:B,B977+1)+COUNTIFS(A:A,A977,B:B,B977,C:C,C977-1)++COUNTIFS(A:A,A977,B:B,B977,C:C,C977+1))</f>
        <v>2</v>
      </c>
    </row>
    <row r="978" spans="1:5" s="15" customFormat="1">
      <c r="A978" s="1">
        <v>9</v>
      </c>
      <c r="B978" s="15">
        <v>8</v>
      </c>
      <c r="C978" s="15">
        <v>18</v>
      </c>
      <c r="E978" s="15">
        <f>6-(COUNTIFS(B:B,B978,C:C,C978,A:A,A978-1)+COUNTIFS(B:B,B978,C:C,C978,A:A,A978+1)+COUNTIFS(A:A,A978,C:C,C978,B:B,B978-1)+COUNTIFS(A:A,A978,C:C,C978,B:B,B978+1)+COUNTIFS(A:A,A978,B:B,B978,C:C,C978-1)++COUNTIFS(A:A,A978,B:B,B978,C:C,C978+1))</f>
        <v>1</v>
      </c>
    </row>
    <row r="979" spans="1:5" s="15" customFormat="1">
      <c r="A979" s="1">
        <v>14</v>
      </c>
      <c r="B979" s="15">
        <v>11</v>
      </c>
      <c r="C979" s="15">
        <v>16</v>
      </c>
      <c r="E979" s="15">
        <f>6-(COUNTIFS(B:B,B979,C:C,C979,A:A,A979-1)+COUNTIFS(B:B,B979,C:C,C979,A:A,A979+1)+COUNTIFS(A:A,A979,C:C,C979,B:B,B979-1)+COUNTIFS(A:A,A979,C:C,C979,B:B,B979+1)+COUNTIFS(A:A,A979,B:B,B979,C:C,C979-1)++COUNTIFS(A:A,A979,B:B,B979,C:C,C979+1))</f>
        <v>1</v>
      </c>
    </row>
    <row r="980" spans="1:5" s="15" customFormat="1">
      <c r="A980" s="1">
        <v>11</v>
      </c>
      <c r="B980" s="15">
        <v>11</v>
      </c>
      <c r="C980" s="15">
        <v>17</v>
      </c>
      <c r="E980" s="15">
        <f>6-(COUNTIFS(B:B,B980,C:C,C980,A:A,A980-1)+COUNTIFS(B:B,B980,C:C,C980,A:A,A980+1)+COUNTIFS(A:A,A980,C:C,C980,B:B,B980-1)+COUNTIFS(A:A,A980,C:C,C980,B:B,B980+1)+COUNTIFS(A:A,A980,B:B,B980,C:C,C980-1)++COUNTIFS(A:A,A980,B:B,B980,C:C,C980+1))</f>
        <v>0</v>
      </c>
    </row>
    <row r="981" spans="1:5" s="15" customFormat="1">
      <c r="A981" s="1">
        <v>4</v>
      </c>
      <c r="B981" s="15">
        <v>11</v>
      </c>
      <c r="C981" s="15">
        <v>16</v>
      </c>
      <c r="E981" s="15">
        <f>6-(COUNTIFS(B:B,B981,C:C,C981,A:A,A981-1)+COUNTIFS(B:B,B981,C:C,C981,A:A,A981+1)+COUNTIFS(A:A,A981,C:C,C981,B:B,B981-1)+COUNTIFS(A:A,A981,C:C,C981,B:B,B981+1)+COUNTIFS(A:A,A981,B:B,B981,C:C,C981-1)++COUNTIFS(A:A,A981,B:B,B981,C:C,C981+1))</f>
        <v>1</v>
      </c>
    </row>
    <row r="982" spans="1:5" s="15" customFormat="1">
      <c r="A982" s="1">
        <v>13</v>
      </c>
      <c r="B982" s="15">
        <v>11</v>
      </c>
      <c r="C982" s="15">
        <v>14</v>
      </c>
      <c r="E982" s="15">
        <f>6-(COUNTIFS(B:B,B982,C:C,C982,A:A,A982-1)+COUNTIFS(B:B,B982,C:C,C982,A:A,A982+1)+COUNTIFS(A:A,A982,C:C,C982,B:B,B982-1)+COUNTIFS(A:A,A982,C:C,C982,B:B,B982+1)+COUNTIFS(A:A,A982,B:B,B982,C:C,C982-1)++COUNTIFS(A:A,A982,B:B,B982,C:C,C982+1))</f>
        <v>3</v>
      </c>
    </row>
    <row r="983" spans="1:5" s="15" customFormat="1">
      <c r="A983" s="1">
        <v>4</v>
      </c>
      <c r="B983" s="15">
        <v>10</v>
      </c>
      <c r="C983" s="15">
        <v>13</v>
      </c>
      <c r="E983" s="15">
        <f>6-(COUNTIFS(B:B,B983,C:C,C983,A:A,A983-1)+COUNTIFS(B:B,B983,C:C,C983,A:A,A983+1)+COUNTIFS(A:A,A983,C:C,C983,B:B,B983-1)+COUNTIFS(A:A,A983,C:C,C983,B:B,B983+1)+COUNTIFS(A:A,A983,B:B,B983,C:C,C983-1)++COUNTIFS(A:A,A983,B:B,B983,C:C,C983+1))</f>
        <v>3</v>
      </c>
    </row>
    <row r="984" spans="1:5" s="15" customFormat="1">
      <c r="A984" s="1">
        <v>11</v>
      </c>
      <c r="B984" s="15">
        <v>3</v>
      </c>
      <c r="C984" s="15">
        <v>11</v>
      </c>
      <c r="E984" s="15">
        <f>6-(COUNTIFS(B:B,B984,C:C,C984,A:A,A984-1)+COUNTIFS(B:B,B984,C:C,C984,A:A,A984+1)+COUNTIFS(A:A,A984,C:C,C984,B:B,B984-1)+COUNTIFS(A:A,A984,C:C,C984,B:B,B984+1)+COUNTIFS(A:A,A984,B:B,B984,C:C,C984-1)++COUNTIFS(A:A,A984,B:B,B984,C:C,C984+1))</f>
        <v>2</v>
      </c>
    </row>
    <row r="985" spans="1:5" s="15" customFormat="1">
      <c r="A985" s="1">
        <v>9</v>
      </c>
      <c r="B985" s="15">
        <v>18</v>
      </c>
      <c r="C985" s="15">
        <v>10</v>
      </c>
      <c r="E985" s="15">
        <f>6-(COUNTIFS(B:B,B985,C:C,C985,A:A,A985-1)+COUNTIFS(B:B,B985,C:C,C985,A:A,A985+1)+COUNTIFS(A:A,A985,C:C,C985,B:B,B985-1)+COUNTIFS(A:A,A985,C:C,C985,B:B,B985+1)+COUNTIFS(A:A,A985,B:B,B985,C:C,C985-1)++COUNTIFS(A:A,A985,B:B,B985,C:C,C985+1))</f>
        <v>1</v>
      </c>
    </row>
    <row r="986" spans="1:5" s="15" customFormat="1">
      <c r="A986" s="1">
        <v>4</v>
      </c>
      <c r="B986" s="15">
        <v>7</v>
      </c>
      <c r="C986" s="15">
        <v>7</v>
      </c>
      <c r="E986" s="15">
        <f>6-(COUNTIFS(B:B,B986,C:C,C986,A:A,A986-1)+COUNTIFS(B:B,B986,C:C,C986,A:A,A986+1)+COUNTIFS(A:A,A986,C:C,C986,B:B,B986-1)+COUNTIFS(A:A,A986,C:C,C986,B:B,B986+1)+COUNTIFS(A:A,A986,B:B,B986,C:C,C986-1)++COUNTIFS(A:A,A986,B:B,B986,C:C,C986+1))</f>
        <v>3</v>
      </c>
    </row>
    <row r="987" spans="1:5" s="15" customFormat="1">
      <c r="A987" s="1">
        <v>6</v>
      </c>
      <c r="B987" s="15">
        <v>12</v>
      </c>
      <c r="C987" s="15">
        <v>17</v>
      </c>
      <c r="E987" s="15">
        <f>6-(COUNTIFS(B:B,B987,C:C,C987,A:A,A987-1)+COUNTIFS(B:B,B987,C:C,C987,A:A,A987+1)+COUNTIFS(A:A,A987,C:C,C987,B:B,B987-1)+COUNTIFS(A:A,A987,C:C,C987,B:B,B987+1)+COUNTIFS(A:A,A987,B:B,B987,C:C,C987-1)++COUNTIFS(A:A,A987,B:B,B987,C:C,C987+1))</f>
        <v>1</v>
      </c>
    </row>
    <row r="988" spans="1:5" s="15" customFormat="1">
      <c r="A988" s="1">
        <v>11</v>
      </c>
      <c r="B988" s="15">
        <v>4</v>
      </c>
      <c r="C988" s="15">
        <v>13</v>
      </c>
      <c r="E988" s="15">
        <f>6-(COUNTIFS(B:B,B988,C:C,C988,A:A,A988-1)+COUNTIFS(B:B,B988,C:C,C988,A:A,A988+1)+COUNTIFS(A:A,A988,C:C,C988,B:B,B988-1)+COUNTIFS(A:A,A988,C:C,C988,B:B,B988+1)+COUNTIFS(A:A,A988,B:B,B988,C:C,C988-1)++COUNTIFS(A:A,A988,B:B,B988,C:C,C988+1))</f>
        <v>2</v>
      </c>
    </row>
    <row r="989" spans="1:5" s="15" customFormat="1">
      <c r="A989" s="1">
        <v>13</v>
      </c>
      <c r="B989" s="15">
        <v>6</v>
      </c>
      <c r="C989" s="15">
        <v>16</v>
      </c>
      <c r="E989" s="15">
        <f>6-(COUNTIFS(B:B,B989,C:C,C989,A:A,A989-1)+COUNTIFS(B:B,B989,C:C,C989,A:A,A989+1)+COUNTIFS(A:A,A989,C:C,C989,B:B,B989-1)+COUNTIFS(A:A,A989,C:C,C989,B:B,B989+1)+COUNTIFS(A:A,A989,B:B,B989,C:C,C989-1)++COUNTIFS(A:A,A989,B:B,B989,C:C,C989+1))</f>
        <v>1</v>
      </c>
    </row>
    <row r="990" spans="1:5" s="15" customFormat="1">
      <c r="A990" s="1">
        <v>5</v>
      </c>
      <c r="B990" s="15">
        <v>7</v>
      </c>
      <c r="C990" s="15">
        <v>3</v>
      </c>
      <c r="E990" s="15">
        <f>6-(COUNTIFS(B:B,B990,C:C,C990,A:A,A990-1)+COUNTIFS(B:B,B990,C:C,C990,A:A,A990+1)+COUNTIFS(A:A,A990,C:C,C990,B:B,B990-1)+COUNTIFS(A:A,A990,C:C,C990,B:B,B990+1)+COUNTIFS(A:A,A990,B:B,B990,C:C,C990-1)++COUNTIFS(A:A,A990,B:B,B990,C:C,C990+1))</f>
        <v>0</v>
      </c>
    </row>
    <row r="991" spans="1:5" s="15" customFormat="1">
      <c r="A991" s="1">
        <v>11</v>
      </c>
      <c r="B991" s="15">
        <v>1</v>
      </c>
      <c r="C991" s="15">
        <v>12</v>
      </c>
      <c r="E991" s="15">
        <f>6-(COUNTIFS(B:B,B991,C:C,C991,A:A,A991-1)+COUNTIFS(B:B,B991,C:C,C991,A:A,A991+1)+COUNTIFS(A:A,A991,C:C,C991,B:B,B991-1)+COUNTIFS(A:A,A991,C:C,C991,B:B,B991+1)+COUNTIFS(A:A,A991,B:B,B991,C:C,C991-1)++COUNTIFS(A:A,A991,B:B,B991,C:C,C991+1))</f>
        <v>2</v>
      </c>
    </row>
    <row r="992" spans="1:5" s="15" customFormat="1">
      <c r="A992" s="1">
        <v>11</v>
      </c>
      <c r="B992" s="15">
        <v>18</v>
      </c>
      <c r="C992" s="15">
        <v>11</v>
      </c>
      <c r="E992" s="15">
        <f>6-(COUNTIFS(B:B,B992,C:C,C992,A:A,A992-1)+COUNTIFS(B:B,B992,C:C,C992,A:A,A992+1)+COUNTIFS(A:A,A992,C:C,C992,B:B,B992-1)+COUNTIFS(A:A,A992,C:C,C992,B:B,B992+1)+COUNTIFS(A:A,A992,B:B,B992,C:C,C992-1)++COUNTIFS(A:A,A992,B:B,B992,C:C,C992+1))</f>
        <v>2</v>
      </c>
    </row>
    <row r="993" spans="1:5" s="15" customFormat="1">
      <c r="A993" s="1">
        <v>17</v>
      </c>
      <c r="B993" s="15">
        <v>14</v>
      </c>
      <c r="C993" s="15">
        <v>7</v>
      </c>
      <c r="E993" s="15">
        <f>6-(COUNTIFS(B:B,B993,C:C,C993,A:A,A993-1)+COUNTIFS(B:B,B993,C:C,C993,A:A,A993+1)+COUNTIFS(A:A,A993,C:C,C993,B:B,B993-1)+COUNTIFS(A:A,A993,C:C,C993,B:B,B993+1)+COUNTIFS(A:A,A993,B:B,B993,C:C,C993-1)++COUNTIFS(A:A,A993,B:B,B993,C:C,C993+1))</f>
        <v>3</v>
      </c>
    </row>
    <row r="994" spans="1:5" s="15" customFormat="1">
      <c r="A994" s="1">
        <v>13</v>
      </c>
      <c r="B994" s="15">
        <v>4</v>
      </c>
      <c r="C994" s="15">
        <v>15</v>
      </c>
      <c r="E994" s="15">
        <f>6-(COUNTIFS(B:B,B994,C:C,C994,A:A,A994-1)+COUNTIFS(B:B,B994,C:C,C994,A:A,A994+1)+COUNTIFS(A:A,A994,C:C,C994,B:B,B994-1)+COUNTIFS(A:A,A994,C:C,C994,B:B,B994+1)+COUNTIFS(A:A,A994,B:B,B994,C:C,C994-1)++COUNTIFS(A:A,A994,B:B,B994,C:C,C994+1))</f>
        <v>1</v>
      </c>
    </row>
    <row r="995" spans="1:5" s="15" customFormat="1">
      <c r="A995" s="1">
        <v>3</v>
      </c>
      <c r="B995" s="15">
        <v>8</v>
      </c>
      <c r="C995" s="15">
        <v>10</v>
      </c>
      <c r="E995" s="15">
        <f>6-(COUNTIFS(B:B,B995,C:C,C995,A:A,A995-1)+COUNTIFS(B:B,B995,C:C,C995,A:A,A995+1)+COUNTIFS(A:A,A995,C:C,C995,B:B,B995-1)+COUNTIFS(A:A,A995,C:C,C995,B:B,B995+1)+COUNTIFS(A:A,A995,B:B,B995,C:C,C995-1)++COUNTIFS(A:A,A995,B:B,B995,C:C,C995+1))</f>
        <v>1</v>
      </c>
    </row>
    <row r="996" spans="1:5" s="15" customFormat="1">
      <c r="A996" s="1">
        <v>12</v>
      </c>
      <c r="B996" s="15">
        <v>10</v>
      </c>
      <c r="C996" s="15">
        <v>2</v>
      </c>
      <c r="E996" s="15">
        <f>6-(COUNTIFS(B:B,B996,C:C,C996,A:A,A996-1)+COUNTIFS(B:B,B996,C:C,C996,A:A,A996+1)+COUNTIFS(A:A,A996,C:C,C996,B:B,B996-1)+COUNTIFS(A:A,A996,C:C,C996,B:B,B996+1)+COUNTIFS(A:A,A996,B:B,B996,C:C,C996-1)++COUNTIFS(A:A,A996,B:B,B996,C:C,C996+1))</f>
        <v>0</v>
      </c>
    </row>
    <row r="997" spans="1:5" s="15" customFormat="1">
      <c r="A997" s="1">
        <v>16</v>
      </c>
      <c r="B997" s="15">
        <v>9</v>
      </c>
      <c r="C997" s="15">
        <v>16</v>
      </c>
      <c r="E997" s="15">
        <f>6-(COUNTIFS(B:B,B997,C:C,C997,A:A,A997-1)+COUNTIFS(B:B,B997,C:C,C997,A:A,A997+1)+COUNTIFS(A:A,A997,C:C,C997,B:B,B997-1)+COUNTIFS(A:A,A997,C:C,C997,B:B,B997+1)+COUNTIFS(A:A,A997,B:B,B997,C:C,C997-1)++COUNTIFS(A:A,A997,B:B,B997,C:C,C997+1))</f>
        <v>3</v>
      </c>
    </row>
    <row r="998" spans="1:5" s="15" customFormat="1">
      <c r="A998" s="1">
        <v>15</v>
      </c>
      <c r="B998" s="15">
        <v>15</v>
      </c>
      <c r="C998" s="15">
        <v>5</v>
      </c>
      <c r="E998" s="15">
        <f>6-(COUNTIFS(B:B,B998,C:C,C998,A:A,A998-1)+COUNTIFS(B:B,B998,C:C,C998,A:A,A998+1)+COUNTIFS(A:A,A998,C:C,C998,B:B,B998-1)+COUNTIFS(A:A,A998,C:C,C998,B:B,B998+1)+COUNTIFS(A:A,A998,B:B,B998,C:C,C998-1)++COUNTIFS(A:A,A998,B:B,B998,C:C,C998+1))</f>
        <v>4</v>
      </c>
    </row>
    <row r="999" spans="1:5" s="15" customFormat="1">
      <c r="A999" s="1">
        <v>8</v>
      </c>
      <c r="B999" s="15">
        <v>6</v>
      </c>
      <c r="C999" s="15">
        <v>16</v>
      </c>
      <c r="E999" s="15">
        <f>6-(COUNTIFS(B:B,B999,C:C,C999,A:A,A999-1)+COUNTIFS(B:B,B999,C:C,C999,A:A,A999+1)+COUNTIFS(A:A,A999,C:C,C999,B:B,B999-1)+COUNTIFS(A:A,A999,C:C,C999,B:B,B999+1)+COUNTIFS(A:A,A999,B:B,B999,C:C,C999-1)++COUNTIFS(A:A,A999,B:B,B999,C:C,C999+1))</f>
        <v>0</v>
      </c>
    </row>
    <row r="1000" spans="1:5" s="15" customFormat="1">
      <c r="A1000" s="1">
        <v>13</v>
      </c>
      <c r="B1000" s="15">
        <v>17</v>
      </c>
      <c r="C1000" s="15">
        <v>13</v>
      </c>
      <c r="E1000" s="15">
        <f>6-(COUNTIFS(B:B,B1000,C:C,C1000,A:A,A1000-1)+COUNTIFS(B:B,B1000,C:C,C1000,A:A,A1000+1)+COUNTIFS(A:A,A1000,C:C,C1000,B:B,B1000-1)+COUNTIFS(A:A,A1000,C:C,C1000,B:B,B1000+1)+COUNTIFS(A:A,A1000,B:B,B1000,C:C,C1000-1)++COUNTIFS(A:A,A1000,B:B,B1000,C:C,C1000+1))</f>
        <v>3</v>
      </c>
    </row>
    <row r="1001" spans="1:5" s="15" customFormat="1">
      <c r="A1001" s="1">
        <v>12</v>
      </c>
      <c r="B1001" s="15">
        <v>4</v>
      </c>
      <c r="C1001" s="15">
        <v>14</v>
      </c>
      <c r="E1001" s="15">
        <f>6-(COUNTIFS(B:B,B1001,C:C,C1001,A:A,A1001-1)+COUNTIFS(B:B,B1001,C:C,C1001,A:A,A1001+1)+COUNTIFS(A:A,A1001,C:C,C1001,B:B,B1001-1)+COUNTIFS(A:A,A1001,C:C,C1001,B:B,B1001+1)+COUNTIFS(A:A,A1001,B:B,B1001,C:C,C1001-1)++COUNTIFS(A:A,A1001,B:B,B1001,C:C,C1001+1))</f>
        <v>1</v>
      </c>
    </row>
    <row r="1002" spans="1:5" s="15" customFormat="1">
      <c r="A1002" s="1">
        <v>11</v>
      </c>
      <c r="B1002" s="15">
        <v>17</v>
      </c>
      <c r="C1002" s="15">
        <v>9</v>
      </c>
      <c r="E1002" s="15">
        <f>6-(COUNTIFS(B:B,B1002,C:C,C1002,A:A,A1002-1)+COUNTIFS(B:B,B1002,C:C,C1002,A:A,A1002+1)+COUNTIFS(A:A,A1002,C:C,C1002,B:B,B1002-1)+COUNTIFS(A:A,A1002,C:C,C1002,B:B,B1002+1)+COUNTIFS(A:A,A1002,B:B,B1002,C:C,C1002-1)++COUNTIFS(A:A,A1002,B:B,B1002,C:C,C1002+1))</f>
        <v>2</v>
      </c>
    </row>
    <row r="1003" spans="1:5" s="15" customFormat="1">
      <c r="A1003" s="1">
        <v>4</v>
      </c>
      <c r="B1003" s="15">
        <v>10</v>
      </c>
      <c r="C1003" s="15">
        <v>16</v>
      </c>
      <c r="E1003" s="15">
        <f>6-(COUNTIFS(B:B,B1003,C:C,C1003,A:A,A1003-1)+COUNTIFS(B:B,B1003,C:C,C1003,A:A,A1003+1)+COUNTIFS(A:A,A1003,C:C,C1003,B:B,B1003-1)+COUNTIFS(A:A,A1003,C:C,C1003,B:B,B1003+1)+COUNTIFS(A:A,A1003,B:B,B1003,C:C,C1003-1)++COUNTIFS(A:A,A1003,B:B,B1003,C:C,C1003+1))</f>
        <v>1</v>
      </c>
    </row>
    <row r="1004" spans="1:5" s="15" customFormat="1">
      <c r="A1004" s="1">
        <v>9</v>
      </c>
      <c r="B1004" s="15">
        <v>13</v>
      </c>
      <c r="C1004" s="15">
        <v>2</v>
      </c>
      <c r="E1004" s="15">
        <f>6-(COUNTIFS(B:B,B1004,C:C,C1004,A:A,A1004-1)+COUNTIFS(B:B,B1004,C:C,C1004,A:A,A1004+1)+COUNTIFS(A:A,A1004,C:C,C1004,B:B,B1004-1)+COUNTIFS(A:A,A1004,C:C,C1004,B:B,B1004+1)+COUNTIFS(A:A,A1004,B:B,B1004,C:C,C1004-1)++COUNTIFS(A:A,A1004,B:B,B1004,C:C,C1004+1))</f>
        <v>1</v>
      </c>
    </row>
    <row r="1005" spans="1:5" s="15" customFormat="1">
      <c r="A1005" s="1">
        <v>6</v>
      </c>
      <c r="B1005" s="15">
        <v>13</v>
      </c>
      <c r="C1005" s="15">
        <v>4</v>
      </c>
      <c r="E1005" s="15">
        <f>6-(COUNTIFS(B:B,B1005,C:C,C1005,A:A,A1005-1)+COUNTIFS(B:B,B1005,C:C,C1005,A:A,A1005+1)+COUNTIFS(A:A,A1005,C:C,C1005,B:B,B1005-1)+COUNTIFS(A:A,A1005,C:C,C1005,B:B,B1005+1)+COUNTIFS(A:A,A1005,B:B,B1005,C:C,C1005-1)++COUNTIFS(A:A,A1005,B:B,B1005,C:C,C1005+1))</f>
        <v>1</v>
      </c>
    </row>
    <row r="1006" spans="1:5" s="15" customFormat="1">
      <c r="A1006" s="1">
        <v>4</v>
      </c>
      <c r="B1006" s="15">
        <v>7</v>
      </c>
      <c r="C1006" s="15">
        <v>3</v>
      </c>
      <c r="E1006" s="15">
        <f>6-(COUNTIFS(B:B,B1006,C:C,C1006,A:A,A1006-1)+COUNTIFS(B:B,B1006,C:C,C1006,A:A,A1006+1)+COUNTIFS(A:A,A1006,C:C,C1006,B:B,B1006-1)+COUNTIFS(A:A,A1006,C:C,C1006,B:B,B1006+1)+COUNTIFS(A:A,A1006,B:B,B1006,C:C,C1006-1)++COUNTIFS(A:A,A1006,B:B,B1006,C:C,C1006+1))</f>
        <v>1</v>
      </c>
    </row>
    <row r="1007" spans="1:5" s="15" customFormat="1">
      <c r="A1007" s="1">
        <v>6</v>
      </c>
      <c r="B1007" s="15">
        <v>12</v>
      </c>
      <c r="C1007" s="15">
        <v>2</v>
      </c>
      <c r="E1007" s="15">
        <f>6-(COUNTIFS(B:B,B1007,C:C,C1007,A:A,A1007-1)+COUNTIFS(B:B,B1007,C:C,C1007,A:A,A1007+1)+COUNTIFS(A:A,A1007,C:C,C1007,B:B,B1007-1)+COUNTIFS(A:A,A1007,C:C,C1007,B:B,B1007+1)+COUNTIFS(A:A,A1007,B:B,B1007,C:C,C1007-1)++COUNTIFS(A:A,A1007,B:B,B1007,C:C,C1007+1))</f>
        <v>3</v>
      </c>
    </row>
    <row r="1008" spans="1:5" s="15" customFormat="1">
      <c r="A1008" s="1">
        <v>6</v>
      </c>
      <c r="B1008" s="15">
        <v>7</v>
      </c>
      <c r="C1008" s="15">
        <v>3</v>
      </c>
      <c r="E1008" s="15">
        <f>6-(COUNTIFS(B:B,B1008,C:C,C1008,A:A,A1008-1)+COUNTIFS(B:B,B1008,C:C,C1008,A:A,A1008+1)+COUNTIFS(A:A,A1008,C:C,C1008,B:B,B1008-1)+COUNTIFS(A:A,A1008,C:C,C1008,B:B,B1008+1)+COUNTIFS(A:A,A1008,B:B,B1008,C:C,C1008-1)++COUNTIFS(A:A,A1008,B:B,B1008,C:C,C1008+1))</f>
        <v>0</v>
      </c>
    </row>
    <row r="1009" spans="1:5" s="15" customFormat="1">
      <c r="A1009" s="1">
        <v>2</v>
      </c>
      <c r="B1009" s="15">
        <v>12</v>
      </c>
      <c r="C1009" s="15">
        <v>12</v>
      </c>
      <c r="E1009" s="15">
        <f>6-(COUNTIFS(B:B,B1009,C:C,C1009,A:A,A1009-1)+COUNTIFS(B:B,B1009,C:C,C1009,A:A,A1009+1)+COUNTIFS(A:A,A1009,C:C,C1009,B:B,B1009-1)+COUNTIFS(A:A,A1009,C:C,C1009,B:B,B1009+1)+COUNTIFS(A:A,A1009,B:B,B1009,C:C,C1009-1)++COUNTIFS(A:A,A1009,B:B,B1009,C:C,C1009+1))</f>
        <v>1</v>
      </c>
    </row>
    <row r="1010" spans="1:5" s="15" customFormat="1">
      <c r="A1010" s="1">
        <v>6</v>
      </c>
      <c r="B1010" s="15">
        <v>5</v>
      </c>
      <c r="C1010" s="15">
        <v>14</v>
      </c>
      <c r="E1010" s="15">
        <f>6-(COUNTIFS(B:B,B1010,C:C,C1010,A:A,A1010-1)+COUNTIFS(B:B,B1010,C:C,C1010,A:A,A1010+1)+COUNTIFS(A:A,A1010,C:C,C1010,B:B,B1010-1)+COUNTIFS(A:A,A1010,C:C,C1010,B:B,B1010+1)+COUNTIFS(A:A,A1010,B:B,B1010,C:C,C1010-1)++COUNTIFS(A:A,A1010,B:B,B1010,C:C,C1010+1))</f>
        <v>0</v>
      </c>
    </row>
    <row r="1011" spans="1:5" s="15" customFormat="1">
      <c r="A1011" s="1">
        <v>13</v>
      </c>
      <c r="B1011" s="15">
        <v>3</v>
      </c>
      <c r="C1011" s="15">
        <v>7</v>
      </c>
      <c r="E1011" s="15">
        <f>6-(COUNTIFS(B:B,B1011,C:C,C1011,A:A,A1011-1)+COUNTIFS(B:B,B1011,C:C,C1011,A:A,A1011+1)+COUNTIFS(A:A,A1011,C:C,C1011,B:B,B1011-1)+COUNTIFS(A:A,A1011,C:C,C1011,B:B,B1011+1)+COUNTIFS(A:A,A1011,B:B,B1011,C:C,C1011-1)++COUNTIFS(A:A,A1011,B:B,B1011,C:C,C1011+1))</f>
        <v>1</v>
      </c>
    </row>
    <row r="1012" spans="1:5" s="15" customFormat="1">
      <c r="A1012" s="1">
        <v>3</v>
      </c>
      <c r="B1012" s="15">
        <v>5</v>
      </c>
      <c r="C1012" s="15">
        <v>11</v>
      </c>
      <c r="E1012" s="15">
        <f>6-(COUNTIFS(B:B,B1012,C:C,C1012,A:A,A1012-1)+COUNTIFS(B:B,B1012,C:C,C1012,A:A,A1012+1)+COUNTIFS(A:A,A1012,C:C,C1012,B:B,B1012-1)+COUNTIFS(A:A,A1012,C:C,C1012,B:B,B1012+1)+COUNTIFS(A:A,A1012,B:B,B1012,C:C,C1012-1)++COUNTIFS(A:A,A1012,B:B,B1012,C:C,C1012+1))</f>
        <v>0</v>
      </c>
    </row>
    <row r="1013" spans="1:5" s="15" customFormat="1">
      <c r="A1013" s="1">
        <v>6</v>
      </c>
      <c r="B1013" s="15">
        <v>12</v>
      </c>
      <c r="C1013" s="15">
        <v>4</v>
      </c>
      <c r="E1013" s="15">
        <f>6-(COUNTIFS(B:B,B1013,C:C,C1013,A:A,A1013-1)+COUNTIFS(B:B,B1013,C:C,C1013,A:A,A1013+1)+COUNTIFS(A:A,A1013,C:C,C1013,B:B,B1013-1)+COUNTIFS(A:A,A1013,C:C,C1013,B:B,B1013+1)+COUNTIFS(A:A,A1013,B:B,B1013,C:C,C1013-1)++COUNTIFS(A:A,A1013,B:B,B1013,C:C,C1013+1))</f>
        <v>1</v>
      </c>
    </row>
    <row r="1014" spans="1:5" s="15" customFormat="1">
      <c r="A1014" s="1">
        <v>17</v>
      </c>
      <c r="B1014" s="15">
        <v>6</v>
      </c>
      <c r="C1014" s="15">
        <v>8</v>
      </c>
      <c r="E1014" s="15">
        <f>6-(COUNTIFS(B:B,B1014,C:C,C1014,A:A,A1014-1)+COUNTIFS(B:B,B1014,C:C,C1014,A:A,A1014+1)+COUNTIFS(A:A,A1014,C:C,C1014,B:B,B1014-1)+COUNTIFS(A:A,A1014,C:C,C1014,B:B,B1014+1)+COUNTIFS(A:A,A1014,B:B,B1014,C:C,C1014-1)++COUNTIFS(A:A,A1014,B:B,B1014,C:C,C1014+1))</f>
        <v>0</v>
      </c>
    </row>
    <row r="1015" spans="1:5" s="15" customFormat="1">
      <c r="A1015" s="1">
        <v>5</v>
      </c>
      <c r="B1015" s="15">
        <v>9</v>
      </c>
      <c r="C1015" s="15">
        <v>4</v>
      </c>
      <c r="E1015" s="15">
        <f>6-(COUNTIFS(B:B,B1015,C:C,C1015,A:A,A1015-1)+COUNTIFS(B:B,B1015,C:C,C1015,A:A,A1015+1)+COUNTIFS(A:A,A1015,C:C,C1015,B:B,B1015-1)+COUNTIFS(A:A,A1015,C:C,C1015,B:B,B1015+1)+COUNTIFS(A:A,A1015,B:B,B1015,C:C,C1015-1)++COUNTIFS(A:A,A1015,B:B,B1015,C:C,C1015+1))</f>
        <v>3</v>
      </c>
    </row>
    <row r="1016" spans="1:5" s="15" customFormat="1">
      <c r="A1016" s="1">
        <v>18</v>
      </c>
      <c r="B1016" s="15">
        <v>7</v>
      </c>
      <c r="C1016" s="15">
        <v>6</v>
      </c>
      <c r="E1016" s="15">
        <f>6-(COUNTIFS(B:B,B1016,C:C,C1016,A:A,A1016-1)+COUNTIFS(B:B,B1016,C:C,C1016,A:A,A1016+1)+COUNTIFS(A:A,A1016,C:C,C1016,B:B,B1016-1)+COUNTIFS(A:A,A1016,C:C,C1016,B:B,B1016+1)+COUNTIFS(A:A,A1016,B:B,B1016,C:C,C1016-1)++COUNTIFS(A:A,A1016,B:B,B1016,C:C,C1016+1))</f>
        <v>5</v>
      </c>
    </row>
    <row r="1017" spans="1:5" s="15" customFormat="1">
      <c r="A1017" s="1">
        <v>10</v>
      </c>
      <c r="B1017" s="15">
        <v>3</v>
      </c>
      <c r="C1017" s="15">
        <v>12</v>
      </c>
      <c r="E1017" s="15">
        <f>6-(COUNTIFS(B:B,B1017,C:C,C1017,A:A,A1017-1)+COUNTIFS(B:B,B1017,C:C,C1017,A:A,A1017+1)+COUNTIFS(A:A,A1017,C:C,C1017,B:B,B1017-1)+COUNTIFS(A:A,A1017,C:C,C1017,B:B,B1017+1)+COUNTIFS(A:A,A1017,B:B,B1017,C:C,C1017-1)++COUNTIFS(A:A,A1017,B:B,B1017,C:C,C1017+1))</f>
        <v>0</v>
      </c>
    </row>
    <row r="1018" spans="1:5" s="15" customFormat="1">
      <c r="A1018" s="1">
        <v>3</v>
      </c>
      <c r="B1018" s="15">
        <v>13</v>
      </c>
      <c r="C1018" s="15">
        <v>7</v>
      </c>
      <c r="E1018" s="15">
        <f>6-(COUNTIFS(B:B,B1018,C:C,C1018,A:A,A1018-1)+COUNTIFS(B:B,B1018,C:C,C1018,A:A,A1018+1)+COUNTIFS(A:A,A1018,C:C,C1018,B:B,B1018-1)+COUNTIFS(A:A,A1018,C:C,C1018,B:B,B1018+1)+COUNTIFS(A:A,A1018,B:B,B1018,C:C,C1018-1)++COUNTIFS(A:A,A1018,B:B,B1018,C:C,C1018+1))</f>
        <v>2</v>
      </c>
    </row>
    <row r="1019" spans="1:5" s="15" customFormat="1">
      <c r="A1019" s="1">
        <v>10</v>
      </c>
      <c r="B1019" s="15">
        <v>3</v>
      </c>
      <c r="C1019" s="15">
        <v>11</v>
      </c>
      <c r="E1019" s="15">
        <f>6-(COUNTIFS(B:B,B1019,C:C,C1019,A:A,A1019-1)+COUNTIFS(B:B,B1019,C:C,C1019,A:A,A1019+1)+COUNTIFS(A:A,A1019,C:C,C1019,B:B,B1019-1)+COUNTIFS(A:A,A1019,C:C,C1019,B:B,B1019+1)+COUNTIFS(A:A,A1019,B:B,B1019,C:C,C1019-1)++COUNTIFS(A:A,A1019,B:B,B1019,C:C,C1019+1))</f>
        <v>2</v>
      </c>
    </row>
    <row r="1020" spans="1:5" s="15" customFormat="1">
      <c r="A1020" s="1">
        <v>11</v>
      </c>
      <c r="B1020" s="15">
        <v>5</v>
      </c>
      <c r="C1020" s="15">
        <v>4</v>
      </c>
      <c r="E1020" s="15">
        <f>6-(COUNTIFS(B:B,B1020,C:C,C1020,A:A,A1020-1)+COUNTIFS(B:B,B1020,C:C,C1020,A:A,A1020+1)+COUNTIFS(A:A,A1020,C:C,C1020,B:B,B1020-1)+COUNTIFS(A:A,A1020,C:C,C1020,B:B,B1020+1)+COUNTIFS(A:A,A1020,B:B,B1020,C:C,C1020-1)++COUNTIFS(A:A,A1020,B:B,B1020,C:C,C1020+1))</f>
        <v>1</v>
      </c>
    </row>
    <row r="1021" spans="1:5" s="15" customFormat="1">
      <c r="A1021" s="1">
        <v>13</v>
      </c>
      <c r="B1021" s="15">
        <v>13</v>
      </c>
      <c r="C1021" s="15">
        <v>6</v>
      </c>
      <c r="E1021" s="15">
        <f>6-(COUNTIFS(B:B,B1021,C:C,C1021,A:A,A1021-1)+COUNTIFS(B:B,B1021,C:C,C1021,A:A,A1021+1)+COUNTIFS(A:A,A1021,C:C,C1021,B:B,B1021-1)+COUNTIFS(A:A,A1021,C:C,C1021,B:B,B1021+1)+COUNTIFS(A:A,A1021,B:B,B1021,C:C,C1021-1)++COUNTIFS(A:A,A1021,B:B,B1021,C:C,C1021+1))</f>
        <v>3</v>
      </c>
    </row>
    <row r="1022" spans="1:5" s="15" customFormat="1">
      <c r="A1022" s="1">
        <v>16</v>
      </c>
      <c r="B1022" s="15">
        <v>11</v>
      </c>
      <c r="C1022" s="15">
        <v>3</v>
      </c>
      <c r="E1022" s="15">
        <f>6-(COUNTIFS(B:B,B1022,C:C,C1022,A:A,A1022-1)+COUNTIFS(B:B,B1022,C:C,C1022,A:A,A1022+1)+COUNTIFS(A:A,A1022,C:C,C1022,B:B,B1022-1)+COUNTIFS(A:A,A1022,C:C,C1022,B:B,B1022+1)+COUNTIFS(A:A,A1022,B:B,B1022,C:C,C1022-1)++COUNTIFS(A:A,A1022,B:B,B1022,C:C,C1022+1))</f>
        <v>3</v>
      </c>
    </row>
    <row r="1023" spans="1:5" s="15" customFormat="1">
      <c r="A1023" s="1">
        <v>3</v>
      </c>
      <c r="B1023" s="15">
        <v>6</v>
      </c>
      <c r="C1023" s="15">
        <v>12</v>
      </c>
      <c r="E1023" s="15">
        <f>6-(COUNTIFS(B:B,B1023,C:C,C1023,A:A,A1023-1)+COUNTIFS(B:B,B1023,C:C,C1023,A:A,A1023+1)+COUNTIFS(A:A,A1023,C:C,C1023,B:B,B1023-1)+COUNTIFS(A:A,A1023,C:C,C1023,B:B,B1023+1)+COUNTIFS(A:A,A1023,B:B,B1023,C:C,C1023-1)++COUNTIFS(A:A,A1023,B:B,B1023,C:C,C1023+1))</f>
        <v>0</v>
      </c>
    </row>
    <row r="1024" spans="1:5" s="15" customFormat="1">
      <c r="A1024" s="1">
        <v>3</v>
      </c>
      <c r="B1024" s="15">
        <v>7</v>
      </c>
      <c r="C1024" s="15">
        <v>5</v>
      </c>
      <c r="E1024" s="15">
        <f>6-(COUNTIFS(B:B,B1024,C:C,C1024,A:A,A1024-1)+COUNTIFS(B:B,B1024,C:C,C1024,A:A,A1024+1)+COUNTIFS(A:A,A1024,C:C,C1024,B:B,B1024-1)+COUNTIFS(A:A,A1024,C:C,C1024,B:B,B1024+1)+COUNTIFS(A:A,A1024,B:B,B1024,C:C,C1024-1)++COUNTIFS(A:A,A1024,B:B,B1024,C:C,C1024+1))</f>
        <v>0</v>
      </c>
    </row>
    <row r="1025" spans="1:5" s="15" customFormat="1">
      <c r="A1025" s="1">
        <v>6</v>
      </c>
      <c r="B1025" s="15">
        <v>10</v>
      </c>
      <c r="C1025" s="15">
        <v>4</v>
      </c>
      <c r="E1025" s="15">
        <f>6-(COUNTIFS(B:B,B1025,C:C,C1025,A:A,A1025-1)+COUNTIFS(B:B,B1025,C:C,C1025,A:A,A1025+1)+COUNTIFS(A:A,A1025,C:C,C1025,B:B,B1025-1)+COUNTIFS(A:A,A1025,C:C,C1025,B:B,B1025+1)+COUNTIFS(A:A,A1025,B:B,B1025,C:C,C1025-1)++COUNTIFS(A:A,A1025,B:B,B1025,C:C,C1025+1))</f>
        <v>2</v>
      </c>
    </row>
    <row r="1026" spans="1:5" s="15" customFormat="1">
      <c r="A1026" s="1">
        <v>1</v>
      </c>
      <c r="B1026" s="15">
        <v>6</v>
      </c>
      <c r="C1026" s="15">
        <v>11</v>
      </c>
      <c r="E1026" s="15">
        <f>6-(COUNTIFS(B:B,B1026,C:C,C1026,A:A,A1026-1)+COUNTIFS(B:B,B1026,C:C,C1026,A:A,A1026+1)+COUNTIFS(A:A,A1026,C:C,C1026,B:B,B1026-1)+COUNTIFS(A:A,A1026,C:C,C1026,B:B,B1026+1)+COUNTIFS(A:A,A1026,B:B,B1026,C:C,C1026-1)++COUNTIFS(A:A,A1026,B:B,B1026,C:C,C1026+1))</f>
        <v>4</v>
      </c>
    </row>
    <row r="1027" spans="1:5" s="15" customFormat="1">
      <c r="A1027" s="1">
        <v>12</v>
      </c>
      <c r="B1027" s="15">
        <v>13</v>
      </c>
      <c r="C1027" s="15">
        <v>14</v>
      </c>
      <c r="E1027" s="15">
        <f>6-(COUNTIFS(B:B,B1027,C:C,C1027,A:A,A1027-1)+COUNTIFS(B:B,B1027,C:C,C1027,A:A,A1027+1)+COUNTIFS(A:A,A1027,C:C,C1027,B:B,B1027-1)+COUNTIFS(A:A,A1027,C:C,C1027,B:B,B1027+1)+COUNTIFS(A:A,A1027,B:B,B1027,C:C,C1027-1)++COUNTIFS(A:A,A1027,B:B,B1027,C:C,C1027+1))</f>
        <v>4</v>
      </c>
    </row>
    <row r="1028" spans="1:5" s="15" customFormat="1">
      <c r="A1028" s="1">
        <v>14</v>
      </c>
      <c r="B1028" s="15">
        <v>10</v>
      </c>
      <c r="C1028" s="15">
        <v>6</v>
      </c>
      <c r="E1028" s="15">
        <f>6-(COUNTIFS(B:B,B1028,C:C,C1028,A:A,A1028-1)+COUNTIFS(B:B,B1028,C:C,C1028,A:A,A1028+1)+COUNTIFS(A:A,A1028,C:C,C1028,B:B,B1028-1)+COUNTIFS(A:A,A1028,C:C,C1028,B:B,B1028+1)+COUNTIFS(A:A,A1028,B:B,B1028,C:C,C1028-1)++COUNTIFS(A:A,A1028,B:B,B1028,C:C,C1028+1))</f>
        <v>4</v>
      </c>
    </row>
    <row r="1029" spans="1:5" s="15" customFormat="1">
      <c r="A1029" s="1">
        <v>9</v>
      </c>
      <c r="B1029" s="15">
        <v>2</v>
      </c>
      <c r="C1029" s="15">
        <v>11</v>
      </c>
      <c r="E1029" s="15">
        <f>6-(COUNTIFS(B:B,B1029,C:C,C1029,A:A,A1029-1)+COUNTIFS(B:B,B1029,C:C,C1029,A:A,A1029+1)+COUNTIFS(A:A,A1029,C:C,C1029,B:B,B1029-1)+COUNTIFS(A:A,A1029,C:C,C1029,B:B,B1029+1)+COUNTIFS(A:A,A1029,B:B,B1029,C:C,C1029-1)++COUNTIFS(A:A,A1029,B:B,B1029,C:C,C1029+1))</f>
        <v>1</v>
      </c>
    </row>
    <row r="1030" spans="1:5" s="15" customFormat="1">
      <c r="A1030" s="1">
        <v>15</v>
      </c>
      <c r="B1030" s="15">
        <v>11</v>
      </c>
      <c r="C1030" s="15">
        <v>14</v>
      </c>
      <c r="E1030" s="15">
        <f>6-(COUNTIFS(B:B,B1030,C:C,C1030,A:A,A1030-1)+COUNTIFS(B:B,B1030,C:C,C1030,A:A,A1030+1)+COUNTIFS(A:A,A1030,C:C,C1030,B:B,B1030-1)+COUNTIFS(A:A,A1030,C:C,C1030,B:B,B1030+1)+COUNTIFS(A:A,A1030,B:B,B1030,C:C,C1030-1)++COUNTIFS(A:A,A1030,B:B,B1030,C:C,C1030+1))</f>
        <v>1</v>
      </c>
    </row>
    <row r="1031" spans="1:5" s="15" customFormat="1">
      <c r="A1031" s="1">
        <v>13</v>
      </c>
      <c r="B1031" s="15">
        <v>5</v>
      </c>
      <c r="C1031" s="15">
        <v>15</v>
      </c>
      <c r="E1031" s="15">
        <f>6-(COUNTIFS(B:B,B1031,C:C,C1031,A:A,A1031-1)+COUNTIFS(B:B,B1031,C:C,C1031,A:A,A1031+1)+COUNTIFS(A:A,A1031,C:C,C1031,B:B,B1031-1)+COUNTIFS(A:A,A1031,C:C,C1031,B:B,B1031+1)+COUNTIFS(A:A,A1031,B:B,B1031,C:C,C1031-1)++COUNTIFS(A:A,A1031,B:B,B1031,C:C,C1031+1))</f>
        <v>1</v>
      </c>
    </row>
    <row r="1032" spans="1:5" s="15" customFormat="1">
      <c r="A1032" s="1">
        <v>10</v>
      </c>
      <c r="B1032" s="15">
        <v>17</v>
      </c>
      <c r="C1032" s="15">
        <v>9</v>
      </c>
      <c r="E1032" s="15">
        <f>6-(COUNTIFS(B:B,B1032,C:C,C1032,A:A,A1032-1)+COUNTIFS(B:B,B1032,C:C,C1032,A:A,A1032+1)+COUNTIFS(A:A,A1032,C:C,C1032,B:B,B1032-1)+COUNTIFS(A:A,A1032,C:C,C1032,B:B,B1032+1)+COUNTIFS(A:A,A1032,B:B,B1032,C:C,C1032-1)++COUNTIFS(A:A,A1032,B:B,B1032,C:C,C1032+1))</f>
        <v>1</v>
      </c>
    </row>
    <row r="1033" spans="1:5" s="15" customFormat="1">
      <c r="A1033" s="1">
        <v>11</v>
      </c>
      <c r="B1033" s="15">
        <v>7</v>
      </c>
      <c r="C1033" s="15">
        <v>17</v>
      </c>
      <c r="E1033" s="15">
        <f>6-(COUNTIFS(B:B,B1033,C:C,C1033,A:A,A1033-1)+COUNTIFS(B:B,B1033,C:C,C1033,A:A,A1033+1)+COUNTIFS(A:A,A1033,C:C,C1033,B:B,B1033-1)+COUNTIFS(A:A,A1033,C:C,C1033,B:B,B1033+1)+COUNTIFS(A:A,A1033,B:B,B1033,C:C,C1033-1)++COUNTIFS(A:A,A1033,B:B,B1033,C:C,C1033+1))</f>
        <v>1</v>
      </c>
    </row>
    <row r="1034" spans="1:5" s="15" customFormat="1">
      <c r="A1034" s="1">
        <v>5</v>
      </c>
      <c r="B1034" s="15">
        <v>4</v>
      </c>
      <c r="C1034" s="15">
        <v>13</v>
      </c>
      <c r="E1034" s="15">
        <f>6-(COUNTIFS(B:B,B1034,C:C,C1034,A:A,A1034-1)+COUNTIFS(B:B,B1034,C:C,C1034,A:A,A1034+1)+COUNTIFS(A:A,A1034,C:C,C1034,B:B,B1034-1)+COUNTIFS(A:A,A1034,C:C,C1034,B:B,B1034+1)+COUNTIFS(A:A,A1034,B:B,B1034,C:C,C1034-1)++COUNTIFS(A:A,A1034,B:B,B1034,C:C,C1034+1))</f>
        <v>0</v>
      </c>
    </row>
    <row r="1035" spans="1:5" s="15" customFormat="1">
      <c r="A1035" s="1">
        <v>9</v>
      </c>
      <c r="B1035" s="15">
        <v>16</v>
      </c>
      <c r="C1035" s="15">
        <v>9</v>
      </c>
      <c r="E1035" s="15">
        <f>6-(COUNTIFS(B:B,B1035,C:C,C1035,A:A,A1035-1)+COUNTIFS(B:B,B1035,C:C,C1035,A:A,A1035+1)+COUNTIFS(A:A,A1035,C:C,C1035,B:B,B1035-1)+COUNTIFS(A:A,A1035,C:C,C1035,B:B,B1035+1)+COUNTIFS(A:A,A1035,B:B,B1035,C:C,C1035-1)++COUNTIFS(A:A,A1035,B:B,B1035,C:C,C1035+1))</f>
        <v>3</v>
      </c>
    </row>
    <row r="1036" spans="1:5" s="15" customFormat="1">
      <c r="A1036" s="1">
        <v>9</v>
      </c>
      <c r="B1036" s="15">
        <v>1</v>
      </c>
      <c r="C1036" s="15">
        <v>10</v>
      </c>
      <c r="E1036" s="15">
        <f>6-(COUNTIFS(B:B,B1036,C:C,C1036,A:A,A1036-1)+COUNTIFS(B:B,B1036,C:C,C1036,A:A,A1036+1)+COUNTIFS(A:A,A1036,C:C,C1036,B:B,B1036-1)+COUNTIFS(A:A,A1036,C:C,C1036,B:B,B1036+1)+COUNTIFS(A:A,A1036,B:B,B1036,C:C,C1036-1)++COUNTIFS(A:A,A1036,B:B,B1036,C:C,C1036+1))</f>
        <v>1</v>
      </c>
    </row>
    <row r="1037" spans="1:5" s="15" customFormat="1">
      <c r="A1037" s="1">
        <v>5</v>
      </c>
      <c r="B1037" s="15">
        <v>16</v>
      </c>
      <c r="C1037" s="15">
        <v>7</v>
      </c>
      <c r="E1037" s="15">
        <f>6-(COUNTIFS(B:B,B1037,C:C,C1037,A:A,A1037-1)+COUNTIFS(B:B,B1037,C:C,C1037,A:A,A1037+1)+COUNTIFS(A:A,A1037,C:C,C1037,B:B,B1037-1)+COUNTIFS(A:A,A1037,C:C,C1037,B:B,B1037+1)+COUNTIFS(A:A,A1037,B:B,B1037,C:C,C1037-1)++COUNTIFS(A:A,A1037,B:B,B1037,C:C,C1037+1))</f>
        <v>0</v>
      </c>
    </row>
    <row r="1038" spans="1:5" s="15" customFormat="1">
      <c r="A1038" s="1">
        <v>8</v>
      </c>
      <c r="B1038" s="15">
        <v>13</v>
      </c>
      <c r="C1038" s="15">
        <v>16</v>
      </c>
      <c r="E1038" s="15">
        <f>6-(COUNTIFS(B:B,B1038,C:C,C1038,A:A,A1038-1)+COUNTIFS(B:B,B1038,C:C,C1038,A:A,A1038+1)+COUNTIFS(A:A,A1038,C:C,C1038,B:B,B1038-1)+COUNTIFS(A:A,A1038,C:C,C1038,B:B,B1038+1)+COUNTIFS(A:A,A1038,B:B,B1038,C:C,C1038-1)++COUNTIFS(A:A,A1038,B:B,B1038,C:C,C1038+1))</f>
        <v>1</v>
      </c>
    </row>
    <row r="1039" spans="1:5" s="15" customFormat="1">
      <c r="A1039" s="1">
        <v>17</v>
      </c>
      <c r="B1039" s="15">
        <v>10</v>
      </c>
      <c r="C1039" s="15">
        <v>13</v>
      </c>
      <c r="E1039" s="15">
        <f>6-(COUNTIFS(B:B,B1039,C:C,C1039,A:A,A1039-1)+COUNTIFS(B:B,B1039,C:C,C1039,A:A,A1039+1)+COUNTIFS(A:A,A1039,C:C,C1039,B:B,B1039-1)+COUNTIFS(A:A,A1039,C:C,C1039,B:B,B1039+1)+COUNTIFS(A:A,A1039,B:B,B1039,C:C,C1039-1)++COUNTIFS(A:A,A1039,B:B,B1039,C:C,C1039+1))</f>
        <v>2</v>
      </c>
    </row>
    <row r="1040" spans="1:5" s="15" customFormat="1">
      <c r="A1040" s="1">
        <v>11</v>
      </c>
      <c r="B1040" s="15">
        <v>16</v>
      </c>
      <c r="C1040" s="15">
        <v>7</v>
      </c>
      <c r="E1040" s="15">
        <f>6-(COUNTIFS(B:B,B1040,C:C,C1040,A:A,A1040-1)+COUNTIFS(B:B,B1040,C:C,C1040,A:A,A1040+1)+COUNTIFS(A:A,A1040,C:C,C1040,B:B,B1040-1)+COUNTIFS(A:A,A1040,C:C,C1040,B:B,B1040+1)+COUNTIFS(A:A,A1040,B:B,B1040,C:C,C1040-1)++COUNTIFS(A:A,A1040,B:B,B1040,C:C,C1040+1))</f>
        <v>1</v>
      </c>
    </row>
    <row r="1041" spans="1:5" s="15" customFormat="1">
      <c r="A1041" s="1">
        <v>14</v>
      </c>
      <c r="B1041" s="15">
        <v>3</v>
      </c>
      <c r="C1041" s="15">
        <v>14</v>
      </c>
      <c r="E1041" s="15">
        <f>6-(COUNTIFS(B:B,B1041,C:C,C1041,A:A,A1041-1)+COUNTIFS(B:B,B1041,C:C,C1041,A:A,A1041+1)+COUNTIFS(A:A,A1041,C:C,C1041,B:B,B1041-1)+COUNTIFS(A:A,A1041,C:C,C1041,B:B,B1041+1)+COUNTIFS(A:A,A1041,B:B,B1041,C:C,C1041-1)++COUNTIFS(A:A,A1041,B:B,B1041,C:C,C1041+1))</f>
        <v>3</v>
      </c>
    </row>
    <row r="1042" spans="1:5" s="15" customFormat="1">
      <c r="A1042" s="1">
        <v>12</v>
      </c>
      <c r="B1042" s="15">
        <v>4</v>
      </c>
      <c r="C1042" s="15">
        <v>12</v>
      </c>
      <c r="E1042" s="15">
        <f>6-(COUNTIFS(B:B,B1042,C:C,C1042,A:A,A1042-1)+COUNTIFS(B:B,B1042,C:C,C1042,A:A,A1042+1)+COUNTIFS(A:A,A1042,C:C,C1042,B:B,B1042-1)+COUNTIFS(A:A,A1042,C:C,C1042,B:B,B1042+1)+COUNTIFS(A:A,A1042,B:B,B1042,C:C,C1042-1)++COUNTIFS(A:A,A1042,B:B,B1042,C:C,C1042+1))</f>
        <v>3</v>
      </c>
    </row>
    <row r="1043" spans="1:5" s="15" customFormat="1">
      <c r="A1043" s="1">
        <v>16</v>
      </c>
      <c r="B1043" s="15">
        <v>11</v>
      </c>
      <c r="C1043" s="15">
        <v>5</v>
      </c>
      <c r="E1043" s="15">
        <f>6-(COUNTIFS(B:B,B1043,C:C,C1043,A:A,A1043-1)+COUNTIFS(B:B,B1043,C:C,C1043,A:A,A1043+1)+COUNTIFS(A:A,A1043,C:C,C1043,B:B,B1043-1)+COUNTIFS(A:A,A1043,C:C,C1043,B:B,B1043+1)+COUNTIFS(A:A,A1043,B:B,B1043,C:C,C1043-1)++COUNTIFS(A:A,A1043,B:B,B1043,C:C,C1043+1))</f>
        <v>1</v>
      </c>
    </row>
    <row r="1044" spans="1:5" s="15" customFormat="1">
      <c r="A1044" s="1">
        <v>3</v>
      </c>
      <c r="B1044" s="15">
        <v>11</v>
      </c>
      <c r="C1044" s="15">
        <v>8</v>
      </c>
      <c r="E1044" s="15">
        <f>6-(COUNTIFS(B:B,B1044,C:C,C1044,A:A,A1044-1)+COUNTIFS(B:B,B1044,C:C,C1044,A:A,A1044+1)+COUNTIFS(A:A,A1044,C:C,C1044,B:B,B1044-1)+COUNTIFS(A:A,A1044,C:C,C1044,B:B,B1044+1)+COUNTIFS(A:A,A1044,B:B,B1044,C:C,C1044-1)++COUNTIFS(A:A,A1044,B:B,B1044,C:C,C1044+1))</f>
        <v>2</v>
      </c>
    </row>
    <row r="1045" spans="1:5" s="15" customFormat="1">
      <c r="A1045" s="1">
        <v>10</v>
      </c>
      <c r="B1045" s="15">
        <v>16</v>
      </c>
      <c r="C1045" s="15">
        <v>8</v>
      </c>
      <c r="E1045" s="15">
        <f>6-(COUNTIFS(B:B,B1045,C:C,C1045,A:A,A1045-1)+COUNTIFS(B:B,B1045,C:C,C1045,A:A,A1045+1)+COUNTIFS(A:A,A1045,C:C,C1045,B:B,B1045-1)+COUNTIFS(A:A,A1045,C:C,C1045,B:B,B1045+1)+COUNTIFS(A:A,A1045,B:B,B1045,C:C,C1045-1)++COUNTIFS(A:A,A1045,B:B,B1045,C:C,C1045+1))</f>
        <v>4</v>
      </c>
    </row>
    <row r="1046" spans="1:5" s="15" customFormat="1">
      <c r="A1046" s="1">
        <v>6</v>
      </c>
      <c r="B1046" s="15">
        <v>3</v>
      </c>
      <c r="C1046" s="15">
        <v>9</v>
      </c>
      <c r="E1046" s="15">
        <f>6-(COUNTIFS(B:B,B1046,C:C,C1046,A:A,A1046-1)+COUNTIFS(B:B,B1046,C:C,C1046,A:A,A1046+1)+COUNTIFS(A:A,A1046,C:C,C1046,B:B,B1046-1)+COUNTIFS(A:A,A1046,C:C,C1046,B:B,B1046+1)+COUNTIFS(A:A,A1046,B:B,B1046,C:C,C1046-1)++COUNTIFS(A:A,A1046,B:B,B1046,C:C,C1046+1))</f>
        <v>0</v>
      </c>
    </row>
    <row r="1047" spans="1:5" s="15" customFormat="1">
      <c r="A1047" s="1">
        <v>4</v>
      </c>
      <c r="B1047" s="15">
        <v>7</v>
      </c>
      <c r="C1047" s="15">
        <v>12</v>
      </c>
      <c r="E1047" s="15">
        <f>6-(COUNTIFS(B:B,B1047,C:C,C1047,A:A,A1047-1)+COUNTIFS(B:B,B1047,C:C,C1047,A:A,A1047+1)+COUNTIFS(A:A,A1047,C:C,C1047,B:B,B1047-1)+COUNTIFS(A:A,A1047,C:C,C1047,B:B,B1047+1)+COUNTIFS(A:A,A1047,B:B,B1047,C:C,C1047-1)++COUNTIFS(A:A,A1047,B:B,B1047,C:C,C1047+1))</f>
        <v>1</v>
      </c>
    </row>
    <row r="1048" spans="1:5" s="15" customFormat="1">
      <c r="A1048" s="1">
        <v>6</v>
      </c>
      <c r="B1048" s="15">
        <v>11</v>
      </c>
      <c r="C1048" s="15">
        <v>3</v>
      </c>
      <c r="E1048" s="15">
        <f>6-(COUNTIFS(B:B,B1048,C:C,C1048,A:A,A1048-1)+COUNTIFS(B:B,B1048,C:C,C1048,A:A,A1048+1)+COUNTIFS(A:A,A1048,C:C,C1048,B:B,B1048-1)+COUNTIFS(A:A,A1048,C:C,C1048,B:B,B1048+1)+COUNTIFS(A:A,A1048,B:B,B1048,C:C,C1048-1)++COUNTIFS(A:A,A1048,B:B,B1048,C:C,C1048+1))</f>
        <v>0</v>
      </c>
    </row>
    <row r="1049" spans="1:5" s="15" customFormat="1">
      <c r="A1049" s="1">
        <v>16</v>
      </c>
      <c r="B1049" s="15">
        <v>6</v>
      </c>
      <c r="C1049" s="15">
        <v>12</v>
      </c>
      <c r="E1049" s="15">
        <f>6-(COUNTIFS(B:B,B1049,C:C,C1049,A:A,A1049-1)+COUNTIFS(B:B,B1049,C:C,C1049,A:A,A1049+1)+COUNTIFS(A:A,A1049,C:C,C1049,B:B,B1049-1)+COUNTIFS(A:A,A1049,C:C,C1049,B:B,B1049+1)+COUNTIFS(A:A,A1049,B:B,B1049,C:C,C1049-1)++COUNTIFS(A:A,A1049,B:B,B1049,C:C,C1049+1))</f>
        <v>0</v>
      </c>
    </row>
    <row r="1050" spans="1:5" s="15" customFormat="1">
      <c r="A1050" s="1">
        <v>13</v>
      </c>
      <c r="B1050" s="15">
        <v>10</v>
      </c>
      <c r="C1050" s="15">
        <v>4</v>
      </c>
      <c r="E1050" s="15">
        <f>6-(COUNTIFS(B:B,B1050,C:C,C1050,A:A,A1050-1)+COUNTIFS(B:B,B1050,C:C,C1050,A:A,A1050+1)+COUNTIFS(A:A,A1050,C:C,C1050,B:B,B1050-1)+COUNTIFS(A:A,A1050,C:C,C1050,B:B,B1050+1)+COUNTIFS(A:A,A1050,B:B,B1050,C:C,C1050-1)++COUNTIFS(A:A,A1050,B:B,B1050,C:C,C1050+1))</f>
        <v>1</v>
      </c>
    </row>
    <row r="1051" spans="1:5" s="15" customFormat="1">
      <c r="A1051" s="1">
        <v>10</v>
      </c>
      <c r="B1051" s="15">
        <v>7</v>
      </c>
      <c r="C1051" s="15">
        <v>16</v>
      </c>
      <c r="E1051" s="15">
        <f>6-(COUNTIFS(B:B,B1051,C:C,C1051,A:A,A1051-1)+COUNTIFS(B:B,B1051,C:C,C1051,A:A,A1051+1)+COUNTIFS(A:A,A1051,C:C,C1051,B:B,B1051-1)+COUNTIFS(A:A,A1051,C:C,C1051,B:B,B1051+1)+COUNTIFS(A:A,A1051,B:B,B1051,C:C,C1051-1)++COUNTIFS(A:A,A1051,B:B,B1051,C:C,C1051+1))</f>
        <v>1</v>
      </c>
    </row>
    <row r="1052" spans="1:5" s="15" customFormat="1">
      <c r="A1052" s="1">
        <v>18</v>
      </c>
      <c r="B1052" s="15">
        <v>10</v>
      </c>
      <c r="C1052" s="15">
        <v>9</v>
      </c>
      <c r="E1052" s="15">
        <f>6-(COUNTIFS(B:B,B1052,C:C,C1052,A:A,A1052-1)+COUNTIFS(B:B,B1052,C:C,C1052,A:A,A1052+1)+COUNTIFS(A:A,A1052,C:C,C1052,B:B,B1052-1)+COUNTIFS(A:A,A1052,C:C,C1052,B:B,B1052+1)+COUNTIFS(A:A,A1052,B:B,B1052,C:C,C1052-1)++COUNTIFS(A:A,A1052,B:B,B1052,C:C,C1052+1))</f>
        <v>1</v>
      </c>
    </row>
    <row r="1053" spans="1:5" s="15" customFormat="1">
      <c r="A1053" s="1">
        <v>7</v>
      </c>
      <c r="B1053" s="15">
        <v>15</v>
      </c>
      <c r="C1053" s="15">
        <v>3</v>
      </c>
      <c r="E1053" s="15">
        <f>6-(COUNTIFS(B:B,B1053,C:C,C1053,A:A,A1053-1)+COUNTIFS(B:B,B1053,C:C,C1053,A:A,A1053+1)+COUNTIFS(A:A,A1053,C:C,C1053,B:B,B1053-1)+COUNTIFS(A:A,A1053,C:C,C1053,B:B,B1053+1)+COUNTIFS(A:A,A1053,B:B,B1053,C:C,C1053-1)++COUNTIFS(A:A,A1053,B:B,B1053,C:C,C1053+1))</f>
        <v>2</v>
      </c>
    </row>
    <row r="1054" spans="1:5" s="15" customFormat="1">
      <c r="A1054" s="1">
        <v>17</v>
      </c>
      <c r="B1054" s="15">
        <v>8</v>
      </c>
      <c r="C1054" s="15">
        <v>6</v>
      </c>
      <c r="E1054" s="15">
        <f>6-(COUNTIFS(B:B,B1054,C:C,C1054,A:A,A1054-1)+COUNTIFS(B:B,B1054,C:C,C1054,A:A,A1054+1)+COUNTIFS(A:A,A1054,C:C,C1054,B:B,B1054-1)+COUNTIFS(A:A,A1054,C:C,C1054,B:B,B1054+1)+COUNTIFS(A:A,A1054,B:B,B1054,C:C,C1054-1)++COUNTIFS(A:A,A1054,B:B,B1054,C:C,C1054+1))</f>
        <v>1</v>
      </c>
    </row>
    <row r="1055" spans="1:5" s="15" customFormat="1">
      <c r="A1055" s="1">
        <v>6</v>
      </c>
      <c r="B1055" s="15">
        <v>16</v>
      </c>
      <c r="C1055" s="15">
        <v>15</v>
      </c>
      <c r="E1055" s="15">
        <f>6-(COUNTIFS(B:B,B1055,C:C,C1055,A:A,A1055-1)+COUNTIFS(B:B,B1055,C:C,C1055,A:A,A1055+1)+COUNTIFS(A:A,A1055,C:C,C1055,B:B,B1055-1)+COUNTIFS(A:A,A1055,C:C,C1055,B:B,B1055+1)+COUNTIFS(A:A,A1055,B:B,B1055,C:C,C1055-1)++COUNTIFS(A:A,A1055,B:B,B1055,C:C,C1055+1))</f>
        <v>3</v>
      </c>
    </row>
    <row r="1056" spans="1:5" s="15" customFormat="1">
      <c r="A1056" s="1">
        <v>12</v>
      </c>
      <c r="B1056" s="15">
        <v>9</v>
      </c>
      <c r="C1056" s="15">
        <v>3</v>
      </c>
      <c r="E1056" s="15">
        <f>6-(COUNTIFS(B:B,B1056,C:C,C1056,A:A,A1056-1)+COUNTIFS(B:B,B1056,C:C,C1056,A:A,A1056+1)+COUNTIFS(A:A,A1056,C:C,C1056,B:B,B1056-1)+COUNTIFS(A:A,A1056,C:C,C1056,B:B,B1056+1)+COUNTIFS(A:A,A1056,B:B,B1056,C:C,C1056-1)++COUNTIFS(A:A,A1056,B:B,B1056,C:C,C1056+1))</f>
        <v>3</v>
      </c>
    </row>
    <row r="1057" spans="1:5" s="15" customFormat="1">
      <c r="A1057" s="1">
        <v>13</v>
      </c>
      <c r="B1057" s="15">
        <v>6</v>
      </c>
      <c r="C1057" s="15">
        <v>15</v>
      </c>
      <c r="E1057" s="15">
        <f>6-(COUNTIFS(B:B,B1057,C:C,C1057,A:A,A1057-1)+COUNTIFS(B:B,B1057,C:C,C1057,A:A,A1057+1)+COUNTIFS(A:A,A1057,C:C,C1057,B:B,B1057-1)+COUNTIFS(A:A,A1057,C:C,C1057,B:B,B1057+1)+COUNTIFS(A:A,A1057,B:B,B1057,C:C,C1057-1)++COUNTIFS(A:A,A1057,B:B,B1057,C:C,C1057+1))</f>
        <v>1</v>
      </c>
    </row>
    <row r="1058" spans="1:5" s="15" customFormat="1">
      <c r="A1058" s="1">
        <v>8</v>
      </c>
      <c r="B1058" s="15">
        <v>15</v>
      </c>
      <c r="C1058" s="15">
        <v>7</v>
      </c>
      <c r="E1058" s="15">
        <f>6-(COUNTIFS(B:B,B1058,C:C,C1058,A:A,A1058-1)+COUNTIFS(B:B,B1058,C:C,C1058,A:A,A1058+1)+COUNTIFS(A:A,A1058,C:C,C1058,B:B,B1058-1)+COUNTIFS(A:A,A1058,C:C,C1058,B:B,B1058+1)+COUNTIFS(A:A,A1058,B:B,B1058,C:C,C1058-1)++COUNTIFS(A:A,A1058,B:B,B1058,C:C,C1058+1))</f>
        <v>4</v>
      </c>
    </row>
    <row r="1059" spans="1:5" s="15" customFormat="1">
      <c r="A1059" s="1">
        <v>12</v>
      </c>
      <c r="B1059" s="15">
        <v>2</v>
      </c>
      <c r="C1059" s="15">
        <v>8</v>
      </c>
      <c r="E1059" s="15">
        <f>6-(COUNTIFS(B:B,B1059,C:C,C1059,A:A,A1059-1)+COUNTIFS(B:B,B1059,C:C,C1059,A:A,A1059+1)+COUNTIFS(A:A,A1059,C:C,C1059,B:B,B1059-1)+COUNTIFS(A:A,A1059,C:C,C1059,B:B,B1059+1)+COUNTIFS(A:A,A1059,B:B,B1059,C:C,C1059-1)++COUNTIFS(A:A,A1059,B:B,B1059,C:C,C1059+1))</f>
        <v>0</v>
      </c>
    </row>
    <row r="1060" spans="1:5" s="15" customFormat="1">
      <c r="A1060" s="1">
        <v>11</v>
      </c>
      <c r="B1060" s="15">
        <v>15</v>
      </c>
      <c r="C1060" s="15">
        <v>15</v>
      </c>
      <c r="E1060" s="15">
        <f>6-(COUNTIFS(B:B,B1060,C:C,C1060,A:A,A1060-1)+COUNTIFS(B:B,B1060,C:C,C1060,A:A,A1060+1)+COUNTIFS(A:A,A1060,C:C,C1060,B:B,B1060-1)+COUNTIFS(A:A,A1060,C:C,C1060,B:B,B1060+1)+COUNTIFS(A:A,A1060,B:B,B1060,C:C,C1060-1)++COUNTIFS(A:A,A1060,B:B,B1060,C:C,C1060+1))</f>
        <v>1</v>
      </c>
    </row>
    <row r="1061" spans="1:5" s="15" customFormat="1">
      <c r="A1061" s="1">
        <v>4</v>
      </c>
      <c r="B1061" s="15">
        <v>9</v>
      </c>
      <c r="C1061" s="15">
        <v>17</v>
      </c>
      <c r="E1061" s="15">
        <f>6-(COUNTIFS(B:B,B1061,C:C,C1061,A:A,A1061-1)+COUNTIFS(B:B,B1061,C:C,C1061,A:A,A1061+1)+COUNTIFS(A:A,A1061,C:C,C1061,B:B,B1061-1)+COUNTIFS(A:A,A1061,C:C,C1061,B:B,B1061+1)+COUNTIFS(A:A,A1061,B:B,B1061,C:C,C1061-1)++COUNTIFS(A:A,A1061,B:B,B1061,C:C,C1061+1))</f>
        <v>3</v>
      </c>
    </row>
    <row r="1062" spans="1:5" s="15" customFormat="1">
      <c r="A1062" s="1">
        <v>4</v>
      </c>
      <c r="B1062" s="15">
        <v>7</v>
      </c>
      <c r="C1062" s="15">
        <v>4</v>
      </c>
      <c r="E1062" s="15">
        <f>6-(COUNTIFS(B:B,B1062,C:C,C1062,A:A,A1062-1)+COUNTIFS(B:B,B1062,C:C,C1062,A:A,A1062+1)+COUNTIFS(A:A,A1062,C:C,C1062,B:B,B1062-1)+COUNTIFS(A:A,A1062,C:C,C1062,B:B,B1062+1)+COUNTIFS(A:A,A1062,B:B,B1062,C:C,C1062-1)++COUNTIFS(A:A,A1062,B:B,B1062,C:C,C1062+1))</f>
        <v>0</v>
      </c>
    </row>
    <row r="1063" spans="1:5" s="15" customFormat="1">
      <c r="A1063" s="1">
        <v>9</v>
      </c>
      <c r="B1063" s="15">
        <v>7</v>
      </c>
      <c r="C1063" s="15">
        <v>16</v>
      </c>
      <c r="E1063" s="15">
        <f>6-(COUNTIFS(B:B,B1063,C:C,C1063,A:A,A1063-1)+COUNTIFS(B:B,B1063,C:C,C1063,A:A,A1063+1)+COUNTIFS(A:A,A1063,C:C,C1063,B:B,B1063-1)+COUNTIFS(A:A,A1063,C:C,C1063,B:B,B1063+1)+COUNTIFS(A:A,A1063,B:B,B1063,C:C,C1063-1)++COUNTIFS(A:A,A1063,B:B,B1063,C:C,C1063+1))</f>
        <v>0</v>
      </c>
    </row>
    <row r="1064" spans="1:5" s="15" customFormat="1">
      <c r="A1064" s="1">
        <v>12</v>
      </c>
      <c r="B1064" s="15">
        <v>10</v>
      </c>
      <c r="C1064" s="15">
        <v>15</v>
      </c>
      <c r="E1064" s="15">
        <f>6-(COUNTIFS(B:B,B1064,C:C,C1064,A:A,A1064-1)+COUNTIFS(B:B,B1064,C:C,C1064,A:A,A1064+1)+COUNTIFS(A:A,A1064,C:C,C1064,B:B,B1064-1)+COUNTIFS(A:A,A1064,C:C,C1064,B:B,B1064+1)+COUNTIFS(A:A,A1064,B:B,B1064,C:C,C1064-1)++COUNTIFS(A:A,A1064,B:B,B1064,C:C,C1064+1))</f>
        <v>4</v>
      </c>
    </row>
    <row r="1065" spans="1:5" s="15" customFormat="1">
      <c r="A1065" s="1">
        <v>7</v>
      </c>
      <c r="B1065" s="15">
        <v>14</v>
      </c>
      <c r="C1065" s="15">
        <v>16</v>
      </c>
      <c r="E1065" s="15">
        <f>6-(COUNTIFS(B:B,B1065,C:C,C1065,A:A,A1065-1)+COUNTIFS(B:B,B1065,C:C,C1065,A:A,A1065+1)+COUNTIFS(A:A,A1065,C:C,C1065,B:B,B1065-1)+COUNTIFS(A:A,A1065,C:C,C1065,B:B,B1065+1)+COUNTIFS(A:A,A1065,B:B,B1065,C:C,C1065-1)++COUNTIFS(A:A,A1065,B:B,B1065,C:C,C1065+1))</f>
        <v>0</v>
      </c>
    </row>
    <row r="1066" spans="1:5" s="15" customFormat="1">
      <c r="A1066" s="1">
        <v>11</v>
      </c>
      <c r="B1066" s="15">
        <v>9</v>
      </c>
      <c r="C1066" s="15">
        <v>1</v>
      </c>
      <c r="E1066" s="15">
        <f>6-(COUNTIFS(B:B,B1066,C:C,C1066,A:A,A1066-1)+COUNTIFS(B:B,B1066,C:C,C1066,A:A,A1066+1)+COUNTIFS(A:A,A1066,C:C,C1066,B:B,B1066-1)+COUNTIFS(A:A,A1066,C:C,C1066,B:B,B1066+1)+COUNTIFS(A:A,A1066,B:B,B1066,C:C,C1066-1)++COUNTIFS(A:A,A1066,B:B,B1066,C:C,C1066+1))</f>
        <v>1</v>
      </c>
    </row>
    <row r="1067" spans="1:5" s="15" customFormat="1">
      <c r="A1067" s="1">
        <v>6</v>
      </c>
      <c r="B1067" s="15">
        <v>12</v>
      </c>
      <c r="C1067" s="15">
        <v>16</v>
      </c>
      <c r="E1067" s="15">
        <f>6-(COUNTIFS(B:B,B1067,C:C,C1067,A:A,A1067-1)+COUNTIFS(B:B,B1067,C:C,C1067,A:A,A1067+1)+COUNTIFS(A:A,A1067,C:C,C1067,B:B,B1067-1)+COUNTIFS(A:A,A1067,C:C,C1067,B:B,B1067+1)+COUNTIFS(A:A,A1067,B:B,B1067,C:C,C1067-1)++COUNTIFS(A:A,A1067,B:B,B1067,C:C,C1067+1))</f>
        <v>0</v>
      </c>
    </row>
    <row r="1068" spans="1:5" s="15" customFormat="1">
      <c r="A1068" s="1">
        <v>7</v>
      </c>
      <c r="B1068" s="15">
        <v>16</v>
      </c>
      <c r="C1068" s="15">
        <v>9</v>
      </c>
      <c r="E1068" s="15">
        <f>6-(COUNTIFS(B:B,B1068,C:C,C1068,A:A,A1068-1)+COUNTIFS(B:B,B1068,C:C,C1068,A:A,A1068+1)+COUNTIFS(A:A,A1068,C:C,C1068,B:B,B1068-1)+COUNTIFS(A:A,A1068,C:C,C1068,B:B,B1068+1)+COUNTIFS(A:A,A1068,B:B,B1068,C:C,C1068-1)++COUNTIFS(A:A,A1068,B:B,B1068,C:C,C1068+1))</f>
        <v>1</v>
      </c>
    </row>
    <row r="1069" spans="1:5" s="15" customFormat="1">
      <c r="A1069" s="1">
        <v>9</v>
      </c>
      <c r="B1069" s="15">
        <v>8</v>
      </c>
      <c r="C1069" s="15">
        <v>1</v>
      </c>
      <c r="E1069" s="15">
        <f>6-(COUNTIFS(B:B,B1069,C:C,C1069,A:A,A1069-1)+COUNTIFS(B:B,B1069,C:C,C1069,A:A,A1069+1)+COUNTIFS(A:A,A1069,C:C,C1069,B:B,B1069-1)+COUNTIFS(A:A,A1069,C:C,C1069,B:B,B1069+1)+COUNTIFS(A:A,A1069,B:B,B1069,C:C,C1069-1)++COUNTIFS(A:A,A1069,B:B,B1069,C:C,C1069+1))</f>
        <v>1</v>
      </c>
    </row>
    <row r="1070" spans="1:5" s="15" customFormat="1">
      <c r="A1070" s="1">
        <v>5</v>
      </c>
      <c r="B1070" s="15">
        <v>2</v>
      </c>
      <c r="C1070" s="15">
        <v>12</v>
      </c>
      <c r="E1070" s="15">
        <f>6-(COUNTIFS(B:B,B1070,C:C,C1070,A:A,A1070-1)+COUNTIFS(B:B,B1070,C:C,C1070,A:A,A1070+1)+COUNTIFS(A:A,A1070,C:C,C1070,B:B,B1070-1)+COUNTIFS(A:A,A1070,C:C,C1070,B:B,B1070+1)+COUNTIFS(A:A,A1070,B:B,B1070,C:C,C1070-1)++COUNTIFS(A:A,A1070,B:B,B1070,C:C,C1070+1))</f>
        <v>3</v>
      </c>
    </row>
    <row r="1071" spans="1:5" s="15" customFormat="1">
      <c r="A1071" s="1">
        <v>8</v>
      </c>
      <c r="B1071" s="15">
        <v>6</v>
      </c>
      <c r="C1071" s="15">
        <v>14</v>
      </c>
      <c r="E1071" s="15">
        <f>6-(COUNTIFS(B:B,B1071,C:C,C1071,A:A,A1071-1)+COUNTIFS(B:B,B1071,C:C,C1071,A:A,A1071+1)+COUNTIFS(A:A,A1071,C:C,C1071,B:B,B1071-1)+COUNTIFS(A:A,A1071,C:C,C1071,B:B,B1071+1)+COUNTIFS(A:A,A1071,B:B,B1071,C:C,C1071-1)++COUNTIFS(A:A,A1071,B:B,B1071,C:C,C1071+1))</f>
        <v>4</v>
      </c>
    </row>
    <row r="1072" spans="1:5" s="15" customFormat="1">
      <c r="A1072" s="1">
        <v>6</v>
      </c>
      <c r="B1072" s="15">
        <v>7</v>
      </c>
      <c r="C1072" s="15">
        <v>15</v>
      </c>
      <c r="E1072" s="15">
        <f>6-(COUNTIFS(B:B,B1072,C:C,C1072,A:A,A1072-1)+COUNTIFS(B:B,B1072,C:C,C1072,A:A,A1072+1)+COUNTIFS(A:A,A1072,C:C,C1072,B:B,B1072-1)+COUNTIFS(A:A,A1072,C:C,C1072,B:B,B1072+1)+COUNTIFS(A:A,A1072,B:B,B1072,C:C,C1072-1)++COUNTIFS(A:A,A1072,B:B,B1072,C:C,C1072+1))</f>
        <v>1</v>
      </c>
    </row>
    <row r="1073" spans="1:5" s="15" customFormat="1">
      <c r="A1073" s="1">
        <v>4</v>
      </c>
      <c r="B1073" s="15">
        <v>16</v>
      </c>
      <c r="C1073" s="15">
        <v>7</v>
      </c>
      <c r="E1073" s="15">
        <f>6-(COUNTIFS(B:B,B1073,C:C,C1073,A:A,A1073-1)+COUNTIFS(B:B,B1073,C:C,C1073,A:A,A1073+1)+COUNTIFS(A:A,A1073,C:C,C1073,B:B,B1073-1)+COUNTIFS(A:A,A1073,C:C,C1073,B:B,B1073+1)+COUNTIFS(A:A,A1073,B:B,B1073,C:C,C1073-1)++COUNTIFS(A:A,A1073,B:B,B1073,C:C,C1073+1))</f>
        <v>2</v>
      </c>
    </row>
    <row r="1074" spans="1:5" s="15" customFormat="1">
      <c r="A1074" s="1">
        <v>17</v>
      </c>
      <c r="B1074" s="15">
        <v>12</v>
      </c>
      <c r="C1074" s="15">
        <v>11</v>
      </c>
      <c r="E1074" s="15">
        <f>6-(COUNTIFS(B:B,B1074,C:C,C1074,A:A,A1074-1)+COUNTIFS(B:B,B1074,C:C,C1074,A:A,A1074+1)+COUNTIFS(A:A,A1074,C:C,C1074,B:B,B1074-1)+COUNTIFS(A:A,A1074,C:C,C1074,B:B,B1074+1)+COUNTIFS(A:A,A1074,B:B,B1074,C:C,C1074-1)++COUNTIFS(A:A,A1074,B:B,B1074,C:C,C1074+1))</f>
        <v>0</v>
      </c>
    </row>
    <row r="1075" spans="1:5" s="15" customFormat="1">
      <c r="A1075" s="1">
        <v>16</v>
      </c>
      <c r="B1075" s="15">
        <v>5</v>
      </c>
      <c r="C1075" s="15">
        <v>13</v>
      </c>
      <c r="E1075" s="15">
        <f>6-(COUNTIFS(B:B,B1075,C:C,C1075,A:A,A1075-1)+COUNTIFS(B:B,B1075,C:C,C1075,A:A,A1075+1)+COUNTIFS(A:A,A1075,C:C,C1075,B:B,B1075-1)+COUNTIFS(A:A,A1075,C:C,C1075,B:B,B1075+1)+COUNTIFS(A:A,A1075,B:B,B1075,C:C,C1075-1)++COUNTIFS(A:A,A1075,B:B,B1075,C:C,C1075+1))</f>
        <v>3</v>
      </c>
    </row>
    <row r="1076" spans="1:5" s="15" customFormat="1">
      <c r="A1076" s="1">
        <v>11</v>
      </c>
      <c r="B1076" s="15">
        <v>3</v>
      </c>
      <c r="C1076" s="15">
        <v>12</v>
      </c>
      <c r="E1076" s="15">
        <f>6-(COUNTIFS(B:B,B1076,C:C,C1076,A:A,A1076-1)+COUNTIFS(B:B,B1076,C:C,C1076,A:A,A1076+1)+COUNTIFS(A:A,A1076,C:C,C1076,B:B,B1076-1)+COUNTIFS(A:A,A1076,C:C,C1076,B:B,B1076+1)+COUNTIFS(A:A,A1076,B:B,B1076,C:C,C1076-1)++COUNTIFS(A:A,A1076,B:B,B1076,C:C,C1076+1))</f>
        <v>0</v>
      </c>
    </row>
    <row r="1077" spans="1:5" s="15" customFormat="1">
      <c r="A1077" s="1">
        <v>18</v>
      </c>
      <c r="B1077" s="15">
        <v>10</v>
      </c>
      <c r="C1077" s="15">
        <v>11</v>
      </c>
      <c r="E1077" s="15">
        <f>6-(COUNTIFS(B:B,B1077,C:C,C1077,A:A,A1077-1)+COUNTIFS(B:B,B1077,C:C,C1077,A:A,A1077+1)+COUNTIFS(A:A,A1077,C:C,C1077,B:B,B1077-1)+COUNTIFS(A:A,A1077,C:C,C1077,B:B,B1077+1)+COUNTIFS(A:A,A1077,B:B,B1077,C:C,C1077-1)++COUNTIFS(A:A,A1077,B:B,B1077,C:C,C1077+1))</f>
        <v>1</v>
      </c>
    </row>
    <row r="1078" spans="1:5" s="15" customFormat="1">
      <c r="A1078" s="1">
        <v>4</v>
      </c>
      <c r="B1078" s="15">
        <v>15</v>
      </c>
      <c r="C1078" s="15">
        <v>5</v>
      </c>
      <c r="E1078" s="15">
        <f>6-(COUNTIFS(B:B,B1078,C:C,C1078,A:A,A1078-1)+COUNTIFS(B:B,B1078,C:C,C1078,A:A,A1078+1)+COUNTIFS(A:A,A1078,C:C,C1078,B:B,B1078-1)+COUNTIFS(A:A,A1078,C:C,C1078,B:B,B1078+1)+COUNTIFS(A:A,A1078,B:B,B1078,C:C,C1078-1)++COUNTIFS(A:A,A1078,B:B,B1078,C:C,C1078+1))</f>
        <v>3</v>
      </c>
    </row>
    <row r="1079" spans="1:5" s="15" customFormat="1">
      <c r="A1079" s="1">
        <v>13</v>
      </c>
      <c r="B1079" s="15">
        <v>10</v>
      </c>
      <c r="C1079" s="15">
        <v>16</v>
      </c>
      <c r="E1079" s="15">
        <f>6-(COUNTIFS(B:B,B1079,C:C,C1079,A:A,A1079-1)+COUNTIFS(B:B,B1079,C:C,C1079,A:A,A1079+1)+COUNTIFS(A:A,A1079,C:C,C1079,B:B,B1079-1)+COUNTIFS(A:A,A1079,C:C,C1079,B:B,B1079+1)+COUNTIFS(A:A,A1079,B:B,B1079,C:C,C1079-1)++COUNTIFS(A:A,A1079,B:B,B1079,C:C,C1079+1))</f>
        <v>1</v>
      </c>
    </row>
    <row r="1080" spans="1:5" s="15" customFormat="1">
      <c r="A1080" s="1">
        <v>9</v>
      </c>
      <c r="B1080" s="15">
        <v>1</v>
      </c>
      <c r="C1080" s="15">
        <v>8</v>
      </c>
      <c r="E1080" s="15">
        <f>6-(COUNTIFS(B:B,B1080,C:C,C1080,A:A,A1080-1)+COUNTIFS(B:B,B1080,C:C,C1080,A:A,A1080+1)+COUNTIFS(A:A,A1080,C:C,C1080,B:B,B1080-1)+COUNTIFS(A:A,A1080,C:C,C1080,B:B,B1080+1)+COUNTIFS(A:A,A1080,B:B,B1080,C:C,C1080-1)++COUNTIFS(A:A,A1080,B:B,B1080,C:C,C1080+1))</f>
        <v>1</v>
      </c>
    </row>
    <row r="1081" spans="1:5" s="15" customFormat="1">
      <c r="A1081" s="1">
        <v>7</v>
      </c>
      <c r="B1081" s="15">
        <v>17</v>
      </c>
      <c r="C1081" s="15">
        <v>13</v>
      </c>
      <c r="E1081" s="15">
        <f>6-(COUNTIFS(B:B,B1081,C:C,C1081,A:A,A1081-1)+COUNTIFS(B:B,B1081,C:C,C1081,A:A,A1081+1)+COUNTIFS(A:A,A1081,C:C,C1081,B:B,B1081-1)+COUNTIFS(A:A,A1081,C:C,C1081,B:B,B1081+1)+COUNTIFS(A:A,A1081,B:B,B1081,C:C,C1081-1)++COUNTIFS(A:A,A1081,B:B,B1081,C:C,C1081+1))</f>
        <v>2</v>
      </c>
    </row>
    <row r="1082" spans="1:5" s="15" customFormat="1">
      <c r="A1082" s="1">
        <v>7</v>
      </c>
      <c r="B1082" s="15">
        <v>14</v>
      </c>
      <c r="C1082" s="15">
        <v>3</v>
      </c>
      <c r="E1082" s="15">
        <f>6-(COUNTIFS(B:B,B1082,C:C,C1082,A:A,A1082-1)+COUNTIFS(B:B,B1082,C:C,C1082,A:A,A1082+1)+COUNTIFS(A:A,A1082,C:C,C1082,B:B,B1082-1)+COUNTIFS(A:A,A1082,C:C,C1082,B:B,B1082+1)+COUNTIFS(A:A,A1082,B:B,B1082,C:C,C1082-1)++COUNTIFS(A:A,A1082,B:B,B1082,C:C,C1082+1))</f>
        <v>0</v>
      </c>
    </row>
    <row r="1083" spans="1:5" s="15" customFormat="1">
      <c r="A1083" s="1">
        <v>3</v>
      </c>
      <c r="B1083" s="15">
        <v>9</v>
      </c>
      <c r="C1083" s="15">
        <v>11</v>
      </c>
      <c r="E1083" s="15">
        <f>6-(COUNTIFS(B:B,B1083,C:C,C1083,A:A,A1083-1)+COUNTIFS(B:B,B1083,C:C,C1083,A:A,A1083+1)+COUNTIFS(A:A,A1083,C:C,C1083,B:B,B1083-1)+COUNTIFS(A:A,A1083,C:C,C1083,B:B,B1083+1)+COUNTIFS(A:A,A1083,B:B,B1083,C:C,C1083-1)++COUNTIFS(A:A,A1083,B:B,B1083,C:C,C1083+1))</f>
        <v>2</v>
      </c>
    </row>
    <row r="1084" spans="1:5" s="15" customFormat="1">
      <c r="A1084" s="1">
        <v>12</v>
      </c>
      <c r="B1084" s="15">
        <v>1</v>
      </c>
      <c r="C1084" s="15">
        <v>12</v>
      </c>
      <c r="E1084" s="15">
        <f>6-(COUNTIFS(B:B,B1084,C:C,C1084,A:A,A1084-1)+COUNTIFS(B:B,B1084,C:C,C1084,A:A,A1084+1)+COUNTIFS(A:A,A1084,C:C,C1084,B:B,B1084-1)+COUNTIFS(A:A,A1084,C:C,C1084,B:B,B1084+1)+COUNTIFS(A:A,A1084,B:B,B1084,C:C,C1084-1)++COUNTIFS(A:A,A1084,B:B,B1084,C:C,C1084+1))</f>
        <v>2</v>
      </c>
    </row>
    <row r="1085" spans="1:5" s="15" customFormat="1">
      <c r="A1085" s="1">
        <v>13</v>
      </c>
      <c r="B1085" s="15">
        <v>2</v>
      </c>
      <c r="C1085" s="15">
        <v>10</v>
      </c>
      <c r="E1085" s="15">
        <f>6-(COUNTIFS(B:B,B1085,C:C,C1085,A:A,A1085-1)+COUNTIFS(B:B,B1085,C:C,C1085,A:A,A1085+1)+COUNTIFS(A:A,A1085,C:C,C1085,B:B,B1085-1)+COUNTIFS(A:A,A1085,C:C,C1085,B:B,B1085+1)+COUNTIFS(A:A,A1085,B:B,B1085,C:C,C1085-1)++COUNTIFS(A:A,A1085,B:B,B1085,C:C,C1085+1))</f>
        <v>2</v>
      </c>
    </row>
    <row r="1086" spans="1:5" s="15" customFormat="1">
      <c r="A1086" s="1">
        <v>16</v>
      </c>
      <c r="B1086" s="15">
        <v>8</v>
      </c>
      <c r="C1086" s="15">
        <v>8</v>
      </c>
      <c r="E1086" s="15">
        <f>6-(COUNTIFS(B:B,B1086,C:C,C1086,A:A,A1086-1)+COUNTIFS(B:B,B1086,C:C,C1086,A:A,A1086+1)+COUNTIFS(A:A,A1086,C:C,C1086,B:B,B1086-1)+COUNTIFS(A:A,A1086,C:C,C1086,B:B,B1086+1)+COUNTIFS(A:A,A1086,B:B,B1086,C:C,C1086-1)++COUNTIFS(A:A,A1086,B:B,B1086,C:C,C1086+1))</f>
        <v>0</v>
      </c>
    </row>
    <row r="1087" spans="1:5" s="15" customFormat="1">
      <c r="A1087" s="1">
        <v>15</v>
      </c>
      <c r="B1087" s="15">
        <v>12</v>
      </c>
      <c r="C1087" s="15">
        <v>15</v>
      </c>
      <c r="E1087" s="15">
        <f>6-(COUNTIFS(B:B,B1087,C:C,C1087,A:A,A1087-1)+COUNTIFS(B:B,B1087,C:C,C1087,A:A,A1087+1)+COUNTIFS(A:A,A1087,C:C,C1087,B:B,B1087-1)+COUNTIFS(A:A,A1087,C:C,C1087,B:B,B1087+1)+COUNTIFS(A:A,A1087,B:B,B1087,C:C,C1087-1)++COUNTIFS(A:A,A1087,B:B,B1087,C:C,C1087+1))</f>
        <v>1</v>
      </c>
    </row>
    <row r="1088" spans="1:5" s="15" customFormat="1">
      <c r="A1088" s="1">
        <v>18</v>
      </c>
      <c r="B1088" s="15">
        <v>10</v>
      </c>
      <c r="C1088" s="15">
        <v>12</v>
      </c>
      <c r="E1088" s="15">
        <f>6-(COUNTIFS(B:B,B1088,C:C,C1088,A:A,A1088-1)+COUNTIFS(B:B,B1088,C:C,C1088,A:A,A1088+1)+COUNTIFS(A:A,A1088,C:C,C1088,B:B,B1088-1)+COUNTIFS(A:A,A1088,C:C,C1088,B:B,B1088+1)+COUNTIFS(A:A,A1088,B:B,B1088,C:C,C1088-1)++COUNTIFS(A:A,A1088,B:B,B1088,C:C,C1088+1))</f>
        <v>3</v>
      </c>
    </row>
    <row r="1089" spans="1:5" s="15" customFormat="1">
      <c r="A1089" s="1">
        <v>8</v>
      </c>
      <c r="B1089" s="15">
        <v>16</v>
      </c>
      <c r="C1089" s="15">
        <v>8</v>
      </c>
      <c r="E1089" s="15">
        <f>6-(COUNTIFS(B:B,B1089,C:C,C1089,A:A,A1089-1)+COUNTIFS(B:B,B1089,C:C,C1089,A:A,A1089+1)+COUNTIFS(A:A,A1089,C:C,C1089,B:B,B1089-1)+COUNTIFS(A:A,A1089,C:C,C1089,B:B,B1089+1)+COUNTIFS(A:A,A1089,B:B,B1089,C:C,C1089-1)++COUNTIFS(A:A,A1089,B:B,B1089,C:C,C1089+1))</f>
        <v>2</v>
      </c>
    </row>
    <row r="1090" spans="1:5" s="15" customFormat="1">
      <c r="A1090" s="1">
        <v>14</v>
      </c>
      <c r="B1090" s="15">
        <v>17</v>
      </c>
      <c r="C1090" s="15">
        <v>12</v>
      </c>
      <c r="E1090" s="15">
        <f>6-(COUNTIFS(B:B,B1090,C:C,C1090,A:A,A1090-1)+COUNTIFS(B:B,B1090,C:C,C1090,A:A,A1090+1)+COUNTIFS(A:A,A1090,C:C,C1090,B:B,B1090-1)+COUNTIFS(A:A,A1090,C:C,C1090,B:B,B1090+1)+COUNTIFS(A:A,A1090,B:B,B1090,C:C,C1090-1)++COUNTIFS(A:A,A1090,B:B,B1090,C:C,C1090+1))</f>
        <v>4</v>
      </c>
    </row>
    <row r="1091" spans="1:5" s="15" customFormat="1">
      <c r="A1091" s="1">
        <v>7</v>
      </c>
      <c r="B1091" s="15">
        <v>4</v>
      </c>
      <c r="C1091" s="15">
        <v>9</v>
      </c>
      <c r="E1091" s="15">
        <f>6-(COUNTIFS(B:B,B1091,C:C,C1091,A:A,A1091-1)+COUNTIFS(B:B,B1091,C:C,C1091,A:A,A1091+1)+COUNTIFS(A:A,A1091,C:C,C1091,B:B,B1091-1)+COUNTIFS(A:A,A1091,C:C,C1091,B:B,B1091+1)+COUNTIFS(A:A,A1091,B:B,B1091,C:C,C1091-1)++COUNTIFS(A:A,A1091,B:B,B1091,C:C,C1091+1))</f>
        <v>3</v>
      </c>
    </row>
    <row r="1092" spans="1:5" s="15" customFormat="1">
      <c r="A1092" s="1">
        <v>4</v>
      </c>
      <c r="B1092" s="15">
        <v>4</v>
      </c>
      <c r="C1092" s="15">
        <v>7</v>
      </c>
      <c r="E1092" s="15">
        <f>6-(COUNTIFS(B:B,B1092,C:C,C1092,A:A,A1092-1)+COUNTIFS(B:B,B1092,C:C,C1092,A:A,A1092+1)+COUNTIFS(A:A,A1092,C:C,C1092,B:B,B1092-1)+COUNTIFS(A:A,A1092,C:C,C1092,B:B,B1092+1)+COUNTIFS(A:A,A1092,B:B,B1092,C:C,C1092-1)++COUNTIFS(A:A,A1092,B:B,B1092,C:C,C1092+1))</f>
        <v>0</v>
      </c>
    </row>
    <row r="1093" spans="1:5" s="15" customFormat="1">
      <c r="A1093" s="1">
        <v>16</v>
      </c>
      <c r="B1093" s="15">
        <v>8</v>
      </c>
      <c r="C1093" s="15">
        <v>13</v>
      </c>
      <c r="E1093" s="15">
        <f>6-(COUNTIFS(B:B,B1093,C:C,C1093,A:A,A1093-1)+COUNTIFS(B:B,B1093,C:C,C1093,A:A,A1093+1)+COUNTIFS(A:A,A1093,C:C,C1093,B:B,B1093-1)+COUNTIFS(A:A,A1093,C:C,C1093,B:B,B1093+1)+COUNTIFS(A:A,A1093,B:B,B1093,C:C,C1093-1)++COUNTIFS(A:A,A1093,B:B,B1093,C:C,C1093+1))</f>
        <v>1</v>
      </c>
    </row>
    <row r="1094" spans="1:5" s="15" customFormat="1">
      <c r="A1094" s="1">
        <v>7</v>
      </c>
      <c r="B1094" s="15">
        <v>3</v>
      </c>
      <c r="C1094" s="15">
        <v>4</v>
      </c>
      <c r="E1094" s="15">
        <f>6-(COUNTIFS(B:B,B1094,C:C,C1094,A:A,A1094-1)+COUNTIFS(B:B,B1094,C:C,C1094,A:A,A1094+1)+COUNTIFS(A:A,A1094,C:C,C1094,B:B,B1094-1)+COUNTIFS(A:A,A1094,C:C,C1094,B:B,B1094+1)+COUNTIFS(A:A,A1094,B:B,B1094,C:C,C1094-1)++COUNTIFS(A:A,A1094,B:B,B1094,C:C,C1094+1))</f>
        <v>3</v>
      </c>
    </row>
    <row r="1095" spans="1:5" s="15" customFormat="1">
      <c r="A1095" s="1">
        <v>10</v>
      </c>
      <c r="B1095" s="15">
        <v>2</v>
      </c>
      <c r="C1095" s="15">
        <v>13</v>
      </c>
      <c r="E1095" s="15">
        <f>6-(COUNTIFS(B:B,B1095,C:C,C1095,A:A,A1095-1)+COUNTIFS(B:B,B1095,C:C,C1095,A:A,A1095+1)+COUNTIFS(A:A,A1095,C:C,C1095,B:B,B1095-1)+COUNTIFS(A:A,A1095,C:C,C1095,B:B,B1095+1)+COUNTIFS(A:A,A1095,B:B,B1095,C:C,C1095-1)++COUNTIFS(A:A,A1095,B:B,B1095,C:C,C1095+1))</f>
        <v>1</v>
      </c>
    </row>
    <row r="1096" spans="1:5" s="15" customFormat="1">
      <c r="A1096" s="1">
        <v>17</v>
      </c>
      <c r="B1096" s="15">
        <v>5</v>
      </c>
      <c r="C1096" s="15">
        <v>8</v>
      </c>
      <c r="E1096" s="15">
        <f>6-(COUNTIFS(B:B,B1096,C:C,C1096,A:A,A1096-1)+COUNTIFS(B:B,B1096,C:C,C1096,A:A,A1096+1)+COUNTIFS(A:A,A1096,C:C,C1096,B:B,B1096-1)+COUNTIFS(A:A,A1096,C:C,C1096,B:B,B1096+1)+COUNTIFS(A:A,A1096,B:B,B1096,C:C,C1096-1)++COUNTIFS(A:A,A1096,B:B,B1096,C:C,C1096+1))</f>
        <v>2</v>
      </c>
    </row>
    <row r="1097" spans="1:5" s="15" customFormat="1">
      <c r="A1097" s="1">
        <v>10</v>
      </c>
      <c r="B1097" s="15">
        <v>6</v>
      </c>
      <c r="C1097" s="15">
        <v>2</v>
      </c>
      <c r="E1097" s="15">
        <f>6-(COUNTIFS(B:B,B1097,C:C,C1097,A:A,A1097-1)+COUNTIFS(B:B,B1097,C:C,C1097,A:A,A1097+1)+COUNTIFS(A:A,A1097,C:C,C1097,B:B,B1097-1)+COUNTIFS(A:A,A1097,C:C,C1097,B:B,B1097+1)+COUNTIFS(A:A,A1097,B:B,B1097,C:C,C1097-1)++COUNTIFS(A:A,A1097,B:B,B1097,C:C,C1097+1))</f>
        <v>1</v>
      </c>
    </row>
    <row r="1098" spans="1:5" s="15" customFormat="1">
      <c r="A1098" s="1">
        <v>11</v>
      </c>
      <c r="B1098" s="15">
        <v>16</v>
      </c>
      <c r="C1098" s="15">
        <v>9</v>
      </c>
      <c r="E1098" s="15">
        <f>6-(COUNTIFS(B:B,B1098,C:C,C1098,A:A,A1098-1)+COUNTIFS(B:B,B1098,C:C,C1098,A:A,A1098+1)+COUNTIFS(A:A,A1098,C:C,C1098,B:B,B1098-1)+COUNTIFS(A:A,A1098,C:C,C1098,B:B,B1098+1)+COUNTIFS(A:A,A1098,B:B,B1098,C:C,C1098-1)++COUNTIFS(A:A,A1098,B:B,B1098,C:C,C1098+1))</f>
        <v>4</v>
      </c>
    </row>
    <row r="1099" spans="1:5" s="15" customFormat="1">
      <c r="A1099" s="1">
        <v>18</v>
      </c>
      <c r="B1099" s="15">
        <v>12</v>
      </c>
      <c r="C1099" s="15">
        <v>10</v>
      </c>
      <c r="E1099" s="15">
        <f>6-(COUNTIFS(B:B,B1099,C:C,C1099,A:A,A1099-1)+COUNTIFS(B:B,B1099,C:C,C1099,A:A,A1099+1)+COUNTIFS(A:A,A1099,C:C,C1099,B:B,B1099-1)+COUNTIFS(A:A,A1099,C:C,C1099,B:B,B1099+1)+COUNTIFS(A:A,A1099,B:B,B1099,C:C,C1099-1)++COUNTIFS(A:A,A1099,B:B,B1099,C:C,C1099+1))</f>
        <v>3</v>
      </c>
    </row>
    <row r="1100" spans="1:5" s="15" customFormat="1">
      <c r="A1100" s="1">
        <v>8</v>
      </c>
      <c r="B1100" s="15">
        <v>4</v>
      </c>
      <c r="C1100" s="15">
        <v>3</v>
      </c>
      <c r="E1100" s="15">
        <f>6-(COUNTIFS(B:B,B1100,C:C,C1100,A:A,A1100-1)+COUNTIFS(B:B,B1100,C:C,C1100,A:A,A1100+1)+COUNTIFS(A:A,A1100,C:C,C1100,B:B,B1100-1)+COUNTIFS(A:A,A1100,C:C,C1100,B:B,B1100+1)+COUNTIFS(A:A,A1100,B:B,B1100,C:C,C1100-1)++COUNTIFS(A:A,A1100,B:B,B1100,C:C,C1100+1))</f>
        <v>2</v>
      </c>
    </row>
    <row r="1101" spans="1:5" s="15" customFormat="1">
      <c r="A1101" s="1">
        <v>8</v>
      </c>
      <c r="B1101" s="15">
        <v>4</v>
      </c>
      <c r="C1101" s="15">
        <v>6</v>
      </c>
      <c r="E1101" s="15">
        <f>6-(COUNTIFS(B:B,B1101,C:C,C1101,A:A,A1101-1)+COUNTIFS(B:B,B1101,C:C,C1101,A:A,A1101+1)+COUNTIFS(A:A,A1101,C:C,C1101,B:B,B1101-1)+COUNTIFS(A:A,A1101,C:C,C1101,B:B,B1101+1)+COUNTIFS(A:A,A1101,B:B,B1101,C:C,C1101-1)++COUNTIFS(A:A,A1101,B:B,B1101,C:C,C1101+1))</f>
        <v>2</v>
      </c>
    </row>
    <row r="1102" spans="1:5" s="15" customFormat="1">
      <c r="A1102" s="1">
        <v>13</v>
      </c>
      <c r="B1102" s="15">
        <v>3</v>
      </c>
      <c r="C1102" s="15">
        <v>15</v>
      </c>
      <c r="E1102" s="15">
        <f>6-(COUNTIFS(B:B,B1102,C:C,C1102,A:A,A1102-1)+COUNTIFS(B:B,B1102,C:C,C1102,A:A,A1102+1)+COUNTIFS(A:A,A1102,C:C,C1102,B:B,B1102-1)+COUNTIFS(A:A,A1102,C:C,C1102,B:B,B1102+1)+COUNTIFS(A:A,A1102,B:B,B1102,C:C,C1102-1)++COUNTIFS(A:A,A1102,B:B,B1102,C:C,C1102+1))</f>
        <v>4</v>
      </c>
    </row>
    <row r="1103" spans="1:5" s="15" customFormat="1">
      <c r="A1103" s="1">
        <v>12</v>
      </c>
      <c r="B1103" s="15">
        <v>2</v>
      </c>
      <c r="C1103" s="15">
        <v>7</v>
      </c>
      <c r="E1103" s="15">
        <f>6-(COUNTIFS(B:B,B1103,C:C,C1103,A:A,A1103-1)+COUNTIFS(B:B,B1103,C:C,C1103,A:A,A1103+1)+COUNTIFS(A:A,A1103,C:C,C1103,B:B,B1103-1)+COUNTIFS(A:A,A1103,C:C,C1103,B:B,B1103+1)+COUNTIFS(A:A,A1103,B:B,B1103,C:C,C1103-1)++COUNTIFS(A:A,A1103,B:B,B1103,C:C,C1103+1))</f>
        <v>1</v>
      </c>
    </row>
    <row r="1104" spans="1:5" s="15" customFormat="1">
      <c r="A1104" s="1">
        <v>9</v>
      </c>
      <c r="B1104" s="15">
        <v>14</v>
      </c>
      <c r="C1104" s="15">
        <v>2</v>
      </c>
      <c r="E1104" s="15">
        <f>6-(COUNTIFS(B:B,B1104,C:C,C1104,A:A,A1104-1)+COUNTIFS(B:B,B1104,C:C,C1104,A:A,A1104+1)+COUNTIFS(A:A,A1104,C:C,C1104,B:B,B1104-1)+COUNTIFS(A:A,A1104,C:C,C1104,B:B,B1104+1)+COUNTIFS(A:A,A1104,B:B,B1104,C:C,C1104-1)++COUNTIFS(A:A,A1104,B:B,B1104,C:C,C1104+1))</f>
        <v>2</v>
      </c>
    </row>
    <row r="1105" spans="1:5" s="15" customFormat="1">
      <c r="A1105" s="1">
        <v>12</v>
      </c>
      <c r="B1105" s="15">
        <v>7</v>
      </c>
      <c r="C1105" s="15">
        <v>18</v>
      </c>
      <c r="E1105" s="15">
        <f>6-(COUNTIFS(B:B,B1105,C:C,C1105,A:A,A1105-1)+COUNTIFS(B:B,B1105,C:C,C1105,A:A,A1105+1)+COUNTIFS(A:A,A1105,C:C,C1105,B:B,B1105-1)+COUNTIFS(A:A,A1105,C:C,C1105,B:B,B1105+1)+COUNTIFS(A:A,A1105,B:B,B1105,C:C,C1105-1)++COUNTIFS(A:A,A1105,B:B,B1105,C:C,C1105+1))</f>
        <v>4</v>
      </c>
    </row>
    <row r="1106" spans="1:5" s="15" customFormat="1">
      <c r="A1106" s="1">
        <v>2</v>
      </c>
      <c r="B1106" s="15">
        <v>14</v>
      </c>
      <c r="C1106" s="15">
        <v>13</v>
      </c>
      <c r="E1106" s="15">
        <f>6-(COUNTIFS(B:B,B1106,C:C,C1106,A:A,A1106-1)+COUNTIFS(B:B,B1106,C:C,C1106,A:A,A1106+1)+COUNTIFS(A:A,A1106,C:C,C1106,B:B,B1106-1)+COUNTIFS(A:A,A1106,C:C,C1106,B:B,B1106+1)+COUNTIFS(A:A,A1106,B:B,B1106,C:C,C1106-1)++COUNTIFS(A:A,A1106,B:B,B1106,C:C,C1106+1))</f>
        <v>4</v>
      </c>
    </row>
    <row r="1107" spans="1:5" s="15" customFormat="1">
      <c r="A1107" s="1">
        <v>2</v>
      </c>
      <c r="B1107" s="15">
        <v>8</v>
      </c>
      <c r="C1107" s="15">
        <v>13</v>
      </c>
      <c r="E1107" s="15">
        <f>6-(COUNTIFS(B:B,B1107,C:C,C1107,A:A,A1107-1)+COUNTIFS(B:B,B1107,C:C,C1107,A:A,A1107+1)+COUNTIFS(A:A,A1107,C:C,C1107,B:B,B1107-1)+COUNTIFS(A:A,A1107,C:C,C1107,B:B,B1107+1)+COUNTIFS(A:A,A1107,B:B,B1107,C:C,C1107-1)++COUNTIFS(A:A,A1107,B:B,B1107,C:C,C1107+1))</f>
        <v>1</v>
      </c>
    </row>
    <row r="1108" spans="1:5" s="15" customFormat="1">
      <c r="A1108" s="1">
        <v>14</v>
      </c>
      <c r="B1108" s="15">
        <v>5</v>
      </c>
      <c r="C1108" s="15">
        <v>15</v>
      </c>
      <c r="E1108" s="15">
        <f>6-(COUNTIFS(B:B,B1108,C:C,C1108,A:A,A1108-1)+COUNTIFS(B:B,B1108,C:C,C1108,A:A,A1108+1)+COUNTIFS(A:A,A1108,C:C,C1108,B:B,B1108-1)+COUNTIFS(A:A,A1108,C:C,C1108,B:B,B1108+1)+COUNTIFS(A:A,A1108,B:B,B1108,C:C,C1108-1)++COUNTIFS(A:A,A1108,B:B,B1108,C:C,C1108+1))</f>
        <v>0</v>
      </c>
    </row>
    <row r="1109" spans="1:5" s="15" customFormat="1">
      <c r="A1109" s="1">
        <v>15</v>
      </c>
      <c r="B1109" s="15">
        <v>6</v>
      </c>
      <c r="C1109" s="15">
        <v>4</v>
      </c>
      <c r="E1109" s="15">
        <f>6-(COUNTIFS(B:B,B1109,C:C,C1109,A:A,A1109-1)+COUNTIFS(B:B,B1109,C:C,C1109,A:A,A1109+1)+COUNTIFS(A:A,A1109,C:C,C1109,B:B,B1109-1)+COUNTIFS(A:A,A1109,C:C,C1109,B:B,B1109+1)+COUNTIFS(A:A,A1109,B:B,B1109,C:C,C1109-1)++COUNTIFS(A:A,A1109,B:B,B1109,C:C,C1109+1))</f>
        <v>3</v>
      </c>
    </row>
    <row r="1110" spans="1:5" s="15" customFormat="1">
      <c r="A1110" s="1">
        <v>16</v>
      </c>
      <c r="B1110" s="15">
        <v>13</v>
      </c>
      <c r="C1110" s="15">
        <v>9</v>
      </c>
      <c r="E1110" s="15">
        <f>6-(COUNTIFS(B:B,B1110,C:C,C1110,A:A,A1110-1)+COUNTIFS(B:B,B1110,C:C,C1110,A:A,A1110+1)+COUNTIFS(A:A,A1110,C:C,C1110,B:B,B1110-1)+COUNTIFS(A:A,A1110,C:C,C1110,B:B,B1110+1)+COUNTIFS(A:A,A1110,B:B,B1110,C:C,C1110-1)++COUNTIFS(A:A,A1110,B:B,B1110,C:C,C1110+1))</f>
        <v>2</v>
      </c>
    </row>
    <row r="1111" spans="1:5" s="15" customFormat="1">
      <c r="A1111" s="1">
        <v>10</v>
      </c>
      <c r="B1111" s="15">
        <v>11</v>
      </c>
      <c r="C1111" s="15">
        <v>2</v>
      </c>
      <c r="E1111" s="15">
        <f>6-(COUNTIFS(B:B,B1111,C:C,C1111,A:A,A1111-1)+COUNTIFS(B:B,B1111,C:C,C1111,A:A,A1111+1)+COUNTIFS(A:A,A1111,C:C,C1111,B:B,B1111-1)+COUNTIFS(A:A,A1111,C:C,C1111,B:B,B1111+1)+COUNTIFS(A:A,A1111,B:B,B1111,C:C,C1111-1)++COUNTIFS(A:A,A1111,B:B,B1111,C:C,C1111+1))</f>
        <v>0</v>
      </c>
    </row>
    <row r="1112" spans="1:5" s="15" customFormat="1">
      <c r="A1112" s="1">
        <v>11</v>
      </c>
      <c r="B1112" s="15">
        <v>10</v>
      </c>
      <c r="C1112" s="15">
        <v>16</v>
      </c>
      <c r="E1112" s="15">
        <f>6-(COUNTIFS(B:B,B1112,C:C,C1112,A:A,A1112-1)+COUNTIFS(B:B,B1112,C:C,C1112,A:A,A1112+1)+COUNTIFS(A:A,A1112,C:C,C1112,B:B,B1112-1)+COUNTIFS(A:A,A1112,C:C,C1112,B:B,B1112+1)+COUNTIFS(A:A,A1112,B:B,B1112,C:C,C1112-1)++COUNTIFS(A:A,A1112,B:B,B1112,C:C,C1112+1))</f>
        <v>1</v>
      </c>
    </row>
    <row r="1113" spans="1:5" s="15" customFormat="1">
      <c r="A1113" s="1">
        <v>10</v>
      </c>
      <c r="B1113" s="15">
        <v>13</v>
      </c>
      <c r="C1113" s="15">
        <v>2</v>
      </c>
      <c r="E1113" s="15">
        <f>6-(COUNTIFS(B:B,B1113,C:C,C1113,A:A,A1113-1)+COUNTIFS(B:B,B1113,C:C,C1113,A:A,A1113+1)+COUNTIFS(A:A,A1113,C:C,C1113,B:B,B1113-1)+COUNTIFS(A:A,A1113,C:C,C1113,B:B,B1113+1)+COUNTIFS(A:A,A1113,B:B,B1113,C:C,C1113-1)++COUNTIFS(A:A,A1113,B:B,B1113,C:C,C1113+1))</f>
        <v>1</v>
      </c>
    </row>
    <row r="1114" spans="1:5" s="15" customFormat="1">
      <c r="A1114" s="1">
        <v>7</v>
      </c>
      <c r="B1114" s="15">
        <v>8</v>
      </c>
      <c r="C1114" s="15">
        <v>16</v>
      </c>
      <c r="E1114" s="15">
        <f>6-(COUNTIFS(B:B,B1114,C:C,C1114,A:A,A1114-1)+COUNTIFS(B:B,B1114,C:C,C1114,A:A,A1114+1)+COUNTIFS(A:A,A1114,C:C,C1114,B:B,B1114-1)+COUNTIFS(A:A,A1114,C:C,C1114,B:B,B1114+1)+COUNTIFS(A:A,A1114,B:B,B1114,C:C,C1114-1)++COUNTIFS(A:A,A1114,B:B,B1114,C:C,C1114+1))</f>
        <v>1</v>
      </c>
    </row>
    <row r="1115" spans="1:5" s="15" customFormat="1">
      <c r="A1115" s="1">
        <v>2</v>
      </c>
      <c r="B1115" s="15">
        <v>10</v>
      </c>
      <c r="C1115" s="15">
        <v>8</v>
      </c>
      <c r="E1115" s="15">
        <f>6-(COUNTIFS(B:B,B1115,C:C,C1115,A:A,A1115-1)+COUNTIFS(B:B,B1115,C:C,C1115,A:A,A1115+1)+COUNTIFS(A:A,A1115,C:C,C1115,B:B,B1115-1)+COUNTIFS(A:A,A1115,C:C,C1115,B:B,B1115+1)+COUNTIFS(A:A,A1115,B:B,B1115,C:C,C1115-1)++COUNTIFS(A:A,A1115,B:B,B1115,C:C,C1115+1))</f>
        <v>0</v>
      </c>
    </row>
    <row r="1116" spans="1:5" s="15" customFormat="1">
      <c r="A1116" s="1">
        <v>14</v>
      </c>
      <c r="B1116" s="15">
        <v>14</v>
      </c>
      <c r="C1116" s="15">
        <v>7</v>
      </c>
      <c r="E1116" s="15">
        <f>6-(COUNTIFS(B:B,B1116,C:C,C1116,A:A,A1116-1)+COUNTIFS(B:B,B1116,C:C,C1116,A:A,A1116+1)+COUNTIFS(A:A,A1116,C:C,C1116,B:B,B1116-1)+COUNTIFS(A:A,A1116,C:C,C1116,B:B,B1116+1)+COUNTIFS(A:A,A1116,B:B,B1116,C:C,C1116-1)++COUNTIFS(A:A,A1116,B:B,B1116,C:C,C1116+1))</f>
        <v>2</v>
      </c>
    </row>
    <row r="1117" spans="1:5" s="15" customFormat="1">
      <c r="A1117" s="1">
        <v>12</v>
      </c>
      <c r="B1117" s="15">
        <v>15</v>
      </c>
      <c r="C1117" s="15">
        <v>3</v>
      </c>
      <c r="E1117" s="15">
        <f>6-(COUNTIFS(B:B,B1117,C:C,C1117,A:A,A1117-1)+COUNTIFS(B:B,B1117,C:C,C1117,A:A,A1117+1)+COUNTIFS(A:A,A1117,C:C,C1117,B:B,B1117-1)+COUNTIFS(A:A,A1117,C:C,C1117,B:B,B1117+1)+COUNTIFS(A:A,A1117,B:B,B1117,C:C,C1117-1)++COUNTIFS(A:A,A1117,B:B,B1117,C:C,C1117+1))</f>
        <v>3</v>
      </c>
    </row>
    <row r="1118" spans="1:5" s="15" customFormat="1">
      <c r="A1118" s="1">
        <v>7</v>
      </c>
      <c r="B1118" s="15">
        <v>15</v>
      </c>
      <c r="C1118" s="15">
        <v>16</v>
      </c>
      <c r="E1118" s="15">
        <f>6-(COUNTIFS(B:B,B1118,C:C,C1118,A:A,A1118-1)+COUNTIFS(B:B,B1118,C:C,C1118,A:A,A1118+1)+COUNTIFS(A:A,A1118,C:C,C1118,B:B,B1118-1)+COUNTIFS(A:A,A1118,C:C,C1118,B:B,B1118+1)+COUNTIFS(A:A,A1118,B:B,B1118,C:C,C1118-1)++COUNTIFS(A:A,A1118,B:B,B1118,C:C,C1118+1))</f>
        <v>3</v>
      </c>
    </row>
    <row r="1119" spans="1:5" s="15" customFormat="1">
      <c r="A1119" s="1">
        <v>5</v>
      </c>
      <c r="B1119" s="15">
        <v>16</v>
      </c>
      <c r="C1119" s="15">
        <v>11</v>
      </c>
      <c r="E1119" s="15">
        <f>6-(COUNTIFS(B:B,B1119,C:C,C1119,A:A,A1119-1)+COUNTIFS(B:B,B1119,C:C,C1119,A:A,A1119+1)+COUNTIFS(A:A,A1119,C:C,C1119,B:B,B1119-1)+COUNTIFS(A:A,A1119,C:C,C1119,B:B,B1119+1)+COUNTIFS(A:A,A1119,B:B,B1119,C:C,C1119-1)++COUNTIFS(A:A,A1119,B:B,B1119,C:C,C1119+1))</f>
        <v>0</v>
      </c>
    </row>
    <row r="1120" spans="1:5" s="15" customFormat="1">
      <c r="A1120" s="1">
        <v>17</v>
      </c>
      <c r="B1120" s="15">
        <v>7</v>
      </c>
      <c r="C1120" s="15">
        <v>10</v>
      </c>
      <c r="E1120" s="15">
        <f>6-(COUNTIFS(B:B,B1120,C:C,C1120,A:A,A1120-1)+COUNTIFS(B:B,B1120,C:C,C1120,A:A,A1120+1)+COUNTIFS(A:A,A1120,C:C,C1120,B:B,B1120-1)+COUNTIFS(A:A,A1120,C:C,C1120,B:B,B1120+1)+COUNTIFS(A:A,A1120,B:B,B1120,C:C,C1120-1)++COUNTIFS(A:A,A1120,B:B,B1120,C:C,C1120+1))</f>
        <v>0</v>
      </c>
    </row>
    <row r="1121" spans="1:5" s="15" customFormat="1">
      <c r="A1121" s="1">
        <v>13</v>
      </c>
      <c r="B1121" s="15">
        <v>3</v>
      </c>
      <c r="C1121" s="15">
        <v>12</v>
      </c>
      <c r="E1121" s="15">
        <f>6-(COUNTIFS(B:B,B1121,C:C,C1121,A:A,A1121-1)+COUNTIFS(B:B,B1121,C:C,C1121,A:A,A1121+1)+COUNTIFS(A:A,A1121,C:C,C1121,B:B,B1121-1)+COUNTIFS(A:A,A1121,C:C,C1121,B:B,B1121+1)+COUNTIFS(A:A,A1121,B:B,B1121,C:C,C1121-1)++COUNTIFS(A:A,A1121,B:B,B1121,C:C,C1121+1))</f>
        <v>1</v>
      </c>
    </row>
    <row r="1122" spans="1:5" s="15" customFormat="1">
      <c r="A1122" s="1">
        <v>9</v>
      </c>
      <c r="B1122" s="15">
        <v>5</v>
      </c>
      <c r="C1122" s="15">
        <v>2</v>
      </c>
      <c r="E1122" s="15">
        <f>6-(COUNTIFS(B:B,B1122,C:C,C1122,A:A,A1122-1)+COUNTIFS(B:B,B1122,C:C,C1122,A:A,A1122+1)+COUNTIFS(A:A,A1122,C:C,C1122,B:B,B1122-1)+COUNTIFS(A:A,A1122,C:C,C1122,B:B,B1122+1)+COUNTIFS(A:A,A1122,B:B,B1122,C:C,C1122-1)++COUNTIFS(A:A,A1122,B:B,B1122,C:C,C1122+1))</f>
        <v>2</v>
      </c>
    </row>
    <row r="1123" spans="1:5" s="15" customFormat="1">
      <c r="A1123" s="1">
        <v>12</v>
      </c>
      <c r="B1123" s="15">
        <v>6</v>
      </c>
      <c r="C1123" s="15">
        <v>16</v>
      </c>
      <c r="E1123" s="15">
        <f>6-(COUNTIFS(B:B,B1123,C:C,C1123,A:A,A1123-1)+COUNTIFS(B:B,B1123,C:C,C1123,A:A,A1123+1)+COUNTIFS(A:A,A1123,C:C,C1123,B:B,B1123-1)+COUNTIFS(A:A,A1123,C:C,C1123,B:B,B1123+1)+COUNTIFS(A:A,A1123,B:B,B1123,C:C,C1123-1)++COUNTIFS(A:A,A1123,B:B,B1123,C:C,C1123+1))</f>
        <v>0</v>
      </c>
    </row>
    <row r="1124" spans="1:5" s="15" customFormat="1">
      <c r="A1124" s="1">
        <v>6</v>
      </c>
      <c r="B1124" s="15">
        <v>14</v>
      </c>
      <c r="C1124" s="15">
        <v>3</v>
      </c>
      <c r="E1124" s="15">
        <f>6-(COUNTIFS(B:B,B1124,C:C,C1124,A:A,A1124-1)+COUNTIFS(B:B,B1124,C:C,C1124,A:A,A1124+1)+COUNTIFS(A:A,A1124,C:C,C1124,B:B,B1124-1)+COUNTIFS(A:A,A1124,C:C,C1124,B:B,B1124+1)+COUNTIFS(A:A,A1124,B:B,B1124,C:C,C1124-1)++COUNTIFS(A:A,A1124,B:B,B1124,C:C,C1124+1))</f>
        <v>2</v>
      </c>
    </row>
    <row r="1125" spans="1:5" s="15" customFormat="1">
      <c r="A1125" s="1">
        <v>9</v>
      </c>
      <c r="B1125" s="15">
        <v>4</v>
      </c>
      <c r="C1125" s="15">
        <v>14</v>
      </c>
      <c r="E1125" s="15">
        <f>6-(COUNTIFS(B:B,B1125,C:C,C1125,A:A,A1125-1)+COUNTIFS(B:B,B1125,C:C,C1125,A:A,A1125+1)+COUNTIFS(A:A,A1125,C:C,C1125,B:B,B1125-1)+COUNTIFS(A:A,A1125,C:C,C1125,B:B,B1125+1)+COUNTIFS(A:A,A1125,B:B,B1125,C:C,C1125-1)++COUNTIFS(A:A,A1125,B:B,B1125,C:C,C1125+1))</f>
        <v>1</v>
      </c>
    </row>
    <row r="1126" spans="1:5" s="15" customFormat="1">
      <c r="A1126" s="1">
        <v>13</v>
      </c>
      <c r="B1126" s="15">
        <v>8</v>
      </c>
      <c r="C1126" s="15">
        <v>3</v>
      </c>
      <c r="E1126" s="15">
        <f>6-(COUNTIFS(B:B,B1126,C:C,C1126,A:A,A1126-1)+COUNTIFS(B:B,B1126,C:C,C1126,A:A,A1126+1)+COUNTIFS(A:A,A1126,C:C,C1126,B:B,B1126-1)+COUNTIFS(A:A,A1126,C:C,C1126,B:B,B1126+1)+COUNTIFS(A:A,A1126,B:B,B1126,C:C,C1126-1)++COUNTIFS(A:A,A1126,B:B,B1126,C:C,C1126+1))</f>
        <v>4</v>
      </c>
    </row>
    <row r="1127" spans="1:5" s="15" customFormat="1">
      <c r="A1127" s="1">
        <v>16</v>
      </c>
      <c r="B1127" s="15">
        <v>15</v>
      </c>
      <c r="C1127" s="15">
        <v>9</v>
      </c>
      <c r="E1127" s="15">
        <f>6-(COUNTIFS(B:B,B1127,C:C,C1127,A:A,A1127-1)+COUNTIFS(B:B,B1127,C:C,C1127,A:A,A1127+1)+COUNTIFS(A:A,A1127,C:C,C1127,B:B,B1127-1)+COUNTIFS(A:A,A1127,C:C,C1127,B:B,B1127+1)+COUNTIFS(A:A,A1127,B:B,B1127,C:C,C1127-1)++COUNTIFS(A:A,A1127,B:B,B1127,C:C,C1127+1))</f>
        <v>2</v>
      </c>
    </row>
    <row r="1128" spans="1:5" s="15" customFormat="1">
      <c r="A1128" s="1">
        <v>8</v>
      </c>
      <c r="B1128" s="15">
        <v>17</v>
      </c>
      <c r="C1128" s="15">
        <v>9</v>
      </c>
      <c r="E1128" s="15">
        <f>6-(COUNTIFS(B:B,B1128,C:C,C1128,A:A,A1128-1)+COUNTIFS(B:B,B1128,C:C,C1128,A:A,A1128+1)+COUNTIFS(A:A,A1128,C:C,C1128,B:B,B1128-1)+COUNTIFS(A:A,A1128,C:C,C1128,B:B,B1128+1)+COUNTIFS(A:A,A1128,B:B,B1128,C:C,C1128-1)++COUNTIFS(A:A,A1128,B:B,B1128,C:C,C1128+1))</f>
        <v>0</v>
      </c>
    </row>
    <row r="1129" spans="1:5" s="15" customFormat="1">
      <c r="A1129" s="1">
        <v>13</v>
      </c>
      <c r="B1129" s="15">
        <v>12</v>
      </c>
      <c r="C1129" s="15">
        <v>2</v>
      </c>
      <c r="E1129" s="15">
        <f>6-(COUNTIFS(B:B,B1129,C:C,C1129,A:A,A1129-1)+COUNTIFS(B:B,B1129,C:C,C1129,A:A,A1129+1)+COUNTIFS(A:A,A1129,C:C,C1129,B:B,B1129-1)+COUNTIFS(A:A,A1129,C:C,C1129,B:B,B1129+1)+COUNTIFS(A:A,A1129,B:B,B1129,C:C,C1129-1)++COUNTIFS(A:A,A1129,B:B,B1129,C:C,C1129+1))</f>
        <v>2</v>
      </c>
    </row>
    <row r="1130" spans="1:5" s="15" customFormat="1">
      <c r="A1130" s="1">
        <v>4</v>
      </c>
      <c r="B1130" s="15">
        <v>13</v>
      </c>
      <c r="C1130" s="15">
        <v>14</v>
      </c>
      <c r="E1130" s="15">
        <f>6-(COUNTIFS(B:B,B1130,C:C,C1130,A:A,A1130-1)+COUNTIFS(B:B,B1130,C:C,C1130,A:A,A1130+1)+COUNTIFS(A:A,A1130,C:C,C1130,B:B,B1130-1)+COUNTIFS(A:A,A1130,C:C,C1130,B:B,B1130+1)+COUNTIFS(A:A,A1130,B:B,B1130,C:C,C1130-1)++COUNTIFS(A:A,A1130,B:B,B1130,C:C,C1130+1))</f>
        <v>0</v>
      </c>
    </row>
    <row r="1131" spans="1:5" s="15" customFormat="1">
      <c r="A1131" s="1">
        <v>3</v>
      </c>
      <c r="B1131" s="15">
        <v>9</v>
      </c>
      <c r="C1131" s="15">
        <v>10</v>
      </c>
      <c r="E1131" s="15">
        <f>6-(COUNTIFS(B:B,B1131,C:C,C1131,A:A,A1131-1)+COUNTIFS(B:B,B1131,C:C,C1131,A:A,A1131+1)+COUNTIFS(A:A,A1131,C:C,C1131,B:B,B1131-1)+COUNTIFS(A:A,A1131,C:C,C1131,B:B,B1131+1)+COUNTIFS(A:A,A1131,B:B,B1131,C:C,C1131-1)++COUNTIFS(A:A,A1131,B:B,B1131,C:C,C1131+1))</f>
        <v>2</v>
      </c>
    </row>
    <row r="1132" spans="1:5" s="15" customFormat="1">
      <c r="A1132" s="1">
        <v>12</v>
      </c>
      <c r="B1132" s="15">
        <v>5</v>
      </c>
      <c r="C1132" s="15">
        <v>16</v>
      </c>
      <c r="E1132" s="15">
        <f>6-(COUNTIFS(B:B,B1132,C:C,C1132,A:A,A1132-1)+COUNTIFS(B:B,B1132,C:C,C1132,A:A,A1132+1)+COUNTIFS(A:A,A1132,C:C,C1132,B:B,B1132-1)+COUNTIFS(A:A,A1132,C:C,C1132,B:B,B1132+1)+COUNTIFS(A:A,A1132,B:B,B1132,C:C,C1132-1)++COUNTIFS(A:A,A1132,B:B,B1132,C:C,C1132+1))</f>
        <v>2</v>
      </c>
    </row>
    <row r="1133" spans="1:5" s="15" customFormat="1">
      <c r="A1133" s="1">
        <v>16</v>
      </c>
      <c r="B1133" s="15">
        <v>13</v>
      </c>
      <c r="C1133" s="15">
        <v>8</v>
      </c>
      <c r="E1133" s="15">
        <f>6-(COUNTIFS(B:B,B1133,C:C,C1133,A:A,A1133-1)+COUNTIFS(B:B,B1133,C:C,C1133,A:A,A1133+1)+COUNTIFS(A:A,A1133,C:C,C1133,B:B,B1133-1)+COUNTIFS(A:A,A1133,C:C,C1133,B:B,B1133+1)+COUNTIFS(A:A,A1133,B:B,B1133,C:C,C1133-1)++COUNTIFS(A:A,A1133,B:B,B1133,C:C,C1133+1))</f>
        <v>2</v>
      </c>
    </row>
    <row r="1134" spans="1:5" s="15" customFormat="1">
      <c r="A1134" s="1">
        <v>3</v>
      </c>
      <c r="B1134" s="15">
        <v>4</v>
      </c>
      <c r="C1134" s="15">
        <v>13</v>
      </c>
      <c r="E1134" s="15">
        <f>6-(COUNTIFS(B:B,B1134,C:C,C1134,A:A,A1134-1)+COUNTIFS(B:B,B1134,C:C,C1134,A:A,A1134+1)+COUNTIFS(A:A,A1134,C:C,C1134,B:B,B1134-1)+COUNTIFS(A:A,A1134,C:C,C1134,B:B,B1134+1)+COUNTIFS(A:A,A1134,B:B,B1134,C:C,C1134-1)++COUNTIFS(A:A,A1134,B:B,B1134,C:C,C1134+1))</f>
        <v>3</v>
      </c>
    </row>
    <row r="1135" spans="1:5" s="15" customFormat="1">
      <c r="A1135" s="1">
        <v>9</v>
      </c>
      <c r="B1135" s="15">
        <v>18</v>
      </c>
      <c r="C1135" s="15">
        <v>8</v>
      </c>
      <c r="E1135" s="15">
        <f>6-(COUNTIFS(B:B,B1135,C:C,C1135,A:A,A1135-1)+COUNTIFS(B:B,B1135,C:C,C1135,A:A,A1135+1)+COUNTIFS(A:A,A1135,C:C,C1135,B:B,B1135-1)+COUNTIFS(A:A,A1135,C:C,C1135,B:B,B1135+1)+COUNTIFS(A:A,A1135,B:B,B1135,C:C,C1135-1)++COUNTIFS(A:A,A1135,B:B,B1135,C:C,C1135+1))</f>
        <v>1</v>
      </c>
    </row>
    <row r="1136" spans="1:5" s="15" customFormat="1">
      <c r="A1136" s="1">
        <v>18</v>
      </c>
      <c r="B1136" s="15">
        <v>9</v>
      </c>
      <c r="C1136" s="15">
        <v>11</v>
      </c>
      <c r="E1136" s="15">
        <f>6-(COUNTIFS(B:B,B1136,C:C,C1136,A:A,A1136-1)+COUNTIFS(B:B,B1136,C:C,C1136,A:A,A1136+1)+COUNTIFS(A:A,A1136,C:C,C1136,B:B,B1136-1)+COUNTIFS(A:A,A1136,C:C,C1136,B:B,B1136+1)+COUNTIFS(A:A,A1136,B:B,B1136,C:C,C1136-1)++COUNTIFS(A:A,A1136,B:B,B1136,C:C,C1136+1))</f>
        <v>2</v>
      </c>
    </row>
    <row r="1137" spans="1:5" s="15" customFormat="1">
      <c r="A1137" s="1">
        <v>3</v>
      </c>
      <c r="B1137" s="15">
        <v>6</v>
      </c>
      <c r="C1137" s="15">
        <v>8</v>
      </c>
      <c r="E1137" s="15">
        <f>6-(COUNTIFS(B:B,B1137,C:C,C1137,A:A,A1137-1)+COUNTIFS(B:B,B1137,C:C,C1137,A:A,A1137+1)+COUNTIFS(A:A,A1137,C:C,C1137,B:B,B1137-1)+COUNTIFS(A:A,A1137,C:C,C1137,B:B,B1137+1)+COUNTIFS(A:A,A1137,B:B,B1137,C:C,C1137-1)++COUNTIFS(A:A,A1137,B:B,B1137,C:C,C1137+1))</f>
        <v>1</v>
      </c>
    </row>
    <row r="1138" spans="1:5" s="15" customFormat="1">
      <c r="A1138" s="1">
        <v>7</v>
      </c>
      <c r="B1138" s="15">
        <v>16</v>
      </c>
      <c r="C1138" s="15">
        <v>5</v>
      </c>
      <c r="E1138" s="15">
        <f>6-(COUNTIFS(B:B,B1138,C:C,C1138,A:A,A1138-1)+COUNTIFS(B:B,B1138,C:C,C1138,A:A,A1138+1)+COUNTIFS(A:A,A1138,C:C,C1138,B:B,B1138-1)+COUNTIFS(A:A,A1138,C:C,C1138,B:B,B1138+1)+COUNTIFS(A:A,A1138,B:B,B1138,C:C,C1138-1)++COUNTIFS(A:A,A1138,B:B,B1138,C:C,C1138+1))</f>
        <v>0</v>
      </c>
    </row>
    <row r="1139" spans="1:5" s="15" customFormat="1">
      <c r="A1139" s="1">
        <v>11</v>
      </c>
      <c r="B1139" s="15">
        <v>14</v>
      </c>
      <c r="C1139" s="15">
        <v>3</v>
      </c>
      <c r="E1139" s="15">
        <f>6-(COUNTIFS(B:B,B1139,C:C,C1139,A:A,A1139-1)+COUNTIFS(B:B,B1139,C:C,C1139,A:A,A1139+1)+COUNTIFS(A:A,A1139,C:C,C1139,B:B,B1139-1)+COUNTIFS(A:A,A1139,C:C,C1139,B:B,B1139+1)+COUNTIFS(A:A,A1139,B:B,B1139,C:C,C1139-1)++COUNTIFS(A:A,A1139,B:B,B1139,C:C,C1139+1))</f>
        <v>0</v>
      </c>
    </row>
    <row r="1140" spans="1:5" s="15" customFormat="1">
      <c r="A1140" s="1">
        <v>15</v>
      </c>
      <c r="B1140" s="15">
        <v>15</v>
      </c>
      <c r="C1140" s="15">
        <v>6</v>
      </c>
      <c r="E1140" s="15">
        <f>6-(COUNTIFS(B:B,B1140,C:C,C1140,A:A,A1140-1)+COUNTIFS(B:B,B1140,C:C,C1140,A:A,A1140+1)+COUNTIFS(A:A,A1140,C:C,C1140,B:B,B1140-1)+COUNTIFS(A:A,A1140,C:C,C1140,B:B,B1140+1)+COUNTIFS(A:A,A1140,B:B,B1140,C:C,C1140-1)++COUNTIFS(A:A,A1140,B:B,B1140,C:C,C1140+1))</f>
        <v>2</v>
      </c>
    </row>
    <row r="1141" spans="1:5" s="15" customFormat="1">
      <c r="A1141" s="1">
        <v>10</v>
      </c>
      <c r="B1141" s="15">
        <v>11</v>
      </c>
      <c r="C1141" s="15">
        <v>18</v>
      </c>
      <c r="E1141" s="15">
        <f>6-(COUNTIFS(B:B,B1141,C:C,C1141,A:A,A1141-1)+COUNTIFS(B:B,B1141,C:C,C1141,A:A,A1141+1)+COUNTIFS(A:A,A1141,C:C,C1141,B:B,B1141-1)+COUNTIFS(A:A,A1141,C:C,C1141,B:B,B1141+1)+COUNTIFS(A:A,A1141,B:B,B1141,C:C,C1141-1)++COUNTIFS(A:A,A1141,B:B,B1141,C:C,C1141+1))</f>
        <v>1</v>
      </c>
    </row>
    <row r="1142" spans="1:5" s="15" customFormat="1">
      <c r="A1142" s="1">
        <v>7</v>
      </c>
      <c r="B1142" s="15">
        <v>9</v>
      </c>
      <c r="C1142" s="15">
        <v>18</v>
      </c>
      <c r="E1142" s="15">
        <f>6-(COUNTIFS(B:B,B1142,C:C,C1142,A:A,A1142-1)+COUNTIFS(B:B,B1142,C:C,C1142,A:A,A1142+1)+COUNTIFS(A:A,A1142,C:C,C1142,B:B,B1142-1)+COUNTIFS(A:A,A1142,C:C,C1142,B:B,B1142+1)+COUNTIFS(A:A,A1142,B:B,B1142,C:C,C1142-1)++COUNTIFS(A:A,A1142,B:B,B1142,C:C,C1142+1))</f>
        <v>3</v>
      </c>
    </row>
    <row r="1143" spans="1:5" s="15" customFormat="1">
      <c r="A1143" s="1">
        <v>4</v>
      </c>
      <c r="B1143" s="15">
        <v>5</v>
      </c>
      <c r="C1143" s="15">
        <v>12</v>
      </c>
      <c r="E1143" s="15">
        <f>6-(COUNTIFS(B:B,B1143,C:C,C1143,A:A,A1143-1)+COUNTIFS(B:B,B1143,C:C,C1143,A:A,A1143+1)+COUNTIFS(A:A,A1143,C:C,C1143,B:B,B1143-1)+COUNTIFS(A:A,A1143,C:C,C1143,B:B,B1143+1)+COUNTIFS(A:A,A1143,B:B,B1143,C:C,C1143-1)++COUNTIFS(A:A,A1143,B:B,B1143,C:C,C1143+1))</f>
        <v>1</v>
      </c>
    </row>
    <row r="1144" spans="1:5" s="15" customFormat="1">
      <c r="A1144" s="1">
        <v>13</v>
      </c>
      <c r="B1144" s="15">
        <v>17</v>
      </c>
      <c r="C1144" s="15">
        <v>12</v>
      </c>
      <c r="E1144" s="15">
        <f>6-(COUNTIFS(B:B,B1144,C:C,C1144,A:A,A1144-1)+COUNTIFS(B:B,B1144,C:C,C1144,A:A,A1144+1)+COUNTIFS(A:A,A1144,C:C,C1144,B:B,B1144-1)+COUNTIFS(A:A,A1144,C:C,C1144,B:B,B1144+1)+COUNTIFS(A:A,A1144,B:B,B1144,C:C,C1144-1)++COUNTIFS(A:A,A1144,B:B,B1144,C:C,C1144+1))</f>
        <v>1</v>
      </c>
    </row>
    <row r="1145" spans="1:5" s="15" customFormat="1">
      <c r="A1145" s="1">
        <v>7</v>
      </c>
      <c r="B1145" s="15">
        <v>5</v>
      </c>
      <c r="C1145" s="15">
        <v>3</v>
      </c>
      <c r="E1145" s="15">
        <f>6-(COUNTIFS(B:B,B1145,C:C,C1145,A:A,A1145-1)+COUNTIFS(B:B,B1145,C:C,C1145,A:A,A1145+1)+COUNTIFS(A:A,A1145,C:C,C1145,B:B,B1145-1)+COUNTIFS(A:A,A1145,C:C,C1145,B:B,B1145+1)+COUNTIFS(A:A,A1145,B:B,B1145,C:C,C1145-1)++COUNTIFS(A:A,A1145,B:B,B1145,C:C,C1145+1))</f>
        <v>0</v>
      </c>
    </row>
    <row r="1146" spans="1:5" s="15" customFormat="1">
      <c r="A1146" s="1">
        <v>17</v>
      </c>
      <c r="B1146" s="15">
        <v>9</v>
      </c>
      <c r="C1146" s="15">
        <v>7</v>
      </c>
      <c r="E1146" s="15">
        <f>6-(COUNTIFS(B:B,B1146,C:C,C1146,A:A,A1146-1)+COUNTIFS(B:B,B1146,C:C,C1146,A:A,A1146+1)+COUNTIFS(A:A,A1146,C:C,C1146,B:B,B1146-1)+COUNTIFS(A:A,A1146,C:C,C1146,B:B,B1146+1)+COUNTIFS(A:A,A1146,B:B,B1146,C:C,C1146-1)++COUNTIFS(A:A,A1146,B:B,B1146,C:C,C1146+1))</f>
        <v>1</v>
      </c>
    </row>
    <row r="1147" spans="1:5" s="15" customFormat="1">
      <c r="A1147" s="1">
        <v>10</v>
      </c>
      <c r="B1147" s="15">
        <v>3</v>
      </c>
      <c r="C1147" s="15">
        <v>5</v>
      </c>
      <c r="E1147" s="15">
        <f>6-(COUNTIFS(B:B,B1147,C:C,C1147,A:A,A1147-1)+COUNTIFS(B:B,B1147,C:C,C1147,A:A,A1147+1)+COUNTIFS(A:A,A1147,C:C,C1147,B:B,B1147-1)+COUNTIFS(A:A,A1147,C:C,C1147,B:B,B1147+1)+COUNTIFS(A:A,A1147,B:B,B1147,C:C,C1147-1)++COUNTIFS(A:A,A1147,B:B,B1147,C:C,C1147+1))</f>
        <v>0</v>
      </c>
    </row>
    <row r="1148" spans="1:5" s="15" customFormat="1">
      <c r="A1148" s="1">
        <v>4</v>
      </c>
      <c r="B1148" s="15">
        <v>8</v>
      </c>
      <c r="C1148" s="15">
        <v>3</v>
      </c>
      <c r="E1148" s="15">
        <f>6-(COUNTIFS(B:B,B1148,C:C,C1148,A:A,A1148-1)+COUNTIFS(B:B,B1148,C:C,C1148,A:A,A1148+1)+COUNTIFS(A:A,A1148,C:C,C1148,B:B,B1148-1)+COUNTIFS(A:A,A1148,C:C,C1148,B:B,B1148+1)+COUNTIFS(A:A,A1148,B:B,B1148,C:C,C1148-1)++COUNTIFS(A:A,A1148,B:B,B1148,C:C,C1148+1))</f>
        <v>2</v>
      </c>
    </row>
    <row r="1149" spans="1:5" s="15" customFormat="1">
      <c r="A1149" s="1">
        <v>2</v>
      </c>
      <c r="B1149" s="15">
        <v>13</v>
      </c>
      <c r="C1149" s="15">
        <v>8</v>
      </c>
      <c r="E1149" s="15">
        <f>6-(COUNTIFS(B:B,B1149,C:C,C1149,A:A,A1149-1)+COUNTIFS(B:B,B1149,C:C,C1149,A:A,A1149+1)+COUNTIFS(A:A,A1149,C:C,C1149,B:B,B1149-1)+COUNTIFS(A:A,A1149,C:C,C1149,B:B,B1149+1)+COUNTIFS(A:A,A1149,B:B,B1149,C:C,C1149-1)++COUNTIFS(A:A,A1149,B:B,B1149,C:C,C1149+1))</f>
        <v>1</v>
      </c>
    </row>
    <row r="1150" spans="1:5" s="15" customFormat="1">
      <c r="A1150" s="1">
        <v>3</v>
      </c>
      <c r="B1150" s="15">
        <v>10</v>
      </c>
      <c r="C1150" s="15">
        <v>16</v>
      </c>
      <c r="E1150" s="15">
        <f>6-(COUNTIFS(B:B,B1150,C:C,C1150,A:A,A1150-1)+COUNTIFS(B:B,B1150,C:C,C1150,A:A,A1150+1)+COUNTIFS(A:A,A1150,C:C,C1150,B:B,B1150-1)+COUNTIFS(A:A,A1150,C:C,C1150,B:B,B1150+1)+COUNTIFS(A:A,A1150,B:B,B1150,C:C,C1150-1)++COUNTIFS(A:A,A1150,B:B,B1150,C:C,C1150+1))</f>
        <v>2</v>
      </c>
    </row>
    <row r="1151" spans="1:5" s="15" customFormat="1">
      <c r="A1151" s="1">
        <v>1</v>
      </c>
      <c r="B1151" s="15">
        <v>7</v>
      </c>
      <c r="C1151" s="15">
        <v>10</v>
      </c>
      <c r="E1151" s="15">
        <f>6-(COUNTIFS(B:B,B1151,C:C,C1151,A:A,A1151-1)+COUNTIFS(B:B,B1151,C:C,C1151,A:A,A1151+1)+COUNTIFS(A:A,A1151,C:C,C1151,B:B,B1151-1)+COUNTIFS(A:A,A1151,C:C,C1151,B:B,B1151+1)+COUNTIFS(A:A,A1151,B:B,B1151,C:C,C1151-1)++COUNTIFS(A:A,A1151,B:B,B1151,C:C,C1151+1))</f>
        <v>3</v>
      </c>
    </row>
    <row r="1152" spans="1:5" s="15" customFormat="1">
      <c r="A1152" s="1">
        <v>2</v>
      </c>
      <c r="B1152" s="15">
        <v>6</v>
      </c>
      <c r="C1152" s="15">
        <v>10</v>
      </c>
      <c r="E1152" s="15">
        <f>6-(COUNTIFS(B:B,B1152,C:C,C1152,A:A,A1152-1)+COUNTIFS(B:B,B1152,C:C,C1152,A:A,A1152+1)+COUNTIFS(A:A,A1152,C:C,C1152,B:B,B1152-1)+COUNTIFS(A:A,A1152,C:C,C1152,B:B,B1152+1)+COUNTIFS(A:A,A1152,B:B,B1152,C:C,C1152-1)++COUNTIFS(A:A,A1152,B:B,B1152,C:C,C1152+1))</f>
        <v>1</v>
      </c>
    </row>
    <row r="1153" spans="1:5" s="15" customFormat="1">
      <c r="A1153" s="1">
        <v>10</v>
      </c>
      <c r="B1153" s="15">
        <v>3</v>
      </c>
      <c r="C1153" s="15">
        <v>6</v>
      </c>
      <c r="E1153" s="15">
        <f>6-(COUNTIFS(B:B,B1153,C:C,C1153,A:A,A1153-1)+COUNTIFS(B:B,B1153,C:C,C1153,A:A,A1153+1)+COUNTIFS(A:A,A1153,C:C,C1153,B:B,B1153-1)+COUNTIFS(A:A,A1153,C:C,C1153,B:B,B1153+1)+COUNTIFS(A:A,A1153,B:B,B1153,C:C,C1153-1)++COUNTIFS(A:A,A1153,B:B,B1153,C:C,C1153+1))</f>
        <v>0</v>
      </c>
    </row>
    <row r="1154" spans="1:5" s="15" customFormat="1">
      <c r="A1154" s="1">
        <v>6</v>
      </c>
      <c r="B1154" s="15">
        <v>9</v>
      </c>
      <c r="C1154" s="15">
        <v>5</v>
      </c>
      <c r="E1154" s="15">
        <f>6-(COUNTIFS(B:B,B1154,C:C,C1154,A:A,A1154-1)+COUNTIFS(B:B,B1154,C:C,C1154,A:A,A1154+1)+COUNTIFS(A:A,A1154,C:C,C1154,B:B,B1154-1)+COUNTIFS(A:A,A1154,C:C,C1154,B:B,B1154+1)+COUNTIFS(A:A,A1154,B:B,B1154,C:C,C1154-1)++COUNTIFS(A:A,A1154,B:B,B1154,C:C,C1154+1))</f>
        <v>5</v>
      </c>
    </row>
    <row r="1155" spans="1:5" s="15" customFormat="1">
      <c r="A1155" s="1">
        <v>6</v>
      </c>
      <c r="B1155" s="15">
        <v>8</v>
      </c>
      <c r="C1155" s="15">
        <v>1</v>
      </c>
      <c r="E1155" s="15">
        <f>6-(COUNTIFS(B:B,B1155,C:C,C1155,A:A,A1155-1)+COUNTIFS(B:B,B1155,C:C,C1155,A:A,A1155+1)+COUNTIFS(A:A,A1155,C:C,C1155,B:B,B1155-1)+COUNTIFS(A:A,A1155,C:C,C1155,B:B,B1155+1)+COUNTIFS(A:A,A1155,B:B,B1155,C:C,C1155-1)++COUNTIFS(A:A,A1155,B:B,B1155,C:C,C1155+1))</f>
        <v>4</v>
      </c>
    </row>
    <row r="1156" spans="1:5" s="15" customFormat="1">
      <c r="A1156" s="1">
        <v>6</v>
      </c>
      <c r="B1156" s="15">
        <v>2</v>
      </c>
      <c r="C1156" s="15">
        <v>11</v>
      </c>
      <c r="E1156" s="15">
        <f>6-(COUNTIFS(B:B,B1156,C:C,C1156,A:A,A1156-1)+COUNTIFS(B:B,B1156,C:C,C1156,A:A,A1156+1)+COUNTIFS(A:A,A1156,C:C,C1156,B:B,B1156-1)+COUNTIFS(A:A,A1156,C:C,C1156,B:B,B1156+1)+COUNTIFS(A:A,A1156,B:B,B1156,C:C,C1156-1)++COUNTIFS(A:A,A1156,B:B,B1156,C:C,C1156+1))</f>
        <v>0</v>
      </c>
    </row>
    <row r="1157" spans="1:5" s="15" customFormat="1">
      <c r="A1157" s="1">
        <v>7</v>
      </c>
      <c r="B1157" s="15">
        <v>17</v>
      </c>
      <c r="C1157" s="15">
        <v>6</v>
      </c>
      <c r="E1157" s="15">
        <f>6-(COUNTIFS(B:B,B1157,C:C,C1157,A:A,A1157-1)+COUNTIFS(B:B,B1157,C:C,C1157,A:A,A1157+1)+COUNTIFS(A:A,A1157,C:C,C1157,B:B,B1157-1)+COUNTIFS(A:A,A1157,C:C,C1157,B:B,B1157+1)+COUNTIFS(A:A,A1157,B:B,B1157,C:C,C1157-1)++COUNTIFS(A:A,A1157,B:B,B1157,C:C,C1157+1))</f>
        <v>1</v>
      </c>
    </row>
    <row r="1158" spans="1:5" s="15" customFormat="1">
      <c r="A1158" s="1">
        <v>2</v>
      </c>
      <c r="B1158" s="15">
        <v>10</v>
      </c>
      <c r="C1158" s="15">
        <v>11</v>
      </c>
      <c r="E1158" s="15">
        <f>6-(COUNTIFS(B:B,B1158,C:C,C1158,A:A,A1158-1)+COUNTIFS(B:B,B1158,C:C,C1158,A:A,A1158+1)+COUNTIFS(A:A,A1158,C:C,C1158,B:B,B1158-1)+COUNTIFS(A:A,A1158,C:C,C1158,B:B,B1158+1)+COUNTIFS(A:A,A1158,B:B,B1158,C:C,C1158-1)++COUNTIFS(A:A,A1158,B:B,B1158,C:C,C1158+1))</f>
        <v>1</v>
      </c>
    </row>
    <row r="1159" spans="1:5" s="15" customFormat="1">
      <c r="A1159" s="1">
        <v>14</v>
      </c>
      <c r="B1159" s="15">
        <v>13</v>
      </c>
      <c r="C1159" s="15">
        <v>12</v>
      </c>
      <c r="E1159" s="15">
        <f>6-(COUNTIFS(B:B,B1159,C:C,C1159,A:A,A1159-1)+COUNTIFS(B:B,B1159,C:C,C1159,A:A,A1159+1)+COUNTIFS(A:A,A1159,C:C,C1159,B:B,B1159-1)+COUNTIFS(A:A,A1159,C:C,C1159,B:B,B1159+1)+COUNTIFS(A:A,A1159,B:B,B1159,C:C,C1159-1)++COUNTIFS(A:A,A1159,B:B,B1159,C:C,C1159+1))</f>
        <v>3</v>
      </c>
    </row>
    <row r="1160" spans="1:5" s="15" customFormat="1">
      <c r="A1160" s="1">
        <v>15</v>
      </c>
      <c r="B1160" s="15">
        <v>12</v>
      </c>
      <c r="C1160" s="15">
        <v>5</v>
      </c>
      <c r="E1160" s="15">
        <f>6-(COUNTIFS(B:B,B1160,C:C,C1160,A:A,A1160-1)+COUNTIFS(B:B,B1160,C:C,C1160,A:A,A1160+1)+COUNTIFS(A:A,A1160,C:C,C1160,B:B,B1160-1)+COUNTIFS(A:A,A1160,C:C,C1160,B:B,B1160+1)+COUNTIFS(A:A,A1160,B:B,B1160,C:C,C1160-1)++COUNTIFS(A:A,A1160,B:B,B1160,C:C,C1160+1))</f>
        <v>0</v>
      </c>
    </row>
    <row r="1161" spans="1:5" s="15" customFormat="1">
      <c r="A1161" s="1">
        <v>14</v>
      </c>
      <c r="B1161" s="15">
        <v>16</v>
      </c>
      <c r="C1161" s="15">
        <v>11</v>
      </c>
      <c r="E1161" s="15">
        <f>6-(COUNTIFS(B:B,B1161,C:C,C1161,A:A,A1161-1)+COUNTIFS(B:B,B1161,C:C,C1161,A:A,A1161+1)+COUNTIFS(A:A,A1161,C:C,C1161,B:B,B1161-1)+COUNTIFS(A:A,A1161,C:C,C1161,B:B,B1161+1)+COUNTIFS(A:A,A1161,B:B,B1161,C:C,C1161-1)++COUNTIFS(A:A,A1161,B:B,B1161,C:C,C1161+1))</f>
        <v>1</v>
      </c>
    </row>
    <row r="1162" spans="1:5" s="15" customFormat="1">
      <c r="A1162" s="1">
        <v>14</v>
      </c>
      <c r="B1162" s="15">
        <v>14</v>
      </c>
      <c r="C1162" s="15">
        <v>3</v>
      </c>
      <c r="E1162" s="15">
        <f>6-(COUNTIFS(B:B,B1162,C:C,C1162,A:A,A1162-1)+COUNTIFS(B:B,B1162,C:C,C1162,A:A,A1162+1)+COUNTIFS(A:A,A1162,C:C,C1162,B:B,B1162-1)+COUNTIFS(A:A,A1162,C:C,C1162,B:B,B1162+1)+COUNTIFS(A:A,A1162,B:B,B1162,C:C,C1162-1)++COUNTIFS(A:A,A1162,B:B,B1162,C:C,C1162+1))</f>
        <v>4</v>
      </c>
    </row>
    <row r="1163" spans="1:5" s="15" customFormat="1">
      <c r="A1163" s="1">
        <v>8</v>
      </c>
      <c r="B1163" s="15">
        <v>16</v>
      </c>
      <c r="C1163" s="15">
        <v>11</v>
      </c>
      <c r="E1163" s="15">
        <f>6-(COUNTIFS(B:B,B1163,C:C,C1163,A:A,A1163-1)+COUNTIFS(B:B,B1163,C:C,C1163,A:A,A1163+1)+COUNTIFS(A:A,A1163,C:C,C1163,B:B,B1163-1)+COUNTIFS(A:A,A1163,C:C,C1163,B:B,B1163+1)+COUNTIFS(A:A,A1163,B:B,B1163,C:C,C1163-1)++COUNTIFS(A:A,A1163,B:B,B1163,C:C,C1163+1))</f>
        <v>1</v>
      </c>
    </row>
    <row r="1164" spans="1:5" s="15" customFormat="1">
      <c r="A1164" s="1">
        <v>8</v>
      </c>
      <c r="B1164" s="15">
        <v>15</v>
      </c>
      <c r="C1164" s="15">
        <v>16</v>
      </c>
      <c r="E1164" s="15">
        <f>6-(COUNTIFS(B:B,B1164,C:C,C1164,A:A,A1164-1)+COUNTIFS(B:B,B1164,C:C,C1164,A:A,A1164+1)+COUNTIFS(A:A,A1164,C:C,C1164,B:B,B1164-1)+COUNTIFS(A:A,A1164,C:C,C1164,B:B,B1164+1)+COUNTIFS(A:A,A1164,B:B,B1164,C:C,C1164-1)++COUNTIFS(A:A,A1164,B:B,B1164,C:C,C1164+1))</f>
        <v>2</v>
      </c>
    </row>
    <row r="1165" spans="1:5" s="15" customFormat="1">
      <c r="A1165" s="1">
        <v>15</v>
      </c>
      <c r="B1165" s="15">
        <v>12</v>
      </c>
      <c r="C1165" s="15">
        <v>3</v>
      </c>
      <c r="E1165" s="15">
        <f>6-(COUNTIFS(B:B,B1165,C:C,C1165,A:A,A1165-1)+COUNTIFS(B:B,B1165,C:C,C1165,A:A,A1165+1)+COUNTIFS(A:A,A1165,C:C,C1165,B:B,B1165-1)+COUNTIFS(A:A,A1165,C:C,C1165,B:B,B1165+1)+COUNTIFS(A:A,A1165,B:B,B1165,C:C,C1165-1)++COUNTIFS(A:A,A1165,B:B,B1165,C:C,C1165+1))</f>
        <v>1</v>
      </c>
    </row>
    <row r="1166" spans="1:5" s="15" customFormat="1">
      <c r="A1166" s="1">
        <v>14</v>
      </c>
      <c r="B1166" s="15">
        <v>13</v>
      </c>
      <c r="C1166" s="15">
        <v>3</v>
      </c>
      <c r="E1166" s="15">
        <f>6-(COUNTIFS(B:B,B1166,C:C,C1166,A:A,A1166-1)+COUNTIFS(B:B,B1166,C:C,C1166,A:A,A1166+1)+COUNTIFS(A:A,A1166,C:C,C1166,B:B,B1166-1)+COUNTIFS(A:A,A1166,C:C,C1166,B:B,B1166+1)+COUNTIFS(A:A,A1166,B:B,B1166,C:C,C1166-1)++COUNTIFS(A:A,A1166,B:B,B1166,C:C,C1166+1))</f>
        <v>0</v>
      </c>
    </row>
    <row r="1167" spans="1:5" s="15" customFormat="1">
      <c r="A1167" s="1">
        <v>10</v>
      </c>
      <c r="B1167" s="15">
        <v>2</v>
      </c>
      <c r="C1167" s="15">
        <v>6</v>
      </c>
      <c r="E1167" s="15">
        <f>6-(COUNTIFS(B:B,B1167,C:C,C1167,A:A,A1167-1)+COUNTIFS(B:B,B1167,C:C,C1167,A:A,A1167+1)+COUNTIFS(A:A,A1167,C:C,C1167,B:B,B1167-1)+COUNTIFS(A:A,A1167,C:C,C1167,B:B,B1167+1)+COUNTIFS(A:A,A1167,B:B,B1167,C:C,C1167-1)++COUNTIFS(A:A,A1167,B:B,B1167,C:C,C1167+1))</f>
        <v>1</v>
      </c>
    </row>
    <row r="1168" spans="1:5" s="15" customFormat="1">
      <c r="A1168" s="1">
        <v>8</v>
      </c>
      <c r="B1168" s="15">
        <v>2</v>
      </c>
      <c r="C1168" s="15">
        <v>11</v>
      </c>
      <c r="E1168" s="15">
        <f>6-(COUNTIFS(B:B,B1168,C:C,C1168,A:A,A1168-1)+COUNTIFS(B:B,B1168,C:C,C1168,A:A,A1168+1)+COUNTIFS(A:A,A1168,C:C,C1168,B:B,B1168-1)+COUNTIFS(A:A,A1168,C:C,C1168,B:B,B1168+1)+COUNTIFS(A:A,A1168,B:B,B1168,C:C,C1168-1)++COUNTIFS(A:A,A1168,B:B,B1168,C:C,C1168+1))</f>
        <v>0</v>
      </c>
    </row>
    <row r="1169" spans="1:5" s="15" customFormat="1">
      <c r="A1169" s="1">
        <v>16</v>
      </c>
      <c r="B1169" s="15">
        <v>11</v>
      </c>
      <c r="C1169" s="15">
        <v>6</v>
      </c>
      <c r="E1169" s="15">
        <f>6-(COUNTIFS(B:B,B1169,C:C,C1169,A:A,A1169-1)+COUNTIFS(B:B,B1169,C:C,C1169,A:A,A1169+1)+COUNTIFS(A:A,A1169,C:C,C1169,B:B,B1169-1)+COUNTIFS(A:A,A1169,C:C,C1169,B:B,B1169+1)+COUNTIFS(A:A,A1169,B:B,B1169,C:C,C1169-1)++COUNTIFS(A:A,A1169,B:B,B1169,C:C,C1169+1))</f>
        <v>0</v>
      </c>
    </row>
    <row r="1170" spans="1:5" s="15" customFormat="1">
      <c r="A1170" s="1">
        <v>2</v>
      </c>
      <c r="B1170" s="15">
        <v>5</v>
      </c>
      <c r="C1170" s="15">
        <v>10</v>
      </c>
      <c r="E1170" s="15">
        <f>6-(COUNTIFS(B:B,B1170,C:C,C1170,A:A,A1170-1)+COUNTIFS(B:B,B1170,C:C,C1170,A:A,A1170+1)+COUNTIFS(A:A,A1170,C:C,C1170,B:B,B1170-1)+COUNTIFS(A:A,A1170,C:C,C1170,B:B,B1170+1)+COUNTIFS(A:A,A1170,B:B,B1170,C:C,C1170-1)++COUNTIFS(A:A,A1170,B:B,B1170,C:C,C1170+1))</f>
        <v>2</v>
      </c>
    </row>
    <row r="1171" spans="1:5" s="15" customFormat="1">
      <c r="A1171" s="1">
        <v>3</v>
      </c>
      <c r="B1171" s="15">
        <v>9</v>
      </c>
      <c r="C1171" s="15">
        <v>13</v>
      </c>
      <c r="E1171" s="15">
        <f>6-(COUNTIFS(B:B,B1171,C:C,C1171,A:A,A1171-1)+COUNTIFS(B:B,B1171,C:C,C1171,A:A,A1171+1)+COUNTIFS(A:A,A1171,C:C,C1171,B:B,B1171-1)+COUNTIFS(A:A,A1171,C:C,C1171,B:B,B1171+1)+COUNTIFS(A:A,A1171,B:B,B1171,C:C,C1171-1)++COUNTIFS(A:A,A1171,B:B,B1171,C:C,C1171+1))</f>
        <v>1</v>
      </c>
    </row>
    <row r="1172" spans="1:5" s="15" customFormat="1">
      <c r="A1172" s="1">
        <v>2</v>
      </c>
      <c r="B1172" s="15">
        <v>12</v>
      </c>
      <c r="C1172" s="15">
        <v>7</v>
      </c>
      <c r="E1172" s="15">
        <f>6-(COUNTIFS(B:B,B1172,C:C,C1172,A:A,A1172-1)+COUNTIFS(B:B,B1172,C:C,C1172,A:A,A1172+1)+COUNTIFS(A:A,A1172,C:C,C1172,B:B,B1172-1)+COUNTIFS(A:A,A1172,C:C,C1172,B:B,B1172+1)+COUNTIFS(A:A,A1172,B:B,B1172,C:C,C1172-1)++COUNTIFS(A:A,A1172,B:B,B1172,C:C,C1172+1))</f>
        <v>3</v>
      </c>
    </row>
    <row r="1173" spans="1:5" s="15" customFormat="1">
      <c r="A1173" s="1">
        <v>16</v>
      </c>
      <c r="B1173" s="15">
        <v>6</v>
      </c>
      <c r="C1173" s="15">
        <v>11</v>
      </c>
      <c r="E1173" s="15">
        <f>6-(COUNTIFS(B:B,B1173,C:C,C1173,A:A,A1173-1)+COUNTIFS(B:B,B1173,C:C,C1173,A:A,A1173+1)+COUNTIFS(A:A,A1173,C:C,C1173,B:B,B1173-1)+COUNTIFS(A:A,A1173,C:C,C1173,B:B,B1173+1)+COUNTIFS(A:A,A1173,B:B,B1173,C:C,C1173-1)++COUNTIFS(A:A,A1173,B:B,B1173,C:C,C1173+1))</f>
        <v>2</v>
      </c>
    </row>
    <row r="1174" spans="1:5" s="15" customFormat="1">
      <c r="A1174" s="1">
        <v>17</v>
      </c>
      <c r="B1174" s="15">
        <v>11</v>
      </c>
      <c r="C1174" s="15">
        <v>14</v>
      </c>
      <c r="E1174" s="15">
        <f>6-(COUNTIFS(B:B,B1174,C:C,C1174,A:A,A1174-1)+COUNTIFS(B:B,B1174,C:C,C1174,A:A,A1174+1)+COUNTIFS(A:A,A1174,C:C,C1174,B:B,B1174-1)+COUNTIFS(A:A,A1174,C:C,C1174,B:B,B1174+1)+COUNTIFS(A:A,A1174,B:B,B1174,C:C,C1174-1)++COUNTIFS(A:A,A1174,B:B,B1174,C:C,C1174+1))</f>
        <v>3</v>
      </c>
    </row>
    <row r="1175" spans="1:5" s="15" customFormat="1">
      <c r="A1175" s="1">
        <v>10</v>
      </c>
      <c r="B1175" s="15">
        <v>4</v>
      </c>
      <c r="C1175" s="15">
        <v>5</v>
      </c>
      <c r="E1175" s="15">
        <f>6-(COUNTIFS(B:B,B1175,C:C,C1175,A:A,A1175-1)+COUNTIFS(B:B,B1175,C:C,C1175,A:A,A1175+1)+COUNTIFS(A:A,A1175,C:C,C1175,B:B,B1175-1)+COUNTIFS(A:A,A1175,C:C,C1175,B:B,B1175+1)+COUNTIFS(A:A,A1175,B:B,B1175,C:C,C1175-1)++COUNTIFS(A:A,A1175,B:B,B1175,C:C,C1175+1))</f>
        <v>1</v>
      </c>
    </row>
    <row r="1176" spans="1:5" s="15" customFormat="1">
      <c r="A1176" s="1">
        <v>12</v>
      </c>
      <c r="B1176" s="15">
        <v>5</v>
      </c>
      <c r="C1176" s="15">
        <v>6</v>
      </c>
      <c r="E1176" s="15">
        <f>6-(COUNTIFS(B:B,B1176,C:C,C1176,A:A,A1176-1)+COUNTIFS(B:B,B1176,C:C,C1176,A:A,A1176+1)+COUNTIFS(A:A,A1176,C:C,C1176,B:B,B1176-1)+COUNTIFS(A:A,A1176,C:C,C1176,B:B,B1176+1)+COUNTIFS(A:A,A1176,B:B,B1176,C:C,C1176-1)++COUNTIFS(A:A,A1176,B:B,B1176,C:C,C1176+1))</f>
        <v>1</v>
      </c>
    </row>
    <row r="1177" spans="1:5" s="15" customFormat="1">
      <c r="A1177" s="1">
        <v>6</v>
      </c>
      <c r="B1177" s="15">
        <v>5</v>
      </c>
      <c r="C1177" s="15">
        <v>6</v>
      </c>
      <c r="E1177" s="15">
        <f>6-(COUNTIFS(B:B,B1177,C:C,C1177,A:A,A1177-1)+COUNTIFS(B:B,B1177,C:C,C1177,A:A,A1177+1)+COUNTIFS(A:A,A1177,C:C,C1177,B:B,B1177-1)+COUNTIFS(A:A,A1177,C:C,C1177,B:B,B1177+1)+COUNTIFS(A:A,A1177,B:B,B1177,C:C,C1177-1)++COUNTIFS(A:A,A1177,B:B,B1177,C:C,C1177+1))</f>
        <v>3</v>
      </c>
    </row>
    <row r="1178" spans="1:5" s="15" customFormat="1">
      <c r="A1178" s="1">
        <v>1</v>
      </c>
      <c r="B1178" s="15">
        <v>7</v>
      </c>
      <c r="C1178" s="15">
        <v>11</v>
      </c>
      <c r="E1178" s="15">
        <f>6-(COUNTIFS(B:B,B1178,C:C,C1178,A:A,A1178-1)+COUNTIFS(B:B,B1178,C:C,C1178,A:A,A1178+1)+COUNTIFS(A:A,A1178,C:C,C1178,B:B,B1178-1)+COUNTIFS(A:A,A1178,C:C,C1178,B:B,B1178+1)+COUNTIFS(A:A,A1178,B:B,B1178,C:C,C1178-1)++COUNTIFS(A:A,A1178,B:B,B1178,C:C,C1178+1))</f>
        <v>2</v>
      </c>
    </row>
    <row r="1179" spans="1:5" s="15" customFormat="1">
      <c r="A1179" s="1">
        <v>11</v>
      </c>
      <c r="B1179" s="15">
        <v>15</v>
      </c>
      <c r="C1179" s="15">
        <v>5</v>
      </c>
      <c r="E1179" s="15">
        <f>6-(COUNTIFS(B:B,B1179,C:C,C1179,A:A,A1179-1)+COUNTIFS(B:B,B1179,C:C,C1179,A:A,A1179+1)+COUNTIFS(A:A,A1179,C:C,C1179,B:B,B1179-1)+COUNTIFS(A:A,A1179,C:C,C1179,B:B,B1179+1)+COUNTIFS(A:A,A1179,B:B,B1179,C:C,C1179-1)++COUNTIFS(A:A,A1179,B:B,B1179,C:C,C1179+1))</f>
        <v>1</v>
      </c>
    </row>
    <row r="1180" spans="1:5" s="15" customFormat="1">
      <c r="A1180" s="1">
        <v>8</v>
      </c>
      <c r="B1180" s="15">
        <v>2</v>
      </c>
      <c r="C1180" s="15">
        <v>7</v>
      </c>
      <c r="E1180" s="15">
        <f>6-(COUNTIFS(B:B,B1180,C:C,C1180,A:A,A1180-1)+COUNTIFS(B:B,B1180,C:C,C1180,A:A,A1180+1)+COUNTIFS(A:A,A1180,C:C,C1180,B:B,B1180-1)+COUNTIFS(A:A,A1180,C:C,C1180,B:B,B1180+1)+COUNTIFS(A:A,A1180,B:B,B1180,C:C,C1180-1)++COUNTIFS(A:A,A1180,B:B,B1180,C:C,C1180+1))</f>
        <v>0</v>
      </c>
    </row>
    <row r="1181" spans="1:5" s="15" customFormat="1">
      <c r="A1181" s="1">
        <v>15</v>
      </c>
      <c r="B1181" s="15">
        <v>7</v>
      </c>
      <c r="C1181" s="15">
        <v>5</v>
      </c>
      <c r="E1181" s="15">
        <f>6-(COUNTIFS(B:B,B1181,C:C,C1181,A:A,A1181-1)+COUNTIFS(B:B,B1181,C:C,C1181,A:A,A1181+1)+COUNTIFS(A:A,A1181,C:C,C1181,B:B,B1181-1)+COUNTIFS(A:A,A1181,C:C,C1181,B:B,B1181+1)+COUNTIFS(A:A,A1181,B:B,B1181,C:C,C1181-1)++COUNTIFS(A:A,A1181,B:B,B1181,C:C,C1181+1))</f>
        <v>0</v>
      </c>
    </row>
    <row r="1182" spans="1:5" s="15" customFormat="1">
      <c r="A1182" s="1">
        <v>3</v>
      </c>
      <c r="B1182" s="15">
        <v>10</v>
      </c>
      <c r="C1182" s="15">
        <v>9</v>
      </c>
      <c r="E1182" s="15">
        <f>6-(COUNTIFS(B:B,B1182,C:C,C1182,A:A,A1182-1)+COUNTIFS(B:B,B1182,C:C,C1182,A:A,A1182+1)+COUNTIFS(A:A,A1182,C:C,C1182,B:B,B1182-1)+COUNTIFS(A:A,A1182,C:C,C1182,B:B,B1182+1)+COUNTIFS(A:A,A1182,B:B,B1182,C:C,C1182-1)++COUNTIFS(A:A,A1182,B:B,B1182,C:C,C1182+1))</f>
        <v>1</v>
      </c>
    </row>
    <row r="1183" spans="1:5" s="15" customFormat="1">
      <c r="A1183" s="1">
        <v>11</v>
      </c>
      <c r="B1183" s="15">
        <v>4</v>
      </c>
      <c r="C1183" s="15">
        <v>15</v>
      </c>
      <c r="E1183" s="15">
        <f>6-(COUNTIFS(B:B,B1183,C:C,C1183,A:A,A1183-1)+COUNTIFS(B:B,B1183,C:C,C1183,A:A,A1183+1)+COUNTIFS(A:A,A1183,C:C,C1183,B:B,B1183-1)+COUNTIFS(A:A,A1183,C:C,C1183,B:B,B1183+1)+COUNTIFS(A:A,A1183,B:B,B1183,C:C,C1183-1)++COUNTIFS(A:A,A1183,B:B,B1183,C:C,C1183+1))</f>
        <v>0</v>
      </c>
    </row>
    <row r="1184" spans="1:5" s="15" customFormat="1">
      <c r="A1184" s="1">
        <v>16</v>
      </c>
      <c r="B1184" s="15">
        <v>13</v>
      </c>
      <c r="C1184" s="15">
        <v>11</v>
      </c>
      <c r="E1184" s="15">
        <f>6-(COUNTIFS(B:B,B1184,C:C,C1184,A:A,A1184-1)+COUNTIFS(B:B,B1184,C:C,C1184,A:A,A1184+1)+COUNTIFS(A:A,A1184,C:C,C1184,B:B,B1184-1)+COUNTIFS(A:A,A1184,C:C,C1184,B:B,B1184+1)+COUNTIFS(A:A,A1184,B:B,B1184,C:C,C1184-1)++COUNTIFS(A:A,A1184,B:B,B1184,C:C,C1184+1))</f>
        <v>1</v>
      </c>
    </row>
    <row r="1185" spans="1:5" s="15" customFormat="1">
      <c r="A1185" s="1">
        <v>10</v>
      </c>
      <c r="B1185" s="15">
        <v>8</v>
      </c>
      <c r="C1185" s="15">
        <v>3</v>
      </c>
      <c r="E1185" s="15">
        <f>6-(COUNTIFS(B:B,B1185,C:C,C1185,A:A,A1185-1)+COUNTIFS(B:B,B1185,C:C,C1185,A:A,A1185+1)+COUNTIFS(A:A,A1185,C:C,C1185,B:B,B1185-1)+COUNTIFS(A:A,A1185,C:C,C1185,B:B,B1185+1)+COUNTIFS(A:A,A1185,B:B,B1185,C:C,C1185-1)++COUNTIFS(A:A,A1185,B:B,B1185,C:C,C1185+1))</f>
        <v>2</v>
      </c>
    </row>
    <row r="1186" spans="1:5" s="15" customFormat="1">
      <c r="A1186" s="1">
        <v>0</v>
      </c>
      <c r="B1186" s="15">
        <v>10</v>
      </c>
      <c r="C1186" s="15">
        <v>11</v>
      </c>
      <c r="E1186" s="15">
        <f>6-(COUNTIFS(B:B,B1186,C:C,C1186,A:A,A1186-1)+COUNTIFS(B:B,B1186,C:C,C1186,A:A,A1186+1)+COUNTIFS(A:A,A1186,C:C,C1186,B:B,B1186-1)+COUNTIFS(A:A,A1186,C:C,C1186,B:B,B1186+1)+COUNTIFS(A:A,A1186,B:B,B1186,C:C,C1186-1)++COUNTIFS(A:A,A1186,B:B,B1186,C:C,C1186+1))</f>
        <v>5</v>
      </c>
    </row>
    <row r="1187" spans="1:5" s="15" customFormat="1">
      <c r="A1187" s="1">
        <v>16</v>
      </c>
      <c r="B1187" s="15">
        <v>6</v>
      </c>
      <c r="C1187" s="15">
        <v>13</v>
      </c>
      <c r="E1187" s="15">
        <f>6-(COUNTIFS(B:B,B1187,C:C,C1187,A:A,A1187-1)+COUNTIFS(B:B,B1187,C:C,C1187,A:A,A1187+1)+COUNTIFS(A:A,A1187,C:C,C1187,B:B,B1187-1)+COUNTIFS(A:A,A1187,C:C,C1187,B:B,B1187+1)+COUNTIFS(A:A,A1187,B:B,B1187,C:C,C1187-1)++COUNTIFS(A:A,A1187,B:B,B1187,C:C,C1187+1))</f>
        <v>0</v>
      </c>
    </row>
    <row r="1188" spans="1:5" s="15" customFormat="1">
      <c r="A1188" s="1">
        <v>4</v>
      </c>
      <c r="B1188" s="15">
        <v>12</v>
      </c>
      <c r="C1188" s="15">
        <v>9</v>
      </c>
      <c r="E1188" s="15">
        <f>6-(COUNTIFS(B:B,B1188,C:C,C1188,A:A,A1188-1)+COUNTIFS(B:B,B1188,C:C,C1188,A:A,A1188+1)+COUNTIFS(A:A,A1188,C:C,C1188,B:B,B1188-1)+COUNTIFS(A:A,A1188,C:C,C1188,B:B,B1188+1)+COUNTIFS(A:A,A1188,B:B,B1188,C:C,C1188-1)++COUNTIFS(A:A,A1188,B:B,B1188,C:C,C1188+1))</f>
        <v>2</v>
      </c>
    </row>
    <row r="1189" spans="1:5" s="15" customFormat="1">
      <c r="A1189" s="1">
        <v>3</v>
      </c>
      <c r="B1189" s="15">
        <v>3</v>
      </c>
      <c r="C1189" s="15">
        <v>10</v>
      </c>
      <c r="E1189" s="15">
        <f>6-(COUNTIFS(B:B,B1189,C:C,C1189,A:A,A1189-1)+COUNTIFS(B:B,B1189,C:C,C1189,A:A,A1189+1)+COUNTIFS(A:A,A1189,C:C,C1189,B:B,B1189-1)+COUNTIFS(A:A,A1189,C:C,C1189,B:B,B1189+1)+COUNTIFS(A:A,A1189,B:B,B1189,C:C,C1189-1)++COUNTIFS(A:A,A1189,B:B,B1189,C:C,C1189+1))</f>
        <v>3</v>
      </c>
    </row>
    <row r="1190" spans="1:5" s="15" customFormat="1">
      <c r="A1190" s="1">
        <v>5</v>
      </c>
      <c r="B1190" s="15">
        <v>4</v>
      </c>
      <c r="C1190" s="15">
        <v>14</v>
      </c>
      <c r="E1190" s="15">
        <f>6-(COUNTIFS(B:B,B1190,C:C,C1190,A:A,A1190-1)+COUNTIFS(B:B,B1190,C:C,C1190,A:A,A1190+1)+COUNTIFS(A:A,A1190,C:C,C1190,B:B,B1190-1)+COUNTIFS(A:A,A1190,C:C,C1190,B:B,B1190+1)+COUNTIFS(A:A,A1190,B:B,B1190,C:C,C1190-1)++COUNTIFS(A:A,A1190,B:B,B1190,C:C,C1190+1))</f>
        <v>2</v>
      </c>
    </row>
    <row r="1191" spans="1:5" s="15" customFormat="1">
      <c r="A1191" s="1">
        <v>5</v>
      </c>
      <c r="B1191" s="15">
        <v>9</v>
      </c>
      <c r="C1191" s="15">
        <v>16</v>
      </c>
      <c r="E1191" s="15">
        <f>6-(COUNTIFS(B:B,B1191,C:C,C1191,A:A,A1191-1)+COUNTIFS(B:B,B1191,C:C,C1191,A:A,A1191+1)+COUNTIFS(A:A,A1191,C:C,C1191,B:B,B1191-1)+COUNTIFS(A:A,A1191,C:C,C1191,B:B,B1191+1)+COUNTIFS(A:A,A1191,B:B,B1191,C:C,C1191-1)++COUNTIFS(A:A,A1191,B:B,B1191,C:C,C1191+1))</f>
        <v>2</v>
      </c>
    </row>
    <row r="1192" spans="1:5" s="15" customFormat="1">
      <c r="A1192" s="1">
        <v>11</v>
      </c>
      <c r="B1192" s="15">
        <v>8</v>
      </c>
      <c r="C1192" s="15">
        <v>2</v>
      </c>
      <c r="E1192" s="15">
        <f>6-(COUNTIFS(B:B,B1192,C:C,C1192,A:A,A1192-1)+COUNTIFS(B:B,B1192,C:C,C1192,A:A,A1192+1)+COUNTIFS(A:A,A1192,C:C,C1192,B:B,B1192-1)+COUNTIFS(A:A,A1192,C:C,C1192,B:B,B1192+1)+COUNTIFS(A:A,A1192,B:B,B1192,C:C,C1192-1)++COUNTIFS(A:A,A1192,B:B,B1192,C:C,C1192+1))</f>
        <v>0</v>
      </c>
    </row>
    <row r="1193" spans="1:5" s="15" customFormat="1">
      <c r="A1193" s="1">
        <v>8</v>
      </c>
      <c r="B1193" s="15">
        <v>2</v>
      </c>
      <c r="C1193" s="15">
        <v>6</v>
      </c>
      <c r="E1193" s="15">
        <f>6-(COUNTIFS(B:B,B1193,C:C,C1193,A:A,A1193-1)+COUNTIFS(B:B,B1193,C:C,C1193,A:A,A1193+1)+COUNTIFS(A:A,A1193,C:C,C1193,B:B,B1193-1)+COUNTIFS(A:A,A1193,C:C,C1193,B:B,B1193+1)+COUNTIFS(A:A,A1193,B:B,B1193,C:C,C1193-1)++COUNTIFS(A:A,A1193,B:B,B1193,C:C,C1193+1))</f>
        <v>1</v>
      </c>
    </row>
    <row r="1194" spans="1:5" s="15" customFormat="1">
      <c r="A1194" s="1">
        <v>8</v>
      </c>
      <c r="B1194" s="15">
        <v>11</v>
      </c>
      <c r="C1194" s="15">
        <v>18</v>
      </c>
      <c r="E1194" s="15">
        <f>6-(COUNTIFS(B:B,B1194,C:C,C1194,A:A,A1194-1)+COUNTIFS(B:B,B1194,C:C,C1194,A:A,A1194+1)+COUNTIFS(A:A,A1194,C:C,C1194,B:B,B1194-1)+COUNTIFS(A:A,A1194,C:C,C1194,B:B,B1194+1)+COUNTIFS(A:A,A1194,B:B,B1194,C:C,C1194-1)++COUNTIFS(A:A,A1194,B:B,B1194,C:C,C1194+1))</f>
        <v>3</v>
      </c>
    </row>
    <row r="1195" spans="1:5" s="15" customFormat="1">
      <c r="A1195" s="1">
        <v>13</v>
      </c>
      <c r="B1195" s="15">
        <v>10</v>
      </c>
      <c r="C1195" s="15">
        <v>18</v>
      </c>
      <c r="E1195" s="15">
        <f>6-(COUNTIFS(B:B,B1195,C:C,C1195,A:A,A1195-1)+COUNTIFS(B:B,B1195,C:C,C1195,A:A,A1195+1)+COUNTIFS(A:A,A1195,C:C,C1195,B:B,B1195-1)+COUNTIFS(A:A,A1195,C:C,C1195,B:B,B1195+1)+COUNTIFS(A:A,A1195,B:B,B1195,C:C,C1195-1)++COUNTIFS(A:A,A1195,B:B,B1195,C:C,C1195+1))</f>
        <v>5</v>
      </c>
    </row>
    <row r="1196" spans="1:5" s="15" customFormat="1">
      <c r="A1196" s="1">
        <v>5</v>
      </c>
      <c r="B1196" s="15">
        <v>12</v>
      </c>
      <c r="C1196" s="15">
        <v>5</v>
      </c>
      <c r="E1196" s="15">
        <f>6-(COUNTIFS(B:B,B1196,C:C,C1196,A:A,A1196-1)+COUNTIFS(B:B,B1196,C:C,C1196,A:A,A1196+1)+COUNTIFS(A:A,A1196,C:C,C1196,B:B,B1196-1)+COUNTIFS(A:A,A1196,C:C,C1196,B:B,B1196+1)+COUNTIFS(A:A,A1196,B:B,B1196,C:C,C1196-1)++COUNTIFS(A:A,A1196,B:B,B1196,C:C,C1196+1))</f>
        <v>2</v>
      </c>
    </row>
    <row r="1197" spans="1:5" s="15" customFormat="1">
      <c r="A1197" s="1">
        <v>6</v>
      </c>
      <c r="B1197" s="15">
        <v>17</v>
      </c>
      <c r="C1197" s="15">
        <v>11</v>
      </c>
      <c r="E1197" s="15">
        <f>6-(COUNTIFS(B:B,B1197,C:C,C1197,A:A,A1197-1)+COUNTIFS(B:B,B1197,C:C,C1197,A:A,A1197+1)+COUNTIFS(A:A,A1197,C:C,C1197,B:B,B1197-1)+COUNTIFS(A:A,A1197,C:C,C1197,B:B,B1197+1)+COUNTIFS(A:A,A1197,B:B,B1197,C:C,C1197-1)++COUNTIFS(A:A,A1197,B:B,B1197,C:C,C1197+1))</f>
        <v>0</v>
      </c>
    </row>
    <row r="1198" spans="1:5" s="15" customFormat="1">
      <c r="A1198" s="1">
        <v>9</v>
      </c>
      <c r="B1198" s="15">
        <v>17</v>
      </c>
      <c r="C1198" s="15">
        <v>12</v>
      </c>
      <c r="E1198" s="15">
        <f>6-(COUNTIFS(B:B,B1198,C:C,C1198,A:A,A1198-1)+COUNTIFS(B:B,B1198,C:C,C1198,A:A,A1198+1)+COUNTIFS(A:A,A1198,C:C,C1198,B:B,B1198-1)+COUNTIFS(A:A,A1198,C:C,C1198,B:B,B1198+1)+COUNTIFS(A:A,A1198,B:B,B1198,C:C,C1198-1)++COUNTIFS(A:A,A1198,B:B,B1198,C:C,C1198+1))</f>
        <v>0</v>
      </c>
    </row>
    <row r="1199" spans="1:5" s="15" customFormat="1">
      <c r="A1199" s="1">
        <v>4</v>
      </c>
      <c r="B1199" s="15">
        <v>11</v>
      </c>
      <c r="C1199" s="15">
        <v>15</v>
      </c>
      <c r="E1199" s="15">
        <f>6-(COUNTIFS(B:B,B1199,C:C,C1199,A:A,A1199-1)+COUNTIFS(B:B,B1199,C:C,C1199,A:A,A1199+1)+COUNTIFS(A:A,A1199,C:C,C1199,B:B,B1199-1)+COUNTIFS(A:A,A1199,C:C,C1199,B:B,B1199+1)+COUNTIFS(A:A,A1199,B:B,B1199,C:C,C1199-1)++COUNTIFS(A:A,A1199,B:B,B1199,C:C,C1199+1))</f>
        <v>0</v>
      </c>
    </row>
    <row r="1200" spans="1:5" s="15" customFormat="1">
      <c r="A1200" s="1">
        <v>11</v>
      </c>
      <c r="B1200" s="15">
        <v>3</v>
      </c>
      <c r="C1200" s="15">
        <v>14</v>
      </c>
      <c r="E1200" s="15">
        <f>6-(COUNTIFS(B:B,B1200,C:C,C1200,A:A,A1200-1)+COUNTIFS(B:B,B1200,C:C,C1200,A:A,A1200+1)+COUNTIFS(A:A,A1200,C:C,C1200,B:B,B1200-1)+COUNTIFS(A:A,A1200,C:C,C1200,B:B,B1200+1)+COUNTIFS(A:A,A1200,B:B,B1200,C:C,C1200-1)++COUNTIFS(A:A,A1200,B:B,B1200,C:C,C1200+1))</f>
        <v>0</v>
      </c>
    </row>
    <row r="1201" spans="1:5" s="15" customFormat="1">
      <c r="A1201" s="1">
        <v>17</v>
      </c>
      <c r="B1201" s="15">
        <v>11</v>
      </c>
      <c r="C1201" s="15">
        <v>12</v>
      </c>
      <c r="E1201" s="15">
        <f>6-(COUNTIFS(B:B,B1201,C:C,C1201,A:A,A1201-1)+COUNTIFS(B:B,B1201,C:C,C1201,A:A,A1201+1)+COUNTIFS(A:A,A1201,C:C,C1201,B:B,B1201-1)+COUNTIFS(A:A,A1201,C:C,C1201,B:B,B1201+1)+COUNTIFS(A:A,A1201,B:B,B1201,C:C,C1201-1)++COUNTIFS(A:A,A1201,B:B,B1201,C:C,C1201+1))</f>
        <v>1</v>
      </c>
    </row>
    <row r="1202" spans="1:5" s="15" customFormat="1">
      <c r="A1202" s="1">
        <v>4</v>
      </c>
      <c r="B1202" s="15">
        <v>10</v>
      </c>
      <c r="C1202" s="15">
        <v>9</v>
      </c>
      <c r="E1202" s="15">
        <f>6-(COUNTIFS(B:B,B1202,C:C,C1202,A:A,A1202-1)+COUNTIFS(B:B,B1202,C:C,C1202,A:A,A1202+1)+COUNTIFS(A:A,A1202,C:C,C1202,B:B,B1202-1)+COUNTIFS(A:A,A1202,C:C,C1202,B:B,B1202+1)+COUNTIFS(A:A,A1202,B:B,B1202,C:C,C1202-1)++COUNTIFS(A:A,A1202,B:B,B1202,C:C,C1202+1))</f>
        <v>4</v>
      </c>
    </row>
    <row r="1203" spans="1:5" s="15" customFormat="1">
      <c r="A1203" s="1">
        <v>7</v>
      </c>
      <c r="B1203" s="15">
        <v>4</v>
      </c>
      <c r="C1203" s="15">
        <v>15</v>
      </c>
      <c r="E1203" s="15">
        <f>6-(COUNTIFS(B:B,B1203,C:C,C1203,A:A,A1203-1)+COUNTIFS(B:B,B1203,C:C,C1203,A:A,A1203+1)+COUNTIFS(A:A,A1203,C:C,C1203,B:B,B1203-1)+COUNTIFS(A:A,A1203,C:C,C1203,B:B,B1203+1)+COUNTIFS(A:A,A1203,B:B,B1203,C:C,C1203-1)++COUNTIFS(A:A,A1203,B:B,B1203,C:C,C1203+1))</f>
        <v>0</v>
      </c>
    </row>
    <row r="1204" spans="1:5" s="15" customFormat="1">
      <c r="A1204" s="1">
        <v>2</v>
      </c>
      <c r="B1204" s="15">
        <v>8</v>
      </c>
      <c r="C1204" s="15">
        <v>11</v>
      </c>
      <c r="E1204" s="15">
        <f>6-(COUNTIFS(B:B,B1204,C:C,C1204,A:A,A1204-1)+COUNTIFS(B:B,B1204,C:C,C1204,A:A,A1204+1)+COUNTIFS(A:A,A1204,C:C,C1204,B:B,B1204-1)+COUNTIFS(A:A,A1204,C:C,C1204,B:B,B1204+1)+COUNTIFS(A:A,A1204,B:B,B1204,C:C,C1204-1)++COUNTIFS(A:A,A1204,B:B,B1204,C:C,C1204+1))</f>
        <v>0</v>
      </c>
    </row>
    <row r="1205" spans="1:5" s="15" customFormat="1">
      <c r="A1205" s="1">
        <v>11</v>
      </c>
      <c r="B1205" s="15">
        <v>11</v>
      </c>
      <c r="C1205" s="15">
        <v>18</v>
      </c>
      <c r="E1205" s="15">
        <f>6-(COUNTIFS(B:B,B1205,C:C,C1205,A:A,A1205-1)+COUNTIFS(B:B,B1205,C:C,C1205,A:A,A1205+1)+COUNTIFS(A:A,A1205,C:C,C1205,B:B,B1205-1)+COUNTIFS(A:A,A1205,C:C,C1205,B:B,B1205+1)+COUNTIFS(A:A,A1205,B:B,B1205,C:C,C1205-1)++COUNTIFS(A:A,A1205,B:B,B1205,C:C,C1205+1))</f>
        <v>2</v>
      </c>
    </row>
    <row r="1206" spans="1:5" s="15" customFormat="1">
      <c r="A1206" s="1">
        <v>3</v>
      </c>
      <c r="B1206" s="15">
        <v>14</v>
      </c>
      <c r="C1206" s="15">
        <v>5</v>
      </c>
      <c r="E1206" s="15">
        <f>6-(COUNTIFS(B:B,B1206,C:C,C1206,A:A,A1206-1)+COUNTIFS(B:B,B1206,C:C,C1206,A:A,A1206+1)+COUNTIFS(A:A,A1206,C:C,C1206,B:B,B1206-1)+COUNTIFS(A:A,A1206,C:C,C1206,B:B,B1206+1)+COUNTIFS(A:A,A1206,B:B,B1206,C:C,C1206-1)++COUNTIFS(A:A,A1206,B:B,B1206,C:C,C1206+1))</f>
        <v>4</v>
      </c>
    </row>
    <row r="1207" spans="1:5" s="15" customFormat="1">
      <c r="A1207" s="1">
        <v>4</v>
      </c>
      <c r="B1207" s="15">
        <v>16</v>
      </c>
      <c r="C1207" s="15">
        <v>11</v>
      </c>
      <c r="E1207" s="15">
        <f>6-(COUNTIFS(B:B,B1207,C:C,C1207,A:A,A1207-1)+COUNTIFS(B:B,B1207,C:C,C1207,A:A,A1207+1)+COUNTIFS(A:A,A1207,C:C,C1207,B:B,B1207-1)+COUNTIFS(A:A,A1207,C:C,C1207,B:B,B1207+1)+COUNTIFS(A:A,A1207,B:B,B1207,C:C,C1207-1)++COUNTIFS(A:A,A1207,B:B,B1207,C:C,C1207+1))</f>
        <v>2</v>
      </c>
    </row>
    <row r="1208" spans="1:5" s="15" customFormat="1">
      <c r="A1208" s="1">
        <v>14</v>
      </c>
      <c r="B1208" s="15">
        <v>4</v>
      </c>
      <c r="C1208" s="15">
        <v>8</v>
      </c>
      <c r="E1208" s="15">
        <f>6-(COUNTIFS(B:B,B1208,C:C,C1208,A:A,A1208-1)+COUNTIFS(B:B,B1208,C:C,C1208,A:A,A1208+1)+COUNTIFS(A:A,A1208,C:C,C1208,B:B,B1208-1)+COUNTIFS(A:A,A1208,C:C,C1208,B:B,B1208+1)+COUNTIFS(A:A,A1208,B:B,B1208,C:C,C1208-1)++COUNTIFS(A:A,A1208,B:B,B1208,C:C,C1208+1))</f>
        <v>2</v>
      </c>
    </row>
    <row r="1209" spans="1:5" s="15" customFormat="1">
      <c r="A1209" s="1">
        <v>7</v>
      </c>
      <c r="B1209" s="15">
        <v>5</v>
      </c>
      <c r="C1209" s="15">
        <v>14</v>
      </c>
      <c r="E1209" s="15">
        <f>6-(COUNTIFS(B:B,B1209,C:C,C1209,A:A,A1209-1)+COUNTIFS(B:B,B1209,C:C,C1209,A:A,A1209+1)+COUNTIFS(A:A,A1209,C:C,C1209,B:B,B1209-1)+COUNTIFS(A:A,A1209,C:C,C1209,B:B,B1209+1)+COUNTIFS(A:A,A1209,B:B,B1209,C:C,C1209-1)++COUNTIFS(A:A,A1209,B:B,B1209,C:C,C1209+1))</f>
        <v>2</v>
      </c>
    </row>
    <row r="1210" spans="1:5" s="15" customFormat="1">
      <c r="A1210" s="1">
        <v>5</v>
      </c>
      <c r="B1210" s="15">
        <v>10</v>
      </c>
      <c r="C1210" s="15">
        <v>17</v>
      </c>
      <c r="E1210" s="15">
        <f>6-(COUNTIFS(B:B,B1210,C:C,C1210,A:A,A1210-1)+COUNTIFS(B:B,B1210,C:C,C1210,A:A,A1210+1)+COUNTIFS(A:A,A1210,C:C,C1210,B:B,B1210-1)+COUNTIFS(A:A,A1210,C:C,C1210,B:B,B1210+1)+COUNTIFS(A:A,A1210,B:B,B1210,C:C,C1210-1)++COUNTIFS(A:A,A1210,B:B,B1210,C:C,C1210+1))</f>
        <v>3</v>
      </c>
    </row>
    <row r="1211" spans="1:5" s="15" customFormat="1">
      <c r="A1211" s="1">
        <v>3</v>
      </c>
      <c r="B1211" s="15">
        <v>11</v>
      </c>
      <c r="C1211" s="15">
        <v>14</v>
      </c>
      <c r="E1211" s="15">
        <f>6-(COUNTIFS(B:B,B1211,C:C,C1211,A:A,A1211-1)+COUNTIFS(B:B,B1211,C:C,C1211,A:A,A1211+1)+COUNTIFS(A:A,A1211,C:C,C1211,B:B,B1211-1)+COUNTIFS(A:A,A1211,C:C,C1211,B:B,B1211+1)+COUNTIFS(A:A,A1211,B:B,B1211,C:C,C1211-1)++COUNTIFS(A:A,A1211,B:B,B1211,C:C,C1211+1))</f>
        <v>0</v>
      </c>
    </row>
    <row r="1212" spans="1:5" s="15" customFormat="1">
      <c r="A1212" s="1">
        <v>4</v>
      </c>
      <c r="B1212" s="15">
        <v>13</v>
      </c>
      <c r="C1212" s="15">
        <v>5</v>
      </c>
      <c r="E1212" s="15">
        <f>6-(COUNTIFS(B:B,B1212,C:C,C1212,A:A,A1212-1)+COUNTIFS(B:B,B1212,C:C,C1212,A:A,A1212+1)+COUNTIFS(A:A,A1212,C:C,C1212,B:B,B1212-1)+COUNTIFS(A:A,A1212,C:C,C1212,B:B,B1212+1)+COUNTIFS(A:A,A1212,B:B,B1212,C:C,C1212-1)++COUNTIFS(A:A,A1212,B:B,B1212,C:C,C1212+1))</f>
        <v>0</v>
      </c>
    </row>
    <row r="1213" spans="1:5" s="15" customFormat="1">
      <c r="A1213" s="1">
        <v>14</v>
      </c>
      <c r="B1213" s="15">
        <v>15</v>
      </c>
      <c r="C1213" s="15">
        <v>4</v>
      </c>
      <c r="E1213" s="15">
        <f>6-(COUNTIFS(B:B,B1213,C:C,C1213,A:A,A1213-1)+COUNTIFS(B:B,B1213,C:C,C1213,A:A,A1213+1)+COUNTIFS(A:A,A1213,C:C,C1213,B:B,B1213-1)+COUNTIFS(A:A,A1213,C:C,C1213,B:B,B1213+1)+COUNTIFS(A:A,A1213,B:B,B1213,C:C,C1213-1)++COUNTIFS(A:A,A1213,B:B,B1213,C:C,C1213+1))</f>
        <v>3</v>
      </c>
    </row>
    <row r="1214" spans="1:5" s="15" customFormat="1">
      <c r="A1214" s="1">
        <v>5</v>
      </c>
      <c r="B1214" s="15">
        <v>15</v>
      </c>
      <c r="C1214" s="15">
        <v>10</v>
      </c>
      <c r="E1214" s="15">
        <f>6-(COUNTIFS(B:B,B1214,C:C,C1214,A:A,A1214-1)+COUNTIFS(B:B,B1214,C:C,C1214,A:A,A1214+1)+COUNTIFS(A:A,A1214,C:C,C1214,B:B,B1214-1)+COUNTIFS(A:A,A1214,C:C,C1214,B:B,B1214+1)+COUNTIFS(A:A,A1214,B:B,B1214,C:C,C1214-1)++COUNTIFS(A:A,A1214,B:B,B1214,C:C,C1214+1))</f>
        <v>3</v>
      </c>
    </row>
    <row r="1215" spans="1:5" s="15" customFormat="1">
      <c r="A1215" s="1">
        <v>1</v>
      </c>
      <c r="B1215" s="15">
        <v>9</v>
      </c>
      <c r="C1215" s="15">
        <v>9</v>
      </c>
      <c r="E1215" s="15">
        <f>6-(COUNTIFS(B:B,B1215,C:C,C1215,A:A,A1215-1)+COUNTIFS(B:B,B1215,C:C,C1215,A:A,A1215+1)+COUNTIFS(A:A,A1215,C:C,C1215,B:B,B1215-1)+COUNTIFS(A:A,A1215,C:C,C1215,B:B,B1215+1)+COUNTIFS(A:A,A1215,B:B,B1215,C:C,C1215-1)++COUNTIFS(A:A,A1215,B:B,B1215,C:C,C1215+1))</f>
        <v>1</v>
      </c>
    </row>
    <row r="1216" spans="1:5" s="15" customFormat="1">
      <c r="A1216" s="1">
        <v>3</v>
      </c>
      <c r="B1216" s="15">
        <v>7</v>
      </c>
      <c r="C1216" s="15">
        <v>8</v>
      </c>
      <c r="E1216" s="15">
        <f>6-(COUNTIFS(B:B,B1216,C:C,C1216,A:A,A1216-1)+COUNTIFS(B:B,B1216,C:C,C1216,A:A,A1216+1)+COUNTIFS(A:A,A1216,C:C,C1216,B:B,B1216-1)+COUNTIFS(A:A,A1216,C:C,C1216,B:B,B1216+1)+COUNTIFS(A:A,A1216,B:B,B1216,C:C,C1216-1)++COUNTIFS(A:A,A1216,B:B,B1216,C:C,C1216+1))</f>
        <v>1</v>
      </c>
    </row>
    <row r="1217" spans="1:5" s="15" customFormat="1">
      <c r="A1217" s="1">
        <v>12</v>
      </c>
      <c r="B1217" s="15">
        <v>18</v>
      </c>
      <c r="C1217" s="15">
        <v>9</v>
      </c>
      <c r="E1217" s="15">
        <f>6-(COUNTIFS(B:B,B1217,C:C,C1217,A:A,A1217-1)+COUNTIFS(B:B,B1217,C:C,C1217,A:A,A1217+1)+COUNTIFS(A:A,A1217,C:C,C1217,B:B,B1217-1)+COUNTIFS(A:A,A1217,C:C,C1217,B:B,B1217+1)+COUNTIFS(A:A,A1217,B:B,B1217,C:C,C1217-1)++COUNTIFS(A:A,A1217,B:B,B1217,C:C,C1217+1))</f>
        <v>3</v>
      </c>
    </row>
    <row r="1218" spans="1:5" s="15" customFormat="1">
      <c r="A1218" s="1">
        <v>16</v>
      </c>
      <c r="B1218" s="15">
        <v>8</v>
      </c>
      <c r="C1218" s="15">
        <v>7</v>
      </c>
      <c r="E1218" s="15">
        <f>6-(COUNTIFS(B:B,B1218,C:C,C1218,A:A,A1218-1)+COUNTIFS(B:B,B1218,C:C,C1218,A:A,A1218+1)+COUNTIFS(A:A,A1218,C:C,C1218,B:B,B1218-1)+COUNTIFS(A:A,A1218,C:C,C1218,B:B,B1218+1)+COUNTIFS(A:A,A1218,B:B,B1218,C:C,C1218-1)++COUNTIFS(A:A,A1218,B:B,B1218,C:C,C1218+1))</f>
        <v>1</v>
      </c>
    </row>
    <row r="1219" spans="1:5" s="15" customFormat="1">
      <c r="A1219" s="1">
        <v>13</v>
      </c>
      <c r="B1219" s="15">
        <v>13</v>
      </c>
      <c r="C1219" s="15">
        <v>17</v>
      </c>
      <c r="E1219" s="15">
        <f>6-(COUNTIFS(B:B,B1219,C:C,C1219,A:A,A1219-1)+COUNTIFS(B:B,B1219,C:C,C1219,A:A,A1219+1)+COUNTIFS(A:A,A1219,C:C,C1219,B:B,B1219-1)+COUNTIFS(A:A,A1219,C:C,C1219,B:B,B1219+1)+COUNTIFS(A:A,A1219,B:B,B1219,C:C,C1219-1)++COUNTIFS(A:A,A1219,B:B,B1219,C:C,C1219+1))</f>
        <v>4</v>
      </c>
    </row>
    <row r="1220" spans="1:5" s="15" customFormat="1">
      <c r="A1220" s="1">
        <v>14</v>
      </c>
      <c r="B1220" s="15">
        <v>8</v>
      </c>
      <c r="C1220" s="15">
        <v>17</v>
      </c>
      <c r="E1220" s="15">
        <f>6-(COUNTIFS(B:B,B1220,C:C,C1220,A:A,A1220-1)+COUNTIFS(B:B,B1220,C:C,C1220,A:A,A1220+1)+COUNTIFS(A:A,A1220,C:C,C1220,B:B,B1220-1)+COUNTIFS(A:A,A1220,C:C,C1220,B:B,B1220+1)+COUNTIFS(A:A,A1220,B:B,B1220,C:C,C1220-1)++COUNTIFS(A:A,A1220,B:B,B1220,C:C,C1220+1))</f>
        <v>3</v>
      </c>
    </row>
    <row r="1221" spans="1:5" s="15" customFormat="1">
      <c r="A1221" s="1">
        <v>16</v>
      </c>
      <c r="B1221" s="15">
        <v>11</v>
      </c>
      <c r="C1221" s="15">
        <v>9</v>
      </c>
      <c r="E1221" s="15">
        <f>6-(COUNTIFS(B:B,B1221,C:C,C1221,A:A,A1221-1)+COUNTIFS(B:B,B1221,C:C,C1221,A:A,A1221+1)+COUNTIFS(A:A,A1221,C:C,C1221,B:B,B1221-1)+COUNTIFS(A:A,A1221,C:C,C1221,B:B,B1221+1)+COUNTIFS(A:A,A1221,B:B,B1221,C:C,C1221-1)++COUNTIFS(A:A,A1221,B:B,B1221,C:C,C1221+1))</f>
        <v>2</v>
      </c>
    </row>
    <row r="1222" spans="1:5" s="15" customFormat="1">
      <c r="A1222" s="1">
        <v>5</v>
      </c>
      <c r="B1222" s="15">
        <v>12</v>
      </c>
      <c r="C1222" s="15">
        <v>16</v>
      </c>
      <c r="E1222" s="15">
        <f>6-(COUNTIFS(B:B,B1222,C:C,C1222,A:A,A1222-1)+COUNTIFS(B:B,B1222,C:C,C1222,A:A,A1222+1)+COUNTIFS(A:A,A1222,C:C,C1222,B:B,B1222-1)+COUNTIFS(A:A,A1222,C:C,C1222,B:B,B1222+1)+COUNTIFS(A:A,A1222,B:B,B1222,C:C,C1222-1)++COUNTIFS(A:A,A1222,B:B,B1222,C:C,C1222+1))</f>
        <v>1</v>
      </c>
    </row>
    <row r="1223" spans="1:5" s="15" customFormat="1">
      <c r="A1223" s="1">
        <v>13</v>
      </c>
      <c r="B1223" s="15">
        <v>12</v>
      </c>
      <c r="C1223" s="15">
        <v>16</v>
      </c>
      <c r="E1223" s="15">
        <f>6-(COUNTIFS(B:B,B1223,C:C,C1223,A:A,A1223-1)+COUNTIFS(B:B,B1223,C:C,C1223,A:A,A1223+1)+COUNTIFS(A:A,A1223,C:C,C1223,B:B,B1223-1)+COUNTIFS(A:A,A1223,C:C,C1223,B:B,B1223+1)+COUNTIFS(A:A,A1223,B:B,B1223,C:C,C1223-1)++COUNTIFS(A:A,A1223,B:B,B1223,C:C,C1223+1))</f>
        <v>1</v>
      </c>
    </row>
    <row r="1224" spans="1:5" s="15" customFormat="1">
      <c r="A1224" s="1">
        <v>12</v>
      </c>
      <c r="B1224" s="15">
        <v>7</v>
      </c>
      <c r="C1224" s="15">
        <v>15</v>
      </c>
      <c r="E1224" s="15">
        <f>6-(COUNTIFS(B:B,B1224,C:C,C1224,A:A,A1224-1)+COUNTIFS(B:B,B1224,C:C,C1224,A:A,A1224+1)+COUNTIFS(A:A,A1224,C:C,C1224,B:B,B1224-1)+COUNTIFS(A:A,A1224,C:C,C1224,B:B,B1224+1)+COUNTIFS(A:A,A1224,B:B,B1224,C:C,C1224-1)++COUNTIFS(A:A,A1224,B:B,B1224,C:C,C1224+1))</f>
        <v>1</v>
      </c>
    </row>
    <row r="1225" spans="1:5" s="15" customFormat="1">
      <c r="A1225" s="1">
        <v>5</v>
      </c>
      <c r="B1225" s="15">
        <v>2</v>
      </c>
      <c r="C1225" s="15">
        <v>8</v>
      </c>
      <c r="E1225" s="15">
        <f>6-(COUNTIFS(B:B,B1225,C:C,C1225,A:A,A1225-1)+COUNTIFS(B:B,B1225,C:C,C1225,A:A,A1225+1)+COUNTIFS(A:A,A1225,C:C,C1225,B:B,B1225-1)+COUNTIFS(A:A,A1225,C:C,C1225,B:B,B1225+1)+COUNTIFS(A:A,A1225,B:B,B1225,C:C,C1225-1)++COUNTIFS(A:A,A1225,B:B,B1225,C:C,C1225+1))</f>
        <v>3</v>
      </c>
    </row>
    <row r="1226" spans="1:5" s="15" customFormat="1">
      <c r="A1226" s="1">
        <v>12</v>
      </c>
      <c r="B1226" s="15">
        <v>6</v>
      </c>
      <c r="C1226" s="15">
        <v>15</v>
      </c>
      <c r="E1226" s="15">
        <f>6-(COUNTIFS(B:B,B1226,C:C,C1226,A:A,A1226-1)+COUNTIFS(B:B,B1226,C:C,C1226,A:A,A1226+1)+COUNTIFS(A:A,A1226,C:C,C1226,B:B,B1226-1)+COUNTIFS(A:A,A1226,C:C,C1226,B:B,B1226+1)+COUNTIFS(A:A,A1226,B:B,B1226,C:C,C1226-1)++COUNTIFS(A:A,A1226,B:B,B1226,C:C,C1226+1))</f>
        <v>1</v>
      </c>
    </row>
    <row r="1227" spans="1:5" s="15" customFormat="1">
      <c r="A1227" s="1">
        <v>12</v>
      </c>
      <c r="B1227" s="15">
        <v>1</v>
      </c>
      <c r="C1227" s="15">
        <v>13</v>
      </c>
      <c r="E1227" s="15">
        <f>6-(COUNTIFS(B:B,B1227,C:C,C1227,A:A,A1227-1)+COUNTIFS(B:B,B1227,C:C,C1227,A:A,A1227+1)+COUNTIFS(A:A,A1227,C:C,C1227,B:B,B1227-1)+COUNTIFS(A:A,A1227,C:C,C1227,B:B,B1227+1)+COUNTIFS(A:A,A1227,B:B,B1227,C:C,C1227-1)++COUNTIFS(A:A,A1227,B:B,B1227,C:C,C1227+1))</f>
        <v>4</v>
      </c>
    </row>
    <row r="1228" spans="1:5" s="15" customFormat="1">
      <c r="A1228" s="1">
        <v>13</v>
      </c>
      <c r="B1228" s="15">
        <v>3</v>
      </c>
      <c r="C1228" s="15">
        <v>11</v>
      </c>
      <c r="E1228" s="15">
        <f>6-(COUNTIFS(B:B,B1228,C:C,C1228,A:A,A1228-1)+COUNTIFS(B:B,B1228,C:C,C1228,A:A,A1228+1)+COUNTIFS(A:A,A1228,C:C,C1228,B:B,B1228-1)+COUNTIFS(A:A,A1228,C:C,C1228,B:B,B1228+1)+COUNTIFS(A:A,A1228,B:B,B1228,C:C,C1228-1)++COUNTIFS(A:A,A1228,B:B,B1228,C:C,C1228+1))</f>
        <v>1</v>
      </c>
    </row>
    <row r="1229" spans="1:5" s="15" customFormat="1">
      <c r="A1229" s="1">
        <v>15</v>
      </c>
      <c r="B1229" s="15">
        <v>12</v>
      </c>
      <c r="C1229" s="15">
        <v>4</v>
      </c>
      <c r="E1229" s="15">
        <f>6-(COUNTIFS(B:B,B1229,C:C,C1229,A:A,A1229-1)+COUNTIFS(B:B,B1229,C:C,C1229,A:A,A1229+1)+COUNTIFS(A:A,A1229,C:C,C1229,B:B,B1229-1)+COUNTIFS(A:A,A1229,C:C,C1229,B:B,B1229+1)+COUNTIFS(A:A,A1229,B:B,B1229,C:C,C1229-1)++COUNTIFS(A:A,A1229,B:B,B1229,C:C,C1229+1))</f>
        <v>1</v>
      </c>
    </row>
    <row r="1230" spans="1:5" s="15" customFormat="1">
      <c r="A1230" s="1">
        <v>10</v>
      </c>
      <c r="B1230" s="15">
        <v>18</v>
      </c>
      <c r="C1230" s="15">
        <v>8</v>
      </c>
      <c r="E1230" s="15">
        <f>6-(COUNTIFS(B:B,B1230,C:C,C1230,A:A,A1230-1)+COUNTIFS(B:B,B1230,C:C,C1230,A:A,A1230+1)+COUNTIFS(A:A,A1230,C:C,C1230,B:B,B1230-1)+COUNTIFS(A:A,A1230,C:C,C1230,B:B,B1230+1)+COUNTIFS(A:A,A1230,B:B,B1230,C:C,C1230-1)++COUNTIFS(A:A,A1230,B:B,B1230,C:C,C1230+1))</f>
        <v>3</v>
      </c>
    </row>
    <row r="1231" spans="1:5" s="15" customFormat="1">
      <c r="A1231" s="1">
        <v>13</v>
      </c>
      <c r="B1231" s="15">
        <v>5</v>
      </c>
      <c r="C1231" s="15">
        <v>4</v>
      </c>
      <c r="E1231" s="15">
        <f>6-(COUNTIFS(B:B,B1231,C:C,C1231,A:A,A1231-1)+COUNTIFS(B:B,B1231,C:C,C1231,A:A,A1231+1)+COUNTIFS(A:A,A1231,C:C,C1231,B:B,B1231-1)+COUNTIFS(A:A,A1231,C:C,C1231,B:B,B1231+1)+COUNTIFS(A:A,A1231,B:B,B1231,C:C,C1231-1)++COUNTIFS(A:A,A1231,B:B,B1231,C:C,C1231+1))</f>
        <v>2</v>
      </c>
    </row>
    <row r="1232" spans="1:5" s="15" customFormat="1">
      <c r="A1232" s="1">
        <v>15</v>
      </c>
      <c r="B1232" s="15">
        <v>11</v>
      </c>
      <c r="C1232" s="15">
        <v>7</v>
      </c>
      <c r="E1232" s="15">
        <f>6-(COUNTIFS(B:B,B1232,C:C,C1232,A:A,A1232-1)+COUNTIFS(B:B,B1232,C:C,C1232,A:A,A1232+1)+COUNTIFS(A:A,A1232,C:C,C1232,B:B,B1232-1)+COUNTIFS(A:A,A1232,C:C,C1232,B:B,B1232+1)+COUNTIFS(A:A,A1232,B:B,B1232,C:C,C1232-1)++COUNTIFS(A:A,A1232,B:B,B1232,C:C,C1232+1))</f>
        <v>2</v>
      </c>
    </row>
    <row r="1233" spans="1:5" s="15" customFormat="1">
      <c r="A1233" s="1">
        <v>18</v>
      </c>
      <c r="B1233" s="15">
        <v>11</v>
      </c>
      <c r="C1233" s="15">
        <v>9</v>
      </c>
      <c r="E1233" s="15">
        <f>6-(COUNTIFS(B:B,B1233,C:C,C1233,A:A,A1233-1)+COUNTIFS(B:B,B1233,C:C,C1233,A:A,A1233+1)+COUNTIFS(A:A,A1233,C:C,C1233,B:B,B1233-1)+COUNTIFS(A:A,A1233,C:C,C1233,B:B,B1233+1)+COUNTIFS(A:A,A1233,B:B,B1233,C:C,C1233-1)++COUNTIFS(A:A,A1233,B:B,B1233,C:C,C1233+1))</f>
        <v>2</v>
      </c>
    </row>
    <row r="1234" spans="1:5" s="15" customFormat="1">
      <c r="A1234" s="1">
        <v>2</v>
      </c>
      <c r="B1234" s="15">
        <v>6</v>
      </c>
      <c r="C1234" s="15">
        <v>8</v>
      </c>
      <c r="E1234" s="15">
        <f>6-(COUNTIFS(B:B,B1234,C:C,C1234,A:A,A1234-1)+COUNTIFS(B:B,B1234,C:C,C1234,A:A,A1234+1)+COUNTIFS(A:A,A1234,C:C,C1234,B:B,B1234-1)+COUNTIFS(A:A,A1234,C:C,C1234,B:B,B1234+1)+COUNTIFS(A:A,A1234,B:B,B1234,C:C,C1234-1)++COUNTIFS(A:A,A1234,B:B,B1234,C:C,C1234+1))</f>
        <v>1</v>
      </c>
    </row>
    <row r="1235" spans="1:5" s="15" customFormat="1">
      <c r="A1235" s="1">
        <v>17</v>
      </c>
      <c r="B1235" s="15">
        <v>6</v>
      </c>
      <c r="C1235" s="15">
        <v>13</v>
      </c>
      <c r="E1235" s="15">
        <f>6-(COUNTIFS(B:B,B1235,C:C,C1235,A:A,A1235-1)+COUNTIFS(B:B,B1235,C:C,C1235,A:A,A1235+1)+COUNTIFS(A:A,A1235,C:C,C1235,B:B,B1235-1)+COUNTIFS(A:A,A1235,C:C,C1235,B:B,B1235+1)+COUNTIFS(A:A,A1235,B:B,B1235,C:C,C1235-1)++COUNTIFS(A:A,A1235,B:B,B1235,C:C,C1235+1))</f>
        <v>3</v>
      </c>
    </row>
    <row r="1236" spans="1:5" s="15" customFormat="1">
      <c r="A1236" s="1">
        <v>6</v>
      </c>
      <c r="B1236" s="15">
        <v>2</v>
      </c>
      <c r="C1236" s="15">
        <v>10</v>
      </c>
      <c r="E1236" s="15">
        <f>6-(COUNTIFS(B:B,B1236,C:C,C1236,A:A,A1236-1)+COUNTIFS(B:B,B1236,C:C,C1236,A:A,A1236+1)+COUNTIFS(A:A,A1236,C:C,C1236,B:B,B1236-1)+COUNTIFS(A:A,A1236,C:C,C1236,B:B,B1236+1)+COUNTIFS(A:A,A1236,B:B,B1236,C:C,C1236-1)++COUNTIFS(A:A,A1236,B:B,B1236,C:C,C1236+1))</f>
        <v>1</v>
      </c>
    </row>
    <row r="1237" spans="1:5" s="15" customFormat="1">
      <c r="A1237" s="1">
        <v>13</v>
      </c>
      <c r="B1237" s="15">
        <v>14</v>
      </c>
      <c r="C1237" s="15">
        <v>11</v>
      </c>
      <c r="E1237" s="15">
        <f>6-(COUNTIFS(B:B,B1237,C:C,C1237,A:A,A1237-1)+COUNTIFS(B:B,B1237,C:C,C1237,A:A,A1237+1)+COUNTIFS(A:A,A1237,C:C,C1237,B:B,B1237-1)+COUNTIFS(A:A,A1237,C:C,C1237,B:B,B1237+1)+COUNTIFS(A:A,A1237,B:B,B1237,C:C,C1237-1)++COUNTIFS(A:A,A1237,B:B,B1237,C:C,C1237+1))</f>
        <v>3</v>
      </c>
    </row>
    <row r="1238" spans="1:5" s="15" customFormat="1">
      <c r="A1238" s="1">
        <v>5</v>
      </c>
      <c r="B1238" s="15">
        <v>11</v>
      </c>
      <c r="C1238" s="15">
        <v>4</v>
      </c>
      <c r="E1238" s="15">
        <f>6-(COUNTIFS(B:B,B1238,C:C,C1238,A:A,A1238-1)+COUNTIFS(B:B,B1238,C:C,C1238,A:A,A1238+1)+COUNTIFS(A:A,A1238,C:C,C1238,B:B,B1238-1)+COUNTIFS(A:A,A1238,C:C,C1238,B:B,B1238+1)+COUNTIFS(A:A,A1238,B:B,B1238,C:C,C1238-1)++COUNTIFS(A:A,A1238,B:B,B1238,C:C,C1238+1))</f>
        <v>0</v>
      </c>
    </row>
    <row r="1239" spans="1:5" s="15" customFormat="1">
      <c r="A1239" s="1">
        <v>8</v>
      </c>
      <c r="B1239" s="15">
        <v>4</v>
      </c>
      <c r="C1239" s="15">
        <v>5</v>
      </c>
      <c r="E1239" s="15">
        <f>6-(COUNTIFS(B:B,B1239,C:C,C1239,A:A,A1239-1)+COUNTIFS(B:B,B1239,C:C,C1239,A:A,A1239+1)+COUNTIFS(A:A,A1239,C:C,C1239,B:B,B1239-1)+COUNTIFS(A:A,A1239,C:C,C1239,B:B,B1239+1)+COUNTIFS(A:A,A1239,B:B,B1239,C:C,C1239-1)++COUNTIFS(A:A,A1239,B:B,B1239,C:C,C1239+1))</f>
        <v>0</v>
      </c>
    </row>
    <row r="1240" spans="1:5" s="15" customFormat="1">
      <c r="A1240" s="1">
        <v>16</v>
      </c>
      <c r="B1240" s="15">
        <v>9</v>
      </c>
      <c r="C1240" s="15">
        <v>14</v>
      </c>
      <c r="E1240" s="15">
        <f>6-(COUNTIFS(B:B,B1240,C:C,C1240,A:A,A1240-1)+COUNTIFS(B:B,B1240,C:C,C1240,A:A,A1240+1)+COUNTIFS(A:A,A1240,C:C,C1240,B:B,B1240-1)+COUNTIFS(A:A,A1240,C:C,C1240,B:B,B1240+1)+COUNTIFS(A:A,A1240,B:B,B1240,C:C,C1240-1)++COUNTIFS(A:A,A1240,B:B,B1240,C:C,C1240+1))</f>
        <v>0</v>
      </c>
    </row>
    <row r="1241" spans="1:5" s="15" customFormat="1">
      <c r="A1241" s="1">
        <v>3</v>
      </c>
      <c r="B1241" s="15">
        <v>12</v>
      </c>
      <c r="C1241" s="15">
        <v>15</v>
      </c>
      <c r="E1241" s="15">
        <f>6-(COUNTIFS(B:B,B1241,C:C,C1241,A:A,A1241-1)+COUNTIFS(B:B,B1241,C:C,C1241,A:A,A1241+1)+COUNTIFS(A:A,A1241,C:C,C1241,B:B,B1241-1)+COUNTIFS(A:A,A1241,C:C,C1241,B:B,B1241+1)+COUNTIFS(A:A,A1241,B:B,B1241,C:C,C1241-1)++COUNTIFS(A:A,A1241,B:B,B1241,C:C,C1241+1))</f>
        <v>2</v>
      </c>
    </row>
    <row r="1242" spans="1:5" s="15" customFormat="1">
      <c r="A1242" s="1">
        <v>14</v>
      </c>
      <c r="B1242" s="15">
        <v>12</v>
      </c>
      <c r="C1242" s="15">
        <v>2</v>
      </c>
      <c r="E1242" s="15">
        <f>6-(COUNTIFS(B:B,B1242,C:C,C1242,A:A,A1242-1)+COUNTIFS(B:B,B1242,C:C,C1242,A:A,A1242+1)+COUNTIFS(A:A,A1242,C:C,C1242,B:B,B1242-1)+COUNTIFS(A:A,A1242,C:C,C1242,B:B,B1242+1)+COUNTIFS(A:A,A1242,B:B,B1242,C:C,C1242-1)++COUNTIFS(A:A,A1242,B:B,B1242,C:C,C1242+1))</f>
        <v>2</v>
      </c>
    </row>
    <row r="1243" spans="1:5" s="15" customFormat="1">
      <c r="A1243" s="1">
        <v>17</v>
      </c>
      <c r="B1243" s="15">
        <v>5</v>
      </c>
      <c r="C1243" s="15">
        <v>12</v>
      </c>
      <c r="E1243" s="15">
        <f>6-(COUNTIFS(B:B,B1243,C:C,C1243,A:A,A1243-1)+COUNTIFS(B:B,B1243,C:C,C1243,A:A,A1243+1)+COUNTIFS(A:A,A1243,C:C,C1243,B:B,B1243-1)+COUNTIFS(A:A,A1243,C:C,C1243,B:B,B1243+1)+COUNTIFS(A:A,A1243,B:B,B1243,C:C,C1243-1)++COUNTIFS(A:A,A1243,B:B,B1243,C:C,C1243+1))</f>
        <v>3</v>
      </c>
    </row>
    <row r="1244" spans="1:5" s="15" customFormat="1">
      <c r="A1244" s="1">
        <v>8</v>
      </c>
      <c r="B1244" s="15">
        <v>3</v>
      </c>
      <c r="C1244" s="15">
        <v>15</v>
      </c>
      <c r="E1244" s="15">
        <f>6-(COUNTIFS(B:B,B1244,C:C,C1244,A:A,A1244-1)+COUNTIFS(B:B,B1244,C:C,C1244,A:A,A1244+1)+COUNTIFS(A:A,A1244,C:C,C1244,B:B,B1244-1)+COUNTIFS(A:A,A1244,C:C,C1244,B:B,B1244+1)+COUNTIFS(A:A,A1244,B:B,B1244,C:C,C1244-1)++COUNTIFS(A:A,A1244,B:B,B1244,C:C,C1244+1))</f>
        <v>1</v>
      </c>
    </row>
    <row r="1245" spans="1:5" s="15" customFormat="1">
      <c r="A1245" s="1">
        <v>10</v>
      </c>
      <c r="B1245" s="15">
        <v>17</v>
      </c>
      <c r="C1245" s="15">
        <v>10</v>
      </c>
      <c r="E1245" s="15">
        <f>6-(COUNTIFS(B:B,B1245,C:C,C1245,A:A,A1245-1)+COUNTIFS(B:B,B1245,C:C,C1245,A:A,A1245+1)+COUNTIFS(A:A,A1245,C:C,C1245,B:B,B1245-1)+COUNTIFS(A:A,A1245,C:C,C1245,B:B,B1245+1)+COUNTIFS(A:A,A1245,B:B,B1245,C:C,C1245-1)++COUNTIFS(A:A,A1245,B:B,B1245,C:C,C1245+1))</f>
        <v>2</v>
      </c>
    </row>
    <row r="1246" spans="1:5" s="15" customFormat="1">
      <c r="A1246" s="1">
        <v>13</v>
      </c>
      <c r="B1246" s="15">
        <v>16</v>
      </c>
      <c r="C1246" s="15">
        <v>4</v>
      </c>
      <c r="E1246" s="15">
        <f>6-(COUNTIFS(B:B,B1246,C:C,C1246,A:A,A1246-1)+COUNTIFS(B:B,B1246,C:C,C1246,A:A,A1246+1)+COUNTIFS(A:A,A1246,C:C,C1246,B:B,B1246-1)+COUNTIFS(A:A,A1246,C:C,C1246,B:B,B1246+1)+COUNTIFS(A:A,A1246,B:B,B1246,C:C,C1246-1)++COUNTIFS(A:A,A1246,B:B,B1246,C:C,C1246+1))</f>
        <v>2</v>
      </c>
    </row>
    <row r="1247" spans="1:5" s="15" customFormat="1">
      <c r="A1247" s="1">
        <v>9</v>
      </c>
      <c r="B1247" s="15">
        <v>16</v>
      </c>
      <c r="C1247" s="15">
        <v>5</v>
      </c>
      <c r="E1247" s="15">
        <f>6-(COUNTIFS(B:B,B1247,C:C,C1247,A:A,A1247-1)+COUNTIFS(B:B,B1247,C:C,C1247,A:A,A1247+1)+COUNTIFS(A:A,A1247,C:C,C1247,B:B,B1247-1)+COUNTIFS(A:A,A1247,C:C,C1247,B:B,B1247+1)+COUNTIFS(A:A,A1247,B:B,B1247,C:C,C1247-1)++COUNTIFS(A:A,A1247,B:B,B1247,C:C,C1247+1))</f>
        <v>0</v>
      </c>
    </row>
    <row r="1248" spans="1:5" s="15" customFormat="1">
      <c r="A1248" s="1">
        <v>7</v>
      </c>
      <c r="B1248" s="15">
        <v>7</v>
      </c>
      <c r="C1248" s="15">
        <v>18</v>
      </c>
      <c r="E1248" s="15">
        <f>6-(COUNTIFS(B:B,B1248,C:C,C1248,A:A,A1248-1)+COUNTIFS(B:B,B1248,C:C,C1248,A:A,A1248+1)+COUNTIFS(A:A,A1248,C:C,C1248,B:B,B1248-1)+COUNTIFS(A:A,A1248,C:C,C1248,B:B,B1248+1)+COUNTIFS(A:A,A1248,B:B,B1248,C:C,C1248-1)++COUNTIFS(A:A,A1248,B:B,B1248,C:C,C1248+1))</f>
        <v>3</v>
      </c>
    </row>
    <row r="1249" spans="1:5" s="15" customFormat="1">
      <c r="A1249" s="1">
        <v>8</v>
      </c>
      <c r="B1249" s="15">
        <v>2</v>
      </c>
      <c r="C1249" s="15">
        <v>14</v>
      </c>
      <c r="E1249" s="15">
        <f>6-(COUNTIFS(B:B,B1249,C:C,C1249,A:A,A1249-1)+COUNTIFS(B:B,B1249,C:C,C1249,A:A,A1249+1)+COUNTIFS(A:A,A1249,C:C,C1249,B:B,B1249-1)+COUNTIFS(A:A,A1249,C:C,C1249,B:B,B1249+1)+COUNTIFS(A:A,A1249,B:B,B1249,C:C,C1249-1)++COUNTIFS(A:A,A1249,B:B,B1249,C:C,C1249+1))</f>
        <v>2</v>
      </c>
    </row>
    <row r="1250" spans="1:5" s="15" customFormat="1">
      <c r="A1250" s="1">
        <v>4</v>
      </c>
      <c r="B1250" s="15">
        <v>15</v>
      </c>
      <c r="C1250" s="15">
        <v>9</v>
      </c>
      <c r="E1250" s="15">
        <f>6-(COUNTIFS(B:B,B1250,C:C,C1250,A:A,A1250-1)+COUNTIFS(B:B,B1250,C:C,C1250,A:A,A1250+1)+COUNTIFS(A:A,A1250,C:C,C1250,B:B,B1250-1)+COUNTIFS(A:A,A1250,C:C,C1250,B:B,B1250+1)+COUNTIFS(A:A,A1250,B:B,B1250,C:C,C1250-1)++COUNTIFS(A:A,A1250,B:B,B1250,C:C,C1250+1))</f>
        <v>1</v>
      </c>
    </row>
    <row r="1251" spans="1:5" s="15" customFormat="1">
      <c r="A1251" s="1">
        <v>8</v>
      </c>
      <c r="B1251" s="15">
        <v>4</v>
      </c>
      <c r="C1251" s="15">
        <v>15</v>
      </c>
      <c r="E1251" s="15">
        <f>6-(COUNTIFS(B:B,B1251,C:C,C1251,A:A,A1251-1)+COUNTIFS(B:B,B1251,C:C,C1251,A:A,A1251+1)+COUNTIFS(A:A,A1251,C:C,C1251,B:B,B1251-1)+COUNTIFS(A:A,A1251,C:C,C1251,B:B,B1251+1)+COUNTIFS(A:A,A1251,B:B,B1251,C:C,C1251-1)++COUNTIFS(A:A,A1251,B:B,B1251,C:C,C1251+1))</f>
        <v>0</v>
      </c>
    </row>
    <row r="1252" spans="1:5" s="15" customFormat="1">
      <c r="A1252" s="1">
        <v>3</v>
      </c>
      <c r="B1252" s="15">
        <v>15</v>
      </c>
      <c r="C1252" s="15">
        <v>8</v>
      </c>
      <c r="E1252" s="15">
        <f>6-(COUNTIFS(B:B,B1252,C:C,C1252,A:A,A1252-1)+COUNTIFS(B:B,B1252,C:C,C1252,A:A,A1252+1)+COUNTIFS(A:A,A1252,C:C,C1252,B:B,B1252-1)+COUNTIFS(A:A,A1252,C:C,C1252,B:B,B1252+1)+COUNTIFS(A:A,A1252,B:B,B1252,C:C,C1252-1)++COUNTIFS(A:A,A1252,B:B,B1252,C:C,C1252+1))</f>
        <v>1</v>
      </c>
    </row>
    <row r="1253" spans="1:5" s="15" customFormat="1">
      <c r="A1253" s="1">
        <v>14</v>
      </c>
      <c r="B1253" s="15">
        <v>5</v>
      </c>
      <c r="C1253" s="15">
        <v>12</v>
      </c>
      <c r="E1253" s="15">
        <f>6-(COUNTIFS(B:B,B1253,C:C,C1253,A:A,A1253-1)+COUNTIFS(B:B,B1253,C:C,C1253,A:A,A1253+1)+COUNTIFS(A:A,A1253,C:C,C1253,B:B,B1253-1)+COUNTIFS(A:A,A1253,C:C,C1253,B:B,B1253+1)+COUNTIFS(A:A,A1253,B:B,B1253,C:C,C1253-1)++COUNTIFS(A:A,A1253,B:B,B1253,C:C,C1253+1))</f>
        <v>3</v>
      </c>
    </row>
    <row r="1254" spans="1:5" s="15" customFormat="1">
      <c r="A1254" s="1">
        <v>13</v>
      </c>
      <c r="B1254" s="15">
        <v>6</v>
      </c>
      <c r="C1254" s="15">
        <v>13</v>
      </c>
      <c r="E1254" s="15">
        <f>6-(COUNTIFS(B:B,B1254,C:C,C1254,A:A,A1254-1)+COUNTIFS(B:B,B1254,C:C,C1254,A:A,A1254+1)+COUNTIFS(A:A,A1254,C:C,C1254,B:B,B1254-1)+COUNTIFS(A:A,A1254,C:C,C1254,B:B,B1254+1)+COUNTIFS(A:A,A1254,B:B,B1254,C:C,C1254-1)++COUNTIFS(A:A,A1254,B:B,B1254,C:C,C1254+1))</f>
        <v>4</v>
      </c>
    </row>
    <row r="1255" spans="1:5" s="15" customFormat="1">
      <c r="A1255" s="1">
        <v>14</v>
      </c>
      <c r="B1255" s="15">
        <v>5</v>
      </c>
      <c r="C1255" s="15">
        <v>13</v>
      </c>
      <c r="E1255" s="15">
        <f>6-(COUNTIFS(B:B,B1255,C:C,C1255,A:A,A1255-1)+COUNTIFS(B:B,B1255,C:C,C1255,A:A,A1255+1)+COUNTIFS(A:A,A1255,C:C,C1255,B:B,B1255-1)+COUNTIFS(A:A,A1255,C:C,C1255,B:B,B1255+1)+COUNTIFS(A:A,A1255,B:B,B1255,C:C,C1255-1)++COUNTIFS(A:A,A1255,B:B,B1255,C:C,C1255+1))</f>
        <v>0</v>
      </c>
    </row>
    <row r="1256" spans="1:5" s="15" customFormat="1">
      <c r="A1256" s="1">
        <v>13</v>
      </c>
      <c r="B1256" s="15">
        <v>15</v>
      </c>
      <c r="C1256" s="15">
        <v>11</v>
      </c>
      <c r="E1256" s="15">
        <f>6-(COUNTIFS(B:B,B1256,C:C,C1256,A:A,A1256-1)+COUNTIFS(B:B,B1256,C:C,C1256,A:A,A1256+1)+COUNTIFS(A:A,A1256,C:C,C1256,B:B,B1256-1)+COUNTIFS(A:A,A1256,C:C,C1256,B:B,B1256+1)+COUNTIFS(A:A,A1256,B:B,B1256,C:C,C1256-1)++COUNTIFS(A:A,A1256,B:B,B1256,C:C,C1256+1))</f>
        <v>1</v>
      </c>
    </row>
    <row r="1257" spans="1:5" s="15" customFormat="1">
      <c r="A1257" s="1">
        <v>9</v>
      </c>
      <c r="B1257" s="15">
        <v>3</v>
      </c>
      <c r="C1257" s="15">
        <v>4</v>
      </c>
      <c r="E1257" s="15">
        <f>6-(COUNTIFS(B:B,B1257,C:C,C1257,A:A,A1257-1)+COUNTIFS(B:B,B1257,C:C,C1257,A:A,A1257+1)+COUNTIFS(A:A,A1257,C:C,C1257,B:B,B1257-1)+COUNTIFS(A:A,A1257,C:C,C1257,B:B,B1257+1)+COUNTIFS(A:A,A1257,B:B,B1257,C:C,C1257-1)++COUNTIFS(A:A,A1257,B:B,B1257,C:C,C1257+1))</f>
        <v>2</v>
      </c>
    </row>
    <row r="1258" spans="1:5" s="15" customFormat="1">
      <c r="A1258" s="1">
        <v>9</v>
      </c>
      <c r="B1258" s="15">
        <v>9</v>
      </c>
      <c r="C1258" s="15">
        <v>2</v>
      </c>
      <c r="E1258" s="15">
        <f>6-(COUNTIFS(B:B,B1258,C:C,C1258,A:A,A1258-1)+COUNTIFS(B:B,B1258,C:C,C1258,A:A,A1258+1)+COUNTIFS(A:A,A1258,C:C,C1258,B:B,B1258-1)+COUNTIFS(A:A,A1258,C:C,C1258,B:B,B1258+1)+COUNTIFS(A:A,A1258,B:B,B1258,C:C,C1258-1)++COUNTIFS(A:A,A1258,B:B,B1258,C:C,C1258+1))</f>
        <v>1</v>
      </c>
    </row>
    <row r="1259" spans="1:5" s="15" customFormat="1">
      <c r="A1259" s="1">
        <v>9</v>
      </c>
      <c r="B1259" s="15">
        <v>14</v>
      </c>
      <c r="C1259" s="15">
        <v>16</v>
      </c>
      <c r="E1259" s="15">
        <f>6-(COUNTIFS(B:B,B1259,C:C,C1259,A:A,A1259-1)+COUNTIFS(B:B,B1259,C:C,C1259,A:A,A1259+1)+COUNTIFS(A:A,A1259,C:C,C1259,B:B,B1259-1)+COUNTIFS(A:A,A1259,C:C,C1259,B:B,B1259+1)+COUNTIFS(A:A,A1259,B:B,B1259,C:C,C1259-1)++COUNTIFS(A:A,A1259,B:B,B1259,C:C,C1259+1))</f>
        <v>1</v>
      </c>
    </row>
    <row r="1260" spans="1:5" s="15" customFormat="1">
      <c r="A1260" s="1">
        <v>13</v>
      </c>
      <c r="B1260" s="15">
        <v>5</v>
      </c>
      <c r="C1260" s="15">
        <v>14</v>
      </c>
      <c r="E1260" s="15">
        <f>6-(COUNTIFS(B:B,B1260,C:C,C1260,A:A,A1260-1)+COUNTIFS(B:B,B1260,C:C,C1260,A:A,A1260+1)+COUNTIFS(A:A,A1260,C:C,C1260,B:B,B1260-1)+COUNTIFS(A:A,A1260,C:C,C1260,B:B,B1260+1)+COUNTIFS(A:A,A1260,B:B,B1260,C:C,C1260-1)++COUNTIFS(A:A,A1260,B:B,B1260,C:C,C1260+1))</f>
        <v>1</v>
      </c>
    </row>
    <row r="1261" spans="1:5" s="15" customFormat="1">
      <c r="A1261" s="1">
        <v>5</v>
      </c>
      <c r="B1261" s="15">
        <v>14</v>
      </c>
      <c r="C1261" s="15">
        <v>11</v>
      </c>
      <c r="E1261" s="15">
        <f>6-(COUNTIFS(B:B,B1261,C:C,C1261,A:A,A1261-1)+COUNTIFS(B:B,B1261,C:C,C1261,A:A,A1261+1)+COUNTIFS(A:A,A1261,C:C,C1261,B:B,B1261-1)+COUNTIFS(A:A,A1261,C:C,C1261,B:B,B1261+1)+COUNTIFS(A:A,A1261,B:B,B1261,C:C,C1261-1)++COUNTIFS(A:A,A1261,B:B,B1261,C:C,C1261+1))</f>
        <v>3</v>
      </c>
    </row>
    <row r="1262" spans="1:5" s="15" customFormat="1">
      <c r="A1262" s="1">
        <v>8</v>
      </c>
      <c r="B1262" s="15">
        <v>11</v>
      </c>
      <c r="C1262" s="15">
        <v>15</v>
      </c>
      <c r="E1262" s="15">
        <f>6-(COUNTIFS(B:B,B1262,C:C,C1262,A:A,A1262-1)+COUNTIFS(B:B,B1262,C:C,C1262,A:A,A1262+1)+COUNTIFS(A:A,A1262,C:C,C1262,B:B,B1262-1)+COUNTIFS(A:A,A1262,C:C,C1262,B:B,B1262+1)+COUNTIFS(A:A,A1262,B:B,B1262,C:C,C1262-1)++COUNTIFS(A:A,A1262,B:B,B1262,C:C,C1262+1))</f>
        <v>3</v>
      </c>
    </row>
    <row r="1263" spans="1:5" s="15" customFormat="1">
      <c r="A1263" s="1">
        <v>6</v>
      </c>
      <c r="B1263" s="15">
        <v>10</v>
      </c>
      <c r="C1263" s="15">
        <v>1</v>
      </c>
      <c r="E1263" s="15">
        <f>6-(COUNTIFS(B:B,B1263,C:C,C1263,A:A,A1263-1)+COUNTIFS(B:B,B1263,C:C,C1263,A:A,A1263+1)+COUNTIFS(A:A,A1263,C:C,C1263,B:B,B1263-1)+COUNTIFS(A:A,A1263,C:C,C1263,B:B,B1263+1)+COUNTIFS(A:A,A1263,B:B,B1263,C:C,C1263-1)++COUNTIFS(A:A,A1263,B:B,B1263,C:C,C1263+1))</f>
        <v>2</v>
      </c>
    </row>
    <row r="1264" spans="1:5" s="15" customFormat="1">
      <c r="A1264" s="1">
        <v>4</v>
      </c>
      <c r="B1264" s="15">
        <v>3</v>
      </c>
      <c r="C1264" s="15">
        <v>10</v>
      </c>
      <c r="E1264" s="15">
        <f>6-(COUNTIFS(B:B,B1264,C:C,C1264,A:A,A1264-1)+COUNTIFS(B:B,B1264,C:C,C1264,A:A,A1264+1)+COUNTIFS(A:A,A1264,C:C,C1264,B:B,B1264-1)+COUNTIFS(A:A,A1264,C:C,C1264,B:B,B1264+1)+COUNTIFS(A:A,A1264,B:B,B1264,C:C,C1264-1)++COUNTIFS(A:A,A1264,B:B,B1264,C:C,C1264+1))</f>
        <v>1</v>
      </c>
    </row>
    <row r="1265" spans="1:5" s="15" customFormat="1">
      <c r="A1265" s="1">
        <v>8</v>
      </c>
      <c r="B1265" s="15">
        <v>14</v>
      </c>
      <c r="C1265" s="15">
        <v>15</v>
      </c>
      <c r="E1265" s="15">
        <f>6-(COUNTIFS(B:B,B1265,C:C,C1265,A:A,A1265-1)+COUNTIFS(B:B,B1265,C:C,C1265,A:A,A1265+1)+COUNTIFS(A:A,A1265,C:C,C1265,B:B,B1265-1)+COUNTIFS(A:A,A1265,C:C,C1265,B:B,B1265+1)+COUNTIFS(A:A,A1265,B:B,B1265,C:C,C1265-1)++COUNTIFS(A:A,A1265,B:B,B1265,C:C,C1265+1))</f>
        <v>3</v>
      </c>
    </row>
    <row r="1266" spans="1:5" s="15" customFormat="1">
      <c r="A1266" s="1">
        <v>6</v>
      </c>
      <c r="B1266" s="15">
        <v>17</v>
      </c>
      <c r="C1266" s="15">
        <v>6</v>
      </c>
      <c r="E1266" s="15">
        <f>6-(COUNTIFS(B:B,B1266,C:C,C1266,A:A,A1266-1)+COUNTIFS(B:B,B1266,C:C,C1266,A:A,A1266+1)+COUNTIFS(A:A,A1266,C:C,C1266,B:B,B1266-1)+COUNTIFS(A:A,A1266,C:C,C1266,B:B,B1266+1)+COUNTIFS(A:A,A1266,B:B,B1266,C:C,C1266-1)++COUNTIFS(A:A,A1266,B:B,B1266,C:C,C1266+1))</f>
        <v>3</v>
      </c>
    </row>
    <row r="1267" spans="1:5" s="15" customFormat="1">
      <c r="A1267" s="1">
        <v>8</v>
      </c>
      <c r="B1267" s="15">
        <v>17</v>
      </c>
      <c r="C1267" s="15">
        <v>6</v>
      </c>
      <c r="E1267" s="15">
        <f>6-(COUNTIFS(B:B,B1267,C:C,C1267,A:A,A1267-1)+COUNTIFS(B:B,B1267,C:C,C1267,A:A,A1267+1)+COUNTIFS(A:A,A1267,C:C,C1267,B:B,B1267-1)+COUNTIFS(A:A,A1267,C:C,C1267,B:B,B1267+1)+COUNTIFS(A:A,A1267,B:B,B1267,C:C,C1267-1)++COUNTIFS(A:A,A1267,B:B,B1267,C:C,C1267+1))</f>
        <v>0</v>
      </c>
    </row>
    <row r="1268" spans="1:5" s="15" customFormat="1">
      <c r="A1268" s="1">
        <v>4</v>
      </c>
      <c r="B1268" s="15">
        <v>9</v>
      </c>
      <c r="C1268" s="15">
        <v>16</v>
      </c>
      <c r="E1268" s="15">
        <f>6-(COUNTIFS(B:B,B1268,C:C,C1268,A:A,A1268-1)+COUNTIFS(B:B,B1268,C:C,C1268,A:A,A1268+1)+COUNTIFS(A:A,A1268,C:C,C1268,B:B,B1268-1)+COUNTIFS(A:A,A1268,C:C,C1268,B:B,B1268+1)+COUNTIFS(A:A,A1268,B:B,B1268,C:C,C1268-1)++COUNTIFS(A:A,A1268,B:B,B1268,C:C,C1268+1))</f>
        <v>0</v>
      </c>
    </row>
    <row r="1269" spans="1:5" s="15" customFormat="1">
      <c r="A1269" s="1">
        <v>12</v>
      </c>
      <c r="B1269" s="15">
        <v>5</v>
      </c>
      <c r="C1269" s="15">
        <v>14</v>
      </c>
      <c r="E1269" s="15">
        <f>6-(COUNTIFS(B:B,B1269,C:C,C1269,A:A,A1269-1)+COUNTIFS(B:B,B1269,C:C,C1269,A:A,A1269+1)+COUNTIFS(A:A,A1269,C:C,C1269,B:B,B1269-1)+COUNTIFS(A:A,A1269,C:C,C1269,B:B,B1269+1)+COUNTIFS(A:A,A1269,B:B,B1269,C:C,C1269-1)++COUNTIFS(A:A,A1269,B:B,B1269,C:C,C1269+1))</f>
        <v>3</v>
      </c>
    </row>
    <row r="1270" spans="1:5" s="15" customFormat="1">
      <c r="A1270" s="1">
        <v>14</v>
      </c>
      <c r="B1270" s="15">
        <v>14</v>
      </c>
      <c r="C1270" s="15">
        <v>9</v>
      </c>
      <c r="E1270" s="15">
        <f>6-(COUNTIFS(B:B,B1270,C:C,C1270,A:A,A1270-1)+COUNTIFS(B:B,B1270,C:C,C1270,A:A,A1270+1)+COUNTIFS(A:A,A1270,C:C,C1270,B:B,B1270-1)+COUNTIFS(A:A,A1270,C:C,C1270,B:B,B1270+1)+COUNTIFS(A:A,A1270,B:B,B1270,C:C,C1270-1)++COUNTIFS(A:A,A1270,B:B,B1270,C:C,C1270+1))</f>
        <v>3</v>
      </c>
    </row>
    <row r="1271" spans="1:5" s="15" customFormat="1">
      <c r="A1271" s="1">
        <v>4</v>
      </c>
      <c r="B1271" s="15">
        <v>6</v>
      </c>
      <c r="C1271" s="15">
        <v>7</v>
      </c>
      <c r="E1271" s="15">
        <f>6-(COUNTIFS(B:B,B1271,C:C,C1271,A:A,A1271-1)+COUNTIFS(B:B,B1271,C:C,C1271,A:A,A1271+1)+COUNTIFS(A:A,A1271,C:C,C1271,B:B,B1271-1)+COUNTIFS(A:A,A1271,C:C,C1271,B:B,B1271+1)+COUNTIFS(A:A,A1271,B:B,B1271,C:C,C1271-1)++COUNTIFS(A:A,A1271,B:B,B1271,C:C,C1271+1))</f>
        <v>2</v>
      </c>
    </row>
    <row r="1272" spans="1:5" s="15" customFormat="1">
      <c r="A1272" s="1">
        <v>17</v>
      </c>
      <c r="B1272" s="15">
        <v>7</v>
      </c>
      <c r="C1272" s="15">
        <v>13</v>
      </c>
      <c r="E1272" s="15">
        <f>6-(COUNTIFS(B:B,B1272,C:C,C1272,A:A,A1272-1)+COUNTIFS(B:B,B1272,C:C,C1272,A:A,A1272+1)+COUNTIFS(A:A,A1272,C:C,C1272,B:B,B1272-1)+COUNTIFS(A:A,A1272,C:C,C1272,B:B,B1272+1)+COUNTIFS(A:A,A1272,B:B,B1272,C:C,C1272-1)++COUNTIFS(A:A,A1272,B:B,B1272,C:C,C1272+1))</f>
        <v>1</v>
      </c>
    </row>
    <row r="1273" spans="1:5" s="15" customFormat="1">
      <c r="A1273" s="1">
        <v>13</v>
      </c>
      <c r="B1273" s="15">
        <v>11</v>
      </c>
      <c r="C1273" s="15">
        <v>16</v>
      </c>
      <c r="E1273" s="15">
        <f>6-(COUNTIFS(B:B,B1273,C:C,C1273,A:A,A1273-1)+COUNTIFS(B:B,B1273,C:C,C1273,A:A,A1273+1)+COUNTIFS(A:A,A1273,C:C,C1273,B:B,B1273-1)+COUNTIFS(A:A,A1273,C:C,C1273,B:B,B1273+1)+COUNTIFS(A:A,A1273,B:B,B1273,C:C,C1273-1)++COUNTIFS(A:A,A1273,B:B,B1273,C:C,C1273+1))</f>
        <v>0</v>
      </c>
    </row>
    <row r="1274" spans="1:5" s="15" customFormat="1">
      <c r="A1274" s="1">
        <v>2</v>
      </c>
      <c r="B1274" s="15">
        <v>9</v>
      </c>
      <c r="C1274" s="15">
        <v>11</v>
      </c>
      <c r="E1274" s="15">
        <f>6-(COUNTIFS(B:B,B1274,C:C,C1274,A:A,A1274-1)+COUNTIFS(B:B,B1274,C:C,C1274,A:A,A1274+1)+COUNTIFS(A:A,A1274,C:C,C1274,B:B,B1274-1)+COUNTIFS(A:A,A1274,C:C,C1274,B:B,B1274+1)+COUNTIFS(A:A,A1274,B:B,B1274,C:C,C1274-1)++COUNTIFS(A:A,A1274,B:B,B1274,C:C,C1274+1))</f>
        <v>0</v>
      </c>
    </row>
    <row r="1275" spans="1:5" s="15" customFormat="1">
      <c r="A1275" s="1">
        <v>9</v>
      </c>
      <c r="B1275" s="15">
        <v>3</v>
      </c>
      <c r="C1275" s="15">
        <v>6</v>
      </c>
      <c r="E1275" s="15">
        <f>6-(COUNTIFS(B:B,B1275,C:C,C1275,A:A,A1275-1)+COUNTIFS(B:B,B1275,C:C,C1275,A:A,A1275+1)+COUNTIFS(A:A,A1275,C:C,C1275,B:B,B1275-1)+COUNTIFS(A:A,A1275,C:C,C1275,B:B,B1275+1)+COUNTIFS(A:A,A1275,B:B,B1275,C:C,C1275-1)++COUNTIFS(A:A,A1275,B:B,B1275,C:C,C1275+1))</f>
        <v>1</v>
      </c>
    </row>
    <row r="1276" spans="1:5" s="15" customFormat="1">
      <c r="A1276" s="1">
        <v>7</v>
      </c>
      <c r="B1276" s="15">
        <v>13</v>
      </c>
      <c r="C1276" s="15">
        <v>17</v>
      </c>
      <c r="E1276" s="15">
        <f>6-(COUNTIFS(B:B,B1276,C:C,C1276,A:A,A1276-1)+COUNTIFS(B:B,B1276,C:C,C1276,A:A,A1276+1)+COUNTIFS(A:A,A1276,C:C,C1276,B:B,B1276-1)+COUNTIFS(A:A,A1276,C:C,C1276,B:B,B1276+1)+COUNTIFS(A:A,A1276,B:B,B1276,C:C,C1276-1)++COUNTIFS(A:A,A1276,B:B,B1276,C:C,C1276+1))</f>
        <v>0</v>
      </c>
    </row>
    <row r="1277" spans="1:5" s="15" customFormat="1">
      <c r="A1277" s="1">
        <v>10</v>
      </c>
      <c r="B1277" s="15">
        <v>4</v>
      </c>
      <c r="C1277" s="15">
        <v>16</v>
      </c>
      <c r="E1277" s="15">
        <f>6-(COUNTIFS(B:B,B1277,C:C,C1277,A:A,A1277-1)+COUNTIFS(B:B,B1277,C:C,C1277,A:A,A1277+1)+COUNTIFS(A:A,A1277,C:C,C1277,B:B,B1277-1)+COUNTIFS(A:A,A1277,C:C,C1277,B:B,B1277+1)+COUNTIFS(A:A,A1277,B:B,B1277,C:C,C1277-1)++COUNTIFS(A:A,A1277,B:B,B1277,C:C,C1277+1))</f>
        <v>3</v>
      </c>
    </row>
    <row r="1278" spans="1:5" s="15" customFormat="1">
      <c r="A1278" s="1">
        <v>6</v>
      </c>
      <c r="B1278" s="15">
        <v>3</v>
      </c>
      <c r="C1278" s="15">
        <v>12</v>
      </c>
      <c r="E1278" s="15">
        <f>6-(COUNTIFS(B:B,B1278,C:C,C1278,A:A,A1278-1)+COUNTIFS(B:B,B1278,C:C,C1278,A:A,A1278+1)+COUNTIFS(A:A,A1278,C:C,C1278,B:B,B1278-1)+COUNTIFS(A:A,A1278,C:C,C1278,B:B,B1278+1)+COUNTIFS(A:A,A1278,B:B,B1278,C:C,C1278-1)++COUNTIFS(A:A,A1278,B:B,B1278,C:C,C1278+1))</f>
        <v>1</v>
      </c>
    </row>
    <row r="1279" spans="1:5" s="15" customFormat="1">
      <c r="A1279" s="1">
        <v>6</v>
      </c>
      <c r="B1279" s="15">
        <v>17</v>
      </c>
      <c r="C1279" s="15">
        <v>10</v>
      </c>
      <c r="E1279" s="15">
        <f>6-(COUNTIFS(B:B,B1279,C:C,C1279,A:A,A1279-1)+COUNTIFS(B:B,B1279,C:C,C1279,A:A,A1279+1)+COUNTIFS(A:A,A1279,C:C,C1279,B:B,B1279-1)+COUNTIFS(A:A,A1279,C:C,C1279,B:B,B1279+1)+COUNTIFS(A:A,A1279,B:B,B1279,C:C,C1279-1)++COUNTIFS(A:A,A1279,B:B,B1279,C:C,C1279+1))</f>
        <v>0</v>
      </c>
    </row>
    <row r="1280" spans="1:5" s="15" customFormat="1">
      <c r="A1280" s="1">
        <v>6</v>
      </c>
      <c r="B1280" s="15">
        <v>11</v>
      </c>
      <c r="C1280" s="15">
        <v>4</v>
      </c>
      <c r="E1280" s="15">
        <f>6-(COUNTIFS(B:B,B1280,C:C,C1280,A:A,A1280-1)+COUNTIFS(B:B,B1280,C:C,C1280,A:A,A1280+1)+COUNTIFS(A:A,A1280,C:C,C1280,B:B,B1280-1)+COUNTIFS(A:A,A1280,C:C,C1280,B:B,B1280+1)+COUNTIFS(A:A,A1280,B:B,B1280,C:C,C1280-1)++COUNTIFS(A:A,A1280,B:B,B1280,C:C,C1280+1))</f>
        <v>1</v>
      </c>
    </row>
    <row r="1281" spans="1:5" s="15" customFormat="1">
      <c r="A1281" s="1">
        <v>10</v>
      </c>
      <c r="B1281" s="15">
        <v>17</v>
      </c>
      <c r="C1281" s="15">
        <v>7</v>
      </c>
      <c r="E1281" s="15">
        <f>6-(COUNTIFS(B:B,B1281,C:C,C1281,A:A,A1281-1)+COUNTIFS(B:B,B1281,C:C,C1281,A:A,A1281+1)+COUNTIFS(A:A,A1281,C:C,C1281,B:B,B1281-1)+COUNTIFS(A:A,A1281,C:C,C1281,B:B,B1281+1)+COUNTIFS(A:A,A1281,B:B,B1281,C:C,C1281-1)++COUNTIFS(A:A,A1281,B:B,B1281,C:C,C1281+1))</f>
        <v>1</v>
      </c>
    </row>
    <row r="1282" spans="1:5" s="15" customFormat="1">
      <c r="A1282" s="1">
        <v>6</v>
      </c>
      <c r="B1282" s="15">
        <v>10</v>
      </c>
      <c r="C1282" s="15">
        <v>2</v>
      </c>
      <c r="E1282" s="15">
        <f>6-(COUNTIFS(B:B,B1282,C:C,C1282,A:A,A1282-1)+COUNTIFS(B:B,B1282,C:C,C1282,A:A,A1282+1)+COUNTIFS(A:A,A1282,C:C,C1282,B:B,B1282-1)+COUNTIFS(A:A,A1282,C:C,C1282,B:B,B1282+1)+COUNTIFS(A:A,A1282,B:B,B1282,C:C,C1282-1)++COUNTIFS(A:A,A1282,B:B,B1282,C:C,C1282+1))</f>
        <v>0</v>
      </c>
    </row>
    <row r="1283" spans="1:5" s="15" customFormat="1">
      <c r="A1283" s="1">
        <v>10</v>
      </c>
      <c r="B1283" s="15">
        <v>12</v>
      </c>
      <c r="C1283" s="15">
        <v>18</v>
      </c>
      <c r="E1283" s="15">
        <f>6-(COUNTIFS(B:B,B1283,C:C,C1283,A:A,A1283-1)+COUNTIFS(B:B,B1283,C:C,C1283,A:A,A1283+1)+COUNTIFS(A:A,A1283,C:C,C1283,B:B,B1283-1)+COUNTIFS(A:A,A1283,C:C,C1283,B:B,B1283+1)+COUNTIFS(A:A,A1283,B:B,B1283,C:C,C1283-1)++COUNTIFS(A:A,A1283,B:B,B1283,C:C,C1283+1))</f>
        <v>3</v>
      </c>
    </row>
    <row r="1284" spans="1:5" s="15" customFormat="1">
      <c r="A1284" s="1">
        <v>7</v>
      </c>
      <c r="B1284" s="15">
        <v>13</v>
      </c>
      <c r="C1284" s="15">
        <v>5</v>
      </c>
      <c r="E1284" s="15">
        <f>6-(COUNTIFS(B:B,B1284,C:C,C1284,A:A,A1284-1)+COUNTIFS(B:B,B1284,C:C,C1284,A:A,A1284+1)+COUNTIFS(A:A,A1284,C:C,C1284,B:B,B1284-1)+COUNTIFS(A:A,A1284,C:C,C1284,B:B,B1284+1)+COUNTIFS(A:A,A1284,B:B,B1284,C:C,C1284-1)++COUNTIFS(A:A,A1284,B:B,B1284,C:C,C1284+1))</f>
        <v>4</v>
      </c>
    </row>
    <row r="1285" spans="1:5" s="15" customFormat="1">
      <c r="A1285" s="1">
        <v>8</v>
      </c>
      <c r="B1285" s="15">
        <v>18</v>
      </c>
      <c r="C1285" s="15">
        <v>7</v>
      </c>
      <c r="E1285" s="15">
        <f>6-(COUNTIFS(B:B,B1285,C:C,C1285,A:A,A1285-1)+COUNTIFS(B:B,B1285,C:C,C1285,A:A,A1285+1)+COUNTIFS(A:A,A1285,C:C,C1285,B:B,B1285-1)+COUNTIFS(A:A,A1285,C:C,C1285,B:B,B1285+1)+COUNTIFS(A:A,A1285,B:B,B1285,C:C,C1285-1)++COUNTIFS(A:A,A1285,B:B,B1285,C:C,C1285+1))</f>
        <v>2</v>
      </c>
    </row>
    <row r="1286" spans="1:5" s="15" customFormat="1">
      <c r="A1286" s="1">
        <v>7</v>
      </c>
      <c r="B1286" s="15">
        <v>4</v>
      </c>
      <c r="C1286" s="15">
        <v>4</v>
      </c>
      <c r="E1286" s="15">
        <f>6-(COUNTIFS(B:B,B1286,C:C,C1286,A:A,A1286-1)+COUNTIFS(B:B,B1286,C:C,C1286,A:A,A1286+1)+COUNTIFS(A:A,A1286,C:C,C1286,B:B,B1286-1)+COUNTIFS(A:A,A1286,C:C,C1286,B:B,B1286+1)+COUNTIFS(A:A,A1286,B:B,B1286,C:C,C1286-1)++COUNTIFS(A:A,A1286,B:B,B1286,C:C,C1286+1))</f>
        <v>0</v>
      </c>
    </row>
    <row r="1287" spans="1:5" s="15" customFormat="1">
      <c r="A1287" s="1">
        <v>15</v>
      </c>
      <c r="B1287" s="15">
        <v>10</v>
      </c>
      <c r="C1287" s="15">
        <v>2</v>
      </c>
      <c r="E1287" s="15">
        <f>6-(COUNTIFS(B:B,B1287,C:C,C1287,A:A,A1287-1)+COUNTIFS(B:B,B1287,C:C,C1287,A:A,A1287+1)+COUNTIFS(A:A,A1287,C:C,C1287,B:B,B1287-1)+COUNTIFS(A:A,A1287,C:C,C1287,B:B,B1287+1)+COUNTIFS(A:A,A1287,B:B,B1287,C:C,C1287-1)++COUNTIFS(A:A,A1287,B:B,B1287,C:C,C1287+1))</f>
        <v>4</v>
      </c>
    </row>
    <row r="1288" spans="1:5" s="15" customFormat="1">
      <c r="A1288" s="1">
        <v>7</v>
      </c>
      <c r="B1288" s="15">
        <v>10</v>
      </c>
      <c r="C1288" s="15">
        <v>1</v>
      </c>
      <c r="E1288" s="15">
        <f>6-(COUNTIFS(B:B,B1288,C:C,C1288,A:A,A1288-1)+COUNTIFS(B:B,B1288,C:C,C1288,A:A,A1288+1)+COUNTIFS(A:A,A1288,C:C,C1288,B:B,B1288-1)+COUNTIFS(A:A,A1288,C:C,C1288,B:B,B1288+1)+COUNTIFS(A:A,A1288,B:B,B1288,C:C,C1288-1)++COUNTIFS(A:A,A1288,B:B,B1288,C:C,C1288+1))</f>
        <v>1</v>
      </c>
    </row>
    <row r="1289" spans="1:5" s="15" customFormat="1">
      <c r="A1289" s="1">
        <v>2</v>
      </c>
      <c r="B1289" s="15">
        <v>12</v>
      </c>
      <c r="C1289" s="15">
        <v>11</v>
      </c>
      <c r="E1289" s="15">
        <f>6-(COUNTIFS(B:B,B1289,C:C,C1289,A:A,A1289-1)+COUNTIFS(B:B,B1289,C:C,C1289,A:A,A1289+1)+COUNTIFS(A:A,A1289,C:C,C1289,B:B,B1289-1)+COUNTIFS(A:A,A1289,C:C,C1289,B:B,B1289+1)+COUNTIFS(A:A,A1289,B:B,B1289,C:C,C1289-1)++COUNTIFS(A:A,A1289,B:B,B1289,C:C,C1289+1))</f>
        <v>1</v>
      </c>
    </row>
    <row r="1290" spans="1:5" s="15" customFormat="1">
      <c r="A1290" s="1">
        <v>16</v>
      </c>
      <c r="B1290" s="15">
        <v>15</v>
      </c>
      <c r="C1290" s="15">
        <v>11</v>
      </c>
      <c r="E1290" s="15">
        <f>6-(COUNTIFS(B:B,B1290,C:C,C1290,A:A,A1290-1)+COUNTIFS(B:B,B1290,C:C,C1290,A:A,A1290+1)+COUNTIFS(A:A,A1290,C:C,C1290,B:B,B1290-1)+COUNTIFS(A:A,A1290,C:C,C1290,B:B,B1290+1)+COUNTIFS(A:A,A1290,B:B,B1290,C:C,C1290-1)++COUNTIFS(A:A,A1290,B:B,B1290,C:C,C1290+1))</f>
        <v>2</v>
      </c>
    </row>
    <row r="1291" spans="1:5" s="15" customFormat="1">
      <c r="A1291" s="1">
        <v>16</v>
      </c>
      <c r="B1291" s="15">
        <v>5</v>
      </c>
      <c r="C1291" s="15">
        <v>12</v>
      </c>
      <c r="E1291" s="15">
        <f>6-(COUNTIFS(B:B,B1291,C:C,C1291,A:A,A1291-1)+COUNTIFS(B:B,B1291,C:C,C1291,A:A,A1291+1)+COUNTIFS(A:A,A1291,C:C,C1291,B:B,B1291-1)+COUNTIFS(A:A,A1291,C:C,C1291,B:B,B1291+1)+COUNTIFS(A:A,A1291,B:B,B1291,C:C,C1291-1)++COUNTIFS(A:A,A1291,B:B,B1291,C:C,C1291+1))</f>
        <v>2</v>
      </c>
    </row>
    <row r="1292" spans="1:5" s="15" customFormat="1">
      <c r="A1292" s="1">
        <v>15</v>
      </c>
      <c r="B1292" s="15">
        <v>12</v>
      </c>
      <c r="C1292" s="15">
        <v>8</v>
      </c>
      <c r="E1292" s="15">
        <f>6-(COUNTIFS(B:B,B1292,C:C,C1292,A:A,A1292-1)+COUNTIFS(B:B,B1292,C:C,C1292,A:A,A1292+1)+COUNTIFS(A:A,A1292,C:C,C1292,B:B,B1292-1)+COUNTIFS(A:A,A1292,C:C,C1292,B:B,B1292+1)+COUNTIFS(A:A,A1292,B:B,B1292,C:C,C1292-1)++COUNTIFS(A:A,A1292,B:B,B1292,C:C,C1292+1))</f>
        <v>2</v>
      </c>
    </row>
    <row r="1293" spans="1:5" s="15" customFormat="1">
      <c r="A1293" s="1">
        <v>18</v>
      </c>
      <c r="B1293" s="15">
        <v>8</v>
      </c>
      <c r="C1293" s="15">
        <v>9</v>
      </c>
      <c r="E1293" s="15">
        <f>6-(COUNTIFS(B:B,B1293,C:C,C1293,A:A,A1293-1)+COUNTIFS(B:B,B1293,C:C,C1293,A:A,A1293+1)+COUNTIFS(A:A,A1293,C:C,C1293,B:B,B1293-1)+COUNTIFS(A:A,A1293,C:C,C1293,B:B,B1293+1)+COUNTIFS(A:A,A1293,B:B,B1293,C:C,C1293-1)++COUNTIFS(A:A,A1293,B:B,B1293,C:C,C1293+1))</f>
        <v>1</v>
      </c>
    </row>
    <row r="1294" spans="1:5" s="15" customFormat="1">
      <c r="A1294" s="1">
        <v>13</v>
      </c>
      <c r="B1294" s="15">
        <v>15</v>
      </c>
      <c r="C1294" s="15">
        <v>4</v>
      </c>
      <c r="E1294" s="15">
        <f>6-(COUNTIFS(B:B,B1294,C:C,C1294,A:A,A1294-1)+COUNTIFS(B:B,B1294,C:C,C1294,A:A,A1294+1)+COUNTIFS(A:A,A1294,C:C,C1294,B:B,B1294-1)+COUNTIFS(A:A,A1294,C:C,C1294,B:B,B1294+1)+COUNTIFS(A:A,A1294,B:B,B1294,C:C,C1294-1)++COUNTIFS(A:A,A1294,B:B,B1294,C:C,C1294+1))</f>
        <v>1</v>
      </c>
    </row>
    <row r="1295" spans="1:5" s="15" customFormat="1">
      <c r="A1295" s="1">
        <v>2</v>
      </c>
      <c r="B1295" s="15">
        <v>8</v>
      </c>
      <c r="C1295" s="15">
        <v>10</v>
      </c>
      <c r="E1295" s="15">
        <f>6-(COUNTIFS(B:B,B1295,C:C,C1295,A:A,A1295-1)+COUNTIFS(B:B,B1295,C:C,C1295,A:A,A1295+1)+COUNTIFS(A:A,A1295,C:C,C1295,B:B,B1295-1)+COUNTIFS(A:A,A1295,C:C,C1295,B:B,B1295+1)+COUNTIFS(A:A,A1295,B:B,B1295,C:C,C1295-1)++COUNTIFS(A:A,A1295,B:B,B1295,C:C,C1295+1))</f>
        <v>0</v>
      </c>
    </row>
    <row r="1296" spans="1:5" s="15" customFormat="1">
      <c r="A1296" s="1">
        <v>4</v>
      </c>
      <c r="B1296" s="15">
        <v>6</v>
      </c>
      <c r="C1296" s="15">
        <v>9</v>
      </c>
      <c r="E1296" s="15">
        <f>6-(COUNTIFS(B:B,B1296,C:C,C1296,A:A,A1296-1)+COUNTIFS(B:B,B1296,C:C,C1296,A:A,A1296+1)+COUNTIFS(A:A,A1296,C:C,C1296,B:B,B1296-1)+COUNTIFS(A:A,A1296,C:C,C1296,B:B,B1296+1)+COUNTIFS(A:A,A1296,B:B,B1296,C:C,C1296-1)++COUNTIFS(A:A,A1296,B:B,B1296,C:C,C1296+1))</f>
        <v>1</v>
      </c>
    </row>
    <row r="1297" spans="1:5" s="15" customFormat="1">
      <c r="A1297" s="1">
        <v>5</v>
      </c>
      <c r="B1297" s="15">
        <v>13</v>
      </c>
      <c r="C1297" s="15">
        <v>17</v>
      </c>
      <c r="E1297" s="15">
        <f>6-(COUNTIFS(B:B,B1297,C:C,C1297,A:A,A1297-1)+COUNTIFS(B:B,B1297,C:C,C1297,A:A,A1297+1)+COUNTIFS(A:A,A1297,C:C,C1297,B:B,B1297-1)+COUNTIFS(A:A,A1297,C:C,C1297,B:B,B1297+1)+COUNTIFS(A:A,A1297,B:B,B1297,C:C,C1297-1)++COUNTIFS(A:A,A1297,B:B,B1297,C:C,C1297+1))</f>
        <v>3</v>
      </c>
    </row>
    <row r="1298" spans="1:5" s="15" customFormat="1">
      <c r="A1298" s="1">
        <v>3</v>
      </c>
      <c r="B1298" s="15">
        <v>10</v>
      </c>
      <c r="C1298" s="15">
        <v>13</v>
      </c>
      <c r="E1298" s="15">
        <f>6-(COUNTIFS(B:B,B1298,C:C,C1298,A:A,A1298-1)+COUNTIFS(B:B,B1298,C:C,C1298,A:A,A1298+1)+COUNTIFS(A:A,A1298,C:C,C1298,B:B,B1298-1)+COUNTIFS(A:A,A1298,C:C,C1298,B:B,B1298+1)+COUNTIFS(A:A,A1298,B:B,B1298,C:C,C1298-1)++COUNTIFS(A:A,A1298,B:B,B1298,C:C,C1298+1))</f>
        <v>0</v>
      </c>
    </row>
    <row r="1299" spans="1:5" s="15" customFormat="1">
      <c r="A1299" s="1">
        <v>11</v>
      </c>
      <c r="B1299" s="15">
        <v>10</v>
      </c>
      <c r="C1299" s="15">
        <v>2</v>
      </c>
      <c r="E1299" s="15">
        <f>6-(COUNTIFS(B:B,B1299,C:C,C1299,A:A,A1299-1)+COUNTIFS(B:B,B1299,C:C,C1299,A:A,A1299+1)+COUNTIFS(A:A,A1299,C:C,C1299,B:B,B1299-1)+COUNTIFS(A:A,A1299,C:C,C1299,B:B,B1299+1)+COUNTIFS(A:A,A1299,B:B,B1299,C:C,C1299-1)++COUNTIFS(A:A,A1299,B:B,B1299,C:C,C1299+1))</f>
        <v>1</v>
      </c>
    </row>
    <row r="1300" spans="1:5" s="15" customFormat="1">
      <c r="A1300" s="1">
        <v>9</v>
      </c>
      <c r="B1300" s="15">
        <v>16</v>
      </c>
      <c r="C1300" s="15">
        <v>16</v>
      </c>
      <c r="E1300" s="15">
        <f>6-(COUNTIFS(B:B,B1300,C:C,C1300,A:A,A1300-1)+COUNTIFS(B:B,B1300,C:C,C1300,A:A,A1300+1)+COUNTIFS(A:A,A1300,C:C,C1300,B:B,B1300-1)+COUNTIFS(A:A,A1300,C:C,C1300,B:B,B1300+1)+COUNTIFS(A:A,A1300,B:B,B1300,C:C,C1300-1)++COUNTIFS(A:A,A1300,B:B,B1300,C:C,C1300+1))</f>
        <v>2</v>
      </c>
    </row>
    <row r="1301" spans="1:5" s="15" customFormat="1">
      <c r="A1301" s="1">
        <v>16</v>
      </c>
      <c r="B1301" s="15">
        <v>11</v>
      </c>
      <c r="C1301" s="15">
        <v>15</v>
      </c>
      <c r="E1301" s="15">
        <f>6-(COUNTIFS(B:B,B1301,C:C,C1301,A:A,A1301-1)+COUNTIFS(B:B,B1301,C:C,C1301,A:A,A1301+1)+COUNTIFS(A:A,A1301,C:C,C1301,B:B,B1301-1)+COUNTIFS(A:A,A1301,C:C,C1301,B:B,B1301+1)+COUNTIFS(A:A,A1301,B:B,B1301,C:C,C1301-1)++COUNTIFS(A:A,A1301,B:B,B1301,C:C,C1301+1))</f>
        <v>2</v>
      </c>
    </row>
    <row r="1302" spans="1:5" s="15" customFormat="1">
      <c r="A1302" s="1">
        <v>9</v>
      </c>
      <c r="B1302" s="15">
        <v>10</v>
      </c>
      <c r="C1302" s="15">
        <v>2</v>
      </c>
      <c r="E1302" s="15">
        <f>6-(COUNTIFS(B:B,B1302,C:C,C1302,A:A,A1302-1)+COUNTIFS(B:B,B1302,C:C,C1302,A:A,A1302+1)+COUNTIFS(A:A,A1302,C:C,C1302,B:B,B1302-1)+COUNTIFS(A:A,A1302,C:C,C1302,B:B,B1302+1)+COUNTIFS(A:A,A1302,B:B,B1302,C:C,C1302-1)++COUNTIFS(A:A,A1302,B:B,B1302,C:C,C1302+1))</f>
        <v>1</v>
      </c>
    </row>
    <row r="1303" spans="1:5" s="15" customFormat="1">
      <c r="A1303" s="1">
        <v>11</v>
      </c>
      <c r="B1303" s="15">
        <v>11</v>
      </c>
      <c r="C1303" s="15">
        <v>2</v>
      </c>
      <c r="E1303" s="15">
        <f>6-(COUNTIFS(B:B,B1303,C:C,C1303,A:A,A1303-1)+COUNTIFS(B:B,B1303,C:C,C1303,A:A,A1303+1)+COUNTIFS(A:A,A1303,C:C,C1303,B:B,B1303-1)+COUNTIFS(A:A,A1303,C:C,C1303,B:B,B1303+1)+COUNTIFS(A:A,A1303,B:B,B1303,C:C,C1303-1)++COUNTIFS(A:A,A1303,B:B,B1303,C:C,C1303+1))</f>
        <v>0</v>
      </c>
    </row>
    <row r="1304" spans="1:5" s="15" customFormat="1">
      <c r="A1304" s="1">
        <v>12</v>
      </c>
      <c r="B1304" s="15">
        <v>12</v>
      </c>
      <c r="C1304" s="15">
        <v>16</v>
      </c>
      <c r="E1304" s="15">
        <f>6-(COUNTIFS(B:B,B1304,C:C,C1304,A:A,A1304-1)+COUNTIFS(B:B,B1304,C:C,C1304,A:A,A1304+1)+COUNTIFS(A:A,A1304,C:C,C1304,B:B,B1304-1)+COUNTIFS(A:A,A1304,C:C,C1304,B:B,B1304+1)+COUNTIFS(A:A,A1304,B:B,B1304,C:C,C1304-1)++COUNTIFS(A:A,A1304,B:B,B1304,C:C,C1304+1))</f>
        <v>0</v>
      </c>
    </row>
    <row r="1305" spans="1:5" s="15" customFormat="1">
      <c r="A1305" s="1">
        <v>2</v>
      </c>
      <c r="B1305" s="15">
        <v>14</v>
      </c>
      <c r="C1305" s="15">
        <v>12</v>
      </c>
      <c r="E1305" s="15">
        <f>6-(COUNTIFS(B:B,B1305,C:C,C1305,A:A,A1305-1)+COUNTIFS(B:B,B1305,C:C,C1305,A:A,A1305+1)+COUNTIFS(A:A,A1305,C:C,C1305,B:B,B1305-1)+COUNTIFS(A:A,A1305,C:C,C1305,B:B,B1305+1)+COUNTIFS(A:A,A1305,B:B,B1305,C:C,C1305-1)++COUNTIFS(A:A,A1305,B:B,B1305,C:C,C1305+1))</f>
        <v>2</v>
      </c>
    </row>
    <row r="1306" spans="1:5" s="15" customFormat="1">
      <c r="A1306" s="1">
        <v>4</v>
      </c>
      <c r="B1306" s="15">
        <v>12</v>
      </c>
      <c r="C1306" s="15">
        <v>13</v>
      </c>
      <c r="E1306" s="15">
        <f>6-(COUNTIFS(B:B,B1306,C:C,C1306,A:A,A1306-1)+COUNTIFS(B:B,B1306,C:C,C1306,A:A,A1306+1)+COUNTIFS(A:A,A1306,C:C,C1306,B:B,B1306-1)+COUNTIFS(A:A,A1306,C:C,C1306,B:B,B1306+1)+COUNTIFS(A:A,A1306,B:B,B1306,C:C,C1306-1)++COUNTIFS(A:A,A1306,B:B,B1306,C:C,C1306+1))</f>
        <v>1</v>
      </c>
    </row>
    <row r="1307" spans="1:5" s="15" customFormat="1">
      <c r="A1307" s="1">
        <v>15</v>
      </c>
      <c r="B1307" s="15">
        <v>16</v>
      </c>
      <c r="C1307" s="15">
        <v>9</v>
      </c>
      <c r="E1307" s="15">
        <f>6-(COUNTIFS(B:B,B1307,C:C,C1307,A:A,A1307-1)+COUNTIFS(B:B,B1307,C:C,C1307,A:A,A1307+1)+COUNTIFS(A:A,A1307,C:C,C1307,B:B,B1307-1)+COUNTIFS(A:A,A1307,C:C,C1307,B:B,B1307+1)+COUNTIFS(A:A,A1307,B:B,B1307,C:C,C1307-1)++COUNTIFS(A:A,A1307,B:B,B1307,C:C,C1307+1))</f>
        <v>1</v>
      </c>
    </row>
    <row r="1308" spans="1:5" s="15" customFormat="1">
      <c r="A1308" s="1">
        <v>15</v>
      </c>
      <c r="B1308" s="15">
        <v>5</v>
      </c>
      <c r="C1308" s="15">
        <v>15</v>
      </c>
      <c r="E1308" s="15">
        <f>6-(COUNTIFS(B:B,B1308,C:C,C1308,A:A,A1308-1)+COUNTIFS(B:B,B1308,C:C,C1308,A:A,A1308+1)+COUNTIFS(A:A,A1308,C:C,C1308,B:B,B1308-1)+COUNTIFS(A:A,A1308,C:C,C1308,B:B,B1308+1)+COUNTIFS(A:A,A1308,B:B,B1308,C:C,C1308-1)++COUNTIFS(A:A,A1308,B:B,B1308,C:C,C1308+1))</f>
        <v>4</v>
      </c>
    </row>
    <row r="1309" spans="1:5" s="15" customFormat="1">
      <c r="A1309" s="1">
        <v>7</v>
      </c>
      <c r="B1309" s="15">
        <v>14</v>
      </c>
      <c r="C1309" s="15">
        <v>5</v>
      </c>
      <c r="E1309" s="15">
        <f>6-(COUNTIFS(B:B,B1309,C:C,C1309,A:A,A1309-1)+COUNTIFS(B:B,B1309,C:C,C1309,A:A,A1309+1)+COUNTIFS(A:A,A1309,C:C,C1309,B:B,B1309-1)+COUNTIFS(A:A,A1309,C:C,C1309,B:B,B1309+1)+COUNTIFS(A:A,A1309,B:B,B1309,C:C,C1309-1)++COUNTIFS(A:A,A1309,B:B,B1309,C:C,C1309+1))</f>
        <v>0</v>
      </c>
    </row>
    <row r="1310" spans="1:5" s="15" customFormat="1">
      <c r="A1310" s="1">
        <v>8</v>
      </c>
      <c r="B1310" s="15">
        <v>13</v>
      </c>
      <c r="C1310" s="15">
        <v>3</v>
      </c>
      <c r="E1310" s="15">
        <f>6-(COUNTIFS(B:B,B1310,C:C,C1310,A:A,A1310-1)+COUNTIFS(B:B,B1310,C:C,C1310,A:A,A1310+1)+COUNTIFS(A:A,A1310,C:C,C1310,B:B,B1310-1)+COUNTIFS(A:A,A1310,C:C,C1310,B:B,B1310+1)+COUNTIFS(A:A,A1310,B:B,B1310,C:C,C1310-1)++COUNTIFS(A:A,A1310,B:B,B1310,C:C,C1310+1))</f>
        <v>1</v>
      </c>
    </row>
    <row r="1311" spans="1:5" s="15" customFormat="1">
      <c r="A1311" s="1">
        <v>17</v>
      </c>
      <c r="B1311" s="15">
        <v>6</v>
      </c>
      <c r="C1311" s="15">
        <v>12</v>
      </c>
      <c r="E1311" s="15">
        <f>6-(COUNTIFS(B:B,B1311,C:C,C1311,A:A,A1311-1)+COUNTIFS(B:B,B1311,C:C,C1311,A:A,A1311+1)+COUNTIFS(A:A,A1311,C:C,C1311,B:B,B1311-1)+COUNTIFS(A:A,A1311,C:C,C1311,B:B,B1311+1)+COUNTIFS(A:A,A1311,B:B,B1311,C:C,C1311-1)++COUNTIFS(A:A,A1311,B:B,B1311,C:C,C1311+1))</f>
        <v>1</v>
      </c>
    </row>
    <row r="1312" spans="1:5" s="15" customFormat="1">
      <c r="A1312" s="1">
        <v>12</v>
      </c>
      <c r="B1312" s="15">
        <v>7</v>
      </c>
      <c r="C1312" s="15">
        <v>3</v>
      </c>
      <c r="E1312" s="15">
        <f>6-(COUNTIFS(B:B,B1312,C:C,C1312,A:A,A1312-1)+COUNTIFS(B:B,B1312,C:C,C1312,A:A,A1312+1)+COUNTIFS(A:A,A1312,C:C,C1312,B:B,B1312-1)+COUNTIFS(A:A,A1312,C:C,C1312,B:B,B1312+1)+COUNTIFS(A:A,A1312,B:B,B1312,C:C,C1312-1)++COUNTIFS(A:A,A1312,B:B,B1312,C:C,C1312+1))</f>
        <v>2</v>
      </c>
    </row>
    <row r="1313" spans="1:5" s="15" customFormat="1">
      <c r="A1313" s="1">
        <v>9</v>
      </c>
      <c r="B1313" s="15">
        <v>15</v>
      </c>
      <c r="C1313" s="15">
        <v>13</v>
      </c>
      <c r="E1313" s="15">
        <f>6-(COUNTIFS(B:B,B1313,C:C,C1313,A:A,A1313-1)+COUNTIFS(B:B,B1313,C:C,C1313,A:A,A1313+1)+COUNTIFS(A:A,A1313,C:C,C1313,B:B,B1313-1)+COUNTIFS(A:A,A1313,C:C,C1313,B:B,B1313+1)+COUNTIFS(A:A,A1313,B:B,B1313,C:C,C1313-1)++COUNTIFS(A:A,A1313,B:B,B1313,C:C,C1313+1))</f>
        <v>2</v>
      </c>
    </row>
    <row r="1314" spans="1:5" s="15" customFormat="1">
      <c r="A1314" s="1">
        <v>10</v>
      </c>
      <c r="B1314" s="15">
        <v>11</v>
      </c>
      <c r="C1314" s="15">
        <v>3</v>
      </c>
      <c r="E1314" s="15">
        <f>6-(COUNTIFS(B:B,B1314,C:C,C1314,A:A,A1314-1)+COUNTIFS(B:B,B1314,C:C,C1314,A:A,A1314+1)+COUNTIFS(A:A,A1314,C:C,C1314,B:B,B1314-1)+COUNTIFS(A:A,A1314,C:C,C1314,B:B,B1314+1)+COUNTIFS(A:A,A1314,B:B,B1314,C:C,C1314-1)++COUNTIFS(A:A,A1314,B:B,B1314,C:C,C1314+1))</f>
        <v>1</v>
      </c>
    </row>
    <row r="1315" spans="1:5" s="15" customFormat="1">
      <c r="A1315" s="1">
        <v>6</v>
      </c>
      <c r="B1315" s="15">
        <v>16</v>
      </c>
      <c r="C1315" s="15">
        <v>11</v>
      </c>
      <c r="E1315" s="15">
        <f>6-(COUNTIFS(B:B,B1315,C:C,C1315,A:A,A1315-1)+COUNTIFS(B:B,B1315,C:C,C1315,A:A,A1315+1)+COUNTIFS(A:A,A1315,C:C,C1315,B:B,B1315-1)+COUNTIFS(A:A,A1315,C:C,C1315,B:B,B1315+1)+COUNTIFS(A:A,A1315,B:B,B1315,C:C,C1315-1)++COUNTIFS(A:A,A1315,B:B,B1315,C:C,C1315+1))</f>
        <v>0</v>
      </c>
    </row>
    <row r="1316" spans="1:5" s="15" customFormat="1">
      <c r="A1316" s="1">
        <v>6</v>
      </c>
      <c r="B1316" s="15">
        <v>14</v>
      </c>
      <c r="C1316" s="15">
        <v>15</v>
      </c>
      <c r="E1316" s="15">
        <f>6-(COUNTIFS(B:B,B1316,C:C,C1316,A:A,A1316-1)+COUNTIFS(B:B,B1316,C:C,C1316,A:A,A1316+1)+COUNTIFS(A:A,A1316,C:C,C1316,B:B,B1316-1)+COUNTIFS(A:A,A1316,C:C,C1316,B:B,B1316+1)+COUNTIFS(A:A,A1316,B:B,B1316,C:C,C1316-1)++COUNTIFS(A:A,A1316,B:B,B1316,C:C,C1316+1))</f>
        <v>0</v>
      </c>
    </row>
    <row r="1317" spans="1:5" s="15" customFormat="1">
      <c r="A1317" s="1">
        <v>12</v>
      </c>
      <c r="B1317" s="15">
        <v>8</v>
      </c>
      <c r="C1317" s="15">
        <v>1</v>
      </c>
      <c r="E1317" s="15">
        <f>6-(COUNTIFS(B:B,B1317,C:C,C1317,A:A,A1317-1)+COUNTIFS(B:B,B1317,C:C,C1317,A:A,A1317+1)+COUNTIFS(A:A,A1317,C:C,C1317,B:B,B1317-1)+COUNTIFS(A:A,A1317,C:C,C1317,B:B,B1317+1)+COUNTIFS(A:A,A1317,B:B,B1317,C:C,C1317-1)++COUNTIFS(A:A,A1317,B:B,B1317,C:C,C1317+1))</f>
        <v>3</v>
      </c>
    </row>
    <row r="1318" spans="1:5" s="15" customFormat="1">
      <c r="A1318" s="1">
        <v>10</v>
      </c>
      <c r="B1318" s="15">
        <v>2</v>
      </c>
      <c r="C1318" s="15">
        <v>8</v>
      </c>
      <c r="E1318" s="15">
        <f>6-(COUNTIFS(B:B,B1318,C:C,C1318,A:A,A1318-1)+COUNTIFS(B:B,B1318,C:C,C1318,A:A,A1318+1)+COUNTIFS(A:A,A1318,C:C,C1318,B:B,B1318-1)+COUNTIFS(A:A,A1318,C:C,C1318,B:B,B1318+1)+COUNTIFS(A:A,A1318,B:B,B1318,C:C,C1318-1)++COUNTIFS(A:A,A1318,B:B,B1318,C:C,C1318+1))</f>
        <v>1</v>
      </c>
    </row>
    <row r="1319" spans="1:5" s="15" customFormat="1">
      <c r="A1319" s="1">
        <v>11</v>
      </c>
      <c r="B1319" s="15">
        <v>3</v>
      </c>
      <c r="C1319" s="15">
        <v>6</v>
      </c>
      <c r="E1319" s="15">
        <f>6-(COUNTIFS(B:B,B1319,C:C,C1319,A:A,A1319-1)+COUNTIFS(B:B,B1319,C:C,C1319,A:A,A1319+1)+COUNTIFS(A:A,A1319,C:C,C1319,B:B,B1319-1)+COUNTIFS(A:A,A1319,C:C,C1319,B:B,B1319+1)+COUNTIFS(A:A,A1319,B:B,B1319,C:C,C1319-1)++COUNTIFS(A:A,A1319,B:B,B1319,C:C,C1319+1))</f>
        <v>0</v>
      </c>
    </row>
    <row r="1320" spans="1:5" s="15" customFormat="1">
      <c r="A1320" s="1">
        <v>7</v>
      </c>
      <c r="B1320" s="15">
        <v>6</v>
      </c>
      <c r="C1320" s="15">
        <v>5</v>
      </c>
      <c r="E1320" s="15">
        <f>6-(COUNTIFS(B:B,B1320,C:C,C1320,A:A,A1320-1)+COUNTIFS(B:B,B1320,C:C,C1320,A:A,A1320+1)+COUNTIFS(A:A,A1320,C:C,C1320,B:B,B1320-1)+COUNTIFS(A:A,A1320,C:C,C1320,B:B,B1320+1)+COUNTIFS(A:A,A1320,B:B,B1320,C:C,C1320-1)++COUNTIFS(A:A,A1320,B:B,B1320,C:C,C1320+1))</f>
        <v>3</v>
      </c>
    </row>
    <row r="1321" spans="1:5" s="15" customFormat="1">
      <c r="A1321" s="1">
        <v>8</v>
      </c>
      <c r="B1321" s="15">
        <v>8</v>
      </c>
      <c r="C1321" s="15">
        <v>17</v>
      </c>
      <c r="E1321" s="15">
        <f>6-(COUNTIFS(B:B,B1321,C:C,C1321,A:A,A1321-1)+COUNTIFS(B:B,B1321,C:C,C1321,A:A,A1321+1)+COUNTIFS(A:A,A1321,C:C,C1321,B:B,B1321-1)+COUNTIFS(A:A,A1321,C:C,C1321,B:B,B1321+1)+COUNTIFS(A:A,A1321,B:B,B1321,C:C,C1321-1)++COUNTIFS(A:A,A1321,B:B,B1321,C:C,C1321+1))</f>
        <v>0</v>
      </c>
    </row>
    <row r="1322" spans="1:5" s="15" customFormat="1">
      <c r="A1322" s="1">
        <v>7</v>
      </c>
      <c r="B1322" s="15">
        <v>16</v>
      </c>
      <c r="C1322" s="15">
        <v>14</v>
      </c>
      <c r="E1322" s="15">
        <f>6-(COUNTIFS(B:B,B1322,C:C,C1322,A:A,A1322-1)+COUNTIFS(B:B,B1322,C:C,C1322,A:A,A1322+1)+COUNTIFS(A:A,A1322,C:C,C1322,B:B,B1322-1)+COUNTIFS(A:A,A1322,C:C,C1322,B:B,B1322+1)+COUNTIFS(A:A,A1322,B:B,B1322,C:C,C1322-1)++COUNTIFS(A:A,A1322,B:B,B1322,C:C,C1322+1))</f>
        <v>1</v>
      </c>
    </row>
    <row r="1323" spans="1:5" s="15" customFormat="1">
      <c r="A1323" s="1">
        <v>15</v>
      </c>
      <c r="B1323" s="15">
        <v>4</v>
      </c>
      <c r="C1323" s="15">
        <v>9</v>
      </c>
      <c r="E1323" s="15">
        <f>6-(COUNTIFS(B:B,B1323,C:C,C1323,A:A,A1323-1)+COUNTIFS(B:B,B1323,C:C,C1323,A:A,A1323+1)+COUNTIFS(A:A,A1323,C:C,C1323,B:B,B1323-1)+COUNTIFS(A:A,A1323,C:C,C1323,B:B,B1323+1)+COUNTIFS(A:A,A1323,B:B,B1323,C:C,C1323-1)++COUNTIFS(A:A,A1323,B:B,B1323,C:C,C1323+1))</f>
        <v>1</v>
      </c>
    </row>
    <row r="1324" spans="1:5" s="15" customFormat="1">
      <c r="A1324" s="1">
        <v>1</v>
      </c>
      <c r="B1324" s="15">
        <v>11</v>
      </c>
      <c r="C1324" s="15">
        <v>7</v>
      </c>
      <c r="E1324" s="15">
        <f>6-(COUNTIFS(B:B,B1324,C:C,C1324,A:A,A1324-1)+COUNTIFS(B:B,B1324,C:C,C1324,A:A,A1324+1)+COUNTIFS(A:A,A1324,C:C,C1324,B:B,B1324-1)+COUNTIFS(A:A,A1324,C:C,C1324,B:B,B1324+1)+COUNTIFS(A:A,A1324,B:B,B1324,C:C,C1324-1)++COUNTIFS(A:A,A1324,B:B,B1324,C:C,C1324+1))</f>
        <v>2</v>
      </c>
    </row>
    <row r="1325" spans="1:5" s="15" customFormat="1">
      <c r="A1325" s="1">
        <v>8</v>
      </c>
      <c r="B1325" s="15">
        <v>12</v>
      </c>
      <c r="C1325" s="15">
        <v>3</v>
      </c>
      <c r="E1325" s="15">
        <f>6-(COUNTIFS(B:B,B1325,C:C,C1325,A:A,A1325-1)+COUNTIFS(B:B,B1325,C:C,C1325,A:A,A1325+1)+COUNTIFS(A:A,A1325,C:C,C1325,B:B,B1325-1)+COUNTIFS(A:A,A1325,C:C,C1325,B:B,B1325+1)+COUNTIFS(A:A,A1325,B:B,B1325,C:C,C1325-1)++COUNTIFS(A:A,A1325,B:B,B1325,C:C,C1325+1))</f>
        <v>2</v>
      </c>
    </row>
    <row r="1326" spans="1:5" s="15" customFormat="1">
      <c r="A1326" s="1">
        <v>8</v>
      </c>
      <c r="B1326" s="15">
        <v>16</v>
      </c>
      <c r="C1326" s="15">
        <v>13</v>
      </c>
      <c r="E1326" s="15">
        <f>6-(COUNTIFS(B:B,B1326,C:C,C1326,A:A,A1326-1)+COUNTIFS(B:B,B1326,C:C,C1326,A:A,A1326+1)+COUNTIFS(A:A,A1326,C:C,C1326,B:B,B1326-1)+COUNTIFS(A:A,A1326,C:C,C1326,B:B,B1326+1)+COUNTIFS(A:A,A1326,B:B,B1326,C:C,C1326-1)++COUNTIFS(A:A,A1326,B:B,B1326,C:C,C1326+1))</f>
        <v>1</v>
      </c>
    </row>
    <row r="1327" spans="1:5" s="15" customFormat="1">
      <c r="A1327" s="1">
        <v>11</v>
      </c>
      <c r="B1327" s="15">
        <v>6</v>
      </c>
      <c r="C1327" s="15">
        <v>2</v>
      </c>
      <c r="E1327" s="15">
        <f>6-(COUNTIFS(B:B,B1327,C:C,C1327,A:A,A1327-1)+COUNTIFS(B:B,B1327,C:C,C1327,A:A,A1327+1)+COUNTIFS(A:A,A1327,C:C,C1327,B:B,B1327-1)+COUNTIFS(A:A,A1327,C:C,C1327,B:B,B1327+1)+COUNTIFS(A:A,A1327,B:B,B1327,C:C,C1327-1)++COUNTIFS(A:A,A1327,B:B,B1327,C:C,C1327+1))</f>
        <v>0</v>
      </c>
    </row>
    <row r="1328" spans="1:5" s="15" customFormat="1">
      <c r="A1328" s="1">
        <v>14</v>
      </c>
      <c r="B1328" s="15">
        <v>3</v>
      </c>
      <c r="C1328" s="15">
        <v>11</v>
      </c>
      <c r="E1328" s="15">
        <f>6-(COUNTIFS(B:B,B1328,C:C,C1328,A:A,A1328-1)+COUNTIFS(B:B,B1328,C:C,C1328,A:A,A1328+1)+COUNTIFS(A:A,A1328,C:C,C1328,B:B,B1328-1)+COUNTIFS(A:A,A1328,C:C,C1328,B:B,B1328+1)+COUNTIFS(A:A,A1328,B:B,B1328,C:C,C1328-1)++COUNTIFS(A:A,A1328,B:B,B1328,C:C,C1328+1))</f>
        <v>1</v>
      </c>
    </row>
    <row r="1329" spans="1:5" s="15" customFormat="1">
      <c r="A1329" s="1">
        <v>13</v>
      </c>
      <c r="B1329" s="15">
        <v>12</v>
      </c>
      <c r="C1329" s="15">
        <v>1</v>
      </c>
      <c r="E1329" s="15">
        <f>6-(COUNTIFS(B:B,B1329,C:C,C1329,A:A,A1329-1)+COUNTIFS(B:B,B1329,C:C,C1329,A:A,A1329+1)+COUNTIFS(A:A,A1329,C:C,C1329,B:B,B1329-1)+COUNTIFS(A:A,A1329,C:C,C1329,B:B,B1329+1)+COUNTIFS(A:A,A1329,B:B,B1329,C:C,C1329-1)++COUNTIFS(A:A,A1329,B:B,B1329,C:C,C1329+1))</f>
        <v>4</v>
      </c>
    </row>
    <row r="1330" spans="1:5" s="15" customFormat="1">
      <c r="A1330" s="1">
        <v>1</v>
      </c>
      <c r="B1330" s="15">
        <v>12</v>
      </c>
      <c r="C1330" s="15">
        <v>10</v>
      </c>
      <c r="E1330" s="15">
        <f>6-(COUNTIFS(B:B,B1330,C:C,C1330,A:A,A1330-1)+COUNTIFS(B:B,B1330,C:C,C1330,A:A,A1330+1)+COUNTIFS(A:A,A1330,C:C,C1330,B:B,B1330-1)+COUNTIFS(A:A,A1330,C:C,C1330,B:B,B1330+1)+COUNTIFS(A:A,A1330,B:B,B1330,C:C,C1330-1)++COUNTIFS(A:A,A1330,B:B,B1330,C:C,C1330+1))</f>
        <v>3</v>
      </c>
    </row>
    <row r="1331" spans="1:5" s="15" customFormat="1">
      <c r="A1331" s="1">
        <v>8</v>
      </c>
      <c r="B1331" s="15">
        <v>2</v>
      </c>
      <c r="C1331" s="15">
        <v>5</v>
      </c>
      <c r="E1331" s="15">
        <f>6-(COUNTIFS(B:B,B1331,C:C,C1331,A:A,A1331-1)+COUNTIFS(B:B,B1331,C:C,C1331,A:A,A1331+1)+COUNTIFS(A:A,A1331,C:C,C1331,B:B,B1331-1)+COUNTIFS(A:A,A1331,C:C,C1331,B:B,B1331+1)+COUNTIFS(A:A,A1331,B:B,B1331,C:C,C1331-1)++COUNTIFS(A:A,A1331,B:B,B1331,C:C,C1331+1))</f>
        <v>2</v>
      </c>
    </row>
    <row r="1332" spans="1:5" s="15" customFormat="1">
      <c r="A1332" s="1">
        <v>15</v>
      </c>
      <c r="B1332" s="15">
        <v>6</v>
      </c>
      <c r="C1332" s="15">
        <v>5</v>
      </c>
      <c r="E1332" s="15">
        <f>6-(COUNTIFS(B:B,B1332,C:C,C1332,A:A,A1332-1)+COUNTIFS(B:B,B1332,C:C,C1332,A:A,A1332+1)+COUNTIFS(A:A,A1332,C:C,C1332,B:B,B1332-1)+COUNTIFS(A:A,A1332,C:C,C1332,B:B,B1332+1)+COUNTIFS(A:A,A1332,B:B,B1332,C:C,C1332-1)++COUNTIFS(A:A,A1332,B:B,B1332,C:C,C1332+1))</f>
        <v>1</v>
      </c>
    </row>
    <row r="1333" spans="1:5" s="15" customFormat="1">
      <c r="A1333" s="1">
        <v>14</v>
      </c>
      <c r="B1333" s="15">
        <v>11</v>
      </c>
      <c r="C1333" s="15">
        <v>3</v>
      </c>
      <c r="E1333" s="15">
        <f>6-(COUNTIFS(B:B,B1333,C:C,C1333,A:A,A1333-1)+COUNTIFS(B:B,B1333,C:C,C1333,A:A,A1333+1)+COUNTIFS(A:A,A1333,C:C,C1333,B:B,B1333-1)+COUNTIFS(A:A,A1333,C:C,C1333,B:B,B1333+1)+COUNTIFS(A:A,A1333,B:B,B1333,C:C,C1333-1)++COUNTIFS(A:A,A1333,B:B,B1333,C:C,C1333+1))</f>
        <v>0</v>
      </c>
    </row>
    <row r="1334" spans="1:5" s="15" customFormat="1">
      <c r="A1334" s="1">
        <v>13</v>
      </c>
      <c r="B1334" s="15">
        <v>10</v>
      </c>
      <c r="C1334" s="15">
        <v>17</v>
      </c>
      <c r="E1334" s="15">
        <f>6-(COUNTIFS(B:B,B1334,C:C,C1334,A:A,A1334-1)+COUNTIFS(B:B,B1334,C:C,C1334,A:A,A1334+1)+COUNTIFS(A:A,A1334,C:C,C1334,B:B,B1334-1)+COUNTIFS(A:A,A1334,C:C,C1334,B:B,B1334+1)+COUNTIFS(A:A,A1334,B:B,B1334,C:C,C1334-1)++COUNTIFS(A:A,A1334,B:B,B1334,C:C,C1334+1))</f>
        <v>1</v>
      </c>
    </row>
    <row r="1335" spans="1:5" s="15" customFormat="1">
      <c r="A1335" s="1">
        <v>2</v>
      </c>
      <c r="B1335" s="15">
        <v>7</v>
      </c>
      <c r="C1335" s="15">
        <v>9</v>
      </c>
      <c r="E1335" s="15">
        <f>6-(COUNTIFS(B:B,B1335,C:C,C1335,A:A,A1335-1)+COUNTIFS(B:B,B1335,C:C,C1335,A:A,A1335+1)+COUNTIFS(A:A,A1335,C:C,C1335,B:B,B1335-1)+COUNTIFS(A:A,A1335,C:C,C1335,B:B,B1335+1)+COUNTIFS(A:A,A1335,B:B,B1335,C:C,C1335-1)++COUNTIFS(A:A,A1335,B:B,B1335,C:C,C1335+1))</f>
        <v>1</v>
      </c>
    </row>
    <row r="1336" spans="1:5" s="15" customFormat="1">
      <c r="A1336" s="1">
        <v>5</v>
      </c>
      <c r="B1336" s="15">
        <v>11</v>
      </c>
      <c r="C1336" s="15">
        <v>16</v>
      </c>
      <c r="E1336" s="15">
        <f>6-(COUNTIFS(B:B,B1336,C:C,C1336,A:A,A1336-1)+COUNTIFS(B:B,B1336,C:C,C1336,A:A,A1336+1)+COUNTIFS(A:A,A1336,C:C,C1336,B:B,B1336-1)+COUNTIFS(A:A,A1336,C:C,C1336,B:B,B1336+1)+COUNTIFS(A:A,A1336,B:B,B1336,C:C,C1336-1)++COUNTIFS(A:A,A1336,B:B,B1336,C:C,C1336+1))</f>
        <v>2</v>
      </c>
    </row>
    <row r="1337" spans="1:5" s="15" customFormat="1">
      <c r="A1337" s="1">
        <v>10</v>
      </c>
      <c r="B1337" s="15">
        <v>4</v>
      </c>
      <c r="C1337" s="15">
        <v>12</v>
      </c>
      <c r="E1337" s="15">
        <f>6-(COUNTIFS(B:B,B1337,C:C,C1337,A:A,A1337-1)+COUNTIFS(B:B,B1337,C:C,C1337,A:A,A1337+1)+COUNTIFS(A:A,A1337,C:C,C1337,B:B,B1337-1)+COUNTIFS(A:A,A1337,C:C,C1337,B:B,B1337+1)+COUNTIFS(A:A,A1337,B:B,B1337,C:C,C1337-1)++COUNTIFS(A:A,A1337,B:B,B1337,C:C,C1337+1))</f>
        <v>3</v>
      </c>
    </row>
    <row r="1338" spans="1:5" s="15" customFormat="1">
      <c r="A1338" s="1">
        <v>10</v>
      </c>
      <c r="B1338" s="15">
        <v>2</v>
      </c>
      <c r="C1338" s="15">
        <v>12</v>
      </c>
      <c r="E1338" s="15">
        <f>6-(COUNTIFS(B:B,B1338,C:C,C1338,A:A,A1338-1)+COUNTIFS(B:B,B1338,C:C,C1338,A:A,A1338+1)+COUNTIFS(A:A,A1338,C:C,C1338,B:B,B1338-1)+COUNTIFS(A:A,A1338,C:C,C1338,B:B,B1338+1)+COUNTIFS(A:A,A1338,B:B,B1338,C:C,C1338-1)++COUNTIFS(A:A,A1338,B:B,B1338,C:C,C1338+1))</f>
        <v>0</v>
      </c>
    </row>
    <row r="1339" spans="1:5" s="15" customFormat="1">
      <c r="A1339" s="1">
        <v>9</v>
      </c>
      <c r="B1339" s="15">
        <v>17</v>
      </c>
      <c r="C1339" s="15">
        <v>5</v>
      </c>
      <c r="E1339" s="15">
        <f>6-(COUNTIFS(B:B,B1339,C:C,C1339,A:A,A1339-1)+COUNTIFS(B:B,B1339,C:C,C1339,A:A,A1339+1)+COUNTIFS(A:A,A1339,C:C,C1339,B:B,B1339-1)+COUNTIFS(A:A,A1339,C:C,C1339,B:B,B1339+1)+COUNTIFS(A:A,A1339,B:B,B1339,C:C,C1339-1)++COUNTIFS(A:A,A1339,B:B,B1339,C:C,C1339+1))</f>
        <v>1</v>
      </c>
    </row>
    <row r="1340" spans="1:5" s="15" customFormat="1">
      <c r="A1340" s="1">
        <v>16</v>
      </c>
      <c r="B1340" s="15">
        <v>11</v>
      </c>
      <c r="C1340" s="15">
        <v>8</v>
      </c>
      <c r="E1340" s="15">
        <f>6-(COUNTIFS(B:B,B1340,C:C,C1340,A:A,A1340-1)+COUNTIFS(B:B,B1340,C:C,C1340,A:A,A1340+1)+COUNTIFS(A:A,A1340,C:C,C1340,B:B,B1340-1)+COUNTIFS(A:A,A1340,C:C,C1340,B:B,B1340+1)+COUNTIFS(A:A,A1340,B:B,B1340,C:C,C1340-1)++COUNTIFS(A:A,A1340,B:B,B1340,C:C,C1340+1))</f>
        <v>0</v>
      </c>
    </row>
    <row r="1341" spans="1:5" s="15" customFormat="1">
      <c r="A1341" s="1">
        <v>5</v>
      </c>
      <c r="B1341" s="15">
        <v>3</v>
      </c>
      <c r="C1341" s="15">
        <v>5</v>
      </c>
      <c r="E1341" s="15">
        <f>6-(COUNTIFS(B:B,B1341,C:C,C1341,A:A,A1341-1)+COUNTIFS(B:B,B1341,C:C,C1341,A:A,A1341+1)+COUNTIFS(A:A,A1341,C:C,C1341,B:B,B1341-1)+COUNTIFS(A:A,A1341,C:C,C1341,B:B,B1341+1)+COUNTIFS(A:A,A1341,B:B,B1341,C:C,C1341-1)++COUNTIFS(A:A,A1341,B:B,B1341,C:C,C1341+1))</f>
        <v>3</v>
      </c>
    </row>
    <row r="1342" spans="1:5" s="15" customFormat="1">
      <c r="A1342" s="1">
        <v>9</v>
      </c>
      <c r="B1342" s="15">
        <v>9</v>
      </c>
      <c r="C1342" s="15">
        <v>18</v>
      </c>
      <c r="E1342" s="15">
        <f>6-(COUNTIFS(B:B,B1342,C:C,C1342,A:A,A1342-1)+COUNTIFS(B:B,B1342,C:C,C1342,A:A,A1342+1)+COUNTIFS(A:A,A1342,C:C,C1342,B:B,B1342-1)+COUNTIFS(A:A,A1342,C:C,C1342,B:B,B1342+1)+COUNTIFS(A:A,A1342,B:B,B1342,C:C,C1342-1)++COUNTIFS(A:A,A1342,B:B,B1342,C:C,C1342+1))</f>
        <v>2</v>
      </c>
    </row>
    <row r="1343" spans="1:5" s="15" customFormat="1">
      <c r="A1343" s="1">
        <v>15</v>
      </c>
      <c r="B1343" s="15">
        <v>14</v>
      </c>
      <c r="C1343" s="15">
        <v>12</v>
      </c>
      <c r="E1343" s="15">
        <f>6-(COUNTIFS(B:B,B1343,C:C,C1343,A:A,A1343-1)+COUNTIFS(B:B,B1343,C:C,C1343,A:A,A1343+1)+COUNTIFS(A:A,A1343,C:C,C1343,B:B,B1343-1)+COUNTIFS(A:A,A1343,C:C,C1343,B:B,B1343+1)+COUNTIFS(A:A,A1343,B:B,B1343,C:C,C1343-1)++COUNTIFS(A:A,A1343,B:B,B1343,C:C,C1343+1))</f>
        <v>0</v>
      </c>
    </row>
    <row r="1344" spans="1:5" s="15" customFormat="1">
      <c r="A1344" s="1">
        <v>13</v>
      </c>
      <c r="B1344" s="15">
        <v>9</v>
      </c>
      <c r="C1344" s="15">
        <v>4</v>
      </c>
      <c r="E1344" s="15">
        <f>6-(COUNTIFS(B:B,B1344,C:C,C1344,A:A,A1344-1)+COUNTIFS(B:B,B1344,C:C,C1344,A:A,A1344+1)+COUNTIFS(A:A,A1344,C:C,C1344,B:B,B1344-1)+COUNTIFS(A:A,A1344,C:C,C1344,B:B,B1344+1)+COUNTIFS(A:A,A1344,B:B,B1344,C:C,C1344-1)++COUNTIFS(A:A,A1344,B:B,B1344,C:C,C1344+1))</f>
        <v>3</v>
      </c>
    </row>
    <row r="1345" spans="1:5" s="15" customFormat="1">
      <c r="A1345" s="1">
        <v>5</v>
      </c>
      <c r="B1345" s="15">
        <v>4</v>
      </c>
      <c r="C1345" s="15">
        <v>9</v>
      </c>
      <c r="E1345" s="15">
        <f>6-(COUNTIFS(B:B,B1345,C:C,C1345,A:A,A1345-1)+COUNTIFS(B:B,B1345,C:C,C1345,A:A,A1345+1)+COUNTIFS(A:A,A1345,C:C,C1345,B:B,B1345-1)+COUNTIFS(A:A,A1345,C:C,C1345,B:B,B1345+1)+COUNTIFS(A:A,A1345,B:B,B1345,C:C,C1345-1)++COUNTIFS(A:A,A1345,B:B,B1345,C:C,C1345+1))</f>
        <v>0</v>
      </c>
    </row>
    <row r="1346" spans="1:5" s="15" customFormat="1">
      <c r="A1346" s="1">
        <v>10</v>
      </c>
      <c r="B1346" s="15">
        <v>9</v>
      </c>
      <c r="C1346" s="15">
        <v>3</v>
      </c>
      <c r="E1346" s="15">
        <f>6-(COUNTIFS(B:B,B1346,C:C,C1346,A:A,A1346-1)+COUNTIFS(B:B,B1346,C:C,C1346,A:A,A1346+1)+COUNTIFS(A:A,A1346,C:C,C1346,B:B,B1346-1)+COUNTIFS(A:A,A1346,C:C,C1346,B:B,B1346+1)+COUNTIFS(A:A,A1346,B:B,B1346,C:C,C1346-1)++COUNTIFS(A:A,A1346,B:B,B1346,C:C,C1346+1))</f>
        <v>3</v>
      </c>
    </row>
    <row r="1347" spans="1:5" s="15" customFormat="1">
      <c r="A1347" s="1">
        <v>14</v>
      </c>
      <c r="B1347" s="15">
        <v>16</v>
      </c>
      <c r="C1347" s="15">
        <v>10</v>
      </c>
      <c r="E1347" s="15">
        <f>6-(COUNTIFS(B:B,B1347,C:C,C1347,A:A,A1347-1)+COUNTIFS(B:B,B1347,C:C,C1347,A:A,A1347+1)+COUNTIFS(A:A,A1347,C:C,C1347,B:B,B1347-1)+COUNTIFS(A:A,A1347,C:C,C1347,B:B,B1347+1)+COUNTIFS(A:A,A1347,B:B,B1347,C:C,C1347-1)++COUNTIFS(A:A,A1347,B:B,B1347,C:C,C1347+1))</f>
        <v>0</v>
      </c>
    </row>
    <row r="1348" spans="1:5" s="15" customFormat="1">
      <c r="A1348" s="1">
        <v>2</v>
      </c>
      <c r="B1348" s="15">
        <v>14</v>
      </c>
      <c r="C1348" s="15">
        <v>10</v>
      </c>
      <c r="E1348" s="15">
        <f>6-(COUNTIFS(B:B,B1348,C:C,C1348,A:A,A1348-1)+COUNTIFS(B:B,B1348,C:C,C1348,A:A,A1348+1)+COUNTIFS(A:A,A1348,C:C,C1348,B:B,B1348-1)+COUNTIFS(A:A,A1348,C:C,C1348,B:B,B1348+1)+COUNTIFS(A:A,A1348,B:B,B1348,C:C,C1348-1)++COUNTIFS(A:A,A1348,B:B,B1348,C:C,C1348+1))</f>
        <v>2</v>
      </c>
    </row>
    <row r="1349" spans="1:5" s="15" customFormat="1">
      <c r="A1349" s="1">
        <v>12</v>
      </c>
      <c r="B1349" s="15">
        <v>3</v>
      </c>
      <c r="C1349" s="15">
        <v>8</v>
      </c>
      <c r="E1349" s="15">
        <f>6-(COUNTIFS(B:B,B1349,C:C,C1349,A:A,A1349-1)+COUNTIFS(B:B,B1349,C:C,C1349,A:A,A1349+1)+COUNTIFS(A:A,A1349,C:C,C1349,B:B,B1349-1)+COUNTIFS(A:A,A1349,C:C,C1349,B:B,B1349+1)+COUNTIFS(A:A,A1349,B:B,B1349,C:C,C1349-1)++COUNTIFS(A:A,A1349,B:B,B1349,C:C,C1349+1))</f>
        <v>1</v>
      </c>
    </row>
    <row r="1350" spans="1:5" s="15" customFormat="1">
      <c r="A1350" s="1">
        <v>13</v>
      </c>
      <c r="B1350" s="15">
        <v>4</v>
      </c>
      <c r="C1350" s="15">
        <v>10</v>
      </c>
      <c r="E1350" s="15">
        <f>6-(COUNTIFS(B:B,B1350,C:C,C1350,A:A,A1350-1)+COUNTIFS(B:B,B1350,C:C,C1350,A:A,A1350+1)+COUNTIFS(A:A,A1350,C:C,C1350,B:B,B1350-1)+COUNTIFS(A:A,A1350,C:C,C1350,B:B,B1350+1)+COUNTIFS(A:A,A1350,B:B,B1350,C:C,C1350-1)++COUNTIFS(A:A,A1350,B:B,B1350,C:C,C1350+1))</f>
        <v>3</v>
      </c>
    </row>
    <row r="1351" spans="1:5" s="15" customFormat="1">
      <c r="A1351" s="1">
        <v>14</v>
      </c>
      <c r="B1351" s="15">
        <v>14</v>
      </c>
      <c r="C1351" s="15">
        <v>11</v>
      </c>
      <c r="E1351" s="15">
        <f>6-(COUNTIFS(B:B,B1351,C:C,C1351,A:A,A1351-1)+COUNTIFS(B:B,B1351,C:C,C1351,A:A,A1351+1)+COUNTIFS(A:A,A1351,C:C,C1351,B:B,B1351-1)+COUNTIFS(A:A,A1351,C:C,C1351,B:B,B1351+1)+COUNTIFS(A:A,A1351,B:B,B1351,C:C,C1351-1)++COUNTIFS(A:A,A1351,B:B,B1351,C:C,C1351+1))</f>
        <v>2</v>
      </c>
    </row>
    <row r="1352" spans="1:5" s="15" customFormat="1">
      <c r="A1352" s="1">
        <v>12</v>
      </c>
      <c r="B1352" s="15">
        <v>17</v>
      </c>
      <c r="C1352" s="15">
        <v>13</v>
      </c>
      <c r="E1352" s="15">
        <f>6-(COUNTIFS(B:B,B1352,C:C,C1352,A:A,A1352-1)+COUNTIFS(B:B,B1352,C:C,C1352,A:A,A1352+1)+COUNTIFS(A:A,A1352,C:C,C1352,B:B,B1352-1)+COUNTIFS(A:A,A1352,C:C,C1352,B:B,B1352+1)+COUNTIFS(A:A,A1352,B:B,B1352,C:C,C1352-1)++COUNTIFS(A:A,A1352,B:B,B1352,C:C,C1352+1))</f>
        <v>1</v>
      </c>
    </row>
    <row r="1353" spans="1:5" s="15" customFormat="1">
      <c r="A1353" s="1">
        <v>14</v>
      </c>
      <c r="B1353" s="15">
        <v>16</v>
      </c>
      <c r="C1353" s="15">
        <v>6</v>
      </c>
      <c r="E1353" s="15">
        <f>6-(COUNTIFS(B:B,B1353,C:C,C1353,A:A,A1353-1)+COUNTIFS(B:B,B1353,C:C,C1353,A:A,A1353+1)+COUNTIFS(A:A,A1353,C:C,C1353,B:B,B1353-1)+COUNTIFS(A:A,A1353,C:C,C1353,B:B,B1353+1)+COUNTIFS(A:A,A1353,B:B,B1353,C:C,C1353-1)++COUNTIFS(A:A,A1353,B:B,B1353,C:C,C1353+1))</f>
        <v>1</v>
      </c>
    </row>
    <row r="1354" spans="1:5" s="15" customFormat="1">
      <c r="A1354" s="1">
        <v>9</v>
      </c>
      <c r="B1354" s="15">
        <v>2</v>
      </c>
      <c r="C1354" s="15">
        <v>8</v>
      </c>
      <c r="E1354" s="15">
        <f>6-(COUNTIFS(B:B,B1354,C:C,C1354,A:A,A1354-1)+COUNTIFS(B:B,B1354,C:C,C1354,A:A,A1354+1)+COUNTIFS(A:A,A1354,C:C,C1354,B:B,B1354-1)+COUNTIFS(A:A,A1354,C:C,C1354,B:B,B1354+1)+COUNTIFS(A:A,A1354,B:B,B1354,C:C,C1354-1)++COUNTIFS(A:A,A1354,B:B,B1354,C:C,C1354+1))</f>
        <v>0</v>
      </c>
    </row>
    <row r="1355" spans="1:5" s="15" customFormat="1">
      <c r="A1355" s="1">
        <v>4</v>
      </c>
      <c r="B1355" s="15">
        <v>14</v>
      </c>
      <c r="C1355" s="15">
        <v>9</v>
      </c>
      <c r="E1355" s="15">
        <f>6-(COUNTIFS(B:B,B1355,C:C,C1355,A:A,A1355-1)+COUNTIFS(B:B,B1355,C:C,C1355,A:A,A1355+1)+COUNTIFS(A:A,A1355,C:C,C1355,B:B,B1355-1)+COUNTIFS(A:A,A1355,C:C,C1355,B:B,B1355+1)+COUNTIFS(A:A,A1355,B:B,B1355,C:C,C1355-1)++COUNTIFS(A:A,A1355,B:B,B1355,C:C,C1355+1))</f>
        <v>0</v>
      </c>
    </row>
    <row r="1356" spans="1:5" s="15" customFormat="1">
      <c r="A1356" s="1">
        <v>2</v>
      </c>
      <c r="B1356" s="15">
        <v>12</v>
      </c>
      <c r="C1356" s="15">
        <v>9</v>
      </c>
      <c r="E1356" s="15">
        <f>6-(COUNTIFS(B:B,B1356,C:C,C1356,A:A,A1356-1)+COUNTIFS(B:B,B1356,C:C,C1356,A:A,A1356+1)+COUNTIFS(A:A,A1356,C:C,C1356,B:B,B1356-1)+COUNTIFS(A:A,A1356,C:C,C1356,B:B,B1356+1)+COUNTIFS(A:A,A1356,B:B,B1356,C:C,C1356-1)++COUNTIFS(A:A,A1356,B:B,B1356,C:C,C1356+1))</f>
        <v>0</v>
      </c>
    </row>
    <row r="1357" spans="1:5" s="15" customFormat="1">
      <c r="A1357" s="1">
        <v>10</v>
      </c>
      <c r="B1357" s="15">
        <v>2</v>
      </c>
      <c r="C1357" s="15">
        <v>10</v>
      </c>
      <c r="E1357" s="15">
        <f>6-(COUNTIFS(B:B,B1357,C:C,C1357,A:A,A1357-1)+COUNTIFS(B:B,B1357,C:C,C1357,A:A,A1357+1)+COUNTIFS(A:A,A1357,C:C,C1357,B:B,B1357-1)+COUNTIFS(A:A,A1357,C:C,C1357,B:B,B1357+1)+COUNTIFS(A:A,A1357,B:B,B1357,C:C,C1357-1)++COUNTIFS(A:A,A1357,B:B,B1357,C:C,C1357+1))</f>
        <v>0</v>
      </c>
    </row>
    <row r="1358" spans="1:5" s="15" customFormat="1">
      <c r="A1358" s="1">
        <v>6</v>
      </c>
      <c r="B1358" s="15">
        <v>12</v>
      </c>
      <c r="C1358" s="15">
        <v>15</v>
      </c>
      <c r="E1358" s="15">
        <f>6-(COUNTIFS(B:B,B1358,C:C,C1358,A:A,A1358-1)+COUNTIFS(B:B,B1358,C:C,C1358,A:A,A1358+1)+COUNTIFS(A:A,A1358,C:C,C1358,B:B,B1358-1)+COUNTIFS(A:A,A1358,C:C,C1358,B:B,B1358+1)+COUNTIFS(A:A,A1358,B:B,B1358,C:C,C1358-1)++COUNTIFS(A:A,A1358,B:B,B1358,C:C,C1358+1))</f>
        <v>2</v>
      </c>
    </row>
    <row r="1359" spans="1:5" s="15" customFormat="1">
      <c r="A1359" s="1">
        <v>10</v>
      </c>
      <c r="B1359" s="15">
        <v>3</v>
      </c>
      <c r="C1359" s="15">
        <v>15</v>
      </c>
      <c r="E1359" s="15">
        <f>6-(COUNTIFS(B:B,B1359,C:C,C1359,A:A,A1359-1)+COUNTIFS(B:B,B1359,C:C,C1359,A:A,A1359+1)+COUNTIFS(A:A,A1359,C:C,C1359,B:B,B1359-1)+COUNTIFS(A:A,A1359,C:C,C1359,B:B,B1359+1)+COUNTIFS(A:A,A1359,B:B,B1359,C:C,C1359-1)++COUNTIFS(A:A,A1359,B:B,B1359,C:C,C1359+1))</f>
        <v>2</v>
      </c>
    </row>
    <row r="1360" spans="1:5" s="15" customFormat="1">
      <c r="A1360" s="1">
        <v>10</v>
      </c>
      <c r="B1360" s="15">
        <v>5</v>
      </c>
      <c r="C1360" s="15">
        <v>13</v>
      </c>
      <c r="E1360" s="15">
        <f>6-(COUNTIFS(B:B,B1360,C:C,C1360,A:A,A1360-1)+COUNTIFS(B:B,B1360,C:C,C1360,A:A,A1360+1)+COUNTIFS(A:A,A1360,C:C,C1360,B:B,B1360-1)+COUNTIFS(A:A,A1360,C:C,C1360,B:B,B1360+1)+COUNTIFS(A:A,A1360,B:B,B1360,C:C,C1360-1)++COUNTIFS(A:A,A1360,B:B,B1360,C:C,C1360+1))</f>
        <v>4</v>
      </c>
    </row>
    <row r="1361" spans="1:5" s="15" customFormat="1">
      <c r="A1361" s="1">
        <v>7</v>
      </c>
      <c r="B1361" s="15">
        <v>15</v>
      </c>
      <c r="C1361" s="15">
        <v>11</v>
      </c>
      <c r="E1361" s="15">
        <f>6-(COUNTIFS(B:B,B1361,C:C,C1361,A:A,A1361-1)+COUNTIFS(B:B,B1361,C:C,C1361,A:A,A1361+1)+COUNTIFS(A:A,A1361,C:C,C1361,B:B,B1361-1)+COUNTIFS(A:A,A1361,C:C,C1361,B:B,B1361+1)+COUNTIFS(A:A,A1361,B:B,B1361,C:C,C1361-1)++COUNTIFS(A:A,A1361,B:B,B1361,C:C,C1361+1))</f>
        <v>3</v>
      </c>
    </row>
    <row r="1362" spans="1:5" s="15" customFormat="1">
      <c r="A1362" s="1">
        <v>7</v>
      </c>
      <c r="B1362" s="15">
        <v>18</v>
      </c>
      <c r="C1362" s="15">
        <v>8</v>
      </c>
      <c r="E1362" s="15">
        <f>6-(COUNTIFS(B:B,B1362,C:C,C1362,A:A,A1362-1)+COUNTIFS(B:B,B1362,C:C,C1362,A:A,A1362+1)+COUNTIFS(A:A,A1362,C:C,C1362,B:B,B1362-1)+COUNTIFS(A:A,A1362,C:C,C1362,B:B,B1362+1)+COUNTIFS(A:A,A1362,B:B,B1362,C:C,C1362-1)++COUNTIFS(A:A,A1362,B:B,B1362,C:C,C1362+1))</f>
        <v>4</v>
      </c>
    </row>
    <row r="1363" spans="1:5" s="15" customFormat="1">
      <c r="A1363" s="1">
        <v>15</v>
      </c>
      <c r="B1363" s="15">
        <v>9</v>
      </c>
      <c r="C1363" s="15">
        <v>7</v>
      </c>
      <c r="E1363" s="15">
        <f>6-(COUNTIFS(B:B,B1363,C:C,C1363,A:A,A1363-1)+COUNTIFS(B:B,B1363,C:C,C1363,A:A,A1363+1)+COUNTIFS(A:A,A1363,C:C,C1363,B:B,B1363-1)+COUNTIFS(A:A,A1363,C:C,C1363,B:B,B1363+1)+COUNTIFS(A:A,A1363,B:B,B1363,C:C,C1363-1)++COUNTIFS(A:A,A1363,B:B,B1363,C:C,C1363+1))</f>
        <v>3</v>
      </c>
    </row>
    <row r="1364" spans="1:5" s="15" customFormat="1">
      <c r="A1364" s="1">
        <v>12</v>
      </c>
      <c r="B1364" s="15">
        <v>17</v>
      </c>
      <c r="C1364" s="15">
        <v>15</v>
      </c>
      <c r="E1364" s="15">
        <f>6-(COUNTIFS(B:B,B1364,C:C,C1364,A:A,A1364-1)+COUNTIFS(B:B,B1364,C:C,C1364,A:A,A1364+1)+COUNTIFS(A:A,A1364,C:C,C1364,B:B,B1364-1)+COUNTIFS(A:A,A1364,C:C,C1364,B:B,B1364+1)+COUNTIFS(A:A,A1364,B:B,B1364,C:C,C1364-1)++COUNTIFS(A:A,A1364,B:B,B1364,C:C,C1364+1))</f>
        <v>5</v>
      </c>
    </row>
    <row r="1365" spans="1:5" s="15" customFormat="1">
      <c r="A1365" s="1">
        <v>9</v>
      </c>
      <c r="B1365" s="15">
        <v>14</v>
      </c>
      <c r="C1365" s="15">
        <v>4</v>
      </c>
      <c r="E1365" s="15">
        <f>6-(COUNTIFS(B:B,B1365,C:C,C1365,A:A,A1365-1)+COUNTIFS(B:B,B1365,C:C,C1365,A:A,A1365+1)+COUNTIFS(A:A,A1365,C:C,C1365,B:B,B1365-1)+COUNTIFS(A:A,A1365,C:C,C1365,B:B,B1365+1)+COUNTIFS(A:A,A1365,B:B,B1365,C:C,C1365-1)++COUNTIFS(A:A,A1365,B:B,B1365,C:C,C1365+1))</f>
        <v>0</v>
      </c>
    </row>
    <row r="1366" spans="1:5" s="15" customFormat="1">
      <c r="A1366" s="1">
        <v>6</v>
      </c>
      <c r="B1366" s="15">
        <v>16</v>
      </c>
      <c r="C1366" s="15">
        <v>8</v>
      </c>
      <c r="E1366" s="15">
        <f>6-(COUNTIFS(B:B,B1366,C:C,C1366,A:A,A1366-1)+COUNTIFS(B:B,B1366,C:C,C1366,A:A,A1366+1)+COUNTIFS(A:A,A1366,C:C,C1366,B:B,B1366-1)+COUNTIFS(A:A,A1366,C:C,C1366,B:B,B1366+1)+COUNTIFS(A:A,A1366,B:B,B1366,C:C,C1366-1)++COUNTIFS(A:A,A1366,B:B,B1366,C:C,C1366+1))</f>
        <v>1</v>
      </c>
    </row>
    <row r="1367" spans="1:5" s="15" customFormat="1">
      <c r="A1367" s="1">
        <v>4</v>
      </c>
      <c r="B1367" s="15">
        <v>7</v>
      </c>
      <c r="C1367" s="15">
        <v>13</v>
      </c>
      <c r="E1367" s="15">
        <f>6-(COUNTIFS(B:B,B1367,C:C,C1367,A:A,A1367-1)+COUNTIFS(B:B,B1367,C:C,C1367,A:A,A1367+1)+COUNTIFS(A:A,A1367,C:C,C1367,B:B,B1367-1)+COUNTIFS(A:A,A1367,C:C,C1367,B:B,B1367+1)+COUNTIFS(A:A,A1367,B:B,B1367,C:C,C1367-1)++COUNTIFS(A:A,A1367,B:B,B1367,C:C,C1367+1))</f>
        <v>1</v>
      </c>
    </row>
    <row r="1368" spans="1:5" s="15" customFormat="1">
      <c r="A1368" s="1">
        <v>17</v>
      </c>
      <c r="B1368" s="15">
        <v>6</v>
      </c>
      <c r="C1368" s="15">
        <v>9</v>
      </c>
      <c r="E1368" s="15">
        <f>6-(COUNTIFS(B:B,B1368,C:C,C1368,A:A,A1368-1)+COUNTIFS(B:B,B1368,C:C,C1368,A:A,A1368+1)+COUNTIFS(A:A,A1368,C:C,C1368,B:B,B1368-1)+COUNTIFS(A:A,A1368,C:C,C1368,B:B,B1368+1)+COUNTIFS(A:A,A1368,B:B,B1368,C:C,C1368-1)++COUNTIFS(A:A,A1368,B:B,B1368,C:C,C1368+1))</f>
        <v>1</v>
      </c>
    </row>
    <row r="1369" spans="1:5" s="15" customFormat="1">
      <c r="A1369" s="1">
        <v>9</v>
      </c>
      <c r="B1369" s="15">
        <v>7</v>
      </c>
      <c r="C1369" s="15">
        <v>2</v>
      </c>
      <c r="E1369" s="15">
        <f>6-(COUNTIFS(B:B,B1369,C:C,C1369,A:A,A1369-1)+COUNTIFS(B:B,B1369,C:C,C1369,A:A,A1369+1)+COUNTIFS(A:A,A1369,C:C,C1369,B:B,B1369-1)+COUNTIFS(A:A,A1369,C:C,C1369,B:B,B1369+1)+COUNTIFS(A:A,A1369,B:B,B1369,C:C,C1369-1)++COUNTIFS(A:A,A1369,B:B,B1369,C:C,C1369+1))</f>
        <v>0</v>
      </c>
    </row>
    <row r="1370" spans="1:5" s="15" customFormat="1">
      <c r="A1370" s="1">
        <v>7</v>
      </c>
      <c r="B1370" s="15">
        <v>1</v>
      </c>
      <c r="C1370" s="15">
        <v>9</v>
      </c>
      <c r="E1370" s="15">
        <f>6-(COUNTIFS(B:B,B1370,C:C,C1370,A:A,A1370-1)+COUNTIFS(B:B,B1370,C:C,C1370,A:A,A1370+1)+COUNTIFS(A:A,A1370,C:C,C1370,B:B,B1370-1)+COUNTIFS(A:A,A1370,C:C,C1370,B:B,B1370+1)+COUNTIFS(A:A,A1370,B:B,B1370,C:C,C1370-1)++COUNTIFS(A:A,A1370,B:B,B1370,C:C,C1370+1))</f>
        <v>2</v>
      </c>
    </row>
    <row r="1371" spans="1:5" s="15" customFormat="1">
      <c r="A1371" s="1">
        <v>13</v>
      </c>
      <c r="B1371" s="15">
        <v>5</v>
      </c>
      <c r="C1371" s="15">
        <v>3</v>
      </c>
      <c r="E1371" s="15">
        <f>6-(COUNTIFS(B:B,B1371,C:C,C1371,A:A,A1371-1)+COUNTIFS(B:B,B1371,C:C,C1371,A:A,A1371+1)+COUNTIFS(A:A,A1371,C:C,C1371,B:B,B1371-1)+COUNTIFS(A:A,A1371,C:C,C1371,B:B,B1371+1)+COUNTIFS(A:A,A1371,B:B,B1371,C:C,C1371-1)++COUNTIFS(A:A,A1371,B:B,B1371,C:C,C1371+1))</f>
        <v>2</v>
      </c>
    </row>
    <row r="1372" spans="1:5" s="15" customFormat="1">
      <c r="A1372" s="1">
        <v>12</v>
      </c>
      <c r="B1372" s="15">
        <v>14</v>
      </c>
      <c r="C1372" s="15">
        <v>4</v>
      </c>
      <c r="E1372" s="15">
        <f>6-(COUNTIFS(B:B,B1372,C:C,C1372,A:A,A1372-1)+COUNTIFS(B:B,B1372,C:C,C1372,A:A,A1372+1)+COUNTIFS(A:A,A1372,C:C,C1372,B:B,B1372-1)+COUNTIFS(A:A,A1372,C:C,C1372,B:B,B1372+1)+COUNTIFS(A:A,A1372,B:B,B1372,C:C,C1372-1)++COUNTIFS(A:A,A1372,B:B,B1372,C:C,C1372+1))</f>
        <v>0</v>
      </c>
    </row>
    <row r="1373" spans="1:5" s="15" customFormat="1">
      <c r="A1373" s="1">
        <v>3</v>
      </c>
      <c r="B1373" s="15">
        <v>11</v>
      </c>
      <c r="C1373" s="15">
        <v>10</v>
      </c>
      <c r="E1373" s="15">
        <f>6-(COUNTIFS(B:B,B1373,C:C,C1373,A:A,A1373-1)+COUNTIFS(B:B,B1373,C:C,C1373,A:A,A1373+1)+COUNTIFS(A:A,A1373,C:C,C1373,B:B,B1373-1)+COUNTIFS(A:A,A1373,C:C,C1373,B:B,B1373+1)+COUNTIFS(A:A,A1373,B:B,B1373,C:C,C1373-1)++COUNTIFS(A:A,A1373,B:B,B1373,C:C,C1373+1))</f>
        <v>1</v>
      </c>
    </row>
    <row r="1374" spans="1:5" s="15" customFormat="1">
      <c r="A1374" s="1">
        <v>8</v>
      </c>
      <c r="B1374" s="15">
        <v>17</v>
      </c>
      <c r="C1374" s="15">
        <v>8</v>
      </c>
      <c r="E1374" s="15">
        <f>6-(COUNTIFS(B:B,B1374,C:C,C1374,A:A,A1374-1)+COUNTIFS(B:B,B1374,C:C,C1374,A:A,A1374+1)+COUNTIFS(A:A,A1374,C:C,C1374,B:B,B1374-1)+COUNTIFS(A:A,A1374,C:C,C1374,B:B,B1374+1)+COUNTIFS(A:A,A1374,B:B,B1374,C:C,C1374-1)++COUNTIFS(A:A,A1374,B:B,B1374,C:C,C1374+1))</f>
        <v>0</v>
      </c>
    </row>
    <row r="1375" spans="1:5" s="15" customFormat="1">
      <c r="A1375" s="1">
        <v>14</v>
      </c>
      <c r="B1375" s="15">
        <v>11</v>
      </c>
      <c r="C1375" s="15">
        <v>5</v>
      </c>
      <c r="E1375" s="15">
        <f>6-(COUNTIFS(B:B,B1375,C:C,C1375,A:A,A1375-1)+COUNTIFS(B:B,B1375,C:C,C1375,A:A,A1375+1)+COUNTIFS(A:A,A1375,C:C,C1375,B:B,B1375-1)+COUNTIFS(A:A,A1375,C:C,C1375,B:B,B1375+1)+COUNTIFS(A:A,A1375,B:B,B1375,C:C,C1375-1)++COUNTIFS(A:A,A1375,B:B,B1375,C:C,C1375+1))</f>
        <v>2</v>
      </c>
    </row>
    <row r="1376" spans="1:5" s="15" customFormat="1">
      <c r="A1376" s="1">
        <v>10</v>
      </c>
      <c r="B1376" s="15">
        <v>7</v>
      </c>
      <c r="C1376" s="15">
        <v>1</v>
      </c>
      <c r="E1376" s="15">
        <f>6-(COUNTIFS(B:B,B1376,C:C,C1376,A:A,A1376-1)+COUNTIFS(B:B,B1376,C:C,C1376,A:A,A1376+1)+COUNTIFS(A:A,A1376,C:C,C1376,B:B,B1376-1)+COUNTIFS(A:A,A1376,C:C,C1376,B:B,B1376+1)+COUNTIFS(A:A,A1376,B:B,B1376,C:C,C1376-1)++COUNTIFS(A:A,A1376,B:B,B1376,C:C,C1376+1))</f>
        <v>2</v>
      </c>
    </row>
    <row r="1377" spans="1:5" s="15" customFormat="1">
      <c r="A1377" s="1">
        <v>5</v>
      </c>
      <c r="B1377" s="15">
        <v>15</v>
      </c>
      <c r="C1377" s="15">
        <v>15</v>
      </c>
      <c r="E1377" s="15">
        <f>6-(COUNTIFS(B:B,B1377,C:C,C1377,A:A,A1377-1)+COUNTIFS(B:B,B1377,C:C,C1377,A:A,A1377+1)+COUNTIFS(A:A,A1377,C:C,C1377,B:B,B1377-1)+COUNTIFS(A:A,A1377,C:C,C1377,B:B,B1377+1)+COUNTIFS(A:A,A1377,B:B,B1377,C:C,C1377-1)++COUNTIFS(A:A,A1377,B:B,B1377,C:C,C1377+1))</f>
        <v>4</v>
      </c>
    </row>
    <row r="1378" spans="1:5" s="15" customFormat="1">
      <c r="A1378" s="1">
        <v>18</v>
      </c>
      <c r="B1378" s="15">
        <v>9</v>
      </c>
      <c r="C1378" s="15">
        <v>12</v>
      </c>
      <c r="E1378" s="15">
        <f>6-(COUNTIFS(B:B,B1378,C:C,C1378,A:A,A1378-1)+COUNTIFS(B:B,B1378,C:C,C1378,A:A,A1378+1)+COUNTIFS(A:A,A1378,C:C,C1378,B:B,B1378-1)+COUNTIFS(A:A,A1378,C:C,C1378,B:B,B1378+1)+COUNTIFS(A:A,A1378,B:B,B1378,C:C,C1378-1)++COUNTIFS(A:A,A1378,B:B,B1378,C:C,C1378+1))</f>
        <v>2</v>
      </c>
    </row>
    <row r="1379" spans="1:5" s="15" customFormat="1">
      <c r="A1379" s="1">
        <v>10</v>
      </c>
      <c r="B1379" s="15">
        <v>12</v>
      </c>
      <c r="C1379" s="15">
        <v>17</v>
      </c>
      <c r="E1379" s="15">
        <f>6-(COUNTIFS(B:B,B1379,C:C,C1379,A:A,A1379-1)+COUNTIFS(B:B,B1379,C:C,C1379,A:A,A1379+1)+COUNTIFS(A:A,A1379,C:C,C1379,B:B,B1379-1)+COUNTIFS(A:A,A1379,C:C,C1379,B:B,B1379+1)+COUNTIFS(A:A,A1379,B:B,B1379,C:C,C1379-1)++COUNTIFS(A:A,A1379,B:B,B1379,C:C,C1379+1))</f>
        <v>0</v>
      </c>
    </row>
    <row r="1380" spans="1:5" s="15" customFormat="1">
      <c r="A1380" s="1">
        <v>7</v>
      </c>
      <c r="B1380" s="15">
        <v>3</v>
      </c>
      <c r="C1380" s="15">
        <v>8</v>
      </c>
      <c r="E1380" s="15">
        <f>6-(COUNTIFS(B:B,B1380,C:C,C1380,A:A,A1380-1)+COUNTIFS(B:B,B1380,C:C,C1380,A:A,A1380+1)+COUNTIFS(A:A,A1380,C:C,C1380,B:B,B1380-1)+COUNTIFS(A:A,A1380,C:C,C1380,B:B,B1380+1)+COUNTIFS(A:A,A1380,B:B,B1380,C:C,C1380-1)++COUNTIFS(A:A,A1380,B:B,B1380,C:C,C1380+1))</f>
        <v>2</v>
      </c>
    </row>
    <row r="1381" spans="1:5" s="15" customFormat="1">
      <c r="A1381" s="1">
        <v>8</v>
      </c>
      <c r="B1381" s="15">
        <v>10</v>
      </c>
      <c r="C1381" s="15">
        <v>3</v>
      </c>
      <c r="E1381" s="15">
        <f>6-(COUNTIFS(B:B,B1381,C:C,C1381,A:A,A1381-1)+COUNTIFS(B:B,B1381,C:C,C1381,A:A,A1381+1)+COUNTIFS(A:A,A1381,C:C,C1381,B:B,B1381-1)+COUNTIFS(A:A,A1381,C:C,C1381,B:B,B1381+1)+COUNTIFS(A:A,A1381,B:B,B1381,C:C,C1381-1)++COUNTIFS(A:A,A1381,B:B,B1381,C:C,C1381+1))</f>
        <v>2</v>
      </c>
    </row>
    <row r="1382" spans="1:5" s="15" customFormat="1">
      <c r="A1382" s="1">
        <v>15</v>
      </c>
      <c r="B1382" s="15">
        <v>16</v>
      </c>
      <c r="C1382" s="15">
        <v>7</v>
      </c>
      <c r="E1382" s="15">
        <f>6-(COUNTIFS(B:B,B1382,C:C,C1382,A:A,A1382-1)+COUNTIFS(B:B,B1382,C:C,C1382,A:A,A1382+1)+COUNTIFS(A:A,A1382,C:C,C1382,B:B,B1382-1)+COUNTIFS(A:A,A1382,C:C,C1382,B:B,B1382+1)+COUNTIFS(A:A,A1382,B:B,B1382,C:C,C1382-1)++COUNTIFS(A:A,A1382,B:B,B1382,C:C,C1382+1))</f>
        <v>3</v>
      </c>
    </row>
    <row r="1383" spans="1:5" s="15" customFormat="1">
      <c r="A1383" s="1">
        <v>11</v>
      </c>
      <c r="B1383" s="15">
        <v>12</v>
      </c>
      <c r="C1383" s="15">
        <v>18</v>
      </c>
      <c r="E1383" s="15">
        <f>6-(COUNTIFS(B:B,B1383,C:C,C1383,A:A,A1383-1)+COUNTIFS(B:B,B1383,C:C,C1383,A:A,A1383+1)+COUNTIFS(A:A,A1383,C:C,C1383,B:B,B1383-1)+COUNTIFS(A:A,A1383,C:C,C1383,B:B,B1383+1)+COUNTIFS(A:A,A1383,B:B,B1383,C:C,C1383-1)++COUNTIFS(A:A,A1383,B:B,B1383,C:C,C1383+1))</f>
        <v>1</v>
      </c>
    </row>
    <row r="1384" spans="1:5" s="15" customFormat="1">
      <c r="A1384" s="1">
        <v>4</v>
      </c>
      <c r="B1384" s="15">
        <v>14</v>
      </c>
      <c r="C1384" s="15">
        <v>13</v>
      </c>
      <c r="E1384" s="15">
        <f>6-(COUNTIFS(B:B,B1384,C:C,C1384,A:A,A1384-1)+COUNTIFS(B:B,B1384,C:C,C1384,A:A,A1384+1)+COUNTIFS(A:A,A1384,C:C,C1384,B:B,B1384-1)+COUNTIFS(A:A,A1384,C:C,C1384,B:B,B1384+1)+COUNTIFS(A:A,A1384,B:B,B1384,C:C,C1384-1)++COUNTIFS(A:A,A1384,B:B,B1384,C:C,C1384+1))</f>
        <v>1</v>
      </c>
    </row>
    <row r="1385" spans="1:5" s="15" customFormat="1">
      <c r="A1385" s="1">
        <v>9</v>
      </c>
      <c r="B1385" s="15">
        <v>16</v>
      </c>
      <c r="C1385" s="15">
        <v>17</v>
      </c>
      <c r="E1385" s="15">
        <f>6-(COUNTIFS(B:B,B1385,C:C,C1385,A:A,A1385-1)+COUNTIFS(B:B,B1385,C:C,C1385,A:A,A1385+1)+COUNTIFS(A:A,A1385,C:C,C1385,B:B,B1385-1)+COUNTIFS(A:A,A1385,C:C,C1385,B:B,B1385+1)+COUNTIFS(A:A,A1385,B:B,B1385,C:C,C1385-1)++COUNTIFS(A:A,A1385,B:B,B1385,C:C,C1385+1))</f>
        <v>5</v>
      </c>
    </row>
    <row r="1386" spans="1:5" s="15" customFormat="1">
      <c r="A1386" s="1">
        <v>7</v>
      </c>
      <c r="B1386" s="15">
        <v>14</v>
      </c>
      <c r="C1386" s="15">
        <v>17</v>
      </c>
      <c r="E1386" s="15">
        <f>6-(COUNTIFS(B:B,B1386,C:C,C1386,A:A,A1386-1)+COUNTIFS(B:B,B1386,C:C,C1386,A:A,A1386+1)+COUNTIFS(A:A,A1386,C:C,C1386,B:B,B1386-1)+COUNTIFS(A:A,A1386,C:C,C1386,B:B,B1386+1)+COUNTIFS(A:A,A1386,B:B,B1386,C:C,C1386-1)++COUNTIFS(A:A,A1386,B:B,B1386,C:C,C1386+1))</f>
        <v>4</v>
      </c>
    </row>
    <row r="1387" spans="1:5" s="15" customFormat="1">
      <c r="A1387" s="1">
        <v>6</v>
      </c>
      <c r="B1387" s="15">
        <v>17</v>
      </c>
      <c r="C1387" s="15">
        <v>14</v>
      </c>
      <c r="E1387" s="15">
        <f>6-(COUNTIFS(B:B,B1387,C:C,C1387,A:A,A1387-1)+COUNTIFS(B:B,B1387,C:C,C1387,A:A,A1387+1)+COUNTIFS(A:A,A1387,C:C,C1387,B:B,B1387-1)+COUNTIFS(A:A,A1387,C:C,C1387,B:B,B1387+1)+COUNTIFS(A:A,A1387,B:B,B1387,C:C,C1387-1)++COUNTIFS(A:A,A1387,B:B,B1387,C:C,C1387+1))</f>
        <v>4</v>
      </c>
    </row>
    <row r="1388" spans="1:5" s="15" customFormat="1">
      <c r="A1388" s="1">
        <v>15</v>
      </c>
      <c r="B1388" s="15">
        <v>4</v>
      </c>
      <c r="C1388" s="15">
        <v>12</v>
      </c>
      <c r="E1388" s="15">
        <f>6-(COUNTIFS(B:B,B1388,C:C,C1388,A:A,A1388-1)+COUNTIFS(B:B,B1388,C:C,C1388,A:A,A1388+1)+COUNTIFS(A:A,A1388,C:C,C1388,B:B,B1388-1)+COUNTIFS(A:A,A1388,C:C,C1388,B:B,B1388+1)+COUNTIFS(A:A,A1388,B:B,B1388,C:C,C1388-1)++COUNTIFS(A:A,A1388,B:B,B1388,C:C,C1388+1))</f>
        <v>1</v>
      </c>
    </row>
    <row r="1389" spans="1:5" s="15" customFormat="1">
      <c r="A1389" s="1">
        <v>13</v>
      </c>
      <c r="B1389" s="15">
        <v>15</v>
      </c>
      <c r="C1389" s="15">
        <v>7</v>
      </c>
      <c r="E1389" s="15">
        <f>6-(COUNTIFS(B:B,B1389,C:C,C1389,A:A,A1389-1)+COUNTIFS(B:B,B1389,C:C,C1389,A:A,A1389+1)+COUNTIFS(A:A,A1389,C:C,C1389,B:B,B1389-1)+COUNTIFS(A:A,A1389,C:C,C1389,B:B,B1389+1)+COUNTIFS(A:A,A1389,B:B,B1389,C:C,C1389-1)++COUNTIFS(A:A,A1389,B:B,B1389,C:C,C1389+1))</f>
        <v>2</v>
      </c>
    </row>
    <row r="1390" spans="1:5" s="15" customFormat="1">
      <c r="A1390" s="1">
        <v>7</v>
      </c>
      <c r="B1390" s="15">
        <v>7</v>
      </c>
      <c r="C1390" s="15">
        <v>3</v>
      </c>
      <c r="E1390" s="15">
        <f>6-(COUNTIFS(B:B,B1390,C:C,C1390,A:A,A1390-1)+COUNTIFS(B:B,B1390,C:C,C1390,A:A,A1390+1)+COUNTIFS(A:A,A1390,C:C,C1390,B:B,B1390-1)+COUNTIFS(A:A,A1390,C:C,C1390,B:B,B1390+1)+COUNTIFS(A:A,A1390,B:B,B1390,C:C,C1390-1)++COUNTIFS(A:A,A1390,B:B,B1390,C:C,C1390+1))</f>
        <v>1</v>
      </c>
    </row>
    <row r="1391" spans="1:5" s="15" customFormat="1">
      <c r="A1391" s="1">
        <v>10</v>
      </c>
      <c r="B1391" s="15">
        <v>12</v>
      </c>
      <c r="C1391" s="15">
        <v>4</v>
      </c>
      <c r="E1391" s="15">
        <f>6-(COUNTIFS(B:B,B1391,C:C,C1391,A:A,A1391-1)+COUNTIFS(B:B,B1391,C:C,C1391,A:A,A1391+1)+COUNTIFS(A:A,A1391,C:C,C1391,B:B,B1391-1)+COUNTIFS(A:A,A1391,C:C,C1391,B:B,B1391+1)+COUNTIFS(A:A,A1391,B:B,B1391,C:C,C1391-1)++COUNTIFS(A:A,A1391,B:B,B1391,C:C,C1391+1))</f>
        <v>5</v>
      </c>
    </row>
    <row r="1392" spans="1:5" s="15" customFormat="1">
      <c r="A1392" s="1">
        <v>2</v>
      </c>
      <c r="B1392" s="15">
        <v>5</v>
      </c>
      <c r="C1392" s="15">
        <v>8</v>
      </c>
      <c r="E1392" s="15">
        <f>6-(COUNTIFS(B:B,B1392,C:C,C1392,A:A,A1392-1)+COUNTIFS(B:B,B1392,C:C,C1392,A:A,A1392+1)+COUNTIFS(A:A,A1392,C:C,C1392,B:B,B1392-1)+COUNTIFS(A:A,A1392,C:C,C1392,B:B,B1392+1)+COUNTIFS(A:A,A1392,B:B,B1392,C:C,C1392-1)++COUNTIFS(A:A,A1392,B:B,B1392,C:C,C1392+1))</f>
        <v>1</v>
      </c>
    </row>
    <row r="1393" spans="1:5" s="15" customFormat="1">
      <c r="A1393" s="1">
        <v>8</v>
      </c>
      <c r="B1393" s="15">
        <v>0</v>
      </c>
      <c r="C1393" s="15">
        <v>10</v>
      </c>
      <c r="E1393" s="15">
        <f>6-(COUNTIFS(B:B,B1393,C:C,C1393,A:A,A1393-1)+COUNTIFS(B:B,B1393,C:C,C1393,A:A,A1393+1)+COUNTIFS(A:A,A1393,C:C,C1393,B:B,B1393-1)+COUNTIFS(A:A,A1393,C:C,C1393,B:B,B1393+1)+COUNTIFS(A:A,A1393,B:B,B1393,C:C,C1393-1)++COUNTIFS(A:A,A1393,B:B,B1393,C:C,C1393+1))</f>
        <v>5</v>
      </c>
    </row>
    <row r="1394" spans="1:5" s="15" customFormat="1">
      <c r="A1394" s="1">
        <v>3</v>
      </c>
      <c r="B1394" s="15">
        <v>12</v>
      </c>
      <c r="C1394" s="15">
        <v>12</v>
      </c>
      <c r="E1394" s="15">
        <f>6-(COUNTIFS(B:B,B1394,C:C,C1394,A:A,A1394-1)+COUNTIFS(B:B,B1394,C:C,C1394,A:A,A1394+1)+COUNTIFS(A:A,A1394,C:C,C1394,B:B,B1394-1)+COUNTIFS(A:A,A1394,C:C,C1394,B:B,B1394+1)+COUNTIFS(A:A,A1394,B:B,B1394,C:C,C1394-1)++COUNTIFS(A:A,A1394,B:B,B1394,C:C,C1394+1))</f>
        <v>0</v>
      </c>
    </row>
    <row r="1395" spans="1:5" s="15" customFormat="1">
      <c r="A1395" s="1">
        <v>7</v>
      </c>
      <c r="B1395" s="15">
        <v>4</v>
      </c>
      <c r="C1395" s="15">
        <v>7</v>
      </c>
      <c r="E1395" s="15">
        <f>6-(COUNTIFS(B:B,B1395,C:C,C1395,A:A,A1395-1)+COUNTIFS(B:B,B1395,C:C,C1395,A:A,A1395+1)+COUNTIFS(A:A,A1395,C:C,C1395,B:B,B1395-1)+COUNTIFS(A:A,A1395,C:C,C1395,B:B,B1395+1)+COUNTIFS(A:A,A1395,B:B,B1395,C:C,C1395-1)++COUNTIFS(A:A,A1395,B:B,B1395,C:C,C1395+1))</f>
        <v>4</v>
      </c>
    </row>
    <row r="1396" spans="1:5" s="15" customFormat="1">
      <c r="A1396" s="1">
        <v>10</v>
      </c>
      <c r="B1396" s="15">
        <v>16</v>
      </c>
      <c r="C1396" s="15">
        <v>13</v>
      </c>
      <c r="E1396" s="15">
        <f>6-(COUNTIFS(B:B,B1396,C:C,C1396,A:A,A1396-1)+COUNTIFS(B:B,B1396,C:C,C1396,A:A,A1396+1)+COUNTIFS(A:A,A1396,C:C,C1396,B:B,B1396-1)+COUNTIFS(A:A,A1396,C:C,C1396,B:B,B1396+1)+COUNTIFS(A:A,A1396,B:B,B1396,C:C,C1396-1)++COUNTIFS(A:A,A1396,B:B,B1396,C:C,C1396+1))</f>
        <v>0</v>
      </c>
    </row>
    <row r="1397" spans="1:5" s="15" customFormat="1">
      <c r="A1397" s="1">
        <v>10</v>
      </c>
      <c r="B1397" s="15">
        <v>3</v>
      </c>
      <c r="C1397" s="15">
        <v>9</v>
      </c>
      <c r="E1397" s="15">
        <f>6-(COUNTIFS(B:B,B1397,C:C,C1397,A:A,A1397-1)+COUNTIFS(B:B,B1397,C:C,C1397,A:A,A1397+1)+COUNTIFS(A:A,A1397,C:C,C1397,B:B,B1397-1)+COUNTIFS(A:A,A1397,C:C,C1397,B:B,B1397+1)+COUNTIFS(A:A,A1397,B:B,B1397,C:C,C1397-1)++COUNTIFS(A:A,A1397,B:B,B1397,C:C,C1397+1))</f>
        <v>2</v>
      </c>
    </row>
    <row r="1398" spans="1:5" s="15" customFormat="1">
      <c r="A1398" s="1">
        <v>10</v>
      </c>
      <c r="B1398" s="15">
        <v>12</v>
      </c>
      <c r="C1398" s="15">
        <v>3</v>
      </c>
      <c r="E1398" s="15">
        <f>6-(COUNTIFS(B:B,B1398,C:C,C1398,A:A,A1398-1)+COUNTIFS(B:B,B1398,C:C,C1398,A:A,A1398+1)+COUNTIFS(A:A,A1398,C:C,C1398,B:B,B1398-1)+COUNTIFS(A:A,A1398,C:C,C1398,B:B,B1398+1)+COUNTIFS(A:A,A1398,B:B,B1398,C:C,C1398-1)++COUNTIFS(A:A,A1398,B:B,B1398,C:C,C1398+1))</f>
        <v>0</v>
      </c>
    </row>
    <row r="1399" spans="1:5" s="15" customFormat="1">
      <c r="A1399" s="1">
        <v>14</v>
      </c>
      <c r="B1399" s="15">
        <v>7</v>
      </c>
      <c r="C1399" s="15">
        <v>14</v>
      </c>
      <c r="E1399" s="15">
        <f>6-(COUNTIFS(B:B,B1399,C:C,C1399,A:A,A1399-1)+COUNTIFS(B:B,B1399,C:C,C1399,A:A,A1399+1)+COUNTIFS(A:A,A1399,C:C,C1399,B:B,B1399-1)+COUNTIFS(A:A,A1399,C:C,C1399,B:B,B1399+1)+COUNTIFS(A:A,A1399,B:B,B1399,C:C,C1399-1)++COUNTIFS(A:A,A1399,B:B,B1399,C:C,C1399+1))</f>
        <v>2</v>
      </c>
    </row>
    <row r="1400" spans="1:5" s="15" customFormat="1">
      <c r="A1400" s="1">
        <v>15</v>
      </c>
      <c r="B1400" s="15">
        <v>4</v>
      </c>
      <c r="C1400" s="15">
        <v>13</v>
      </c>
      <c r="E1400" s="15">
        <f>6-(COUNTIFS(B:B,B1400,C:C,C1400,A:A,A1400-1)+COUNTIFS(B:B,B1400,C:C,C1400,A:A,A1400+1)+COUNTIFS(A:A,A1400,C:C,C1400,B:B,B1400-1)+COUNTIFS(A:A,A1400,C:C,C1400,B:B,B1400+1)+COUNTIFS(A:A,A1400,B:B,B1400,C:C,C1400-1)++COUNTIFS(A:A,A1400,B:B,B1400,C:C,C1400+1))</f>
        <v>2</v>
      </c>
    </row>
    <row r="1401" spans="1:5" s="15" customFormat="1">
      <c r="A1401" s="1">
        <v>5</v>
      </c>
      <c r="B1401" s="15">
        <v>15</v>
      </c>
      <c r="C1401" s="15">
        <v>4</v>
      </c>
      <c r="E1401" s="15">
        <f>6-(COUNTIFS(B:B,B1401,C:C,C1401,A:A,A1401-1)+COUNTIFS(B:B,B1401,C:C,C1401,A:A,A1401+1)+COUNTIFS(A:A,A1401,C:C,C1401,B:B,B1401-1)+COUNTIFS(A:A,A1401,C:C,C1401,B:B,B1401+1)+COUNTIFS(A:A,A1401,B:B,B1401,C:C,C1401-1)++COUNTIFS(A:A,A1401,B:B,B1401,C:C,C1401+1))</f>
        <v>3</v>
      </c>
    </row>
    <row r="1402" spans="1:5" s="15" customFormat="1">
      <c r="A1402" s="1">
        <v>10</v>
      </c>
      <c r="B1402" s="15">
        <v>14</v>
      </c>
      <c r="C1402" s="15">
        <v>15</v>
      </c>
      <c r="E1402" s="15">
        <f>6-(COUNTIFS(B:B,B1402,C:C,C1402,A:A,A1402-1)+COUNTIFS(B:B,B1402,C:C,C1402,A:A,A1402+1)+COUNTIFS(A:A,A1402,C:C,C1402,B:B,B1402-1)+COUNTIFS(A:A,A1402,C:C,C1402,B:B,B1402+1)+COUNTIFS(A:A,A1402,B:B,B1402,C:C,C1402-1)++COUNTIFS(A:A,A1402,B:B,B1402,C:C,C1402+1))</f>
        <v>2</v>
      </c>
    </row>
    <row r="1403" spans="1:5" s="15" customFormat="1">
      <c r="A1403" s="1">
        <v>9</v>
      </c>
      <c r="B1403" s="15">
        <v>3</v>
      </c>
      <c r="C1403" s="15">
        <v>8</v>
      </c>
      <c r="E1403" s="15">
        <f>6-(COUNTIFS(B:B,B1403,C:C,C1403,A:A,A1403-1)+COUNTIFS(B:B,B1403,C:C,C1403,A:A,A1403+1)+COUNTIFS(A:A,A1403,C:C,C1403,B:B,B1403-1)+COUNTIFS(A:A,A1403,C:C,C1403,B:B,B1403+1)+COUNTIFS(A:A,A1403,B:B,B1403,C:C,C1403-1)++COUNTIFS(A:A,A1403,B:B,B1403,C:C,C1403+1))</f>
        <v>2</v>
      </c>
    </row>
    <row r="1404" spans="1:5" s="15" customFormat="1">
      <c r="A1404" s="1">
        <v>11</v>
      </c>
      <c r="B1404" s="15">
        <v>3</v>
      </c>
      <c r="C1404" s="15">
        <v>15</v>
      </c>
      <c r="E1404" s="15">
        <f>6-(COUNTIFS(B:B,B1404,C:C,C1404,A:A,A1404-1)+COUNTIFS(B:B,B1404,C:C,C1404,A:A,A1404+1)+COUNTIFS(A:A,A1404,C:C,C1404,B:B,B1404-1)+COUNTIFS(A:A,A1404,C:C,C1404,B:B,B1404+1)+COUNTIFS(A:A,A1404,B:B,B1404,C:C,C1404-1)++COUNTIFS(A:A,A1404,B:B,B1404,C:C,C1404+1))</f>
        <v>1</v>
      </c>
    </row>
    <row r="1405" spans="1:5" s="15" customFormat="1">
      <c r="A1405" s="1">
        <v>12</v>
      </c>
      <c r="B1405" s="15">
        <v>16</v>
      </c>
      <c r="C1405" s="15">
        <v>8</v>
      </c>
      <c r="E1405" s="15">
        <f>6-(COUNTIFS(B:B,B1405,C:C,C1405,A:A,A1405-1)+COUNTIFS(B:B,B1405,C:C,C1405,A:A,A1405+1)+COUNTIFS(A:A,A1405,C:C,C1405,B:B,B1405-1)+COUNTIFS(A:A,A1405,C:C,C1405,B:B,B1405+1)+COUNTIFS(A:A,A1405,B:B,B1405,C:C,C1405-1)++COUNTIFS(A:A,A1405,B:B,B1405,C:C,C1405+1))</f>
        <v>1</v>
      </c>
    </row>
    <row r="1406" spans="1:5" s="15" customFormat="1">
      <c r="A1406" s="1">
        <v>17</v>
      </c>
      <c r="B1406" s="15">
        <v>4</v>
      </c>
      <c r="C1406" s="15">
        <v>9</v>
      </c>
      <c r="E1406" s="15">
        <f>6-(COUNTIFS(B:B,B1406,C:C,C1406,A:A,A1406-1)+COUNTIFS(B:B,B1406,C:C,C1406,A:A,A1406+1)+COUNTIFS(A:A,A1406,C:C,C1406,B:B,B1406-1)+COUNTIFS(A:A,A1406,C:C,C1406,B:B,B1406+1)+COUNTIFS(A:A,A1406,B:B,B1406,C:C,C1406-1)++COUNTIFS(A:A,A1406,B:B,B1406,C:C,C1406+1))</f>
        <v>3</v>
      </c>
    </row>
    <row r="1407" spans="1:5" s="15" customFormat="1">
      <c r="A1407" s="1">
        <v>12</v>
      </c>
      <c r="B1407" s="15">
        <v>2</v>
      </c>
      <c r="C1407" s="15">
        <v>13</v>
      </c>
      <c r="E1407" s="15">
        <f>6-(COUNTIFS(B:B,B1407,C:C,C1407,A:A,A1407-1)+COUNTIFS(B:B,B1407,C:C,C1407,A:A,A1407+1)+COUNTIFS(A:A,A1407,C:C,C1407,B:B,B1407-1)+COUNTIFS(A:A,A1407,C:C,C1407,B:B,B1407+1)+COUNTIFS(A:A,A1407,B:B,B1407,C:C,C1407-1)++COUNTIFS(A:A,A1407,B:B,B1407,C:C,C1407+1))</f>
        <v>1</v>
      </c>
    </row>
    <row r="1408" spans="1:5" s="15" customFormat="1">
      <c r="A1408" s="1">
        <v>16</v>
      </c>
      <c r="B1408" s="15">
        <v>5</v>
      </c>
      <c r="C1408" s="15">
        <v>5</v>
      </c>
      <c r="E1408" s="15">
        <f>6-(COUNTIFS(B:B,B1408,C:C,C1408,A:A,A1408-1)+COUNTIFS(B:B,B1408,C:C,C1408,A:A,A1408+1)+COUNTIFS(A:A,A1408,C:C,C1408,B:B,B1408-1)+COUNTIFS(A:A,A1408,C:C,C1408,B:B,B1408+1)+COUNTIFS(A:A,A1408,B:B,B1408,C:C,C1408-1)++COUNTIFS(A:A,A1408,B:B,B1408,C:C,C1408+1))</f>
        <v>4</v>
      </c>
    </row>
    <row r="1409" spans="1:5" s="15" customFormat="1">
      <c r="A1409" s="1">
        <v>8</v>
      </c>
      <c r="B1409" s="15">
        <v>3</v>
      </c>
      <c r="C1409" s="15">
        <v>7</v>
      </c>
      <c r="E1409" s="15">
        <f>6-(COUNTIFS(B:B,B1409,C:C,C1409,A:A,A1409-1)+COUNTIFS(B:B,B1409,C:C,C1409,A:A,A1409+1)+COUNTIFS(A:A,A1409,C:C,C1409,B:B,B1409-1)+COUNTIFS(A:A,A1409,C:C,C1409,B:B,B1409+1)+COUNTIFS(A:A,A1409,B:B,B1409,C:C,C1409-1)++COUNTIFS(A:A,A1409,B:B,B1409,C:C,C1409+1))</f>
        <v>1</v>
      </c>
    </row>
    <row r="1410" spans="1:5" s="15" customFormat="1">
      <c r="A1410" s="1">
        <v>11</v>
      </c>
      <c r="B1410" s="15">
        <v>13</v>
      </c>
      <c r="C1410" s="15">
        <v>1</v>
      </c>
      <c r="E1410" s="15">
        <f>6-(COUNTIFS(B:B,B1410,C:C,C1410,A:A,A1410-1)+COUNTIFS(B:B,B1410,C:C,C1410,A:A,A1410+1)+COUNTIFS(A:A,A1410,C:C,C1410,B:B,B1410-1)+COUNTIFS(A:A,A1410,C:C,C1410,B:B,B1410+1)+COUNTIFS(A:A,A1410,B:B,B1410,C:C,C1410-1)++COUNTIFS(A:A,A1410,B:B,B1410,C:C,C1410+1))</f>
        <v>4</v>
      </c>
    </row>
    <row r="1411" spans="1:5" s="15" customFormat="1">
      <c r="A1411" s="1">
        <v>6</v>
      </c>
      <c r="B1411" s="15">
        <v>17</v>
      </c>
      <c r="C1411" s="15">
        <v>8</v>
      </c>
      <c r="E1411" s="15">
        <f>6-(COUNTIFS(B:B,B1411,C:C,C1411,A:A,A1411-1)+COUNTIFS(B:B,B1411,C:C,C1411,A:A,A1411+1)+COUNTIFS(A:A,A1411,C:C,C1411,B:B,B1411-1)+COUNTIFS(A:A,A1411,C:C,C1411,B:B,B1411+1)+COUNTIFS(A:A,A1411,B:B,B1411,C:C,C1411-1)++COUNTIFS(A:A,A1411,B:B,B1411,C:C,C1411+1))</f>
        <v>2</v>
      </c>
    </row>
    <row r="1412" spans="1:5" s="15" customFormat="1">
      <c r="A1412" s="1">
        <v>13</v>
      </c>
      <c r="B1412" s="15">
        <v>16</v>
      </c>
      <c r="C1412" s="15">
        <v>13</v>
      </c>
      <c r="E1412" s="15">
        <f>6-(COUNTIFS(B:B,B1412,C:C,C1412,A:A,A1412-1)+COUNTIFS(B:B,B1412,C:C,C1412,A:A,A1412+1)+COUNTIFS(A:A,A1412,C:C,C1412,B:B,B1412-1)+COUNTIFS(A:A,A1412,C:C,C1412,B:B,B1412+1)+COUNTIFS(A:A,A1412,B:B,B1412,C:C,C1412-1)++COUNTIFS(A:A,A1412,B:B,B1412,C:C,C1412+1))</f>
        <v>1</v>
      </c>
    </row>
    <row r="1413" spans="1:5" s="15" customFormat="1">
      <c r="A1413" s="1">
        <v>7</v>
      </c>
      <c r="B1413" s="15">
        <v>17</v>
      </c>
      <c r="C1413" s="15">
        <v>11</v>
      </c>
      <c r="E1413" s="15">
        <f>6-(COUNTIFS(B:B,B1413,C:C,C1413,A:A,A1413-1)+COUNTIFS(B:B,B1413,C:C,C1413,A:A,A1413+1)+COUNTIFS(A:A,A1413,C:C,C1413,B:B,B1413-1)+COUNTIFS(A:A,A1413,C:C,C1413,B:B,B1413+1)+COUNTIFS(A:A,A1413,B:B,B1413,C:C,C1413-1)++COUNTIFS(A:A,A1413,B:B,B1413,C:C,C1413+1))</f>
        <v>0</v>
      </c>
    </row>
    <row r="1414" spans="1:5" s="15" customFormat="1">
      <c r="A1414" s="1">
        <v>11</v>
      </c>
      <c r="B1414" s="15">
        <v>14</v>
      </c>
      <c r="C1414" s="15">
        <v>15</v>
      </c>
      <c r="E1414" s="15">
        <f>6-(COUNTIFS(B:B,B1414,C:C,C1414,A:A,A1414-1)+COUNTIFS(B:B,B1414,C:C,C1414,A:A,A1414+1)+COUNTIFS(A:A,A1414,C:C,C1414,B:B,B1414-1)+COUNTIFS(A:A,A1414,C:C,C1414,B:B,B1414+1)+COUNTIFS(A:A,A1414,B:B,B1414,C:C,C1414-1)++COUNTIFS(A:A,A1414,B:B,B1414,C:C,C1414+1))</f>
        <v>0</v>
      </c>
    </row>
    <row r="1415" spans="1:5" s="15" customFormat="1">
      <c r="A1415" s="1">
        <v>14</v>
      </c>
      <c r="B1415" s="15">
        <v>12</v>
      </c>
      <c r="C1415" s="15">
        <v>5</v>
      </c>
      <c r="E1415" s="15">
        <f>6-(COUNTIFS(B:B,B1415,C:C,C1415,A:A,A1415-1)+COUNTIFS(B:B,B1415,C:C,C1415,A:A,A1415+1)+COUNTIFS(A:A,A1415,C:C,C1415,B:B,B1415-1)+COUNTIFS(A:A,A1415,C:C,C1415,B:B,B1415+1)+COUNTIFS(A:A,A1415,B:B,B1415,C:C,C1415-1)++COUNTIFS(A:A,A1415,B:B,B1415,C:C,C1415+1))</f>
        <v>0</v>
      </c>
    </row>
    <row r="1416" spans="1:5" s="15" customFormat="1">
      <c r="A1416" s="1">
        <v>7</v>
      </c>
      <c r="B1416" s="15">
        <v>7</v>
      </c>
      <c r="C1416" s="15">
        <v>17</v>
      </c>
      <c r="E1416" s="15">
        <f>6-(COUNTIFS(B:B,B1416,C:C,C1416,A:A,A1416-1)+COUNTIFS(B:B,B1416,C:C,C1416,A:A,A1416+1)+COUNTIFS(A:A,A1416,C:C,C1416,B:B,B1416-1)+COUNTIFS(A:A,A1416,C:C,C1416,B:B,B1416+1)+COUNTIFS(A:A,A1416,B:B,B1416,C:C,C1416-1)++COUNTIFS(A:A,A1416,B:B,B1416,C:C,C1416+1))</f>
        <v>1</v>
      </c>
    </row>
    <row r="1417" spans="1:5" s="15" customFormat="1">
      <c r="A1417" s="1">
        <v>3</v>
      </c>
      <c r="B1417" s="15">
        <v>7</v>
      </c>
      <c r="C1417" s="15">
        <v>6</v>
      </c>
      <c r="E1417" s="15">
        <f>6-(COUNTIFS(B:B,B1417,C:C,C1417,A:A,A1417-1)+COUNTIFS(B:B,B1417,C:C,C1417,A:A,A1417+1)+COUNTIFS(A:A,A1417,C:C,C1417,B:B,B1417-1)+COUNTIFS(A:A,A1417,C:C,C1417,B:B,B1417+1)+COUNTIFS(A:A,A1417,B:B,B1417,C:C,C1417-1)++COUNTIFS(A:A,A1417,B:B,B1417,C:C,C1417+1))</f>
        <v>0</v>
      </c>
    </row>
    <row r="1418" spans="1:5" s="15" customFormat="1">
      <c r="A1418" s="1">
        <v>9</v>
      </c>
      <c r="B1418" s="15">
        <v>3</v>
      </c>
      <c r="C1418" s="15">
        <v>13</v>
      </c>
      <c r="E1418" s="15">
        <f>6-(COUNTIFS(B:B,B1418,C:C,C1418,A:A,A1418-1)+COUNTIFS(B:B,B1418,C:C,C1418,A:A,A1418+1)+COUNTIFS(A:A,A1418,C:C,C1418,B:B,B1418-1)+COUNTIFS(A:A,A1418,C:C,C1418,B:B,B1418+1)+COUNTIFS(A:A,A1418,B:B,B1418,C:C,C1418-1)++COUNTIFS(A:A,A1418,B:B,B1418,C:C,C1418+1))</f>
        <v>1</v>
      </c>
    </row>
    <row r="1419" spans="1:5" s="15" customFormat="1">
      <c r="A1419" s="1">
        <v>12</v>
      </c>
      <c r="B1419" s="15">
        <v>12</v>
      </c>
      <c r="C1419" s="15">
        <v>0</v>
      </c>
      <c r="E1419" s="15">
        <f>6-(COUNTIFS(B:B,B1419,C:C,C1419,A:A,A1419-1)+COUNTIFS(B:B,B1419,C:C,C1419,A:A,A1419+1)+COUNTIFS(A:A,A1419,C:C,C1419,B:B,B1419-1)+COUNTIFS(A:A,A1419,C:C,C1419,B:B,B1419+1)+COUNTIFS(A:A,A1419,B:B,B1419,C:C,C1419-1)++COUNTIFS(A:A,A1419,B:B,B1419,C:C,C1419+1))</f>
        <v>5</v>
      </c>
    </row>
    <row r="1420" spans="1:5" s="15" customFormat="1">
      <c r="A1420" s="1">
        <v>16</v>
      </c>
      <c r="B1420" s="15">
        <v>9</v>
      </c>
      <c r="C1420" s="15">
        <v>15</v>
      </c>
      <c r="E1420" s="15">
        <f>6-(COUNTIFS(B:B,B1420,C:C,C1420,A:A,A1420-1)+COUNTIFS(B:B,B1420,C:C,C1420,A:A,A1420+1)+COUNTIFS(A:A,A1420,C:C,C1420,B:B,B1420-1)+COUNTIFS(A:A,A1420,C:C,C1420,B:B,B1420+1)+COUNTIFS(A:A,A1420,B:B,B1420,C:C,C1420-1)++COUNTIFS(A:A,A1420,B:B,B1420,C:C,C1420+1))</f>
        <v>1</v>
      </c>
    </row>
    <row r="1421" spans="1:5" s="15" customFormat="1">
      <c r="A1421" s="1">
        <v>5</v>
      </c>
      <c r="B1421" s="15">
        <v>5</v>
      </c>
      <c r="C1421" s="15">
        <v>3</v>
      </c>
      <c r="E1421" s="15">
        <f>6-(COUNTIFS(B:B,B1421,C:C,C1421,A:A,A1421-1)+COUNTIFS(B:B,B1421,C:C,C1421,A:A,A1421+1)+COUNTIFS(A:A,A1421,C:C,C1421,B:B,B1421-1)+COUNTIFS(A:A,A1421,C:C,C1421,B:B,B1421+1)+COUNTIFS(A:A,A1421,B:B,B1421,C:C,C1421-1)++COUNTIFS(A:A,A1421,B:B,B1421,C:C,C1421+1))</f>
        <v>3</v>
      </c>
    </row>
    <row r="1422" spans="1:5" s="15" customFormat="1">
      <c r="A1422" s="1">
        <v>2</v>
      </c>
      <c r="B1422" s="15">
        <v>13</v>
      </c>
      <c r="C1422" s="15">
        <v>13</v>
      </c>
      <c r="E1422" s="15">
        <f>6-(COUNTIFS(B:B,B1422,C:C,C1422,A:A,A1422-1)+COUNTIFS(B:B,B1422,C:C,C1422,A:A,A1422+1)+COUNTIFS(A:A,A1422,C:C,C1422,B:B,B1422-1)+COUNTIFS(A:A,A1422,C:C,C1422,B:B,B1422+1)+COUNTIFS(A:A,A1422,B:B,B1422,C:C,C1422-1)++COUNTIFS(A:A,A1422,B:B,B1422,C:C,C1422+1))</f>
        <v>2</v>
      </c>
    </row>
    <row r="1423" spans="1:5" s="15" customFormat="1">
      <c r="A1423" s="1">
        <v>3</v>
      </c>
      <c r="B1423" s="15">
        <v>6</v>
      </c>
      <c r="C1423" s="15">
        <v>7</v>
      </c>
      <c r="E1423" s="15">
        <f>6-(COUNTIFS(B:B,B1423,C:C,C1423,A:A,A1423-1)+COUNTIFS(B:B,B1423,C:C,C1423,A:A,A1423+1)+COUNTIFS(A:A,A1423,C:C,C1423,B:B,B1423-1)+COUNTIFS(A:A,A1423,C:C,C1423,B:B,B1423+1)+COUNTIFS(A:A,A1423,B:B,B1423,C:C,C1423-1)++COUNTIFS(A:A,A1423,B:B,B1423,C:C,C1423+1))</f>
        <v>0</v>
      </c>
    </row>
    <row r="1424" spans="1:5" s="15" customFormat="1">
      <c r="A1424" s="1">
        <v>13</v>
      </c>
      <c r="B1424" s="15">
        <v>13</v>
      </c>
      <c r="C1424" s="15">
        <v>13</v>
      </c>
      <c r="E1424" s="15">
        <f>6-(COUNTIFS(B:B,B1424,C:C,C1424,A:A,A1424-1)+COUNTIFS(B:B,B1424,C:C,C1424,A:A,A1424+1)+COUNTIFS(A:A,A1424,C:C,C1424,B:B,B1424-1)+COUNTIFS(A:A,A1424,C:C,C1424,B:B,B1424+1)+COUNTIFS(A:A,A1424,B:B,B1424,C:C,C1424-1)++COUNTIFS(A:A,A1424,B:B,B1424,C:C,C1424+1))</f>
        <v>5</v>
      </c>
    </row>
    <row r="1425" spans="1:5" s="15" customFormat="1">
      <c r="A1425" s="1">
        <v>9</v>
      </c>
      <c r="B1425" s="15">
        <v>16</v>
      </c>
      <c r="C1425" s="15">
        <v>10</v>
      </c>
      <c r="E1425" s="15">
        <f>6-(COUNTIFS(B:B,B1425,C:C,C1425,A:A,A1425-1)+COUNTIFS(B:B,B1425,C:C,C1425,A:A,A1425+1)+COUNTIFS(A:A,A1425,C:C,C1425,B:B,B1425-1)+COUNTIFS(A:A,A1425,C:C,C1425,B:B,B1425+1)+COUNTIFS(A:A,A1425,B:B,B1425,C:C,C1425-1)++COUNTIFS(A:A,A1425,B:B,B1425,C:C,C1425+1))</f>
        <v>2</v>
      </c>
    </row>
    <row r="1426" spans="1:5" s="15" customFormat="1">
      <c r="A1426" s="1">
        <v>17</v>
      </c>
      <c r="B1426" s="15">
        <v>11</v>
      </c>
      <c r="C1426" s="15">
        <v>8</v>
      </c>
      <c r="E1426" s="15">
        <f>6-(COUNTIFS(B:B,B1426,C:C,C1426,A:A,A1426-1)+COUNTIFS(B:B,B1426,C:C,C1426,A:A,A1426+1)+COUNTIFS(A:A,A1426,C:C,C1426,B:B,B1426-1)+COUNTIFS(A:A,A1426,C:C,C1426,B:B,B1426+1)+COUNTIFS(A:A,A1426,B:B,B1426,C:C,C1426-1)++COUNTIFS(A:A,A1426,B:B,B1426,C:C,C1426+1))</f>
        <v>0</v>
      </c>
    </row>
    <row r="1427" spans="1:5" s="15" customFormat="1">
      <c r="A1427" s="1">
        <v>1</v>
      </c>
      <c r="B1427" s="15">
        <v>11</v>
      </c>
      <c r="C1427" s="15">
        <v>10</v>
      </c>
      <c r="E1427" s="15">
        <f>6-(COUNTIFS(B:B,B1427,C:C,C1427,A:A,A1427-1)+COUNTIFS(B:B,B1427,C:C,C1427,A:A,A1427+1)+COUNTIFS(A:A,A1427,C:C,C1427,B:B,B1427-1)+COUNTIFS(A:A,A1427,C:C,C1427,B:B,B1427+1)+COUNTIFS(A:A,A1427,B:B,B1427,C:C,C1427-1)++COUNTIFS(A:A,A1427,B:B,B1427,C:C,C1427+1))</f>
        <v>0</v>
      </c>
    </row>
    <row r="1428" spans="1:5" s="15" customFormat="1">
      <c r="A1428" s="1">
        <v>11</v>
      </c>
      <c r="B1428" s="15">
        <v>6</v>
      </c>
      <c r="C1428" s="15">
        <v>4</v>
      </c>
      <c r="E1428" s="15">
        <f>6-(COUNTIFS(B:B,B1428,C:C,C1428,A:A,A1428-1)+COUNTIFS(B:B,B1428,C:C,C1428,A:A,A1428+1)+COUNTIFS(A:A,A1428,C:C,C1428,B:B,B1428-1)+COUNTIFS(A:A,A1428,C:C,C1428,B:B,B1428+1)+COUNTIFS(A:A,A1428,B:B,B1428,C:C,C1428-1)++COUNTIFS(A:A,A1428,B:B,B1428,C:C,C1428+1))</f>
        <v>2</v>
      </c>
    </row>
    <row r="1429" spans="1:5" s="15" customFormat="1">
      <c r="A1429" s="1">
        <v>13</v>
      </c>
      <c r="B1429" s="15">
        <v>10</v>
      </c>
      <c r="C1429" s="15">
        <v>3</v>
      </c>
      <c r="E1429" s="15">
        <f>6-(COUNTIFS(B:B,B1429,C:C,C1429,A:A,A1429-1)+COUNTIFS(B:B,B1429,C:C,C1429,A:A,A1429+1)+COUNTIFS(A:A,A1429,C:C,C1429,B:B,B1429-1)+COUNTIFS(A:A,A1429,C:C,C1429,B:B,B1429+1)+COUNTIFS(A:A,A1429,B:B,B1429,C:C,C1429-1)++COUNTIFS(A:A,A1429,B:B,B1429,C:C,C1429+1))</f>
        <v>0</v>
      </c>
    </row>
    <row r="1430" spans="1:5" s="15" customFormat="1">
      <c r="A1430" s="1">
        <v>13</v>
      </c>
      <c r="B1430" s="15">
        <v>4</v>
      </c>
      <c r="C1430" s="15">
        <v>3</v>
      </c>
      <c r="E1430" s="15">
        <f>6-(COUNTIFS(B:B,B1430,C:C,C1430,A:A,A1430-1)+COUNTIFS(B:B,B1430,C:C,C1430,A:A,A1430+1)+COUNTIFS(A:A,A1430,C:C,C1430,B:B,B1430-1)+COUNTIFS(A:A,A1430,C:C,C1430,B:B,B1430+1)+COUNTIFS(A:A,A1430,B:B,B1430,C:C,C1430-1)++COUNTIFS(A:A,A1430,B:B,B1430,C:C,C1430+1))</f>
        <v>4</v>
      </c>
    </row>
    <row r="1431" spans="1:5" s="15" customFormat="1">
      <c r="A1431" s="1">
        <v>2</v>
      </c>
      <c r="B1431" s="15">
        <v>14</v>
      </c>
      <c r="C1431" s="15">
        <v>11</v>
      </c>
      <c r="E1431" s="15">
        <f>6-(COUNTIFS(B:B,B1431,C:C,C1431,A:A,A1431-1)+COUNTIFS(B:B,B1431,C:C,C1431,A:A,A1431+1)+COUNTIFS(A:A,A1431,C:C,C1431,B:B,B1431-1)+COUNTIFS(A:A,A1431,C:C,C1431,B:B,B1431+1)+COUNTIFS(A:A,A1431,B:B,B1431,C:C,C1431-1)++COUNTIFS(A:A,A1431,B:B,B1431,C:C,C1431+1))</f>
        <v>1</v>
      </c>
    </row>
    <row r="1432" spans="1:5" s="15" customFormat="1">
      <c r="A1432" s="1">
        <v>9</v>
      </c>
      <c r="B1432" s="15">
        <v>11</v>
      </c>
      <c r="C1432" s="15">
        <v>1</v>
      </c>
      <c r="E1432" s="15">
        <f>6-(COUNTIFS(B:B,B1432,C:C,C1432,A:A,A1432-1)+COUNTIFS(B:B,B1432,C:C,C1432,A:A,A1432+1)+COUNTIFS(A:A,A1432,C:C,C1432,B:B,B1432-1)+COUNTIFS(A:A,A1432,C:C,C1432,B:B,B1432+1)+COUNTIFS(A:A,A1432,B:B,B1432,C:C,C1432-1)++COUNTIFS(A:A,A1432,B:B,B1432,C:C,C1432+1))</f>
        <v>1</v>
      </c>
    </row>
    <row r="1433" spans="1:5" s="15" customFormat="1">
      <c r="A1433" s="1">
        <v>16</v>
      </c>
      <c r="B1433" s="15">
        <v>14</v>
      </c>
      <c r="C1433" s="15">
        <v>13</v>
      </c>
      <c r="E1433" s="15">
        <f>6-(COUNTIFS(B:B,B1433,C:C,C1433,A:A,A1433-1)+COUNTIFS(B:B,B1433,C:C,C1433,A:A,A1433+1)+COUNTIFS(A:A,A1433,C:C,C1433,B:B,B1433-1)+COUNTIFS(A:A,A1433,C:C,C1433,B:B,B1433+1)+COUNTIFS(A:A,A1433,B:B,B1433,C:C,C1433-1)++COUNTIFS(A:A,A1433,B:B,B1433,C:C,C1433+1))</f>
        <v>1</v>
      </c>
    </row>
    <row r="1434" spans="1:5" s="15" customFormat="1">
      <c r="A1434" s="1">
        <v>2</v>
      </c>
      <c r="B1434" s="15">
        <v>13</v>
      </c>
      <c r="C1434" s="15">
        <v>9</v>
      </c>
      <c r="E1434" s="15">
        <f>6-(COUNTIFS(B:B,B1434,C:C,C1434,A:A,A1434-1)+COUNTIFS(B:B,B1434,C:C,C1434,A:A,A1434+1)+COUNTIFS(A:A,A1434,C:C,C1434,B:B,B1434-1)+COUNTIFS(A:A,A1434,C:C,C1434,B:B,B1434+1)+COUNTIFS(A:A,A1434,B:B,B1434,C:C,C1434-1)++COUNTIFS(A:A,A1434,B:B,B1434,C:C,C1434+1))</f>
        <v>1</v>
      </c>
    </row>
    <row r="1435" spans="1:5" s="15" customFormat="1">
      <c r="A1435" s="1">
        <v>8</v>
      </c>
      <c r="B1435" s="15">
        <v>4</v>
      </c>
      <c r="C1435" s="15">
        <v>4</v>
      </c>
      <c r="E1435" s="15">
        <f>6-(COUNTIFS(B:B,B1435,C:C,C1435,A:A,A1435-1)+COUNTIFS(B:B,B1435,C:C,C1435,A:A,A1435+1)+COUNTIFS(A:A,A1435,C:C,C1435,B:B,B1435-1)+COUNTIFS(A:A,A1435,C:C,C1435,B:B,B1435+1)+COUNTIFS(A:A,A1435,B:B,B1435,C:C,C1435-1)++COUNTIFS(A:A,A1435,B:B,B1435,C:C,C1435+1))</f>
        <v>0</v>
      </c>
    </row>
    <row r="1436" spans="1:5" s="15" customFormat="1">
      <c r="A1436" s="1">
        <v>14</v>
      </c>
      <c r="B1436" s="15">
        <v>10</v>
      </c>
      <c r="C1436" s="15">
        <v>16</v>
      </c>
      <c r="E1436" s="15">
        <f>6-(COUNTIFS(B:B,B1436,C:C,C1436,A:A,A1436-1)+COUNTIFS(B:B,B1436,C:C,C1436,A:A,A1436+1)+COUNTIFS(A:A,A1436,C:C,C1436,B:B,B1436-1)+COUNTIFS(A:A,A1436,C:C,C1436,B:B,B1436+1)+COUNTIFS(A:A,A1436,B:B,B1436,C:C,C1436-1)++COUNTIFS(A:A,A1436,B:B,B1436,C:C,C1436+1))</f>
        <v>0</v>
      </c>
    </row>
    <row r="1437" spans="1:5" s="15" customFormat="1">
      <c r="A1437" s="1">
        <v>14</v>
      </c>
      <c r="B1437" s="15">
        <v>6</v>
      </c>
      <c r="C1437" s="15">
        <v>6</v>
      </c>
      <c r="E1437" s="15">
        <f>6-(COUNTIFS(B:B,B1437,C:C,C1437,A:A,A1437-1)+COUNTIFS(B:B,B1437,C:C,C1437,A:A,A1437+1)+COUNTIFS(A:A,A1437,C:C,C1437,B:B,B1437-1)+COUNTIFS(A:A,A1437,C:C,C1437,B:B,B1437+1)+COUNTIFS(A:A,A1437,B:B,B1437,C:C,C1437-1)++COUNTIFS(A:A,A1437,B:B,B1437,C:C,C1437+1))</f>
        <v>3</v>
      </c>
    </row>
    <row r="1438" spans="1:5" s="15" customFormat="1">
      <c r="A1438" s="1">
        <v>14</v>
      </c>
      <c r="B1438" s="15">
        <v>12</v>
      </c>
      <c r="C1438" s="15">
        <v>3</v>
      </c>
      <c r="E1438" s="15">
        <f>6-(COUNTIFS(B:B,B1438,C:C,C1438,A:A,A1438-1)+COUNTIFS(B:B,B1438,C:C,C1438,A:A,A1438+1)+COUNTIFS(A:A,A1438,C:C,C1438,B:B,B1438-1)+COUNTIFS(A:A,A1438,C:C,C1438,B:B,B1438+1)+COUNTIFS(A:A,A1438,B:B,B1438,C:C,C1438-1)++COUNTIFS(A:A,A1438,B:B,B1438,C:C,C1438+1))</f>
        <v>0</v>
      </c>
    </row>
    <row r="1439" spans="1:5" s="15" customFormat="1">
      <c r="A1439" s="1">
        <v>10</v>
      </c>
      <c r="B1439" s="15">
        <v>8</v>
      </c>
      <c r="C1439" s="15">
        <v>16</v>
      </c>
      <c r="E1439" s="15">
        <f>6-(COUNTIFS(B:B,B1439,C:C,C1439,A:A,A1439-1)+COUNTIFS(B:B,B1439,C:C,C1439,A:A,A1439+1)+COUNTIFS(A:A,A1439,C:C,C1439,B:B,B1439-1)+COUNTIFS(A:A,A1439,C:C,C1439,B:B,B1439+1)+COUNTIFS(A:A,A1439,B:B,B1439,C:C,C1439-1)++COUNTIFS(A:A,A1439,B:B,B1439,C:C,C1439+1))</f>
        <v>1</v>
      </c>
    </row>
    <row r="1440" spans="1:5" s="15" customFormat="1">
      <c r="A1440" s="1">
        <v>15</v>
      </c>
      <c r="B1440" s="15">
        <v>9</v>
      </c>
      <c r="C1440" s="15">
        <v>13</v>
      </c>
      <c r="E1440" s="15">
        <f>6-(COUNTIFS(B:B,B1440,C:C,C1440,A:A,A1440-1)+COUNTIFS(B:B,B1440,C:C,C1440,A:A,A1440+1)+COUNTIFS(A:A,A1440,C:C,C1440,B:B,B1440-1)+COUNTIFS(A:A,A1440,C:C,C1440,B:B,B1440+1)+COUNTIFS(A:A,A1440,B:B,B1440,C:C,C1440-1)++COUNTIFS(A:A,A1440,B:B,B1440,C:C,C1440+1))</f>
        <v>3</v>
      </c>
    </row>
    <row r="1441" spans="1:5" s="15" customFormat="1">
      <c r="A1441" s="1">
        <v>9</v>
      </c>
      <c r="B1441" s="15">
        <v>13</v>
      </c>
      <c r="C1441" s="15">
        <v>16</v>
      </c>
      <c r="E1441" s="15">
        <f>6-(COUNTIFS(B:B,B1441,C:C,C1441,A:A,A1441-1)+COUNTIFS(B:B,B1441,C:C,C1441,A:A,A1441+1)+COUNTIFS(A:A,A1441,C:C,C1441,B:B,B1441-1)+COUNTIFS(A:A,A1441,C:C,C1441,B:B,B1441+1)+COUNTIFS(A:A,A1441,B:B,B1441,C:C,C1441-1)++COUNTIFS(A:A,A1441,B:B,B1441,C:C,C1441+1))</f>
        <v>1</v>
      </c>
    </row>
    <row r="1442" spans="1:5" s="15" customFormat="1">
      <c r="A1442" s="1">
        <v>4</v>
      </c>
      <c r="B1442" s="15">
        <v>7</v>
      </c>
      <c r="C1442" s="15">
        <v>5</v>
      </c>
      <c r="E1442" s="15">
        <f>6-(COUNTIFS(B:B,B1442,C:C,C1442,A:A,A1442-1)+COUNTIFS(B:B,B1442,C:C,C1442,A:A,A1442+1)+COUNTIFS(A:A,A1442,C:C,C1442,B:B,B1442-1)+COUNTIFS(A:A,A1442,C:C,C1442,B:B,B1442+1)+COUNTIFS(A:A,A1442,B:B,B1442,C:C,C1442-1)++COUNTIFS(A:A,A1442,B:B,B1442,C:C,C1442+1))</f>
        <v>1</v>
      </c>
    </row>
    <row r="1443" spans="1:5" s="15" customFormat="1">
      <c r="A1443" s="1">
        <v>10</v>
      </c>
      <c r="B1443" s="15">
        <v>4</v>
      </c>
      <c r="C1443" s="15">
        <v>8</v>
      </c>
      <c r="E1443" s="15">
        <f>6-(COUNTIFS(B:B,B1443,C:C,C1443,A:A,A1443-1)+COUNTIFS(B:B,B1443,C:C,C1443,A:A,A1443+1)+COUNTIFS(A:A,A1443,C:C,C1443,B:B,B1443-1)+COUNTIFS(A:A,A1443,C:C,C1443,B:B,B1443+1)+COUNTIFS(A:A,A1443,B:B,B1443,C:C,C1443-1)++COUNTIFS(A:A,A1443,B:B,B1443,C:C,C1443+1))</f>
        <v>6</v>
      </c>
    </row>
    <row r="1444" spans="1:5" s="15" customFormat="1">
      <c r="A1444" s="1">
        <v>16</v>
      </c>
      <c r="B1444" s="15">
        <v>11</v>
      </c>
      <c r="C1444" s="15">
        <v>14</v>
      </c>
      <c r="E1444" s="15">
        <f>6-(COUNTIFS(B:B,B1444,C:C,C1444,A:A,A1444-1)+COUNTIFS(B:B,B1444,C:C,C1444,A:A,A1444+1)+COUNTIFS(A:A,A1444,C:C,C1444,B:B,B1444-1)+COUNTIFS(A:A,A1444,C:C,C1444,B:B,B1444+1)+COUNTIFS(A:A,A1444,B:B,B1444,C:C,C1444-1)++COUNTIFS(A:A,A1444,B:B,B1444,C:C,C1444+1))</f>
        <v>0</v>
      </c>
    </row>
    <row r="1445" spans="1:5" s="15" customFormat="1">
      <c r="A1445" s="1">
        <v>6</v>
      </c>
      <c r="B1445" s="15">
        <v>5</v>
      </c>
      <c r="C1445" s="15">
        <v>11</v>
      </c>
      <c r="E1445" s="15">
        <f>6-(COUNTIFS(B:B,B1445,C:C,C1445,A:A,A1445-1)+COUNTIFS(B:B,B1445,C:C,C1445,A:A,A1445+1)+COUNTIFS(A:A,A1445,C:C,C1445,B:B,B1445-1)+COUNTIFS(A:A,A1445,C:C,C1445,B:B,B1445+1)+COUNTIFS(A:A,A1445,B:B,B1445,C:C,C1445-1)++COUNTIFS(A:A,A1445,B:B,B1445,C:C,C1445+1))</f>
        <v>4</v>
      </c>
    </row>
    <row r="1446" spans="1:5" s="15" customFormat="1">
      <c r="A1446" s="1">
        <v>7</v>
      </c>
      <c r="B1446" s="15">
        <v>7</v>
      </c>
      <c r="C1446" s="15">
        <v>15</v>
      </c>
      <c r="E1446" s="15">
        <f>6-(COUNTIFS(B:B,B1446,C:C,C1446,A:A,A1446-1)+COUNTIFS(B:B,B1446,C:C,C1446,A:A,A1446+1)+COUNTIFS(A:A,A1446,C:C,C1446,B:B,B1446-1)+COUNTIFS(A:A,A1446,C:C,C1446,B:B,B1446+1)+COUNTIFS(A:A,A1446,B:B,B1446,C:C,C1446-1)++COUNTIFS(A:A,A1446,B:B,B1446,C:C,C1446+1))</f>
        <v>3</v>
      </c>
    </row>
    <row r="1447" spans="1:5" s="15" customFormat="1">
      <c r="A1447" s="1">
        <v>6</v>
      </c>
      <c r="B1447" s="15">
        <v>3</v>
      </c>
      <c r="C1447" s="15">
        <v>15</v>
      </c>
      <c r="E1447" s="15">
        <f>6-(COUNTIFS(B:B,B1447,C:C,C1447,A:A,A1447-1)+COUNTIFS(B:B,B1447,C:C,C1447,A:A,A1447+1)+COUNTIFS(A:A,A1447,C:C,C1447,B:B,B1447-1)+COUNTIFS(A:A,A1447,C:C,C1447,B:B,B1447+1)+COUNTIFS(A:A,A1447,B:B,B1447,C:C,C1447-1)++COUNTIFS(A:A,A1447,B:B,B1447,C:C,C1447+1))</f>
        <v>2</v>
      </c>
    </row>
    <row r="1448" spans="1:5" s="15" customFormat="1">
      <c r="A1448" s="1">
        <v>12</v>
      </c>
      <c r="B1448" s="15">
        <v>11</v>
      </c>
      <c r="C1448" s="15">
        <v>15</v>
      </c>
      <c r="E1448" s="15">
        <f>6-(COUNTIFS(B:B,B1448,C:C,C1448,A:A,A1448-1)+COUNTIFS(B:B,B1448,C:C,C1448,A:A,A1448+1)+COUNTIFS(A:A,A1448,C:C,C1448,B:B,B1448-1)+COUNTIFS(A:A,A1448,C:C,C1448,B:B,B1448+1)+COUNTIFS(A:A,A1448,B:B,B1448,C:C,C1448-1)++COUNTIFS(A:A,A1448,B:B,B1448,C:C,C1448+1))</f>
        <v>2</v>
      </c>
    </row>
    <row r="1449" spans="1:5" s="15" customFormat="1">
      <c r="A1449" s="1">
        <v>16</v>
      </c>
      <c r="B1449" s="15">
        <v>8</v>
      </c>
      <c r="C1449" s="15">
        <v>11</v>
      </c>
      <c r="E1449" s="15">
        <f>6-(COUNTIFS(B:B,B1449,C:C,C1449,A:A,A1449-1)+COUNTIFS(B:B,B1449,C:C,C1449,A:A,A1449+1)+COUNTIFS(A:A,A1449,C:C,C1449,B:B,B1449-1)+COUNTIFS(A:A,A1449,C:C,C1449,B:B,B1449+1)+COUNTIFS(A:A,A1449,B:B,B1449,C:C,C1449-1)++COUNTIFS(A:A,A1449,B:B,B1449,C:C,C1449+1))</f>
        <v>1</v>
      </c>
    </row>
    <row r="1450" spans="1:5" s="15" customFormat="1">
      <c r="A1450" s="1">
        <v>8</v>
      </c>
      <c r="B1450" s="15">
        <v>14</v>
      </c>
      <c r="C1450" s="15">
        <v>2</v>
      </c>
      <c r="E1450" s="15">
        <f>6-(COUNTIFS(B:B,B1450,C:C,C1450,A:A,A1450-1)+COUNTIFS(B:B,B1450,C:C,C1450,A:A,A1450+1)+COUNTIFS(A:A,A1450,C:C,C1450,B:B,B1450-1)+COUNTIFS(A:A,A1450,C:C,C1450,B:B,B1450+1)+COUNTIFS(A:A,A1450,B:B,B1450,C:C,C1450-1)++COUNTIFS(A:A,A1450,B:B,B1450,C:C,C1450+1))</f>
        <v>2</v>
      </c>
    </row>
    <row r="1451" spans="1:5" s="15" customFormat="1">
      <c r="A1451" s="1">
        <v>10</v>
      </c>
      <c r="B1451" s="15">
        <v>14</v>
      </c>
      <c r="C1451" s="15">
        <v>16</v>
      </c>
      <c r="E1451" s="15">
        <f>6-(COUNTIFS(B:B,B1451,C:C,C1451,A:A,A1451-1)+COUNTIFS(B:B,B1451,C:C,C1451,A:A,A1451+1)+COUNTIFS(A:A,A1451,C:C,C1451,B:B,B1451-1)+COUNTIFS(A:A,A1451,C:C,C1451,B:B,B1451+1)+COUNTIFS(A:A,A1451,B:B,B1451,C:C,C1451-1)++COUNTIFS(A:A,A1451,B:B,B1451,C:C,C1451+1))</f>
        <v>1</v>
      </c>
    </row>
    <row r="1452" spans="1:5" s="15" customFormat="1">
      <c r="A1452" s="1">
        <v>7</v>
      </c>
      <c r="B1452" s="15">
        <v>13</v>
      </c>
      <c r="C1452" s="15">
        <v>3</v>
      </c>
      <c r="E1452" s="15">
        <f>6-(COUNTIFS(B:B,B1452,C:C,C1452,A:A,A1452-1)+COUNTIFS(B:B,B1452,C:C,C1452,A:A,A1452+1)+COUNTIFS(A:A,A1452,C:C,C1452,B:B,B1452-1)+COUNTIFS(A:A,A1452,C:C,C1452,B:B,B1452+1)+COUNTIFS(A:A,A1452,B:B,B1452,C:C,C1452-1)++COUNTIFS(A:A,A1452,B:B,B1452,C:C,C1452+1))</f>
        <v>2</v>
      </c>
    </row>
    <row r="1453" spans="1:5" s="15" customFormat="1">
      <c r="A1453" s="1">
        <v>10</v>
      </c>
      <c r="B1453" s="15">
        <v>3</v>
      </c>
      <c r="C1453" s="15">
        <v>13</v>
      </c>
      <c r="E1453" s="15">
        <f>6-(COUNTIFS(B:B,B1453,C:C,C1453,A:A,A1453-1)+COUNTIFS(B:B,B1453,C:C,C1453,A:A,A1453+1)+COUNTIFS(A:A,A1453,C:C,C1453,B:B,B1453-1)+COUNTIFS(A:A,A1453,C:C,C1453,B:B,B1453+1)+COUNTIFS(A:A,A1453,B:B,B1453,C:C,C1453-1)++COUNTIFS(A:A,A1453,B:B,B1453,C:C,C1453+1))</f>
        <v>0</v>
      </c>
    </row>
    <row r="1454" spans="1:5" s="15" customFormat="1">
      <c r="A1454" s="1">
        <v>17</v>
      </c>
      <c r="B1454" s="15">
        <v>9</v>
      </c>
      <c r="C1454" s="15">
        <v>4</v>
      </c>
      <c r="E1454" s="15">
        <f>6-(COUNTIFS(B:B,B1454,C:C,C1454,A:A,A1454-1)+COUNTIFS(B:B,B1454,C:C,C1454,A:A,A1454+1)+COUNTIFS(A:A,A1454,C:C,C1454,B:B,B1454-1)+COUNTIFS(A:A,A1454,C:C,C1454,B:B,B1454+1)+COUNTIFS(A:A,A1454,B:B,B1454,C:C,C1454-1)++COUNTIFS(A:A,A1454,B:B,B1454,C:C,C1454+1))</f>
        <v>4</v>
      </c>
    </row>
    <row r="1455" spans="1:5" s="15" customFormat="1">
      <c r="A1455" s="1">
        <v>6</v>
      </c>
      <c r="B1455" s="15">
        <v>3</v>
      </c>
      <c r="C1455" s="15">
        <v>6</v>
      </c>
      <c r="E1455" s="15">
        <f>6-(COUNTIFS(B:B,B1455,C:C,C1455,A:A,A1455-1)+COUNTIFS(B:B,B1455,C:C,C1455,A:A,A1455+1)+COUNTIFS(A:A,A1455,C:C,C1455,B:B,B1455-1)+COUNTIFS(A:A,A1455,C:C,C1455,B:B,B1455+1)+COUNTIFS(A:A,A1455,B:B,B1455,C:C,C1455-1)++COUNTIFS(A:A,A1455,B:B,B1455,C:C,C1455+1))</f>
        <v>0</v>
      </c>
    </row>
    <row r="1456" spans="1:5" s="15" customFormat="1">
      <c r="A1456" s="1">
        <v>6</v>
      </c>
      <c r="B1456" s="15">
        <v>3</v>
      </c>
      <c r="C1456" s="15">
        <v>4</v>
      </c>
      <c r="E1456" s="15">
        <f>6-(COUNTIFS(B:B,B1456,C:C,C1456,A:A,A1456-1)+COUNTIFS(B:B,B1456,C:C,C1456,A:A,A1456+1)+COUNTIFS(A:A,A1456,C:C,C1456,B:B,B1456-1)+COUNTIFS(A:A,A1456,C:C,C1456,B:B,B1456+1)+COUNTIFS(A:A,A1456,B:B,B1456,C:C,C1456-1)++COUNTIFS(A:A,A1456,B:B,B1456,C:C,C1456+1))</f>
        <v>3</v>
      </c>
    </row>
    <row r="1457" spans="1:5" s="15" customFormat="1">
      <c r="A1457" s="1">
        <v>17</v>
      </c>
      <c r="B1457" s="15">
        <v>10</v>
      </c>
      <c r="C1457" s="15">
        <v>11</v>
      </c>
      <c r="E1457" s="15">
        <f>6-(COUNTIFS(B:B,B1457,C:C,C1457,A:A,A1457-1)+COUNTIFS(B:B,B1457,C:C,C1457,A:A,A1457+1)+COUNTIFS(A:A,A1457,C:C,C1457,B:B,B1457-1)+COUNTIFS(A:A,A1457,C:C,C1457,B:B,B1457+1)+COUNTIFS(A:A,A1457,B:B,B1457,C:C,C1457-1)++COUNTIFS(A:A,A1457,B:B,B1457,C:C,C1457+1))</f>
        <v>0</v>
      </c>
    </row>
    <row r="1458" spans="1:5" s="15" customFormat="1">
      <c r="A1458" s="1">
        <v>8</v>
      </c>
      <c r="B1458" s="15">
        <v>10</v>
      </c>
      <c r="C1458" s="15">
        <v>18</v>
      </c>
      <c r="E1458" s="15">
        <f>6-(COUNTIFS(B:B,B1458,C:C,C1458,A:A,A1458-1)+COUNTIFS(B:B,B1458,C:C,C1458,A:A,A1458+1)+COUNTIFS(A:A,A1458,C:C,C1458,B:B,B1458-1)+COUNTIFS(A:A,A1458,C:C,C1458,B:B,B1458+1)+COUNTIFS(A:A,A1458,B:B,B1458,C:C,C1458-1)++COUNTIFS(A:A,A1458,B:B,B1458,C:C,C1458+1))</f>
        <v>3</v>
      </c>
    </row>
    <row r="1459" spans="1:5" s="15" customFormat="1">
      <c r="A1459" s="1">
        <v>17</v>
      </c>
      <c r="B1459" s="15">
        <v>6</v>
      </c>
      <c r="C1459" s="15">
        <v>6</v>
      </c>
      <c r="E1459" s="15">
        <f>6-(COUNTIFS(B:B,B1459,C:C,C1459,A:A,A1459-1)+COUNTIFS(B:B,B1459,C:C,C1459,A:A,A1459+1)+COUNTIFS(A:A,A1459,C:C,C1459,B:B,B1459-1)+COUNTIFS(A:A,A1459,C:C,C1459,B:B,B1459+1)+COUNTIFS(A:A,A1459,B:B,B1459,C:C,C1459-1)++COUNTIFS(A:A,A1459,B:B,B1459,C:C,C1459+1))</f>
        <v>2</v>
      </c>
    </row>
    <row r="1460" spans="1:5" s="15" customFormat="1">
      <c r="A1460" s="1">
        <v>10</v>
      </c>
      <c r="B1460" s="15">
        <v>17</v>
      </c>
      <c r="C1460" s="15">
        <v>13</v>
      </c>
      <c r="E1460" s="15">
        <f>6-(COUNTIFS(B:B,B1460,C:C,C1460,A:A,A1460-1)+COUNTIFS(B:B,B1460,C:C,C1460,A:A,A1460+1)+COUNTIFS(A:A,A1460,C:C,C1460,B:B,B1460-1)+COUNTIFS(A:A,A1460,C:C,C1460,B:B,B1460+1)+COUNTIFS(A:A,A1460,B:B,B1460,C:C,C1460-1)++COUNTIFS(A:A,A1460,B:B,B1460,C:C,C1460+1))</f>
        <v>1</v>
      </c>
    </row>
    <row r="1461" spans="1:5" s="15" customFormat="1">
      <c r="A1461" s="1">
        <v>9</v>
      </c>
      <c r="B1461" s="15">
        <v>16</v>
      </c>
      <c r="C1461" s="15">
        <v>13</v>
      </c>
      <c r="E1461" s="15">
        <f>6-(COUNTIFS(B:B,B1461,C:C,C1461,A:A,A1461-1)+COUNTIFS(B:B,B1461,C:C,C1461,A:A,A1461+1)+COUNTIFS(A:A,A1461,C:C,C1461,B:B,B1461-1)+COUNTIFS(A:A,A1461,C:C,C1461,B:B,B1461+1)+COUNTIFS(A:A,A1461,B:B,B1461,C:C,C1461-1)++COUNTIFS(A:A,A1461,B:B,B1461,C:C,C1461+1))</f>
        <v>0</v>
      </c>
    </row>
    <row r="1462" spans="1:5" s="15" customFormat="1">
      <c r="A1462" s="1">
        <v>4</v>
      </c>
      <c r="B1462" s="15">
        <v>11</v>
      </c>
      <c r="C1462" s="15">
        <v>12</v>
      </c>
      <c r="E1462" s="15">
        <f>6-(COUNTIFS(B:B,B1462,C:C,C1462,A:A,A1462-1)+COUNTIFS(B:B,B1462,C:C,C1462,A:A,A1462+1)+COUNTIFS(A:A,A1462,C:C,C1462,B:B,B1462-1)+COUNTIFS(A:A,A1462,C:C,C1462,B:B,B1462+1)+COUNTIFS(A:A,A1462,B:B,B1462,C:C,C1462-1)++COUNTIFS(A:A,A1462,B:B,B1462,C:C,C1462+1))</f>
        <v>3</v>
      </c>
    </row>
    <row r="1463" spans="1:5" s="15" customFormat="1">
      <c r="A1463" s="1">
        <v>6</v>
      </c>
      <c r="B1463" s="15">
        <v>11</v>
      </c>
      <c r="C1463" s="15">
        <v>18</v>
      </c>
      <c r="E1463" s="15">
        <f>6-(COUNTIFS(B:B,B1463,C:C,C1463,A:A,A1463-1)+COUNTIFS(B:B,B1463,C:C,C1463,A:A,A1463+1)+COUNTIFS(A:A,A1463,C:C,C1463,B:B,B1463-1)+COUNTIFS(A:A,A1463,C:C,C1463,B:B,B1463+1)+COUNTIFS(A:A,A1463,B:B,B1463,C:C,C1463-1)++COUNTIFS(A:A,A1463,B:B,B1463,C:C,C1463+1))</f>
        <v>3</v>
      </c>
    </row>
    <row r="1464" spans="1:5" s="15" customFormat="1">
      <c r="A1464" s="1">
        <v>9</v>
      </c>
      <c r="B1464" s="15">
        <v>17</v>
      </c>
      <c r="C1464" s="15">
        <v>13</v>
      </c>
      <c r="E1464" s="15">
        <f>6-(COUNTIFS(B:B,B1464,C:C,C1464,A:A,A1464-1)+COUNTIFS(B:B,B1464,C:C,C1464,A:A,A1464+1)+COUNTIFS(A:A,A1464,C:C,C1464,B:B,B1464-1)+COUNTIFS(A:A,A1464,C:C,C1464,B:B,B1464+1)+COUNTIFS(A:A,A1464,B:B,B1464,C:C,C1464-1)++COUNTIFS(A:A,A1464,B:B,B1464,C:C,C1464+1))</f>
        <v>0</v>
      </c>
    </row>
    <row r="1465" spans="1:5" s="15" customFormat="1">
      <c r="A1465" s="1">
        <v>5</v>
      </c>
      <c r="B1465" s="15">
        <v>5</v>
      </c>
      <c r="C1465" s="15">
        <v>16</v>
      </c>
      <c r="E1465" s="15">
        <f>6-(COUNTIFS(B:B,B1465,C:C,C1465,A:A,A1465-1)+COUNTIFS(B:B,B1465,C:C,C1465,A:A,A1465+1)+COUNTIFS(A:A,A1465,C:C,C1465,B:B,B1465-1)+COUNTIFS(A:A,A1465,C:C,C1465,B:B,B1465+1)+COUNTIFS(A:A,A1465,B:B,B1465,C:C,C1465-1)++COUNTIFS(A:A,A1465,B:B,B1465,C:C,C1465+1))</f>
        <v>3</v>
      </c>
    </row>
    <row r="1466" spans="1:5" s="15" customFormat="1">
      <c r="A1466" s="1">
        <v>18</v>
      </c>
      <c r="B1466" s="15">
        <v>10</v>
      </c>
      <c r="C1466" s="15">
        <v>8</v>
      </c>
      <c r="E1466" s="15">
        <f>6-(COUNTIFS(B:B,B1466,C:C,C1466,A:A,A1466-1)+COUNTIFS(B:B,B1466,C:C,C1466,A:A,A1466+1)+COUNTIFS(A:A,A1466,C:C,C1466,B:B,B1466-1)+COUNTIFS(A:A,A1466,C:C,C1466,B:B,B1466+1)+COUNTIFS(A:A,A1466,B:B,B1466,C:C,C1466-1)++COUNTIFS(A:A,A1466,B:B,B1466,C:C,C1466+1))</f>
        <v>1</v>
      </c>
    </row>
    <row r="1467" spans="1:5" s="15" customFormat="1">
      <c r="A1467" s="1">
        <v>7</v>
      </c>
      <c r="B1467" s="15">
        <v>3</v>
      </c>
      <c r="C1467" s="15">
        <v>6</v>
      </c>
      <c r="E1467" s="15">
        <f>6-(COUNTIFS(B:B,B1467,C:C,C1467,A:A,A1467-1)+COUNTIFS(B:B,B1467,C:C,C1467,A:A,A1467+1)+COUNTIFS(A:A,A1467,C:C,C1467,B:B,B1467-1)+COUNTIFS(A:A,A1467,C:C,C1467,B:B,B1467+1)+COUNTIFS(A:A,A1467,B:B,B1467,C:C,C1467-1)++COUNTIFS(A:A,A1467,B:B,B1467,C:C,C1467+1))</f>
        <v>3</v>
      </c>
    </row>
    <row r="1468" spans="1:5" s="15" customFormat="1">
      <c r="A1468" s="1">
        <v>5</v>
      </c>
      <c r="B1468" s="15">
        <v>7</v>
      </c>
      <c r="C1468" s="15">
        <v>17</v>
      </c>
      <c r="E1468" s="15">
        <f>6-(COUNTIFS(B:B,B1468,C:C,C1468,A:A,A1468-1)+COUNTIFS(B:B,B1468,C:C,C1468,A:A,A1468+1)+COUNTIFS(A:A,A1468,C:C,C1468,B:B,B1468-1)+COUNTIFS(A:A,A1468,C:C,C1468,B:B,B1468+1)+COUNTIFS(A:A,A1468,B:B,B1468,C:C,C1468-1)++COUNTIFS(A:A,A1468,B:B,B1468,C:C,C1468+1))</f>
        <v>3</v>
      </c>
    </row>
    <row r="1469" spans="1:5" s="15" customFormat="1">
      <c r="A1469" s="1">
        <v>9</v>
      </c>
      <c r="B1469" s="15">
        <v>11</v>
      </c>
      <c r="C1469" s="15">
        <v>17</v>
      </c>
      <c r="E1469" s="15">
        <f>6-(COUNTIFS(B:B,B1469,C:C,C1469,A:A,A1469-1)+COUNTIFS(B:B,B1469,C:C,C1469,A:A,A1469+1)+COUNTIFS(A:A,A1469,C:C,C1469,B:B,B1469-1)+COUNTIFS(A:A,A1469,C:C,C1469,B:B,B1469+1)+COUNTIFS(A:A,A1469,B:B,B1469,C:C,C1469-1)++COUNTIFS(A:A,A1469,B:B,B1469,C:C,C1469+1))</f>
        <v>1</v>
      </c>
    </row>
    <row r="1470" spans="1:5" s="15" customFormat="1">
      <c r="A1470" s="1">
        <v>5</v>
      </c>
      <c r="B1470" s="15">
        <v>4</v>
      </c>
      <c r="C1470" s="15">
        <v>7</v>
      </c>
      <c r="E1470" s="15">
        <f>6-(COUNTIFS(B:B,B1470,C:C,C1470,A:A,A1470-1)+COUNTIFS(B:B,B1470,C:C,C1470,A:A,A1470+1)+COUNTIFS(A:A,A1470,C:C,C1470,B:B,B1470-1)+COUNTIFS(A:A,A1470,C:C,C1470,B:B,B1470+1)+COUNTIFS(A:A,A1470,B:B,B1470,C:C,C1470-1)++COUNTIFS(A:A,A1470,B:B,B1470,C:C,C1470+1))</f>
        <v>2</v>
      </c>
    </row>
    <row r="1471" spans="1:5" s="15" customFormat="1">
      <c r="A1471" s="1">
        <v>7</v>
      </c>
      <c r="B1471" s="15">
        <v>11</v>
      </c>
      <c r="C1471" s="15">
        <v>16</v>
      </c>
      <c r="E1471" s="15">
        <f>6-(COUNTIFS(B:B,B1471,C:C,C1471,A:A,A1471-1)+COUNTIFS(B:B,B1471,C:C,C1471,A:A,A1471+1)+COUNTIFS(A:A,A1471,C:C,C1471,B:B,B1471-1)+COUNTIFS(A:A,A1471,C:C,C1471,B:B,B1471+1)+COUNTIFS(A:A,A1471,B:B,B1471,C:C,C1471-1)++COUNTIFS(A:A,A1471,B:B,B1471,C:C,C1471+1))</f>
        <v>1</v>
      </c>
    </row>
    <row r="1472" spans="1:5" s="15" customFormat="1">
      <c r="A1472" s="1">
        <v>4</v>
      </c>
      <c r="B1472" s="15">
        <v>7</v>
      </c>
      <c r="C1472" s="15">
        <v>15</v>
      </c>
      <c r="E1472" s="15">
        <f>6-(COUNTIFS(B:B,B1472,C:C,C1472,A:A,A1472-1)+COUNTIFS(B:B,B1472,C:C,C1472,A:A,A1472+1)+COUNTIFS(A:A,A1472,C:C,C1472,B:B,B1472-1)+COUNTIFS(A:A,A1472,C:C,C1472,B:B,B1472+1)+COUNTIFS(A:A,A1472,B:B,B1472,C:C,C1472-1)++COUNTIFS(A:A,A1472,B:B,B1472,C:C,C1472+1))</f>
        <v>1</v>
      </c>
    </row>
    <row r="1473" spans="1:5" s="15" customFormat="1">
      <c r="A1473" s="1">
        <v>12</v>
      </c>
      <c r="B1473" s="15">
        <v>2</v>
      </c>
      <c r="C1473" s="15">
        <v>11</v>
      </c>
      <c r="E1473" s="15">
        <f>6-(COUNTIFS(B:B,B1473,C:C,C1473,A:A,A1473-1)+COUNTIFS(B:B,B1473,C:C,C1473,A:A,A1473+1)+COUNTIFS(A:A,A1473,C:C,C1473,B:B,B1473-1)+COUNTIFS(A:A,A1473,C:C,C1473,B:B,B1473+1)+COUNTIFS(A:A,A1473,B:B,B1473,C:C,C1473-1)++COUNTIFS(A:A,A1473,B:B,B1473,C:C,C1473+1))</f>
        <v>1</v>
      </c>
    </row>
    <row r="1474" spans="1:5" s="15" customFormat="1">
      <c r="A1474" s="1">
        <v>13</v>
      </c>
      <c r="B1474" s="15">
        <v>15</v>
      </c>
      <c r="C1474" s="15">
        <v>10</v>
      </c>
      <c r="E1474" s="15">
        <f>6-(COUNTIFS(B:B,B1474,C:C,C1474,A:A,A1474-1)+COUNTIFS(B:B,B1474,C:C,C1474,A:A,A1474+1)+COUNTIFS(A:A,A1474,C:C,C1474,B:B,B1474-1)+COUNTIFS(A:A,A1474,C:C,C1474,B:B,B1474+1)+COUNTIFS(A:A,A1474,B:B,B1474,C:C,C1474-1)++COUNTIFS(A:A,A1474,B:B,B1474,C:C,C1474+1))</f>
        <v>3</v>
      </c>
    </row>
    <row r="1475" spans="1:5" s="15" customFormat="1">
      <c r="A1475" s="1">
        <v>12</v>
      </c>
      <c r="B1475" s="15">
        <v>18</v>
      </c>
      <c r="C1475" s="15">
        <v>7</v>
      </c>
      <c r="E1475" s="15">
        <f>6-(COUNTIFS(B:B,B1475,C:C,C1475,A:A,A1475-1)+COUNTIFS(B:B,B1475,C:C,C1475,A:A,A1475+1)+COUNTIFS(A:A,A1475,C:C,C1475,B:B,B1475-1)+COUNTIFS(A:A,A1475,C:C,C1475,B:B,B1475+1)+COUNTIFS(A:A,A1475,B:B,B1475,C:C,C1475-1)++COUNTIFS(A:A,A1475,B:B,B1475,C:C,C1475+1))</f>
        <v>3</v>
      </c>
    </row>
    <row r="1476" spans="1:5" s="15" customFormat="1">
      <c r="A1476" s="1">
        <v>11</v>
      </c>
      <c r="B1476" s="15">
        <v>13</v>
      </c>
      <c r="C1476" s="15">
        <v>4</v>
      </c>
      <c r="E1476" s="15">
        <f>6-(COUNTIFS(B:B,B1476,C:C,C1476,A:A,A1476-1)+COUNTIFS(B:B,B1476,C:C,C1476,A:A,A1476+1)+COUNTIFS(A:A,A1476,C:C,C1476,B:B,B1476-1)+COUNTIFS(A:A,A1476,C:C,C1476,B:B,B1476+1)+COUNTIFS(A:A,A1476,B:B,B1476,C:C,C1476-1)++COUNTIFS(A:A,A1476,B:B,B1476,C:C,C1476+1))</f>
        <v>2</v>
      </c>
    </row>
    <row r="1477" spans="1:5" s="15" customFormat="1">
      <c r="A1477" s="1">
        <v>8</v>
      </c>
      <c r="B1477" s="15">
        <v>16</v>
      </c>
      <c r="C1477" s="15">
        <v>14</v>
      </c>
      <c r="E1477" s="15">
        <f>6-(COUNTIFS(B:B,B1477,C:C,C1477,A:A,A1477-1)+COUNTIFS(B:B,B1477,C:C,C1477,A:A,A1477+1)+COUNTIFS(A:A,A1477,C:C,C1477,B:B,B1477-1)+COUNTIFS(A:A,A1477,C:C,C1477,B:B,B1477+1)+COUNTIFS(A:A,A1477,B:B,B1477,C:C,C1477-1)++COUNTIFS(A:A,A1477,B:B,B1477,C:C,C1477+1))</f>
        <v>0</v>
      </c>
    </row>
    <row r="1478" spans="1:5" s="15" customFormat="1">
      <c r="A1478" s="1">
        <v>2</v>
      </c>
      <c r="B1478" s="15">
        <v>13</v>
      </c>
      <c r="C1478" s="15">
        <v>10</v>
      </c>
      <c r="E1478" s="15">
        <f>6-(COUNTIFS(B:B,B1478,C:C,C1478,A:A,A1478-1)+COUNTIFS(B:B,B1478,C:C,C1478,A:A,A1478+1)+COUNTIFS(A:A,A1478,C:C,C1478,B:B,B1478-1)+COUNTIFS(A:A,A1478,C:C,C1478,B:B,B1478+1)+COUNTIFS(A:A,A1478,B:B,B1478,C:C,C1478-1)++COUNTIFS(A:A,A1478,B:B,B1478,C:C,C1478+1))</f>
        <v>1</v>
      </c>
    </row>
    <row r="1479" spans="1:5" s="15" customFormat="1">
      <c r="A1479" s="1">
        <v>14</v>
      </c>
      <c r="B1479" s="15">
        <v>9</v>
      </c>
      <c r="C1479" s="15">
        <v>2</v>
      </c>
      <c r="E1479" s="15">
        <f>6-(COUNTIFS(B:B,B1479,C:C,C1479,A:A,A1479-1)+COUNTIFS(B:B,B1479,C:C,C1479,A:A,A1479+1)+COUNTIFS(A:A,A1479,C:C,C1479,B:B,B1479-1)+COUNTIFS(A:A,A1479,C:C,C1479,B:B,B1479+1)+COUNTIFS(A:A,A1479,B:B,B1479,C:C,C1479-1)++COUNTIFS(A:A,A1479,B:B,B1479,C:C,C1479+1))</f>
        <v>2</v>
      </c>
    </row>
    <row r="1480" spans="1:5" s="15" customFormat="1">
      <c r="A1480" s="1">
        <v>14</v>
      </c>
      <c r="B1480" s="15">
        <v>7</v>
      </c>
      <c r="C1480" s="15">
        <v>7</v>
      </c>
      <c r="E1480" s="15">
        <f>6-(COUNTIFS(B:B,B1480,C:C,C1480,A:A,A1480-1)+COUNTIFS(B:B,B1480,C:C,C1480,A:A,A1480+1)+COUNTIFS(A:A,A1480,C:C,C1480,B:B,B1480-1)+COUNTIFS(A:A,A1480,C:C,C1480,B:B,B1480+1)+COUNTIFS(A:A,A1480,B:B,B1480,C:C,C1480-1)++COUNTIFS(A:A,A1480,B:B,B1480,C:C,C1480+1))</f>
        <v>5</v>
      </c>
    </row>
    <row r="1481" spans="1:5" s="15" customFormat="1">
      <c r="A1481" s="1">
        <v>3</v>
      </c>
      <c r="B1481" s="15">
        <v>5</v>
      </c>
      <c r="C1481" s="15">
        <v>12</v>
      </c>
      <c r="E1481" s="15">
        <f>6-(COUNTIFS(B:B,B1481,C:C,C1481,A:A,A1481-1)+COUNTIFS(B:B,B1481,C:C,C1481,A:A,A1481+1)+COUNTIFS(A:A,A1481,C:C,C1481,B:B,B1481-1)+COUNTIFS(A:A,A1481,C:C,C1481,B:B,B1481+1)+COUNTIFS(A:A,A1481,B:B,B1481,C:C,C1481-1)++COUNTIFS(A:A,A1481,B:B,B1481,C:C,C1481+1))</f>
        <v>1</v>
      </c>
    </row>
    <row r="1482" spans="1:5" s="15" customFormat="1">
      <c r="A1482" s="1">
        <v>2</v>
      </c>
      <c r="B1482" s="15">
        <v>5</v>
      </c>
      <c r="C1482" s="15">
        <v>11</v>
      </c>
      <c r="E1482" s="15">
        <f>6-(COUNTIFS(B:B,B1482,C:C,C1482,A:A,A1482-1)+COUNTIFS(B:B,B1482,C:C,C1482,A:A,A1482+1)+COUNTIFS(A:A,A1482,C:C,C1482,B:B,B1482-1)+COUNTIFS(A:A,A1482,C:C,C1482,B:B,B1482+1)+COUNTIFS(A:A,A1482,B:B,B1482,C:C,C1482-1)++COUNTIFS(A:A,A1482,B:B,B1482,C:C,C1482+1))</f>
        <v>3</v>
      </c>
    </row>
    <row r="1483" spans="1:5" s="15" customFormat="1">
      <c r="A1483" s="1">
        <v>1</v>
      </c>
      <c r="B1483" s="15">
        <v>9</v>
      </c>
      <c r="C1483" s="15">
        <v>8</v>
      </c>
      <c r="E1483" s="15">
        <f>6-(COUNTIFS(B:B,B1483,C:C,C1483,A:A,A1483-1)+COUNTIFS(B:B,B1483,C:C,C1483,A:A,A1483+1)+COUNTIFS(A:A,A1483,C:C,C1483,B:B,B1483-1)+COUNTIFS(A:A,A1483,C:C,C1483,B:B,B1483+1)+COUNTIFS(A:A,A1483,B:B,B1483,C:C,C1483-1)++COUNTIFS(A:A,A1483,B:B,B1483,C:C,C1483+1))</f>
        <v>2</v>
      </c>
    </row>
    <row r="1484" spans="1:5" s="15" customFormat="1">
      <c r="A1484" s="1">
        <v>9</v>
      </c>
      <c r="B1484" s="15">
        <v>8</v>
      </c>
      <c r="C1484" s="15">
        <v>5</v>
      </c>
      <c r="E1484" s="15">
        <f>6-(COUNTIFS(B:B,B1484,C:C,C1484,A:A,A1484-1)+COUNTIFS(B:B,B1484,C:C,C1484,A:A,A1484+1)+COUNTIFS(A:A,A1484,C:C,C1484,B:B,B1484-1)+COUNTIFS(A:A,A1484,C:C,C1484,B:B,B1484+1)+COUNTIFS(A:A,A1484,B:B,B1484,C:C,C1484-1)++COUNTIFS(A:A,A1484,B:B,B1484,C:C,C1484+1))</f>
        <v>6</v>
      </c>
    </row>
    <row r="1485" spans="1:5" s="15" customFormat="1">
      <c r="A1485" s="1">
        <v>9</v>
      </c>
      <c r="B1485" s="15">
        <v>10</v>
      </c>
      <c r="C1485" s="15">
        <v>16</v>
      </c>
      <c r="E1485" s="15">
        <f>6-(COUNTIFS(B:B,B1485,C:C,C1485,A:A,A1485-1)+COUNTIFS(B:B,B1485,C:C,C1485,A:A,A1485+1)+COUNTIFS(A:A,A1485,C:C,C1485,B:B,B1485-1)+COUNTIFS(A:A,A1485,C:C,C1485,B:B,B1485+1)+COUNTIFS(A:A,A1485,B:B,B1485,C:C,C1485-1)++COUNTIFS(A:A,A1485,B:B,B1485,C:C,C1485+1))</f>
        <v>2</v>
      </c>
    </row>
    <row r="1486" spans="1:5" s="15" customFormat="1">
      <c r="A1486" s="1">
        <v>5</v>
      </c>
      <c r="B1486" s="15">
        <v>14</v>
      </c>
      <c r="C1486" s="15">
        <v>7</v>
      </c>
      <c r="E1486" s="15">
        <f>6-(COUNTIFS(B:B,B1486,C:C,C1486,A:A,A1486-1)+COUNTIFS(B:B,B1486,C:C,C1486,A:A,A1486+1)+COUNTIFS(A:A,A1486,C:C,C1486,B:B,B1486-1)+COUNTIFS(A:A,A1486,C:C,C1486,B:B,B1486+1)+COUNTIFS(A:A,A1486,B:B,B1486,C:C,C1486-1)++COUNTIFS(A:A,A1486,B:B,B1486,C:C,C1486+1))</f>
        <v>1</v>
      </c>
    </row>
    <row r="1487" spans="1:5" s="15" customFormat="1">
      <c r="A1487" s="1">
        <v>10</v>
      </c>
      <c r="B1487" s="15">
        <v>16</v>
      </c>
      <c r="C1487" s="15">
        <v>14</v>
      </c>
      <c r="E1487" s="15">
        <f>6-(COUNTIFS(B:B,B1487,C:C,C1487,A:A,A1487-1)+COUNTIFS(B:B,B1487,C:C,C1487,A:A,A1487+1)+COUNTIFS(A:A,A1487,C:C,C1487,B:B,B1487-1)+COUNTIFS(A:A,A1487,C:C,C1487,B:B,B1487+1)+COUNTIFS(A:A,A1487,B:B,B1487,C:C,C1487-1)++COUNTIFS(A:A,A1487,B:B,B1487,C:C,C1487+1))</f>
        <v>1</v>
      </c>
    </row>
    <row r="1488" spans="1:5" s="15" customFormat="1">
      <c r="A1488" s="1">
        <v>14</v>
      </c>
      <c r="B1488" s="15">
        <v>14</v>
      </c>
      <c r="C1488" s="15">
        <v>15</v>
      </c>
      <c r="E1488" s="15">
        <f>6-(COUNTIFS(B:B,B1488,C:C,C1488,A:A,A1488-1)+COUNTIFS(B:B,B1488,C:C,C1488,A:A,A1488+1)+COUNTIFS(A:A,A1488,C:C,C1488,B:B,B1488-1)+COUNTIFS(A:A,A1488,C:C,C1488,B:B,B1488+1)+COUNTIFS(A:A,A1488,B:B,B1488,C:C,C1488-1)++COUNTIFS(A:A,A1488,B:B,B1488,C:C,C1488+1))</f>
        <v>2</v>
      </c>
    </row>
    <row r="1489" spans="1:5" s="15" customFormat="1">
      <c r="A1489" s="1">
        <v>11</v>
      </c>
      <c r="B1489" s="15">
        <v>6</v>
      </c>
      <c r="C1489" s="15">
        <v>16</v>
      </c>
      <c r="E1489" s="15">
        <f>6-(COUNTIFS(B:B,B1489,C:C,C1489,A:A,A1489-1)+COUNTIFS(B:B,B1489,C:C,C1489,A:A,A1489+1)+COUNTIFS(A:A,A1489,C:C,C1489,B:B,B1489-1)+COUNTIFS(A:A,A1489,C:C,C1489,B:B,B1489+1)+COUNTIFS(A:A,A1489,B:B,B1489,C:C,C1489-1)++COUNTIFS(A:A,A1489,B:B,B1489,C:C,C1489+1))</f>
        <v>0</v>
      </c>
    </row>
    <row r="1490" spans="1:5" s="15" customFormat="1">
      <c r="A1490" s="1">
        <v>13</v>
      </c>
      <c r="B1490" s="15">
        <v>15</v>
      </c>
      <c r="C1490" s="15">
        <v>5</v>
      </c>
      <c r="E1490" s="15">
        <f>6-(COUNTIFS(B:B,B1490,C:C,C1490,A:A,A1490-1)+COUNTIFS(B:B,B1490,C:C,C1490,A:A,A1490+1)+COUNTIFS(A:A,A1490,C:C,C1490,B:B,B1490-1)+COUNTIFS(A:A,A1490,C:C,C1490,B:B,B1490+1)+COUNTIFS(A:A,A1490,B:B,B1490,C:C,C1490-1)++COUNTIFS(A:A,A1490,B:B,B1490,C:C,C1490+1))</f>
        <v>1</v>
      </c>
    </row>
    <row r="1491" spans="1:5" s="15" customFormat="1">
      <c r="A1491" s="1">
        <v>4</v>
      </c>
      <c r="B1491" s="15">
        <v>17</v>
      </c>
      <c r="C1491" s="15">
        <v>10</v>
      </c>
      <c r="E1491" s="15">
        <f>6-(COUNTIFS(B:B,B1491,C:C,C1491,A:A,A1491-1)+COUNTIFS(B:B,B1491,C:C,C1491,A:A,A1491+1)+COUNTIFS(A:A,A1491,C:C,C1491,B:B,B1491-1)+COUNTIFS(A:A,A1491,C:C,C1491,B:B,B1491+1)+COUNTIFS(A:A,A1491,B:B,B1491,C:C,C1491-1)++COUNTIFS(A:A,A1491,B:B,B1491,C:C,C1491+1))</f>
        <v>3</v>
      </c>
    </row>
    <row r="1492" spans="1:5" s="15" customFormat="1">
      <c r="A1492" s="1">
        <v>14</v>
      </c>
      <c r="B1492" s="15">
        <v>13</v>
      </c>
      <c r="C1492" s="15">
        <v>5</v>
      </c>
      <c r="E1492" s="15">
        <f>6-(COUNTIFS(B:B,B1492,C:C,C1492,A:A,A1492-1)+COUNTIFS(B:B,B1492,C:C,C1492,A:A,A1492+1)+COUNTIFS(A:A,A1492,C:C,C1492,B:B,B1492-1)+COUNTIFS(A:A,A1492,C:C,C1492,B:B,B1492+1)+COUNTIFS(A:A,A1492,B:B,B1492,C:C,C1492-1)++COUNTIFS(A:A,A1492,B:B,B1492,C:C,C1492+1))</f>
        <v>0</v>
      </c>
    </row>
    <row r="1493" spans="1:5" s="15" customFormat="1">
      <c r="A1493" s="1">
        <v>5</v>
      </c>
      <c r="B1493" s="15">
        <v>17</v>
      </c>
      <c r="C1493" s="15">
        <v>10</v>
      </c>
      <c r="E1493" s="15">
        <f>6-(COUNTIFS(B:B,B1493,C:C,C1493,A:A,A1493-1)+COUNTIFS(B:B,B1493,C:C,C1493,A:A,A1493+1)+COUNTIFS(A:A,A1493,C:C,C1493,B:B,B1493-1)+COUNTIFS(A:A,A1493,C:C,C1493,B:B,B1493+1)+COUNTIFS(A:A,A1493,B:B,B1493,C:C,C1493-1)++COUNTIFS(A:A,A1493,B:B,B1493,C:C,C1493+1))</f>
        <v>1</v>
      </c>
    </row>
    <row r="1494" spans="1:5" s="15" customFormat="1">
      <c r="A1494" s="1">
        <v>12</v>
      </c>
      <c r="B1494" s="15">
        <v>3</v>
      </c>
      <c r="C1494" s="15">
        <v>13</v>
      </c>
      <c r="E1494" s="15">
        <f>6-(COUNTIFS(B:B,B1494,C:C,C1494,A:A,A1494-1)+COUNTIFS(B:B,B1494,C:C,C1494,A:A,A1494+1)+COUNTIFS(A:A,A1494,C:C,C1494,B:B,B1494-1)+COUNTIFS(A:A,A1494,C:C,C1494,B:B,B1494+1)+COUNTIFS(A:A,A1494,B:B,B1494,C:C,C1494-1)++COUNTIFS(A:A,A1494,B:B,B1494,C:C,C1494+1))</f>
        <v>2</v>
      </c>
    </row>
    <row r="1495" spans="1:5" s="15" customFormat="1">
      <c r="A1495" s="1">
        <v>8</v>
      </c>
      <c r="B1495" s="15">
        <v>18</v>
      </c>
      <c r="C1495" s="15">
        <v>13</v>
      </c>
      <c r="E1495" s="15">
        <f>6-(COUNTIFS(B:B,B1495,C:C,C1495,A:A,A1495-1)+COUNTIFS(B:B,B1495,C:C,C1495,A:A,A1495+1)+COUNTIFS(A:A,A1495,C:C,C1495,B:B,B1495-1)+COUNTIFS(A:A,A1495,C:C,C1495,B:B,B1495+1)+COUNTIFS(A:A,A1495,B:B,B1495,C:C,C1495-1)++COUNTIFS(A:A,A1495,B:B,B1495,C:C,C1495+1))</f>
        <v>3</v>
      </c>
    </row>
    <row r="1496" spans="1:5" s="15" customFormat="1">
      <c r="A1496" s="1">
        <v>4</v>
      </c>
      <c r="B1496" s="15">
        <v>5</v>
      </c>
      <c r="C1496" s="15">
        <v>9</v>
      </c>
      <c r="E1496" s="15">
        <f>6-(COUNTIFS(B:B,B1496,C:C,C1496,A:A,A1496-1)+COUNTIFS(B:B,B1496,C:C,C1496,A:A,A1496+1)+COUNTIFS(A:A,A1496,C:C,C1496,B:B,B1496-1)+COUNTIFS(A:A,A1496,C:C,C1496,B:B,B1496+1)+COUNTIFS(A:A,A1496,B:B,B1496,C:C,C1496-1)++COUNTIFS(A:A,A1496,B:B,B1496,C:C,C1496+1))</f>
        <v>1</v>
      </c>
    </row>
    <row r="1497" spans="1:5" s="15" customFormat="1">
      <c r="A1497" s="1">
        <v>14</v>
      </c>
      <c r="B1497" s="15">
        <v>12</v>
      </c>
      <c r="C1497" s="15">
        <v>4</v>
      </c>
      <c r="E1497" s="15">
        <f>6-(COUNTIFS(B:B,B1497,C:C,C1497,A:A,A1497-1)+COUNTIFS(B:B,B1497,C:C,C1497,A:A,A1497+1)+COUNTIFS(A:A,A1497,C:C,C1497,B:B,B1497-1)+COUNTIFS(A:A,A1497,C:C,C1497,B:B,B1497+1)+COUNTIFS(A:A,A1497,B:B,B1497,C:C,C1497-1)++COUNTIFS(A:A,A1497,B:B,B1497,C:C,C1497+1))</f>
        <v>0</v>
      </c>
    </row>
    <row r="1498" spans="1:5" s="15" customFormat="1">
      <c r="A1498" s="1">
        <v>14</v>
      </c>
      <c r="B1498" s="15">
        <v>11</v>
      </c>
      <c r="C1498" s="15">
        <v>14</v>
      </c>
      <c r="E1498" s="15">
        <f>6-(COUNTIFS(B:B,B1498,C:C,C1498,A:A,A1498-1)+COUNTIFS(B:B,B1498,C:C,C1498,A:A,A1498+1)+COUNTIFS(A:A,A1498,C:C,C1498,B:B,B1498-1)+COUNTIFS(A:A,A1498,C:C,C1498,B:B,B1498+1)+COUNTIFS(A:A,A1498,B:B,B1498,C:C,C1498-1)++COUNTIFS(A:A,A1498,B:B,B1498,C:C,C1498+1))</f>
        <v>3</v>
      </c>
    </row>
    <row r="1499" spans="1:5" s="15" customFormat="1">
      <c r="A1499" s="1">
        <v>10</v>
      </c>
      <c r="B1499" s="15">
        <v>15</v>
      </c>
      <c r="C1499" s="15">
        <v>15</v>
      </c>
      <c r="E1499" s="15">
        <f>6-(COUNTIFS(B:B,B1499,C:C,C1499,A:A,A1499-1)+COUNTIFS(B:B,B1499,C:C,C1499,A:A,A1499+1)+COUNTIFS(A:A,A1499,C:C,C1499,B:B,B1499-1)+COUNTIFS(A:A,A1499,C:C,C1499,B:B,B1499+1)+COUNTIFS(A:A,A1499,B:B,B1499,C:C,C1499-1)++COUNTIFS(A:A,A1499,B:B,B1499,C:C,C1499+1))</f>
        <v>1</v>
      </c>
    </row>
    <row r="1500" spans="1:5" s="15" customFormat="1">
      <c r="A1500" s="1">
        <v>9</v>
      </c>
      <c r="B1500" s="15">
        <v>8</v>
      </c>
      <c r="C1500" s="15">
        <v>2</v>
      </c>
      <c r="E1500" s="15">
        <f>6-(COUNTIFS(B:B,B1500,C:C,C1500,A:A,A1500-1)+COUNTIFS(B:B,B1500,C:C,C1500,A:A,A1500+1)+COUNTIFS(A:A,A1500,C:C,C1500,B:B,B1500-1)+COUNTIFS(A:A,A1500,C:C,C1500,B:B,B1500+1)+COUNTIFS(A:A,A1500,B:B,B1500,C:C,C1500-1)++COUNTIFS(A:A,A1500,B:B,B1500,C:C,C1500+1))</f>
        <v>0</v>
      </c>
    </row>
    <row r="1501" spans="1:5" s="15" customFormat="1">
      <c r="A1501" s="1">
        <v>9</v>
      </c>
      <c r="B1501" s="15">
        <v>6</v>
      </c>
      <c r="C1501" s="15">
        <v>2</v>
      </c>
      <c r="E1501" s="15">
        <f>6-(COUNTIFS(B:B,B1501,C:C,C1501,A:A,A1501-1)+COUNTIFS(B:B,B1501,C:C,C1501,A:A,A1501+1)+COUNTIFS(A:A,A1501,C:C,C1501,B:B,B1501-1)+COUNTIFS(A:A,A1501,C:C,C1501,B:B,B1501+1)+COUNTIFS(A:A,A1501,B:B,B1501,C:C,C1501-1)++COUNTIFS(A:A,A1501,B:B,B1501,C:C,C1501+1))</f>
        <v>1</v>
      </c>
    </row>
    <row r="1502" spans="1:5" s="15" customFormat="1">
      <c r="A1502" s="1">
        <v>16</v>
      </c>
      <c r="B1502" s="15">
        <v>13</v>
      </c>
      <c r="C1502" s="15">
        <v>15</v>
      </c>
      <c r="E1502" s="15">
        <f>6-(COUNTIFS(B:B,B1502,C:C,C1502,A:A,A1502-1)+COUNTIFS(B:B,B1502,C:C,C1502,A:A,A1502+1)+COUNTIFS(A:A,A1502,C:C,C1502,B:B,B1502-1)+COUNTIFS(A:A,A1502,C:C,C1502,B:B,B1502+1)+COUNTIFS(A:A,A1502,B:B,B1502,C:C,C1502-1)++COUNTIFS(A:A,A1502,B:B,B1502,C:C,C1502+1))</f>
        <v>3</v>
      </c>
    </row>
    <row r="1503" spans="1:5" s="15" customFormat="1">
      <c r="A1503" s="1">
        <v>3</v>
      </c>
      <c r="B1503" s="15">
        <v>8</v>
      </c>
      <c r="C1503" s="15">
        <v>4</v>
      </c>
      <c r="E1503" s="15">
        <f>6-(COUNTIFS(B:B,B1503,C:C,C1503,A:A,A1503-1)+COUNTIFS(B:B,B1503,C:C,C1503,A:A,A1503+1)+COUNTIFS(A:A,A1503,C:C,C1503,B:B,B1503-1)+COUNTIFS(A:A,A1503,C:C,C1503,B:B,B1503+1)+COUNTIFS(A:A,A1503,B:B,B1503,C:C,C1503-1)++COUNTIFS(A:A,A1503,B:B,B1503,C:C,C1503+1))</f>
        <v>2</v>
      </c>
    </row>
    <row r="1504" spans="1:5" s="15" customFormat="1">
      <c r="A1504" s="1">
        <v>16</v>
      </c>
      <c r="B1504" s="15">
        <v>14</v>
      </c>
      <c r="C1504" s="15">
        <v>10</v>
      </c>
      <c r="E1504" s="15">
        <f>6-(COUNTIFS(B:B,B1504,C:C,C1504,A:A,A1504-1)+COUNTIFS(B:B,B1504,C:C,C1504,A:A,A1504+1)+COUNTIFS(A:A,A1504,C:C,C1504,B:B,B1504-1)+COUNTIFS(A:A,A1504,C:C,C1504,B:B,B1504+1)+COUNTIFS(A:A,A1504,B:B,B1504,C:C,C1504-1)++COUNTIFS(A:A,A1504,B:B,B1504,C:C,C1504+1))</f>
        <v>1</v>
      </c>
    </row>
    <row r="1505" spans="1:5" s="15" customFormat="1">
      <c r="A1505" s="1">
        <v>17</v>
      </c>
      <c r="B1505" s="15">
        <v>12</v>
      </c>
      <c r="C1505" s="15">
        <v>13</v>
      </c>
      <c r="E1505" s="15">
        <f>6-(COUNTIFS(B:B,B1505,C:C,C1505,A:A,A1505-1)+COUNTIFS(B:B,B1505,C:C,C1505,A:A,A1505+1)+COUNTIFS(A:A,A1505,C:C,C1505,B:B,B1505-1)+COUNTIFS(A:A,A1505,C:C,C1505,B:B,B1505+1)+COUNTIFS(A:A,A1505,B:B,B1505,C:C,C1505-1)++COUNTIFS(A:A,A1505,B:B,B1505,C:C,C1505+1))</f>
        <v>1</v>
      </c>
    </row>
    <row r="1506" spans="1:5" s="15" customFormat="1">
      <c r="A1506" s="1">
        <v>3</v>
      </c>
      <c r="B1506" s="15">
        <v>11</v>
      </c>
      <c r="C1506" s="15">
        <v>12</v>
      </c>
      <c r="E1506" s="15">
        <f>6-(COUNTIFS(B:B,B1506,C:C,C1506,A:A,A1506-1)+COUNTIFS(B:B,B1506,C:C,C1506,A:A,A1506+1)+COUNTIFS(A:A,A1506,C:C,C1506,B:B,B1506-1)+COUNTIFS(A:A,A1506,C:C,C1506,B:B,B1506+1)+COUNTIFS(A:A,A1506,B:B,B1506,C:C,C1506-1)++COUNTIFS(A:A,A1506,B:B,B1506,C:C,C1506+1))</f>
        <v>0</v>
      </c>
    </row>
    <row r="1507" spans="1:5" s="15" customFormat="1">
      <c r="A1507" s="1">
        <v>12</v>
      </c>
      <c r="B1507" s="15">
        <v>18</v>
      </c>
      <c r="C1507" s="15">
        <v>10</v>
      </c>
      <c r="E1507" s="15">
        <f>6-(COUNTIFS(B:B,B1507,C:C,C1507,A:A,A1507-1)+COUNTIFS(B:B,B1507,C:C,C1507,A:A,A1507+1)+COUNTIFS(A:A,A1507,C:C,C1507,B:B,B1507-1)+COUNTIFS(A:A,A1507,C:C,C1507,B:B,B1507+1)+COUNTIFS(A:A,A1507,B:B,B1507,C:C,C1507-1)++COUNTIFS(A:A,A1507,B:B,B1507,C:C,C1507+1))</f>
        <v>3</v>
      </c>
    </row>
    <row r="1508" spans="1:5" s="15" customFormat="1">
      <c r="A1508" s="1">
        <v>9</v>
      </c>
      <c r="B1508" s="15">
        <v>13</v>
      </c>
      <c r="C1508" s="15">
        <v>14</v>
      </c>
      <c r="E1508" s="15">
        <f>6-(COUNTIFS(B:B,B1508,C:C,C1508,A:A,A1508-1)+COUNTIFS(B:B,B1508,C:C,C1508,A:A,A1508+1)+COUNTIFS(A:A,A1508,C:C,C1508,B:B,B1508-1)+COUNTIFS(A:A,A1508,C:C,C1508,B:B,B1508+1)+COUNTIFS(A:A,A1508,B:B,B1508,C:C,C1508-1)++COUNTIFS(A:A,A1508,B:B,B1508,C:C,C1508+1))</f>
        <v>4</v>
      </c>
    </row>
    <row r="1509" spans="1:5" s="15" customFormat="1">
      <c r="A1509" s="1">
        <v>8</v>
      </c>
      <c r="B1509" s="15">
        <v>3</v>
      </c>
      <c r="C1509" s="15">
        <v>9</v>
      </c>
      <c r="E1509" s="15">
        <f>6-(COUNTIFS(B:B,B1509,C:C,C1509,A:A,A1509-1)+COUNTIFS(B:B,B1509,C:C,C1509,A:A,A1509+1)+COUNTIFS(A:A,A1509,C:C,C1509,B:B,B1509-1)+COUNTIFS(A:A,A1509,C:C,C1509,B:B,B1509+1)+COUNTIFS(A:A,A1509,B:B,B1509,C:C,C1509-1)++COUNTIFS(A:A,A1509,B:B,B1509,C:C,C1509+1))</f>
        <v>2</v>
      </c>
    </row>
    <row r="1510" spans="1:5" s="15" customFormat="1">
      <c r="A1510" s="1">
        <v>3</v>
      </c>
      <c r="B1510" s="15">
        <v>9</v>
      </c>
      <c r="C1510" s="15">
        <v>7</v>
      </c>
      <c r="E1510" s="15">
        <f>6-(COUNTIFS(B:B,B1510,C:C,C1510,A:A,A1510-1)+COUNTIFS(B:B,B1510,C:C,C1510,A:A,A1510+1)+COUNTIFS(A:A,A1510,C:C,C1510,B:B,B1510-1)+COUNTIFS(A:A,A1510,C:C,C1510,B:B,B1510+1)+COUNTIFS(A:A,A1510,B:B,B1510,C:C,C1510-1)++COUNTIFS(A:A,A1510,B:B,B1510,C:C,C1510+1))</f>
        <v>3</v>
      </c>
    </row>
    <row r="1511" spans="1:5" s="15" customFormat="1">
      <c r="A1511" s="1">
        <v>12</v>
      </c>
      <c r="B1511" s="15">
        <v>14</v>
      </c>
      <c r="C1511" s="15">
        <v>13</v>
      </c>
      <c r="E1511" s="15">
        <f>6-(COUNTIFS(B:B,B1511,C:C,C1511,A:A,A1511-1)+COUNTIFS(B:B,B1511,C:C,C1511,A:A,A1511+1)+COUNTIFS(A:A,A1511,C:C,C1511,B:B,B1511-1)+COUNTIFS(A:A,A1511,C:C,C1511,B:B,B1511+1)+COUNTIFS(A:A,A1511,B:B,B1511,C:C,C1511-1)++COUNTIFS(A:A,A1511,B:B,B1511,C:C,C1511+1))</f>
        <v>4</v>
      </c>
    </row>
    <row r="1512" spans="1:5" s="15" customFormat="1">
      <c r="A1512" s="1">
        <v>16</v>
      </c>
      <c r="B1512" s="15">
        <v>11</v>
      </c>
      <c r="C1512" s="15">
        <v>7</v>
      </c>
      <c r="E1512" s="15">
        <f>6-(COUNTIFS(B:B,B1512,C:C,C1512,A:A,A1512-1)+COUNTIFS(B:B,B1512,C:C,C1512,A:A,A1512+1)+COUNTIFS(A:A,A1512,C:C,C1512,B:B,B1512-1)+COUNTIFS(A:A,A1512,C:C,C1512,B:B,B1512+1)+COUNTIFS(A:A,A1512,B:B,B1512,C:C,C1512-1)++COUNTIFS(A:A,A1512,B:B,B1512,C:C,C1512+1))</f>
        <v>0</v>
      </c>
    </row>
    <row r="1513" spans="1:5" s="15" customFormat="1">
      <c r="A1513" s="1">
        <v>14</v>
      </c>
      <c r="B1513" s="15">
        <v>6</v>
      </c>
      <c r="C1513" s="15">
        <v>5</v>
      </c>
      <c r="E1513" s="15">
        <f>6-(COUNTIFS(B:B,B1513,C:C,C1513,A:A,A1513-1)+COUNTIFS(B:B,B1513,C:C,C1513,A:A,A1513+1)+COUNTIFS(A:A,A1513,C:C,C1513,B:B,B1513-1)+COUNTIFS(A:A,A1513,C:C,C1513,B:B,B1513+1)+COUNTIFS(A:A,A1513,B:B,B1513,C:C,C1513-1)++COUNTIFS(A:A,A1513,B:B,B1513,C:C,C1513+1))</f>
        <v>0</v>
      </c>
    </row>
    <row r="1514" spans="1:5" s="15" customFormat="1">
      <c r="A1514" s="1">
        <v>3</v>
      </c>
      <c r="B1514" s="15">
        <v>10</v>
      </c>
      <c r="C1514" s="15">
        <v>15</v>
      </c>
      <c r="E1514" s="15">
        <f>6-(COUNTIFS(B:B,B1514,C:C,C1514,A:A,A1514-1)+COUNTIFS(B:B,B1514,C:C,C1514,A:A,A1514+1)+COUNTIFS(A:A,A1514,C:C,C1514,B:B,B1514-1)+COUNTIFS(A:A,A1514,C:C,C1514,B:B,B1514+1)+COUNTIFS(A:A,A1514,B:B,B1514,C:C,C1514-1)++COUNTIFS(A:A,A1514,B:B,B1514,C:C,C1514+1))</f>
        <v>1</v>
      </c>
    </row>
    <row r="1515" spans="1:5" s="15" customFormat="1">
      <c r="A1515" s="1">
        <v>13</v>
      </c>
      <c r="B1515" s="15">
        <v>15</v>
      </c>
      <c r="C1515" s="15">
        <v>8</v>
      </c>
      <c r="E1515" s="15">
        <f>6-(COUNTIFS(B:B,B1515,C:C,C1515,A:A,A1515-1)+COUNTIFS(B:B,B1515,C:C,C1515,A:A,A1515+1)+COUNTIFS(A:A,A1515,C:C,C1515,B:B,B1515-1)+COUNTIFS(A:A,A1515,C:C,C1515,B:B,B1515+1)+COUNTIFS(A:A,A1515,B:B,B1515,C:C,C1515-1)++COUNTIFS(A:A,A1515,B:B,B1515,C:C,C1515+1))</f>
        <v>2</v>
      </c>
    </row>
    <row r="1516" spans="1:5" s="15" customFormat="1">
      <c r="A1516" s="1">
        <v>5</v>
      </c>
      <c r="B1516" s="15">
        <v>15</v>
      </c>
      <c r="C1516" s="15">
        <v>5</v>
      </c>
      <c r="E1516" s="15">
        <f>6-(COUNTIFS(B:B,B1516,C:C,C1516,A:A,A1516-1)+COUNTIFS(B:B,B1516,C:C,C1516,A:A,A1516+1)+COUNTIFS(A:A,A1516,C:C,C1516,B:B,B1516-1)+COUNTIFS(A:A,A1516,C:C,C1516,B:B,B1516+1)+COUNTIFS(A:A,A1516,B:B,B1516,C:C,C1516-1)++COUNTIFS(A:A,A1516,B:B,B1516,C:C,C1516+1))</f>
        <v>0</v>
      </c>
    </row>
    <row r="1517" spans="1:5" s="15" customFormat="1">
      <c r="A1517" s="1">
        <v>10</v>
      </c>
      <c r="B1517" s="15">
        <v>1</v>
      </c>
      <c r="C1517" s="15">
        <v>9</v>
      </c>
      <c r="E1517" s="15">
        <f>6-(COUNTIFS(B:B,B1517,C:C,C1517,A:A,A1517-1)+COUNTIFS(B:B,B1517,C:C,C1517,A:A,A1517+1)+COUNTIFS(A:A,A1517,C:C,C1517,B:B,B1517-1)+COUNTIFS(A:A,A1517,C:C,C1517,B:B,B1517+1)+COUNTIFS(A:A,A1517,B:B,B1517,C:C,C1517-1)++COUNTIFS(A:A,A1517,B:B,B1517,C:C,C1517+1))</f>
        <v>0</v>
      </c>
    </row>
    <row r="1518" spans="1:5" s="15" customFormat="1">
      <c r="A1518" s="1">
        <v>5</v>
      </c>
      <c r="B1518" s="15">
        <v>16</v>
      </c>
      <c r="C1518" s="15">
        <v>14</v>
      </c>
      <c r="E1518" s="15">
        <f>6-(COUNTIFS(B:B,B1518,C:C,C1518,A:A,A1518-1)+COUNTIFS(B:B,B1518,C:C,C1518,A:A,A1518+1)+COUNTIFS(A:A,A1518,C:C,C1518,B:B,B1518-1)+COUNTIFS(A:A,A1518,C:C,C1518,B:B,B1518+1)+COUNTIFS(A:A,A1518,B:B,B1518,C:C,C1518-1)++COUNTIFS(A:A,A1518,B:B,B1518,C:C,C1518+1))</f>
        <v>4</v>
      </c>
    </row>
    <row r="1519" spans="1:5" s="15" customFormat="1">
      <c r="A1519" s="1">
        <v>9</v>
      </c>
      <c r="B1519" s="15">
        <v>10</v>
      </c>
      <c r="C1519" s="15">
        <v>19</v>
      </c>
      <c r="E1519" s="15">
        <f>6-(COUNTIFS(B:B,B1519,C:C,C1519,A:A,A1519-1)+COUNTIFS(B:B,B1519,C:C,C1519,A:A,A1519+1)+COUNTIFS(A:A,A1519,C:C,C1519,B:B,B1519-1)+COUNTIFS(A:A,A1519,C:C,C1519,B:B,B1519+1)+COUNTIFS(A:A,A1519,B:B,B1519,C:C,C1519-1)++COUNTIFS(A:A,A1519,B:B,B1519,C:C,C1519+1))</f>
        <v>6</v>
      </c>
    </row>
    <row r="1520" spans="1:5" s="15" customFormat="1">
      <c r="A1520" s="1">
        <v>9</v>
      </c>
      <c r="B1520" s="15">
        <v>17</v>
      </c>
      <c r="C1520" s="15">
        <v>6</v>
      </c>
      <c r="E1520" s="15">
        <f>6-(COUNTIFS(B:B,B1520,C:C,C1520,A:A,A1520-1)+COUNTIFS(B:B,B1520,C:C,C1520,A:A,A1520+1)+COUNTIFS(A:A,A1520,C:C,C1520,B:B,B1520-1)+COUNTIFS(A:A,A1520,C:C,C1520,B:B,B1520+1)+COUNTIFS(A:A,A1520,B:B,B1520,C:C,C1520-1)++COUNTIFS(A:A,A1520,B:B,B1520,C:C,C1520+1))</f>
        <v>0</v>
      </c>
    </row>
    <row r="1521" spans="1:5" s="15" customFormat="1">
      <c r="A1521" s="1">
        <v>10</v>
      </c>
      <c r="B1521" s="15">
        <v>19</v>
      </c>
      <c r="C1521" s="15">
        <v>10</v>
      </c>
      <c r="E1521" s="15">
        <f>6-(COUNTIFS(B:B,B1521,C:C,C1521,A:A,A1521-1)+COUNTIFS(B:B,B1521,C:C,C1521,A:A,A1521+1)+COUNTIFS(A:A,A1521,C:C,C1521,B:B,B1521-1)+COUNTIFS(A:A,A1521,C:C,C1521,B:B,B1521+1)+COUNTIFS(A:A,A1521,B:B,B1521,C:C,C1521-1)++COUNTIFS(A:A,A1521,B:B,B1521,C:C,C1521+1))</f>
        <v>5</v>
      </c>
    </row>
    <row r="1522" spans="1:5" s="15" customFormat="1">
      <c r="A1522" s="1">
        <v>8</v>
      </c>
      <c r="B1522" s="15">
        <v>13</v>
      </c>
      <c r="C1522" s="15">
        <v>14</v>
      </c>
      <c r="E1522" s="15">
        <f>6-(COUNTIFS(B:B,B1522,C:C,C1522,A:A,A1522-1)+COUNTIFS(B:B,B1522,C:C,C1522,A:A,A1522+1)+COUNTIFS(A:A,A1522,C:C,C1522,B:B,B1522-1)+COUNTIFS(A:A,A1522,C:C,C1522,B:B,B1522+1)+COUNTIFS(A:A,A1522,B:B,B1522,C:C,C1522-1)++COUNTIFS(A:A,A1522,B:B,B1522,C:C,C1522+1))</f>
        <v>5</v>
      </c>
    </row>
    <row r="1523" spans="1:5" s="15" customFormat="1">
      <c r="A1523" s="1">
        <v>4</v>
      </c>
      <c r="B1523" s="15">
        <v>11</v>
      </c>
      <c r="C1523" s="15">
        <v>9</v>
      </c>
      <c r="E1523" s="15">
        <f>6-(COUNTIFS(B:B,B1523,C:C,C1523,A:A,A1523-1)+COUNTIFS(B:B,B1523,C:C,C1523,A:A,A1523+1)+COUNTIFS(A:A,A1523,C:C,C1523,B:B,B1523-1)+COUNTIFS(A:A,A1523,C:C,C1523,B:B,B1523+1)+COUNTIFS(A:A,A1523,B:B,B1523,C:C,C1523-1)++COUNTIFS(A:A,A1523,B:B,B1523,C:C,C1523+1))</f>
        <v>3</v>
      </c>
    </row>
    <row r="1524" spans="1:5" s="15" customFormat="1">
      <c r="A1524" s="1">
        <v>6</v>
      </c>
      <c r="B1524" s="15">
        <v>13</v>
      </c>
      <c r="C1524" s="15">
        <v>11</v>
      </c>
      <c r="E1524" s="15">
        <f>6-(COUNTIFS(B:B,B1524,C:C,C1524,A:A,A1524-1)+COUNTIFS(B:B,B1524,C:C,C1524,A:A,A1524+1)+COUNTIFS(A:A,A1524,C:C,C1524,B:B,B1524-1)+COUNTIFS(A:A,A1524,C:C,C1524,B:B,B1524+1)+COUNTIFS(A:A,A1524,B:B,B1524,C:C,C1524-1)++COUNTIFS(A:A,A1524,B:B,B1524,C:C,C1524+1))</f>
        <v>5</v>
      </c>
    </row>
    <row r="1525" spans="1:5" s="15" customFormat="1">
      <c r="A1525" s="1">
        <v>2</v>
      </c>
      <c r="B1525" s="15">
        <v>10</v>
      </c>
      <c r="C1525" s="15">
        <v>12</v>
      </c>
      <c r="E1525" s="15">
        <f>6-(COUNTIFS(B:B,B1525,C:C,C1525,A:A,A1525-1)+COUNTIFS(B:B,B1525,C:C,C1525,A:A,A1525+1)+COUNTIFS(A:A,A1525,C:C,C1525,B:B,B1525-1)+COUNTIFS(A:A,A1525,C:C,C1525,B:B,B1525+1)+COUNTIFS(A:A,A1525,B:B,B1525,C:C,C1525-1)++COUNTIFS(A:A,A1525,B:B,B1525,C:C,C1525+1))</f>
        <v>1</v>
      </c>
    </row>
    <row r="1526" spans="1:5" s="15" customFormat="1">
      <c r="A1526" s="1">
        <v>9</v>
      </c>
      <c r="B1526" s="15">
        <v>12</v>
      </c>
      <c r="C1526" s="15">
        <v>2</v>
      </c>
      <c r="E1526" s="15">
        <f>6-(COUNTIFS(B:B,B1526,C:C,C1526,A:A,A1526-1)+COUNTIFS(B:B,B1526,C:C,C1526,A:A,A1526+1)+COUNTIFS(A:A,A1526,C:C,C1526,B:B,B1526-1)+COUNTIFS(A:A,A1526,C:C,C1526,B:B,B1526+1)+COUNTIFS(A:A,A1526,B:B,B1526,C:C,C1526-1)++COUNTIFS(A:A,A1526,B:B,B1526,C:C,C1526+1))</f>
        <v>0</v>
      </c>
    </row>
    <row r="1527" spans="1:5" s="15" customFormat="1">
      <c r="A1527" s="1">
        <v>13</v>
      </c>
      <c r="B1527" s="15">
        <v>14</v>
      </c>
      <c r="C1527" s="15">
        <v>5</v>
      </c>
      <c r="E1527" s="15">
        <f>6-(COUNTIFS(B:B,B1527,C:C,C1527,A:A,A1527-1)+COUNTIFS(B:B,B1527,C:C,C1527,A:A,A1527+1)+COUNTIFS(A:A,A1527,C:C,C1527,B:B,B1527-1)+COUNTIFS(A:A,A1527,C:C,C1527,B:B,B1527+1)+COUNTIFS(A:A,A1527,B:B,B1527,C:C,C1527-1)++COUNTIFS(A:A,A1527,B:B,B1527,C:C,C1527+1))</f>
        <v>0</v>
      </c>
    </row>
    <row r="1528" spans="1:5" s="15" customFormat="1">
      <c r="A1528" s="1">
        <v>3</v>
      </c>
      <c r="B1528" s="15">
        <v>6</v>
      </c>
      <c r="C1528" s="15">
        <v>6</v>
      </c>
      <c r="E1528" s="15">
        <f>6-(COUNTIFS(B:B,B1528,C:C,C1528,A:A,A1528-1)+COUNTIFS(B:B,B1528,C:C,C1528,A:A,A1528+1)+COUNTIFS(A:A,A1528,C:C,C1528,B:B,B1528-1)+COUNTIFS(A:A,A1528,C:C,C1528,B:B,B1528+1)+COUNTIFS(A:A,A1528,B:B,B1528,C:C,C1528-1)++COUNTIFS(A:A,A1528,B:B,B1528,C:C,C1528+1))</f>
        <v>0</v>
      </c>
    </row>
    <row r="1529" spans="1:5" s="15" customFormat="1">
      <c r="A1529" s="1">
        <v>3</v>
      </c>
      <c r="B1529" s="15">
        <v>11</v>
      </c>
      <c r="C1529" s="15">
        <v>13</v>
      </c>
      <c r="E1529" s="15">
        <f>6-(COUNTIFS(B:B,B1529,C:C,C1529,A:A,A1529-1)+COUNTIFS(B:B,B1529,C:C,C1529,A:A,A1529+1)+COUNTIFS(A:A,A1529,C:C,C1529,B:B,B1529-1)+COUNTIFS(A:A,A1529,C:C,C1529,B:B,B1529+1)+COUNTIFS(A:A,A1529,B:B,B1529,C:C,C1529-1)++COUNTIFS(A:A,A1529,B:B,B1529,C:C,C1529+1))</f>
        <v>1</v>
      </c>
    </row>
    <row r="1530" spans="1:5" s="15" customFormat="1">
      <c r="A1530" s="1">
        <v>12</v>
      </c>
      <c r="B1530" s="15">
        <v>14</v>
      </c>
      <c r="C1530" s="15">
        <v>15</v>
      </c>
      <c r="E1530" s="15">
        <f>6-(COUNTIFS(B:B,B1530,C:C,C1530,A:A,A1530-1)+COUNTIFS(B:B,B1530,C:C,C1530,A:A,A1530+1)+COUNTIFS(A:A,A1530,C:C,C1530,B:B,B1530-1)+COUNTIFS(A:A,A1530,C:C,C1530,B:B,B1530+1)+COUNTIFS(A:A,A1530,B:B,B1530,C:C,C1530-1)++COUNTIFS(A:A,A1530,B:B,B1530,C:C,C1530+1))</f>
        <v>0</v>
      </c>
    </row>
    <row r="1531" spans="1:5" s="15" customFormat="1">
      <c r="A1531" s="1">
        <v>11</v>
      </c>
      <c r="B1531" s="15">
        <v>4</v>
      </c>
      <c r="C1531" s="15">
        <v>4</v>
      </c>
      <c r="E1531" s="15">
        <f>6-(COUNTIFS(B:B,B1531,C:C,C1531,A:A,A1531-1)+COUNTIFS(B:B,B1531,C:C,C1531,A:A,A1531+1)+COUNTIFS(A:A,A1531,C:C,C1531,B:B,B1531-1)+COUNTIFS(A:A,A1531,C:C,C1531,B:B,B1531+1)+COUNTIFS(A:A,A1531,B:B,B1531,C:C,C1531-1)++COUNTIFS(A:A,A1531,B:B,B1531,C:C,C1531+1))</f>
        <v>0</v>
      </c>
    </row>
    <row r="1532" spans="1:5" s="15" customFormat="1">
      <c r="A1532" s="1">
        <v>17</v>
      </c>
      <c r="B1532" s="15">
        <v>8</v>
      </c>
      <c r="C1532" s="15">
        <v>10</v>
      </c>
      <c r="E1532" s="15">
        <f>6-(COUNTIFS(B:B,B1532,C:C,C1532,A:A,A1532-1)+COUNTIFS(B:B,B1532,C:C,C1532,A:A,A1532+1)+COUNTIFS(A:A,A1532,C:C,C1532,B:B,B1532-1)+COUNTIFS(A:A,A1532,C:C,C1532,B:B,B1532+1)+COUNTIFS(A:A,A1532,B:B,B1532,C:C,C1532-1)++COUNTIFS(A:A,A1532,B:B,B1532,C:C,C1532+1))</f>
        <v>1</v>
      </c>
    </row>
    <row r="1533" spans="1:5" s="15" customFormat="1">
      <c r="A1533" s="1">
        <v>7</v>
      </c>
      <c r="B1533" s="15">
        <v>12</v>
      </c>
      <c r="C1533" s="15">
        <v>17</v>
      </c>
      <c r="E1533" s="15">
        <f>6-(COUNTIFS(B:B,B1533,C:C,C1533,A:A,A1533-1)+COUNTIFS(B:B,B1533,C:C,C1533,A:A,A1533+1)+COUNTIFS(A:A,A1533,C:C,C1533,B:B,B1533-1)+COUNTIFS(A:A,A1533,C:C,C1533,B:B,B1533+1)+COUNTIFS(A:A,A1533,B:B,B1533,C:C,C1533-1)++COUNTIFS(A:A,A1533,B:B,B1533,C:C,C1533+1))</f>
        <v>1</v>
      </c>
    </row>
    <row r="1534" spans="1:5" s="15" customFormat="1">
      <c r="A1534" s="1">
        <v>15</v>
      </c>
      <c r="B1534" s="15">
        <v>9</v>
      </c>
      <c r="C1534" s="15">
        <v>3</v>
      </c>
      <c r="E1534" s="15">
        <f>6-(COUNTIFS(B:B,B1534,C:C,C1534,A:A,A1534-1)+COUNTIFS(B:B,B1534,C:C,C1534,A:A,A1534+1)+COUNTIFS(A:A,A1534,C:C,C1534,B:B,B1534-1)+COUNTIFS(A:A,A1534,C:C,C1534,B:B,B1534+1)+COUNTIFS(A:A,A1534,B:B,B1534,C:C,C1534-1)++COUNTIFS(A:A,A1534,B:B,B1534,C:C,C1534+1))</f>
        <v>2</v>
      </c>
    </row>
    <row r="1535" spans="1:5" s="15" customFormat="1">
      <c r="A1535" s="1">
        <v>3</v>
      </c>
      <c r="B1535" s="15">
        <v>10</v>
      </c>
      <c r="C1535" s="15">
        <v>14</v>
      </c>
      <c r="E1535" s="15">
        <f>6-(COUNTIFS(B:B,B1535,C:C,C1535,A:A,A1535-1)+COUNTIFS(B:B,B1535,C:C,C1535,A:A,A1535+1)+COUNTIFS(A:A,A1535,C:C,C1535,B:B,B1535-1)+COUNTIFS(A:A,A1535,C:C,C1535,B:B,B1535+1)+COUNTIFS(A:A,A1535,B:B,B1535,C:C,C1535-1)++COUNTIFS(A:A,A1535,B:B,B1535,C:C,C1535+1))</f>
        <v>0</v>
      </c>
    </row>
    <row r="1536" spans="1:5" s="15" customFormat="1">
      <c r="A1536" s="1">
        <v>6</v>
      </c>
      <c r="B1536" s="15">
        <v>15</v>
      </c>
      <c r="C1536" s="15">
        <v>12</v>
      </c>
      <c r="E1536" s="15">
        <f>6-(COUNTIFS(B:B,B1536,C:C,C1536,A:A,A1536-1)+COUNTIFS(B:B,B1536,C:C,C1536,A:A,A1536+1)+COUNTIFS(A:A,A1536,C:C,C1536,B:B,B1536-1)+COUNTIFS(A:A,A1536,C:C,C1536,B:B,B1536+1)+COUNTIFS(A:A,A1536,B:B,B1536,C:C,C1536-1)++COUNTIFS(A:A,A1536,B:B,B1536,C:C,C1536+1))</f>
        <v>1</v>
      </c>
    </row>
    <row r="1537" spans="1:5" s="15" customFormat="1">
      <c r="A1537" s="1">
        <v>5</v>
      </c>
      <c r="B1537" s="15">
        <v>18</v>
      </c>
      <c r="C1537" s="15">
        <v>9</v>
      </c>
      <c r="E1537" s="15">
        <f>6-(COUNTIFS(B:B,B1537,C:C,C1537,A:A,A1537-1)+COUNTIFS(B:B,B1537,C:C,C1537,A:A,A1537+1)+COUNTIFS(A:A,A1537,C:C,C1537,B:B,B1537-1)+COUNTIFS(A:A,A1537,C:C,C1537,B:B,B1537+1)+COUNTIFS(A:A,A1537,B:B,B1537,C:C,C1537-1)++COUNTIFS(A:A,A1537,B:B,B1537,C:C,C1537+1))</f>
        <v>4</v>
      </c>
    </row>
    <row r="1538" spans="1:5" s="15" customFormat="1">
      <c r="A1538" s="1">
        <v>9</v>
      </c>
      <c r="B1538" s="15">
        <v>5</v>
      </c>
      <c r="C1538" s="15">
        <v>15</v>
      </c>
      <c r="E1538" s="15">
        <f>6-(COUNTIFS(B:B,B1538,C:C,C1538,A:A,A1538-1)+COUNTIFS(B:B,B1538,C:C,C1538,A:A,A1538+1)+COUNTIFS(A:A,A1538,C:C,C1538,B:B,B1538-1)+COUNTIFS(A:A,A1538,C:C,C1538,B:B,B1538+1)+COUNTIFS(A:A,A1538,B:B,B1538,C:C,C1538-1)++COUNTIFS(A:A,A1538,B:B,B1538,C:C,C1538+1))</f>
        <v>1</v>
      </c>
    </row>
    <row r="1539" spans="1:5" s="15" customFormat="1">
      <c r="A1539" s="1">
        <v>4</v>
      </c>
      <c r="B1539" s="15">
        <v>4</v>
      </c>
      <c r="C1539" s="15">
        <v>10</v>
      </c>
      <c r="E1539" s="15">
        <f>6-(COUNTIFS(B:B,B1539,C:C,C1539,A:A,A1539-1)+COUNTIFS(B:B,B1539,C:C,C1539,A:A,A1539+1)+COUNTIFS(A:A,A1539,C:C,C1539,B:B,B1539-1)+COUNTIFS(A:A,A1539,C:C,C1539,B:B,B1539+1)+COUNTIFS(A:A,A1539,B:B,B1539,C:C,C1539-1)++COUNTIFS(A:A,A1539,B:B,B1539,C:C,C1539+1))</f>
        <v>1</v>
      </c>
    </row>
    <row r="1540" spans="1:5" s="15" customFormat="1">
      <c r="A1540" s="1">
        <v>5</v>
      </c>
      <c r="B1540" s="15">
        <v>7</v>
      </c>
      <c r="C1540" s="15">
        <v>4</v>
      </c>
      <c r="E1540" s="15">
        <f>6-(COUNTIFS(B:B,B1540,C:C,C1540,A:A,A1540-1)+COUNTIFS(B:B,B1540,C:C,C1540,A:A,A1540+1)+COUNTIFS(A:A,A1540,C:C,C1540,B:B,B1540-1)+COUNTIFS(A:A,A1540,C:C,C1540,B:B,B1540+1)+COUNTIFS(A:A,A1540,B:B,B1540,C:C,C1540-1)++COUNTIFS(A:A,A1540,B:B,B1540,C:C,C1540+1))</f>
        <v>2</v>
      </c>
    </row>
    <row r="1541" spans="1:5" s="15" customFormat="1">
      <c r="A1541" s="1">
        <v>7</v>
      </c>
      <c r="B1541" s="15">
        <v>12</v>
      </c>
      <c r="C1541" s="15">
        <v>4</v>
      </c>
      <c r="E1541" s="15">
        <f>6-(COUNTIFS(B:B,B1541,C:C,C1541,A:A,A1541-1)+COUNTIFS(B:B,B1541,C:C,C1541,A:A,A1541+1)+COUNTIFS(A:A,A1541,C:C,C1541,B:B,B1541-1)+COUNTIFS(A:A,A1541,C:C,C1541,B:B,B1541+1)+COUNTIFS(A:A,A1541,B:B,B1541,C:C,C1541-1)++COUNTIFS(A:A,A1541,B:B,B1541,C:C,C1541+1))</f>
        <v>3</v>
      </c>
    </row>
    <row r="1542" spans="1:5" s="15" customFormat="1">
      <c r="A1542" s="1">
        <v>3</v>
      </c>
      <c r="B1542" s="15">
        <v>10</v>
      </c>
      <c r="C1542" s="15">
        <v>10</v>
      </c>
      <c r="E1542" s="15">
        <f>6-(COUNTIFS(B:B,B1542,C:C,C1542,A:A,A1542-1)+COUNTIFS(B:B,B1542,C:C,C1542,A:A,A1542+1)+COUNTIFS(A:A,A1542,C:C,C1542,B:B,B1542-1)+COUNTIFS(A:A,A1542,C:C,C1542,B:B,B1542+1)+COUNTIFS(A:A,A1542,B:B,B1542,C:C,C1542-1)++COUNTIFS(A:A,A1542,B:B,B1542,C:C,C1542+1))</f>
        <v>2</v>
      </c>
    </row>
    <row r="1543" spans="1:5" s="15" customFormat="1">
      <c r="A1543" s="1">
        <v>4</v>
      </c>
      <c r="B1543" s="15">
        <v>13</v>
      </c>
      <c r="C1543" s="15">
        <v>10</v>
      </c>
      <c r="E1543" s="15">
        <f>6-(COUNTIFS(B:B,B1543,C:C,C1543,A:A,A1543-1)+COUNTIFS(B:B,B1543,C:C,C1543,A:A,A1543+1)+COUNTIFS(A:A,A1543,C:C,C1543,B:B,B1543-1)+COUNTIFS(A:A,A1543,C:C,C1543,B:B,B1543+1)+COUNTIFS(A:A,A1543,B:B,B1543,C:C,C1543-1)++COUNTIFS(A:A,A1543,B:B,B1543,C:C,C1543+1))</f>
        <v>2</v>
      </c>
    </row>
    <row r="1544" spans="1:5" s="15" customFormat="1">
      <c r="A1544" s="1">
        <v>14</v>
      </c>
      <c r="B1544" s="15">
        <v>13</v>
      </c>
      <c r="C1544" s="15">
        <v>9</v>
      </c>
      <c r="E1544" s="15">
        <f>6-(COUNTIFS(B:B,B1544,C:C,C1544,A:A,A1544-1)+COUNTIFS(B:B,B1544,C:C,C1544,A:A,A1544+1)+COUNTIFS(A:A,A1544,C:C,C1544,B:B,B1544-1)+COUNTIFS(A:A,A1544,C:C,C1544,B:B,B1544+1)+COUNTIFS(A:A,A1544,B:B,B1544,C:C,C1544-1)++COUNTIFS(A:A,A1544,B:B,B1544,C:C,C1544+1))</f>
        <v>4</v>
      </c>
    </row>
    <row r="1545" spans="1:5" s="15" customFormat="1">
      <c r="A1545" s="1">
        <v>11</v>
      </c>
      <c r="B1545" s="15">
        <v>13</v>
      </c>
      <c r="C1545" s="15">
        <v>5</v>
      </c>
      <c r="E1545" s="15">
        <f>6-(COUNTIFS(B:B,B1545,C:C,C1545,A:A,A1545-1)+COUNTIFS(B:B,B1545,C:C,C1545,A:A,A1545+1)+COUNTIFS(A:A,A1545,C:C,C1545,B:B,B1545-1)+COUNTIFS(A:A,A1545,C:C,C1545,B:B,B1545+1)+COUNTIFS(A:A,A1545,B:B,B1545,C:C,C1545-1)++COUNTIFS(A:A,A1545,B:B,B1545,C:C,C1545+1))</f>
        <v>4</v>
      </c>
    </row>
    <row r="1546" spans="1:5" s="15" customFormat="1">
      <c r="A1546" s="1">
        <v>7</v>
      </c>
      <c r="B1546" s="15">
        <v>8</v>
      </c>
      <c r="C1546" s="15">
        <v>4</v>
      </c>
      <c r="E1546" s="15">
        <f>6-(COUNTIFS(B:B,B1546,C:C,C1546,A:A,A1546-1)+COUNTIFS(B:B,B1546,C:C,C1546,A:A,A1546+1)+COUNTIFS(A:A,A1546,C:C,C1546,B:B,B1546-1)+COUNTIFS(A:A,A1546,C:C,C1546,B:B,B1546+1)+COUNTIFS(A:A,A1546,B:B,B1546,C:C,C1546-1)++COUNTIFS(A:A,A1546,B:B,B1546,C:C,C1546+1))</f>
        <v>3</v>
      </c>
    </row>
    <row r="1547" spans="1:5" s="15" customFormat="1">
      <c r="A1547" s="1">
        <v>4</v>
      </c>
      <c r="B1547" s="15">
        <v>6</v>
      </c>
      <c r="C1547" s="15">
        <v>10</v>
      </c>
      <c r="E1547" s="15">
        <f>6-(COUNTIFS(B:B,B1547,C:C,C1547,A:A,A1547-1)+COUNTIFS(B:B,B1547,C:C,C1547,A:A,A1547+1)+COUNTIFS(A:A,A1547,C:C,C1547,B:B,B1547-1)+COUNTIFS(A:A,A1547,C:C,C1547,B:B,B1547+1)+COUNTIFS(A:A,A1547,B:B,B1547,C:C,C1547-1)++COUNTIFS(A:A,A1547,B:B,B1547,C:C,C1547+1))</f>
        <v>3</v>
      </c>
    </row>
    <row r="1548" spans="1:5" s="15" customFormat="1">
      <c r="A1548" s="1">
        <v>1</v>
      </c>
      <c r="B1548" s="15">
        <v>9</v>
      </c>
      <c r="C1548" s="15">
        <v>11</v>
      </c>
      <c r="E1548" s="15">
        <f>6-(COUNTIFS(B:B,B1548,C:C,C1548,A:A,A1548-1)+COUNTIFS(B:B,B1548,C:C,C1548,A:A,A1548+1)+COUNTIFS(A:A,A1548,C:C,C1548,B:B,B1548-1)+COUNTIFS(A:A,A1548,C:C,C1548,B:B,B1548+1)+COUNTIFS(A:A,A1548,B:B,B1548,C:C,C1548-1)++COUNTIFS(A:A,A1548,B:B,B1548,C:C,C1548+1))</f>
        <v>1</v>
      </c>
    </row>
    <row r="1549" spans="1:5" s="15" customFormat="1">
      <c r="A1549" s="1">
        <v>18</v>
      </c>
      <c r="B1549" s="15">
        <v>7</v>
      </c>
      <c r="C1549" s="15">
        <v>10</v>
      </c>
      <c r="E1549" s="15">
        <f>6-(COUNTIFS(B:B,B1549,C:C,C1549,A:A,A1549-1)+COUNTIFS(B:B,B1549,C:C,C1549,A:A,A1549+1)+COUNTIFS(A:A,A1549,C:C,C1549,B:B,B1549-1)+COUNTIFS(A:A,A1549,C:C,C1549,B:B,B1549+1)+COUNTIFS(A:A,A1549,B:B,B1549,C:C,C1549-1)++COUNTIFS(A:A,A1549,B:B,B1549,C:C,C1549+1))</f>
        <v>3</v>
      </c>
    </row>
    <row r="1550" spans="1:5" s="15" customFormat="1">
      <c r="A1550" s="1">
        <v>16</v>
      </c>
      <c r="B1550" s="15">
        <v>12</v>
      </c>
      <c r="C1550" s="15">
        <v>12</v>
      </c>
      <c r="E1550" s="15">
        <f>6-(COUNTIFS(B:B,B1550,C:C,C1550,A:A,A1550-1)+COUNTIFS(B:B,B1550,C:C,C1550,A:A,A1550+1)+COUNTIFS(A:A,A1550,C:C,C1550,B:B,B1550-1)+COUNTIFS(A:A,A1550,C:C,C1550,B:B,B1550+1)+COUNTIFS(A:A,A1550,B:B,B1550,C:C,C1550-1)++COUNTIFS(A:A,A1550,B:B,B1550,C:C,C1550+1))</f>
        <v>0</v>
      </c>
    </row>
    <row r="1551" spans="1:5" s="15" customFormat="1">
      <c r="A1551" s="1">
        <v>8</v>
      </c>
      <c r="B1551" s="15">
        <v>18</v>
      </c>
      <c r="C1551" s="15">
        <v>11</v>
      </c>
      <c r="E1551" s="15">
        <f>6-(COUNTIFS(B:B,B1551,C:C,C1551,A:A,A1551-1)+COUNTIFS(B:B,B1551,C:C,C1551,A:A,A1551+1)+COUNTIFS(A:A,A1551,C:C,C1551,B:B,B1551-1)+COUNTIFS(A:A,A1551,C:C,C1551,B:B,B1551+1)+COUNTIFS(A:A,A1551,B:B,B1551,C:C,C1551-1)++COUNTIFS(A:A,A1551,B:B,B1551,C:C,C1551+1))</f>
        <v>1</v>
      </c>
    </row>
    <row r="1552" spans="1:5" s="15" customFormat="1">
      <c r="A1552" s="1">
        <v>7</v>
      </c>
      <c r="B1552" s="15">
        <v>15</v>
      </c>
      <c r="C1552" s="15">
        <v>13</v>
      </c>
      <c r="E1552" s="15">
        <f>6-(COUNTIFS(B:B,B1552,C:C,C1552,A:A,A1552-1)+COUNTIFS(B:B,B1552,C:C,C1552,A:A,A1552+1)+COUNTIFS(A:A,A1552,C:C,C1552,B:B,B1552-1)+COUNTIFS(A:A,A1552,C:C,C1552,B:B,B1552+1)+COUNTIFS(A:A,A1552,B:B,B1552,C:C,C1552-1)++COUNTIFS(A:A,A1552,B:B,B1552,C:C,C1552+1))</f>
        <v>2</v>
      </c>
    </row>
    <row r="1553" spans="1:5" s="15" customFormat="1">
      <c r="A1553" s="1">
        <v>14</v>
      </c>
      <c r="B1553" s="15">
        <v>10</v>
      </c>
      <c r="C1553" s="15">
        <v>5</v>
      </c>
      <c r="E1553" s="15">
        <f>6-(COUNTIFS(B:B,B1553,C:C,C1553,A:A,A1553-1)+COUNTIFS(B:B,B1553,C:C,C1553,A:A,A1553+1)+COUNTIFS(A:A,A1553,C:C,C1553,B:B,B1553-1)+COUNTIFS(A:A,A1553,C:C,C1553,B:B,B1553+1)+COUNTIFS(A:A,A1553,B:B,B1553,C:C,C1553-1)++COUNTIFS(A:A,A1553,B:B,B1553,C:C,C1553+1))</f>
        <v>2</v>
      </c>
    </row>
    <row r="1554" spans="1:5" s="15" customFormat="1">
      <c r="A1554" s="1">
        <v>12</v>
      </c>
      <c r="B1554" s="15">
        <v>2</v>
      </c>
      <c r="C1554" s="15">
        <v>9</v>
      </c>
      <c r="E1554" s="15">
        <f>6-(COUNTIFS(B:B,B1554,C:C,C1554,A:A,A1554-1)+COUNTIFS(B:B,B1554,C:C,C1554,A:A,A1554+1)+COUNTIFS(A:A,A1554,C:C,C1554,B:B,B1554-1)+COUNTIFS(A:A,A1554,C:C,C1554,B:B,B1554+1)+COUNTIFS(A:A,A1554,B:B,B1554,C:C,C1554-1)++COUNTIFS(A:A,A1554,B:B,B1554,C:C,C1554+1))</f>
        <v>0</v>
      </c>
    </row>
    <row r="1555" spans="1:5" s="15" customFormat="1">
      <c r="A1555" s="1">
        <v>14</v>
      </c>
      <c r="B1555" s="15">
        <v>15</v>
      </c>
      <c r="C1555" s="15">
        <v>11</v>
      </c>
      <c r="E1555" s="15">
        <f>6-(COUNTIFS(B:B,B1555,C:C,C1555,A:A,A1555-1)+COUNTIFS(B:B,B1555,C:C,C1555,A:A,A1555+1)+COUNTIFS(A:A,A1555,C:C,C1555,B:B,B1555-1)+COUNTIFS(A:A,A1555,C:C,C1555,B:B,B1555+1)+COUNTIFS(A:A,A1555,B:B,B1555,C:C,C1555-1)++COUNTIFS(A:A,A1555,B:B,B1555,C:C,C1555+1))</f>
        <v>0</v>
      </c>
    </row>
    <row r="1556" spans="1:5" s="15" customFormat="1">
      <c r="A1556" s="1">
        <v>6</v>
      </c>
      <c r="B1556" s="15">
        <v>16</v>
      </c>
      <c r="C1556" s="15">
        <v>14</v>
      </c>
      <c r="E1556" s="15">
        <f>6-(COUNTIFS(B:B,B1556,C:C,C1556,A:A,A1556-1)+COUNTIFS(B:B,B1556,C:C,C1556,A:A,A1556+1)+COUNTIFS(A:A,A1556,C:C,C1556,B:B,B1556-1)+COUNTIFS(A:A,A1556,C:C,C1556,B:B,B1556+1)+COUNTIFS(A:A,A1556,B:B,B1556,C:C,C1556-1)++COUNTIFS(A:A,A1556,B:B,B1556,C:C,C1556+1))</f>
        <v>0</v>
      </c>
    </row>
    <row r="1557" spans="1:5" s="15" customFormat="1">
      <c r="A1557" s="1">
        <v>16</v>
      </c>
      <c r="B1557" s="15">
        <v>12</v>
      </c>
      <c r="C1557" s="15">
        <v>10</v>
      </c>
      <c r="E1557" s="15">
        <f>6-(COUNTIFS(B:B,B1557,C:C,C1557,A:A,A1557-1)+COUNTIFS(B:B,B1557,C:C,C1557,A:A,A1557+1)+COUNTIFS(A:A,A1557,C:C,C1557,B:B,B1557-1)+COUNTIFS(A:A,A1557,C:C,C1557,B:B,B1557+1)+COUNTIFS(A:A,A1557,B:B,B1557,C:C,C1557-1)++COUNTIFS(A:A,A1557,B:B,B1557,C:C,C1557+1))</f>
        <v>0</v>
      </c>
    </row>
    <row r="1558" spans="1:5" s="15" customFormat="1">
      <c r="A1558" s="1">
        <v>13</v>
      </c>
      <c r="B1558" s="15">
        <v>14</v>
      </c>
      <c r="C1558" s="15">
        <v>14</v>
      </c>
      <c r="E1558" s="15">
        <f>6-(COUNTIFS(B:B,B1558,C:C,C1558,A:A,A1558-1)+COUNTIFS(B:B,B1558,C:C,C1558,A:A,A1558+1)+COUNTIFS(A:A,A1558,C:C,C1558,B:B,B1558-1)+COUNTIFS(A:A,A1558,C:C,C1558,B:B,B1558+1)+COUNTIFS(A:A,A1558,B:B,B1558,C:C,C1558-1)++COUNTIFS(A:A,A1558,B:B,B1558,C:C,C1558+1))</f>
        <v>2</v>
      </c>
    </row>
    <row r="1559" spans="1:5" s="15" customFormat="1">
      <c r="A1559" s="1">
        <v>3</v>
      </c>
      <c r="B1559" s="15">
        <v>12</v>
      </c>
      <c r="C1559" s="15">
        <v>5</v>
      </c>
      <c r="E1559" s="15">
        <f>6-(COUNTIFS(B:B,B1559,C:C,C1559,A:A,A1559-1)+COUNTIFS(B:B,B1559,C:C,C1559,A:A,A1559+1)+COUNTIFS(A:A,A1559,C:C,C1559,B:B,B1559-1)+COUNTIFS(A:A,A1559,C:C,C1559,B:B,B1559+1)+COUNTIFS(A:A,A1559,B:B,B1559,C:C,C1559-1)++COUNTIFS(A:A,A1559,B:B,B1559,C:C,C1559+1))</f>
        <v>0</v>
      </c>
    </row>
    <row r="1560" spans="1:5" s="15" customFormat="1">
      <c r="A1560" s="1">
        <v>12</v>
      </c>
      <c r="B1560" s="15">
        <v>8</v>
      </c>
      <c r="C1560" s="15">
        <v>16</v>
      </c>
      <c r="E1560" s="15">
        <f>6-(COUNTIFS(B:B,B1560,C:C,C1560,A:A,A1560-1)+COUNTIFS(B:B,B1560,C:C,C1560,A:A,A1560+1)+COUNTIFS(A:A,A1560,C:C,C1560,B:B,B1560-1)+COUNTIFS(A:A,A1560,C:C,C1560,B:B,B1560+1)+COUNTIFS(A:A,A1560,B:B,B1560,C:C,C1560-1)++COUNTIFS(A:A,A1560,B:B,B1560,C:C,C1560+1))</f>
        <v>0</v>
      </c>
    </row>
    <row r="1561" spans="1:5" s="15" customFormat="1">
      <c r="A1561" s="1">
        <v>3</v>
      </c>
      <c r="B1561" s="15">
        <v>12</v>
      </c>
      <c r="C1561" s="15">
        <v>3</v>
      </c>
      <c r="E1561" s="15">
        <f>6-(COUNTIFS(B:B,B1561,C:C,C1561,A:A,A1561-1)+COUNTIFS(B:B,B1561,C:C,C1561,A:A,A1561+1)+COUNTIFS(A:A,A1561,C:C,C1561,B:B,B1561-1)+COUNTIFS(A:A,A1561,C:C,C1561,B:B,B1561+1)+COUNTIFS(A:A,A1561,B:B,B1561,C:C,C1561-1)++COUNTIFS(A:A,A1561,B:B,B1561,C:C,C1561+1))</f>
        <v>4</v>
      </c>
    </row>
    <row r="1562" spans="1:5" s="15" customFormat="1">
      <c r="A1562" s="1">
        <v>15</v>
      </c>
      <c r="B1562" s="15">
        <v>13</v>
      </c>
      <c r="C1562" s="15">
        <v>13</v>
      </c>
      <c r="E1562" s="15">
        <f>6-(COUNTIFS(B:B,B1562,C:C,C1562,A:A,A1562-1)+COUNTIFS(B:B,B1562,C:C,C1562,A:A,A1562+1)+COUNTIFS(A:A,A1562,C:C,C1562,B:B,B1562-1)+COUNTIFS(A:A,A1562,C:C,C1562,B:B,B1562+1)+COUNTIFS(A:A,A1562,B:B,B1562,C:C,C1562-1)++COUNTIFS(A:A,A1562,B:B,B1562,C:C,C1562+1))</f>
        <v>0</v>
      </c>
    </row>
    <row r="1563" spans="1:5" s="15" customFormat="1">
      <c r="A1563" s="1">
        <v>2</v>
      </c>
      <c r="B1563" s="15">
        <v>6</v>
      </c>
      <c r="C1563" s="15">
        <v>7</v>
      </c>
      <c r="E1563" s="15">
        <f>6-(COUNTIFS(B:B,B1563,C:C,C1563,A:A,A1563-1)+COUNTIFS(B:B,B1563,C:C,C1563,A:A,A1563+1)+COUNTIFS(A:A,A1563,C:C,C1563,B:B,B1563-1)+COUNTIFS(A:A,A1563,C:C,C1563,B:B,B1563+1)+COUNTIFS(A:A,A1563,B:B,B1563,C:C,C1563-1)++COUNTIFS(A:A,A1563,B:B,B1563,C:C,C1563+1))</f>
        <v>1</v>
      </c>
    </row>
    <row r="1564" spans="1:5" s="15" customFormat="1">
      <c r="A1564" s="1">
        <v>16</v>
      </c>
      <c r="B1564" s="15">
        <v>10</v>
      </c>
      <c r="C1564" s="15">
        <v>15</v>
      </c>
      <c r="E1564" s="15">
        <f>6-(COUNTIFS(B:B,B1564,C:C,C1564,A:A,A1564-1)+COUNTIFS(B:B,B1564,C:C,C1564,A:A,A1564+1)+COUNTIFS(A:A,A1564,C:C,C1564,B:B,B1564-1)+COUNTIFS(A:A,A1564,C:C,C1564,B:B,B1564+1)+COUNTIFS(A:A,A1564,B:B,B1564,C:C,C1564-1)++COUNTIFS(A:A,A1564,B:B,B1564,C:C,C1564+1))</f>
        <v>1</v>
      </c>
    </row>
    <row r="1565" spans="1:5" s="15" customFormat="1">
      <c r="A1565" s="1">
        <v>15</v>
      </c>
      <c r="B1565" s="15">
        <v>5</v>
      </c>
      <c r="C1565" s="15">
        <v>5</v>
      </c>
      <c r="E1565" s="15">
        <f>6-(COUNTIFS(B:B,B1565,C:C,C1565,A:A,A1565-1)+COUNTIFS(B:B,B1565,C:C,C1565,A:A,A1565+1)+COUNTIFS(A:A,A1565,C:C,C1565,B:B,B1565-1)+COUNTIFS(A:A,A1565,C:C,C1565,B:B,B1565+1)+COUNTIFS(A:A,A1565,B:B,B1565,C:C,C1565-1)++COUNTIFS(A:A,A1565,B:B,B1565,C:C,C1565+1))</f>
        <v>2</v>
      </c>
    </row>
    <row r="1566" spans="1:5" s="15" customFormat="1">
      <c r="A1566" s="1">
        <v>2</v>
      </c>
      <c r="B1566" s="15">
        <v>7</v>
      </c>
      <c r="C1566" s="15">
        <v>5</v>
      </c>
      <c r="E1566" s="15">
        <f>6-(COUNTIFS(B:B,B1566,C:C,C1566,A:A,A1566-1)+COUNTIFS(B:B,B1566,C:C,C1566,A:A,A1566+1)+COUNTIFS(A:A,A1566,C:C,C1566,B:B,B1566-1)+COUNTIFS(A:A,A1566,C:C,C1566,B:B,B1566+1)+COUNTIFS(A:A,A1566,B:B,B1566,C:C,C1566-1)++COUNTIFS(A:A,A1566,B:B,B1566,C:C,C1566+1))</f>
        <v>4</v>
      </c>
    </row>
    <row r="1567" spans="1:5" s="15" customFormat="1">
      <c r="A1567" s="1">
        <v>8</v>
      </c>
      <c r="B1567" s="15">
        <v>9</v>
      </c>
      <c r="C1567" s="15">
        <v>1</v>
      </c>
      <c r="E1567" s="15">
        <f>6-(COUNTIFS(B:B,B1567,C:C,C1567,A:A,A1567-1)+COUNTIFS(B:B,B1567,C:C,C1567,A:A,A1567+1)+COUNTIFS(A:A,A1567,C:C,C1567,B:B,B1567-1)+COUNTIFS(A:A,A1567,C:C,C1567,B:B,B1567+1)+COUNTIFS(A:A,A1567,B:B,B1567,C:C,C1567-1)++COUNTIFS(A:A,A1567,B:B,B1567,C:C,C1567+1))</f>
        <v>1</v>
      </c>
    </row>
    <row r="1568" spans="1:5" s="15" customFormat="1">
      <c r="A1568" s="1">
        <v>16</v>
      </c>
      <c r="B1568" s="15">
        <v>7</v>
      </c>
      <c r="C1568" s="15">
        <v>6</v>
      </c>
      <c r="E1568" s="15">
        <f>6-(COUNTIFS(B:B,B1568,C:C,C1568,A:A,A1568-1)+COUNTIFS(B:B,B1568,C:C,C1568,A:A,A1568+1)+COUNTIFS(A:A,A1568,C:C,C1568,B:B,B1568-1)+COUNTIFS(A:A,A1568,C:C,C1568,B:B,B1568+1)+COUNTIFS(A:A,A1568,B:B,B1568,C:C,C1568-1)++COUNTIFS(A:A,A1568,B:B,B1568,C:C,C1568+1))</f>
        <v>0</v>
      </c>
    </row>
    <row r="1569" spans="1:5" s="15" customFormat="1">
      <c r="A1569" s="1">
        <v>7</v>
      </c>
      <c r="B1569" s="15">
        <v>5</v>
      </c>
      <c r="C1569" s="15">
        <v>4</v>
      </c>
      <c r="E1569" s="15">
        <f>6-(COUNTIFS(B:B,B1569,C:C,C1569,A:A,A1569-1)+COUNTIFS(B:B,B1569,C:C,C1569,A:A,A1569+1)+COUNTIFS(A:A,A1569,C:C,C1569,B:B,B1569-1)+COUNTIFS(A:A,A1569,C:C,C1569,B:B,B1569+1)+COUNTIFS(A:A,A1569,B:B,B1569,C:C,C1569-1)++COUNTIFS(A:A,A1569,B:B,B1569,C:C,C1569+1))</f>
        <v>0</v>
      </c>
    </row>
    <row r="1570" spans="1:5" s="15" customFormat="1">
      <c r="A1570" s="1">
        <v>15</v>
      </c>
      <c r="B1570" s="15">
        <v>4</v>
      </c>
      <c r="C1570" s="15">
        <v>10</v>
      </c>
      <c r="E1570" s="15">
        <f>6-(COUNTIFS(B:B,B1570,C:C,C1570,A:A,A1570-1)+COUNTIFS(B:B,B1570,C:C,C1570,A:A,A1570+1)+COUNTIFS(A:A,A1570,C:C,C1570,B:B,B1570-1)+COUNTIFS(A:A,A1570,C:C,C1570,B:B,B1570+1)+COUNTIFS(A:A,A1570,B:B,B1570,C:C,C1570-1)++COUNTIFS(A:A,A1570,B:B,B1570,C:C,C1570+1))</f>
        <v>0</v>
      </c>
    </row>
    <row r="1571" spans="1:5" s="15" customFormat="1">
      <c r="A1571" s="1">
        <v>8</v>
      </c>
      <c r="B1571" s="15">
        <v>13</v>
      </c>
      <c r="C1571" s="15">
        <v>2</v>
      </c>
      <c r="E1571" s="15">
        <f>6-(COUNTIFS(B:B,B1571,C:C,C1571,A:A,A1571-1)+COUNTIFS(B:B,B1571,C:C,C1571,A:A,A1571+1)+COUNTIFS(A:A,A1571,C:C,C1571,B:B,B1571-1)+COUNTIFS(A:A,A1571,C:C,C1571,B:B,B1571+1)+COUNTIFS(A:A,A1571,B:B,B1571,C:C,C1571-1)++COUNTIFS(A:A,A1571,B:B,B1571,C:C,C1571+1))</f>
        <v>2</v>
      </c>
    </row>
    <row r="1572" spans="1:5" s="15" customFormat="1">
      <c r="A1572" s="1">
        <v>16</v>
      </c>
      <c r="B1572" s="15">
        <v>9</v>
      </c>
      <c r="C1572" s="15">
        <v>7</v>
      </c>
      <c r="E1572" s="15">
        <f>6-(COUNTIFS(B:B,B1572,C:C,C1572,A:A,A1572-1)+COUNTIFS(B:B,B1572,C:C,C1572,A:A,A1572+1)+COUNTIFS(A:A,A1572,C:C,C1572,B:B,B1572-1)+COUNTIFS(A:A,A1572,C:C,C1572,B:B,B1572+1)+COUNTIFS(A:A,A1572,B:B,B1572,C:C,C1572-1)++COUNTIFS(A:A,A1572,B:B,B1572,C:C,C1572+1))</f>
        <v>0</v>
      </c>
    </row>
    <row r="1573" spans="1:5" s="15" customFormat="1">
      <c r="A1573" s="1">
        <v>7</v>
      </c>
      <c r="B1573" s="15">
        <v>18</v>
      </c>
      <c r="C1573" s="15">
        <v>11</v>
      </c>
      <c r="E1573" s="15">
        <f>6-(COUNTIFS(B:B,B1573,C:C,C1573,A:A,A1573-1)+COUNTIFS(B:B,B1573,C:C,C1573,A:A,A1573+1)+COUNTIFS(A:A,A1573,C:C,C1573,B:B,B1573-1)+COUNTIFS(A:A,A1573,C:C,C1573,B:B,B1573+1)+COUNTIFS(A:A,A1573,B:B,B1573,C:C,C1573-1)++COUNTIFS(A:A,A1573,B:B,B1573,C:C,C1573+1))</f>
        <v>3</v>
      </c>
    </row>
    <row r="1574" spans="1:5" s="15" customFormat="1">
      <c r="A1574" s="1">
        <v>1</v>
      </c>
      <c r="B1574" s="15">
        <v>7</v>
      </c>
      <c r="C1574" s="15">
        <v>7</v>
      </c>
      <c r="E1574" s="15">
        <f>6-(COUNTIFS(B:B,B1574,C:C,C1574,A:A,A1574-1)+COUNTIFS(B:B,B1574,C:C,C1574,A:A,A1574+1)+COUNTIFS(A:A,A1574,C:C,C1574,B:B,B1574-1)+COUNTIFS(A:A,A1574,C:C,C1574,B:B,B1574+1)+COUNTIFS(A:A,A1574,B:B,B1574,C:C,C1574-1)++COUNTIFS(A:A,A1574,B:B,B1574,C:C,C1574+1))</f>
        <v>4</v>
      </c>
    </row>
    <row r="1575" spans="1:5" s="15" customFormat="1">
      <c r="A1575" s="1">
        <v>1</v>
      </c>
      <c r="B1575" s="15">
        <v>8</v>
      </c>
      <c r="C1575" s="15">
        <v>6</v>
      </c>
      <c r="E1575" s="15">
        <f>6-(COUNTIFS(B:B,B1575,C:C,C1575,A:A,A1575-1)+COUNTIFS(B:B,B1575,C:C,C1575,A:A,A1575+1)+COUNTIFS(A:A,A1575,C:C,C1575,B:B,B1575-1)+COUNTIFS(A:A,A1575,C:C,C1575,B:B,B1575+1)+COUNTIFS(A:A,A1575,B:B,B1575,C:C,C1575-1)++COUNTIFS(A:A,A1575,B:B,B1575,C:C,C1575+1))</f>
        <v>3</v>
      </c>
    </row>
    <row r="1576" spans="1:5" s="15" customFormat="1">
      <c r="A1576" s="1">
        <v>10</v>
      </c>
      <c r="B1576" s="15">
        <v>16</v>
      </c>
      <c r="C1576" s="15">
        <v>16</v>
      </c>
      <c r="E1576" s="15">
        <f>6-(COUNTIFS(B:B,B1576,C:C,C1576,A:A,A1576-1)+COUNTIFS(B:B,B1576,C:C,C1576,A:A,A1576+1)+COUNTIFS(A:A,A1576,C:C,C1576,B:B,B1576-1)+COUNTIFS(A:A,A1576,C:C,C1576,B:B,B1576+1)+COUNTIFS(A:A,A1576,B:B,B1576,C:C,C1576-1)++COUNTIFS(A:A,A1576,B:B,B1576,C:C,C1576+1))</f>
        <v>4</v>
      </c>
    </row>
    <row r="1577" spans="1:5" s="15" customFormat="1">
      <c r="A1577" s="1">
        <v>5</v>
      </c>
      <c r="B1577" s="15">
        <v>4</v>
      </c>
      <c r="C1577" s="15">
        <v>8</v>
      </c>
      <c r="E1577" s="15">
        <f>6-(COUNTIFS(B:B,B1577,C:C,C1577,A:A,A1577-1)+COUNTIFS(B:B,B1577,C:C,C1577,A:A,A1577+1)+COUNTIFS(A:A,A1577,C:C,C1577,B:B,B1577-1)+COUNTIFS(A:A,A1577,C:C,C1577,B:B,B1577+1)+COUNTIFS(A:A,A1577,B:B,B1577,C:C,C1577-1)++COUNTIFS(A:A,A1577,B:B,B1577,C:C,C1577+1))</f>
        <v>1</v>
      </c>
    </row>
    <row r="1578" spans="1:5" s="15" customFormat="1">
      <c r="A1578" s="1">
        <v>11</v>
      </c>
      <c r="B1578" s="15">
        <v>11</v>
      </c>
      <c r="C1578" s="15">
        <v>1</v>
      </c>
      <c r="E1578" s="15">
        <f>6-(COUNTIFS(B:B,B1578,C:C,C1578,A:A,A1578-1)+COUNTIFS(B:B,B1578,C:C,C1578,A:A,A1578+1)+COUNTIFS(A:A,A1578,C:C,C1578,B:B,B1578-1)+COUNTIFS(A:A,A1578,C:C,C1578,B:B,B1578+1)+COUNTIFS(A:A,A1578,B:B,B1578,C:C,C1578-1)++COUNTIFS(A:A,A1578,B:B,B1578,C:C,C1578+1))</f>
        <v>0</v>
      </c>
    </row>
    <row r="1579" spans="1:5" s="15" customFormat="1">
      <c r="A1579" s="1">
        <v>2</v>
      </c>
      <c r="B1579" s="15">
        <v>9</v>
      </c>
      <c r="C1579" s="15">
        <v>8</v>
      </c>
      <c r="E1579" s="15">
        <f>6-(COUNTIFS(B:B,B1579,C:C,C1579,A:A,A1579-1)+COUNTIFS(B:B,B1579,C:C,C1579,A:A,A1579+1)+COUNTIFS(A:A,A1579,C:C,C1579,B:B,B1579-1)+COUNTIFS(A:A,A1579,C:C,C1579,B:B,B1579+1)+COUNTIFS(A:A,A1579,B:B,B1579,C:C,C1579-1)++COUNTIFS(A:A,A1579,B:B,B1579,C:C,C1579+1))</f>
        <v>1</v>
      </c>
    </row>
    <row r="1580" spans="1:5" s="15" customFormat="1">
      <c r="A1580" s="1">
        <v>1</v>
      </c>
      <c r="B1580" s="15">
        <v>10</v>
      </c>
      <c r="C1580" s="15">
        <v>7</v>
      </c>
      <c r="E1580" s="15">
        <f>6-(COUNTIFS(B:B,B1580,C:C,C1580,A:A,A1580-1)+COUNTIFS(B:B,B1580,C:C,C1580,A:A,A1580+1)+COUNTIFS(A:A,A1580,C:C,C1580,B:B,B1580-1)+COUNTIFS(A:A,A1580,C:C,C1580,B:B,B1580+1)+COUNTIFS(A:A,A1580,B:B,B1580,C:C,C1580-1)++COUNTIFS(A:A,A1580,B:B,B1580,C:C,C1580+1))</f>
        <v>2</v>
      </c>
    </row>
    <row r="1581" spans="1:5" s="15" customFormat="1">
      <c r="A1581" s="1">
        <v>6</v>
      </c>
      <c r="B1581" s="15">
        <v>15</v>
      </c>
      <c r="C1581" s="15">
        <v>15</v>
      </c>
      <c r="E1581" s="15">
        <f>6-(COUNTIFS(B:B,B1581,C:C,C1581,A:A,A1581-1)+COUNTIFS(B:B,B1581,C:C,C1581,A:A,A1581+1)+COUNTIFS(A:A,A1581,C:C,C1581,B:B,B1581-1)+COUNTIFS(A:A,A1581,C:C,C1581,B:B,B1581+1)+COUNTIFS(A:A,A1581,B:B,B1581,C:C,C1581-1)++COUNTIFS(A:A,A1581,B:B,B1581,C:C,C1581+1))</f>
        <v>1</v>
      </c>
    </row>
    <row r="1582" spans="1:5" s="15" customFormat="1">
      <c r="A1582" s="1">
        <v>15</v>
      </c>
      <c r="B1582" s="15">
        <v>13</v>
      </c>
      <c r="C1582" s="15">
        <v>3</v>
      </c>
      <c r="E1582" s="15">
        <f>6-(COUNTIFS(B:B,B1582,C:C,C1582,A:A,A1582-1)+COUNTIFS(B:B,B1582,C:C,C1582,A:A,A1582+1)+COUNTIFS(A:A,A1582,C:C,C1582,B:B,B1582-1)+COUNTIFS(A:A,A1582,C:C,C1582,B:B,B1582+1)+COUNTIFS(A:A,A1582,B:B,B1582,C:C,C1582-1)++COUNTIFS(A:A,A1582,B:B,B1582,C:C,C1582+1))</f>
        <v>3</v>
      </c>
    </row>
    <row r="1583" spans="1:5" s="15" customFormat="1">
      <c r="A1583" s="1">
        <v>7</v>
      </c>
      <c r="B1583" s="15">
        <v>16</v>
      </c>
      <c r="C1583" s="15">
        <v>4</v>
      </c>
      <c r="E1583" s="15">
        <f>6-(COUNTIFS(B:B,B1583,C:C,C1583,A:A,A1583-1)+COUNTIFS(B:B,B1583,C:C,C1583,A:A,A1583+1)+COUNTIFS(A:A,A1583,C:C,C1583,B:B,B1583-1)+COUNTIFS(A:A,A1583,C:C,C1583,B:B,B1583+1)+COUNTIFS(A:A,A1583,B:B,B1583,C:C,C1583-1)++COUNTIFS(A:A,A1583,B:B,B1583,C:C,C1583+1))</f>
        <v>2</v>
      </c>
    </row>
    <row r="1584" spans="1:5" s="15" customFormat="1">
      <c r="A1584" s="1">
        <v>9</v>
      </c>
      <c r="B1584" s="15">
        <v>6</v>
      </c>
      <c r="C1584" s="15">
        <v>17</v>
      </c>
      <c r="E1584" s="15">
        <f>6-(COUNTIFS(B:B,B1584,C:C,C1584,A:A,A1584-1)+COUNTIFS(B:B,B1584,C:C,C1584,A:A,A1584+1)+COUNTIFS(A:A,A1584,C:C,C1584,B:B,B1584-1)+COUNTIFS(A:A,A1584,C:C,C1584,B:B,B1584+1)+COUNTIFS(A:A,A1584,B:B,B1584,C:C,C1584-1)++COUNTIFS(A:A,A1584,B:B,B1584,C:C,C1584+1))</f>
        <v>2</v>
      </c>
    </row>
    <row r="1585" spans="1:5" s="15" customFormat="1">
      <c r="A1585" s="1">
        <v>13</v>
      </c>
      <c r="B1585" s="15">
        <v>7</v>
      </c>
      <c r="C1585" s="15">
        <v>5</v>
      </c>
      <c r="E1585" s="15">
        <f>6-(COUNTIFS(B:B,B1585,C:C,C1585,A:A,A1585-1)+COUNTIFS(B:B,B1585,C:C,C1585,A:A,A1585+1)+COUNTIFS(A:A,A1585,C:C,C1585,B:B,B1585-1)+COUNTIFS(A:A,A1585,C:C,C1585,B:B,B1585+1)+COUNTIFS(A:A,A1585,B:B,B1585,C:C,C1585-1)++COUNTIFS(A:A,A1585,B:B,B1585,C:C,C1585+1))</f>
        <v>4</v>
      </c>
    </row>
    <row r="1586" spans="1:5" s="15" customFormat="1">
      <c r="A1586" s="1">
        <v>12</v>
      </c>
      <c r="B1586" s="15">
        <v>8</v>
      </c>
      <c r="C1586" s="15">
        <v>14</v>
      </c>
      <c r="E1586" s="15">
        <f>6-(COUNTIFS(B:B,B1586,C:C,C1586,A:A,A1586-1)+COUNTIFS(B:B,B1586,C:C,C1586,A:A,A1586+1)+COUNTIFS(A:A,A1586,C:C,C1586,B:B,B1586-1)+COUNTIFS(A:A,A1586,C:C,C1586,B:B,B1586+1)+COUNTIFS(A:A,A1586,B:B,B1586,C:C,C1586-1)++COUNTIFS(A:A,A1586,B:B,B1586,C:C,C1586+1))</f>
        <v>4</v>
      </c>
    </row>
    <row r="1587" spans="1:5" s="15" customFormat="1">
      <c r="A1587" s="1">
        <v>15</v>
      </c>
      <c r="B1587" s="15">
        <v>3</v>
      </c>
      <c r="C1587" s="15">
        <v>12</v>
      </c>
      <c r="E1587" s="15">
        <f>6-(COUNTIFS(B:B,B1587,C:C,C1587,A:A,A1587-1)+COUNTIFS(B:B,B1587,C:C,C1587,A:A,A1587+1)+COUNTIFS(A:A,A1587,C:C,C1587,B:B,B1587-1)+COUNTIFS(A:A,A1587,C:C,C1587,B:B,B1587+1)+COUNTIFS(A:A,A1587,B:B,B1587,C:C,C1587-1)++COUNTIFS(A:A,A1587,B:B,B1587,C:C,C1587+1))</f>
        <v>3</v>
      </c>
    </row>
    <row r="1588" spans="1:5" s="15" customFormat="1">
      <c r="A1588" s="1">
        <v>16</v>
      </c>
      <c r="B1588" s="15">
        <v>13</v>
      </c>
      <c r="C1588" s="15">
        <v>12</v>
      </c>
      <c r="E1588" s="15">
        <f>6-(COUNTIFS(B:B,B1588,C:C,C1588,A:A,A1588-1)+COUNTIFS(B:B,B1588,C:C,C1588,A:A,A1588+1)+COUNTIFS(A:A,A1588,C:C,C1588,B:B,B1588-1)+COUNTIFS(A:A,A1588,C:C,C1588,B:B,B1588+1)+COUNTIFS(A:A,A1588,B:B,B1588,C:C,C1588-1)++COUNTIFS(A:A,A1588,B:B,B1588,C:C,C1588+1))</f>
        <v>0</v>
      </c>
    </row>
    <row r="1589" spans="1:5" s="15" customFormat="1">
      <c r="A1589" s="1">
        <v>16</v>
      </c>
      <c r="B1589" s="15">
        <v>15</v>
      </c>
      <c r="C1589" s="15">
        <v>8</v>
      </c>
      <c r="E1589" s="15">
        <f>6-(COUNTIFS(B:B,B1589,C:C,C1589,A:A,A1589-1)+COUNTIFS(B:B,B1589,C:C,C1589,A:A,A1589+1)+COUNTIFS(A:A,A1589,C:C,C1589,B:B,B1589-1)+COUNTIFS(A:A,A1589,C:C,C1589,B:B,B1589+1)+COUNTIFS(A:A,A1589,B:B,B1589,C:C,C1589-1)++COUNTIFS(A:A,A1589,B:B,B1589,C:C,C1589+1))</f>
        <v>2</v>
      </c>
    </row>
    <row r="1590" spans="1:5" s="15" customFormat="1">
      <c r="A1590" s="1">
        <v>14</v>
      </c>
      <c r="B1590" s="15">
        <v>10</v>
      </c>
      <c r="C1590" s="15">
        <v>12</v>
      </c>
      <c r="E1590" s="15">
        <f>6-(COUNTIFS(B:B,B1590,C:C,C1590,A:A,A1590-1)+COUNTIFS(B:B,B1590,C:C,C1590,A:A,A1590+1)+COUNTIFS(A:A,A1590,C:C,C1590,B:B,B1590-1)+COUNTIFS(A:A,A1590,C:C,C1590,B:B,B1590+1)+COUNTIFS(A:A,A1590,B:B,B1590,C:C,C1590-1)++COUNTIFS(A:A,A1590,B:B,B1590,C:C,C1590+1))</f>
        <v>6</v>
      </c>
    </row>
    <row r="1591" spans="1:5" s="15" customFormat="1">
      <c r="A1591" s="1">
        <v>3</v>
      </c>
      <c r="B1591" s="15">
        <v>10</v>
      </c>
      <c r="C1591" s="15">
        <v>5</v>
      </c>
      <c r="E1591" s="15">
        <f>6-(COUNTIFS(B:B,B1591,C:C,C1591,A:A,A1591-1)+COUNTIFS(B:B,B1591,C:C,C1591,A:A,A1591+1)+COUNTIFS(A:A,A1591,C:C,C1591,B:B,B1591-1)+COUNTIFS(A:A,A1591,C:C,C1591,B:B,B1591+1)+COUNTIFS(A:A,A1591,B:B,B1591,C:C,C1591-1)++COUNTIFS(A:A,A1591,B:B,B1591,C:C,C1591+1))</f>
        <v>0</v>
      </c>
    </row>
    <row r="1592" spans="1:5" s="15" customFormat="1">
      <c r="A1592" s="1">
        <v>10</v>
      </c>
      <c r="B1592" s="15">
        <v>2</v>
      </c>
      <c r="C1592" s="15">
        <v>11</v>
      </c>
      <c r="E1592" s="15">
        <f>6-(COUNTIFS(B:B,B1592,C:C,C1592,A:A,A1592-1)+COUNTIFS(B:B,B1592,C:C,C1592,A:A,A1592+1)+COUNTIFS(A:A,A1592,C:C,C1592,B:B,B1592-1)+COUNTIFS(A:A,A1592,C:C,C1592,B:B,B1592+1)+COUNTIFS(A:A,A1592,B:B,B1592,C:C,C1592-1)++COUNTIFS(A:A,A1592,B:B,B1592,C:C,C1592+1))</f>
        <v>1</v>
      </c>
    </row>
    <row r="1593" spans="1:5" s="15" customFormat="1">
      <c r="A1593" s="1">
        <v>15</v>
      </c>
      <c r="B1593" s="15">
        <v>7</v>
      </c>
      <c r="C1593" s="15">
        <v>14</v>
      </c>
      <c r="E1593" s="15">
        <f>6-(COUNTIFS(B:B,B1593,C:C,C1593,A:A,A1593-1)+COUNTIFS(B:B,B1593,C:C,C1593,A:A,A1593+1)+COUNTIFS(A:A,A1593,C:C,C1593,B:B,B1593-1)+COUNTIFS(A:A,A1593,C:C,C1593,B:B,B1593+1)+COUNTIFS(A:A,A1593,B:B,B1593,C:C,C1593-1)++COUNTIFS(A:A,A1593,B:B,B1593,C:C,C1593+1))</f>
        <v>0</v>
      </c>
    </row>
    <row r="1594" spans="1:5" s="15" customFormat="1">
      <c r="A1594" s="1">
        <v>15</v>
      </c>
      <c r="B1594" s="15">
        <v>7</v>
      </c>
      <c r="C1594" s="15">
        <v>16</v>
      </c>
      <c r="E1594" s="15">
        <f>6-(COUNTIFS(B:B,B1594,C:C,C1594,A:A,A1594-1)+COUNTIFS(B:B,B1594,C:C,C1594,A:A,A1594+1)+COUNTIFS(A:A,A1594,C:C,C1594,B:B,B1594-1)+COUNTIFS(A:A,A1594,C:C,C1594,B:B,B1594+1)+COUNTIFS(A:A,A1594,B:B,B1594,C:C,C1594-1)++COUNTIFS(A:A,A1594,B:B,B1594,C:C,C1594+1))</f>
        <v>3</v>
      </c>
    </row>
    <row r="1595" spans="1:5" s="15" customFormat="1">
      <c r="A1595" s="1">
        <v>16</v>
      </c>
      <c r="B1595" s="15">
        <v>10</v>
      </c>
      <c r="C1595" s="15">
        <v>6</v>
      </c>
      <c r="E1595" s="15">
        <f>6-(COUNTIFS(B:B,B1595,C:C,C1595,A:A,A1595-1)+COUNTIFS(B:B,B1595,C:C,C1595,A:A,A1595+1)+COUNTIFS(A:A,A1595,C:C,C1595,B:B,B1595-1)+COUNTIFS(A:A,A1595,C:C,C1595,B:B,B1595+1)+COUNTIFS(A:A,A1595,B:B,B1595,C:C,C1595-1)++COUNTIFS(A:A,A1595,B:B,B1595,C:C,C1595+1))</f>
        <v>0</v>
      </c>
    </row>
    <row r="1596" spans="1:5" s="15" customFormat="1">
      <c r="A1596" s="1">
        <v>11</v>
      </c>
      <c r="B1596" s="15">
        <v>7</v>
      </c>
      <c r="C1596" s="15">
        <v>2</v>
      </c>
      <c r="E1596" s="15">
        <f>6-(COUNTIFS(B:B,B1596,C:C,C1596,A:A,A1596-1)+COUNTIFS(B:B,B1596,C:C,C1596,A:A,A1596+1)+COUNTIFS(A:A,A1596,C:C,C1596,B:B,B1596-1)+COUNTIFS(A:A,A1596,C:C,C1596,B:B,B1596+1)+COUNTIFS(A:A,A1596,B:B,B1596,C:C,C1596-1)++COUNTIFS(A:A,A1596,B:B,B1596,C:C,C1596+1))</f>
        <v>0</v>
      </c>
    </row>
    <row r="1597" spans="1:5" s="15" customFormat="1">
      <c r="A1597" s="1">
        <v>13</v>
      </c>
      <c r="B1597" s="15">
        <v>7</v>
      </c>
      <c r="C1597" s="15">
        <v>1</v>
      </c>
      <c r="E1597" s="15">
        <f>6-(COUNTIFS(B:B,B1597,C:C,C1597,A:A,A1597-1)+COUNTIFS(B:B,B1597,C:C,C1597,A:A,A1597+1)+COUNTIFS(A:A,A1597,C:C,C1597,B:B,B1597-1)+COUNTIFS(A:A,A1597,C:C,C1597,B:B,B1597+1)+COUNTIFS(A:A,A1597,B:B,B1597,C:C,C1597-1)++COUNTIFS(A:A,A1597,B:B,B1597,C:C,C1597+1))</f>
        <v>5</v>
      </c>
    </row>
    <row r="1598" spans="1:5" s="15" customFormat="1">
      <c r="A1598" s="1">
        <v>6</v>
      </c>
      <c r="B1598" s="15">
        <v>17</v>
      </c>
      <c r="C1598" s="15">
        <v>12</v>
      </c>
      <c r="E1598" s="15">
        <f>6-(COUNTIFS(B:B,B1598,C:C,C1598,A:A,A1598-1)+COUNTIFS(B:B,B1598,C:C,C1598,A:A,A1598+1)+COUNTIFS(A:A,A1598,C:C,C1598,B:B,B1598-1)+COUNTIFS(A:A,A1598,C:C,C1598,B:B,B1598+1)+COUNTIFS(A:A,A1598,B:B,B1598,C:C,C1598-1)++COUNTIFS(A:A,A1598,B:B,B1598,C:C,C1598+1))</f>
        <v>2</v>
      </c>
    </row>
    <row r="1599" spans="1:5" s="15" customFormat="1">
      <c r="A1599" s="1">
        <v>11</v>
      </c>
      <c r="B1599" s="15">
        <v>3</v>
      </c>
      <c r="C1599" s="15">
        <v>8</v>
      </c>
      <c r="E1599" s="15">
        <f>6-(COUNTIFS(B:B,B1599,C:C,C1599,A:A,A1599-1)+COUNTIFS(B:B,B1599,C:C,C1599,A:A,A1599+1)+COUNTIFS(A:A,A1599,C:C,C1599,B:B,B1599-1)+COUNTIFS(A:A,A1599,C:C,C1599,B:B,B1599+1)+COUNTIFS(A:A,A1599,B:B,B1599,C:C,C1599-1)++COUNTIFS(A:A,A1599,B:B,B1599,C:C,C1599+1))</f>
        <v>2</v>
      </c>
    </row>
    <row r="1600" spans="1:5" s="15" customFormat="1">
      <c r="A1600" s="1">
        <v>16</v>
      </c>
      <c r="B1600" s="15">
        <v>7</v>
      </c>
      <c r="C1600" s="15">
        <v>10</v>
      </c>
      <c r="E1600" s="15">
        <f>6-(COUNTIFS(B:B,B1600,C:C,C1600,A:A,A1600-1)+COUNTIFS(B:B,B1600,C:C,C1600,A:A,A1600+1)+COUNTIFS(A:A,A1600,C:C,C1600,B:B,B1600-1)+COUNTIFS(A:A,A1600,C:C,C1600,B:B,B1600+1)+COUNTIFS(A:A,A1600,B:B,B1600,C:C,C1600-1)++COUNTIFS(A:A,A1600,B:B,B1600,C:C,C1600+1))</f>
        <v>1</v>
      </c>
    </row>
    <row r="1601" spans="1:5" s="15" customFormat="1">
      <c r="A1601" s="1">
        <v>13</v>
      </c>
      <c r="B1601" s="15">
        <v>13</v>
      </c>
      <c r="C1601" s="15">
        <v>5</v>
      </c>
      <c r="E1601" s="15">
        <f>6-(COUNTIFS(B:B,B1601,C:C,C1601,A:A,A1601-1)+COUNTIFS(B:B,B1601,C:C,C1601,A:A,A1601+1)+COUNTIFS(A:A,A1601,C:C,C1601,B:B,B1601-1)+COUNTIFS(A:A,A1601,C:C,C1601,B:B,B1601+1)+COUNTIFS(A:A,A1601,B:B,B1601,C:C,C1601-1)++COUNTIFS(A:A,A1601,B:B,B1601,C:C,C1601+1))</f>
        <v>0</v>
      </c>
    </row>
    <row r="1602" spans="1:5" s="15" customFormat="1">
      <c r="A1602" s="1">
        <v>17</v>
      </c>
      <c r="B1602" s="15">
        <v>5</v>
      </c>
      <c r="C1602" s="15">
        <v>11</v>
      </c>
      <c r="E1602" s="15">
        <f>6-(COUNTIFS(B:B,B1602,C:C,C1602,A:A,A1602-1)+COUNTIFS(B:B,B1602,C:C,C1602,A:A,A1602+1)+COUNTIFS(A:A,A1602,C:C,C1602,B:B,B1602-1)+COUNTIFS(A:A,A1602,C:C,C1602,B:B,B1602+1)+COUNTIFS(A:A,A1602,B:B,B1602,C:C,C1602-1)++COUNTIFS(A:A,A1602,B:B,B1602,C:C,C1602+1))</f>
        <v>3</v>
      </c>
    </row>
    <row r="1603" spans="1:5" s="15" customFormat="1">
      <c r="A1603" s="1">
        <v>4</v>
      </c>
      <c r="B1603" s="15">
        <v>13</v>
      </c>
      <c r="C1603" s="15">
        <v>11</v>
      </c>
      <c r="E1603" s="15">
        <f>6-(COUNTIFS(B:B,B1603,C:C,C1603,A:A,A1603-1)+COUNTIFS(B:B,B1603,C:C,C1603,A:A,A1603+1)+COUNTIFS(A:A,A1603,C:C,C1603,B:B,B1603-1)+COUNTIFS(A:A,A1603,C:C,C1603,B:B,B1603+1)+COUNTIFS(A:A,A1603,B:B,B1603,C:C,C1603-1)++COUNTIFS(A:A,A1603,B:B,B1603,C:C,C1603+1))</f>
        <v>2</v>
      </c>
    </row>
    <row r="1604" spans="1:5" s="15" customFormat="1">
      <c r="A1604" s="1">
        <v>7</v>
      </c>
      <c r="B1604" s="15">
        <v>3</v>
      </c>
      <c r="C1604" s="15">
        <v>14</v>
      </c>
      <c r="E1604" s="15">
        <f>6-(COUNTIFS(B:B,B1604,C:C,C1604,A:A,A1604-1)+COUNTIFS(B:B,B1604,C:C,C1604,A:A,A1604+1)+COUNTIFS(A:A,A1604,C:C,C1604,B:B,B1604-1)+COUNTIFS(A:A,A1604,C:C,C1604,B:B,B1604+1)+COUNTIFS(A:A,A1604,B:B,B1604,C:C,C1604-1)++COUNTIFS(A:A,A1604,B:B,B1604,C:C,C1604+1))</f>
        <v>0</v>
      </c>
    </row>
    <row r="1605" spans="1:5" s="15" customFormat="1">
      <c r="A1605" s="1">
        <v>12</v>
      </c>
      <c r="B1605" s="15">
        <v>1</v>
      </c>
      <c r="C1605" s="15">
        <v>8</v>
      </c>
      <c r="E1605" s="15">
        <f>6-(COUNTIFS(B:B,B1605,C:C,C1605,A:A,A1605-1)+COUNTIFS(B:B,B1605,C:C,C1605,A:A,A1605+1)+COUNTIFS(A:A,A1605,C:C,C1605,B:B,B1605-1)+COUNTIFS(A:A,A1605,C:C,C1605,B:B,B1605+1)+COUNTIFS(A:A,A1605,B:B,B1605,C:C,C1605-1)++COUNTIFS(A:A,A1605,B:B,B1605,C:C,C1605+1))</f>
        <v>3</v>
      </c>
    </row>
    <row r="1606" spans="1:5" s="15" customFormat="1">
      <c r="A1606" s="1">
        <v>5</v>
      </c>
      <c r="B1606" s="15">
        <v>13</v>
      </c>
      <c r="C1606" s="15">
        <v>13</v>
      </c>
      <c r="E1606" s="15">
        <f>6-(COUNTIFS(B:B,B1606,C:C,C1606,A:A,A1606-1)+COUNTIFS(B:B,B1606,C:C,C1606,A:A,A1606+1)+COUNTIFS(A:A,A1606,C:C,C1606,B:B,B1606-1)+COUNTIFS(A:A,A1606,C:C,C1606,B:B,B1606+1)+COUNTIFS(A:A,A1606,B:B,B1606,C:C,C1606-1)++COUNTIFS(A:A,A1606,B:B,B1606,C:C,C1606+1))</f>
        <v>3</v>
      </c>
    </row>
    <row r="1607" spans="1:5" s="15" customFormat="1">
      <c r="A1607" s="1">
        <v>7</v>
      </c>
      <c r="B1607" s="15">
        <v>5</v>
      </c>
      <c r="C1607" s="15">
        <v>5</v>
      </c>
      <c r="E1607" s="15">
        <f>6-(COUNTIFS(B:B,B1607,C:C,C1607,A:A,A1607-1)+COUNTIFS(B:B,B1607,C:C,C1607,A:A,A1607+1)+COUNTIFS(A:A,A1607,C:C,C1607,B:B,B1607-1)+COUNTIFS(A:A,A1607,C:C,C1607,B:B,B1607+1)+COUNTIFS(A:A,A1607,B:B,B1607,C:C,C1607-1)++COUNTIFS(A:A,A1607,B:B,B1607,C:C,C1607+1))</f>
        <v>1</v>
      </c>
    </row>
    <row r="1608" spans="1:5" s="15" customFormat="1">
      <c r="A1608" s="1">
        <v>3</v>
      </c>
      <c r="B1608" s="15">
        <v>8</v>
      </c>
      <c r="C1608" s="15">
        <v>6</v>
      </c>
      <c r="E1608" s="15">
        <f>6-(COUNTIFS(B:B,B1608,C:C,C1608,A:A,A1608-1)+COUNTIFS(B:B,B1608,C:C,C1608,A:A,A1608+1)+COUNTIFS(A:A,A1608,C:C,C1608,B:B,B1608-1)+COUNTIFS(A:A,A1608,C:C,C1608,B:B,B1608+1)+COUNTIFS(A:A,A1608,B:B,B1608,C:C,C1608-1)++COUNTIFS(A:A,A1608,B:B,B1608,C:C,C1608+1))</f>
        <v>1</v>
      </c>
    </row>
    <row r="1609" spans="1:5" s="15" customFormat="1">
      <c r="A1609" s="1">
        <v>6</v>
      </c>
      <c r="B1609" s="15">
        <v>17</v>
      </c>
      <c r="C1609" s="15">
        <v>7</v>
      </c>
      <c r="E1609" s="15">
        <f>6-(COUNTIFS(B:B,B1609,C:C,C1609,A:A,A1609-1)+COUNTIFS(B:B,B1609,C:C,C1609,A:A,A1609+1)+COUNTIFS(A:A,A1609,C:C,C1609,B:B,B1609-1)+COUNTIFS(A:A,A1609,C:C,C1609,B:B,B1609+1)+COUNTIFS(A:A,A1609,B:B,B1609,C:C,C1609-1)++COUNTIFS(A:A,A1609,B:B,B1609,C:C,C1609+1))</f>
        <v>1</v>
      </c>
    </row>
    <row r="1610" spans="1:5" s="15" customFormat="1">
      <c r="A1610" s="1">
        <v>8</v>
      </c>
      <c r="B1610" s="15">
        <v>7</v>
      </c>
      <c r="C1610" s="15">
        <v>1</v>
      </c>
      <c r="E1610" s="15">
        <f>6-(COUNTIFS(B:B,B1610,C:C,C1610,A:A,A1610-1)+COUNTIFS(B:B,B1610,C:C,C1610,A:A,A1610+1)+COUNTIFS(A:A,A1610,C:C,C1610,B:B,B1610-1)+COUNTIFS(A:A,A1610,C:C,C1610,B:B,B1610+1)+COUNTIFS(A:A,A1610,B:B,B1610,C:C,C1610-1)++COUNTIFS(A:A,A1610,B:B,B1610,C:C,C1610+1))</f>
        <v>1</v>
      </c>
    </row>
    <row r="1611" spans="1:5" s="15" customFormat="1">
      <c r="A1611" s="1">
        <v>0</v>
      </c>
      <c r="B1611" s="15">
        <v>8</v>
      </c>
      <c r="C1611" s="15">
        <v>8</v>
      </c>
      <c r="E1611" s="15">
        <f>6-(COUNTIFS(B:B,B1611,C:C,C1611,A:A,A1611-1)+COUNTIFS(B:B,B1611,C:C,C1611,A:A,A1611+1)+COUNTIFS(A:A,A1611,C:C,C1611,B:B,B1611-1)+COUNTIFS(A:A,A1611,C:C,C1611,B:B,B1611+1)+COUNTIFS(A:A,A1611,B:B,B1611,C:C,C1611-1)++COUNTIFS(A:A,A1611,B:B,B1611,C:C,C1611+1))</f>
        <v>5</v>
      </c>
    </row>
    <row r="1612" spans="1:5" s="15" customFormat="1">
      <c r="A1612" s="1">
        <v>9</v>
      </c>
      <c r="B1612" s="15">
        <v>16</v>
      </c>
      <c r="C1612" s="15">
        <v>6</v>
      </c>
      <c r="E1612" s="15">
        <f>6-(COUNTIFS(B:B,B1612,C:C,C1612,A:A,A1612-1)+COUNTIFS(B:B,B1612,C:C,C1612,A:A,A1612+1)+COUNTIFS(A:A,A1612,C:C,C1612,B:B,B1612-1)+COUNTIFS(A:A,A1612,C:C,C1612,B:B,B1612+1)+COUNTIFS(A:A,A1612,B:B,B1612,C:C,C1612-1)++COUNTIFS(A:A,A1612,B:B,B1612,C:C,C1612+1))</f>
        <v>0</v>
      </c>
    </row>
    <row r="1613" spans="1:5" s="15" customFormat="1">
      <c r="A1613" s="1">
        <v>8</v>
      </c>
      <c r="B1613" s="15">
        <v>17</v>
      </c>
      <c r="C1613" s="15">
        <v>14</v>
      </c>
      <c r="E1613" s="15">
        <f>6-(COUNTIFS(B:B,B1613,C:C,C1613,A:A,A1613-1)+COUNTIFS(B:B,B1613,C:C,C1613,A:A,A1613+1)+COUNTIFS(A:A,A1613,C:C,C1613,B:B,B1613-1)+COUNTIFS(A:A,A1613,C:C,C1613,B:B,B1613+1)+COUNTIFS(A:A,A1613,B:B,B1613,C:C,C1613-1)++COUNTIFS(A:A,A1613,B:B,B1613,C:C,C1613+1))</f>
        <v>3</v>
      </c>
    </row>
    <row r="1614" spans="1:5" s="15" customFormat="1">
      <c r="A1614" s="1">
        <v>16</v>
      </c>
      <c r="B1614" s="15">
        <v>7</v>
      </c>
      <c r="C1614" s="15">
        <v>11</v>
      </c>
      <c r="E1614" s="15">
        <f>6-(COUNTIFS(B:B,B1614,C:C,C1614,A:A,A1614-1)+COUNTIFS(B:B,B1614,C:C,C1614,A:A,A1614+1)+COUNTIFS(A:A,A1614,C:C,C1614,B:B,B1614-1)+COUNTIFS(A:A,A1614,C:C,C1614,B:B,B1614+1)+COUNTIFS(A:A,A1614,B:B,B1614,C:C,C1614-1)++COUNTIFS(A:A,A1614,B:B,B1614,C:C,C1614+1))</f>
        <v>0</v>
      </c>
    </row>
    <row r="1615" spans="1:5" s="15" customFormat="1">
      <c r="A1615" s="1">
        <v>12</v>
      </c>
      <c r="B1615" s="15">
        <v>4</v>
      </c>
      <c r="C1615" s="15">
        <v>8</v>
      </c>
      <c r="E1615" s="15">
        <f>6-(COUNTIFS(B:B,B1615,C:C,C1615,A:A,A1615-1)+COUNTIFS(B:B,B1615,C:C,C1615,A:A,A1615+1)+COUNTIFS(A:A,A1615,C:C,C1615,B:B,B1615-1)+COUNTIFS(A:A,A1615,C:C,C1615,B:B,B1615+1)+COUNTIFS(A:A,A1615,B:B,B1615,C:C,C1615-1)++COUNTIFS(A:A,A1615,B:B,B1615,C:C,C1615+1))</f>
        <v>1</v>
      </c>
    </row>
    <row r="1616" spans="1:5" s="15" customFormat="1">
      <c r="A1616" s="1">
        <v>13</v>
      </c>
      <c r="B1616" s="15">
        <v>6</v>
      </c>
      <c r="C1616" s="15">
        <v>2</v>
      </c>
      <c r="E1616" s="15">
        <f>6-(COUNTIFS(B:B,B1616,C:C,C1616,A:A,A1616-1)+COUNTIFS(B:B,B1616,C:C,C1616,A:A,A1616+1)+COUNTIFS(A:A,A1616,C:C,C1616,B:B,B1616-1)+COUNTIFS(A:A,A1616,C:C,C1616,B:B,B1616+1)+COUNTIFS(A:A,A1616,B:B,B1616,C:C,C1616-1)++COUNTIFS(A:A,A1616,B:B,B1616,C:C,C1616+1))</f>
        <v>3</v>
      </c>
    </row>
    <row r="1617" spans="1:5" s="15" customFormat="1">
      <c r="A1617" s="1">
        <v>12</v>
      </c>
      <c r="B1617" s="15">
        <v>5</v>
      </c>
      <c r="C1617" s="15">
        <v>8</v>
      </c>
      <c r="E1617" s="15">
        <f>6-(COUNTIFS(B:B,B1617,C:C,C1617,A:A,A1617-1)+COUNTIFS(B:B,B1617,C:C,C1617,A:A,A1617+1)+COUNTIFS(A:A,A1617,C:C,C1617,B:B,B1617-1)+COUNTIFS(A:A,A1617,C:C,C1617,B:B,B1617+1)+COUNTIFS(A:A,A1617,B:B,B1617,C:C,C1617-1)++COUNTIFS(A:A,A1617,B:B,B1617,C:C,C1617+1))</f>
        <v>4</v>
      </c>
    </row>
    <row r="1618" spans="1:5" s="15" customFormat="1">
      <c r="A1618" s="1">
        <v>5</v>
      </c>
      <c r="B1618" s="15">
        <v>5</v>
      </c>
      <c r="C1618" s="15">
        <v>12</v>
      </c>
      <c r="E1618" s="15">
        <f>6-(COUNTIFS(B:B,B1618,C:C,C1618,A:A,A1618-1)+COUNTIFS(B:B,B1618,C:C,C1618,A:A,A1618+1)+COUNTIFS(A:A,A1618,C:C,C1618,B:B,B1618-1)+COUNTIFS(A:A,A1618,C:C,C1618,B:B,B1618+1)+COUNTIFS(A:A,A1618,B:B,B1618,C:C,C1618-1)++COUNTIFS(A:A,A1618,B:B,B1618,C:C,C1618+1))</f>
        <v>0</v>
      </c>
    </row>
    <row r="1619" spans="1:5" s="15" customFormat="1">
      <c r="A1619" s="1">
        <v>15</v>
      </c>
      <c r="B1619" s="15">
        <v>8</v>
      </c>
      <c r="C1619" s="15">
        <v>9</v>
      </c>
      <c r="E1619" s="15">
        <f>6-(COUNTIFS(B:B,B1619,C:C,C1619,A:A,A1619-1)+COUNTIFS(B:B,B1619,C:C,C1619,A:A,A1619+1)+COUNTIFS(A:A,A1619,C:C,C1619,B:B,B1619-1)+COUNTIFS(A:A,A1619,C:C,C1619,B:B,B1619+1)+COUNTIFS(A:A,A1619,B:B,B1619,C:C,C1619-1)++COUNTIFS(A:A,A1619,B:B,B1619,C:C,C1619+1))</f>
        <v>2</v>
      </c>
    </row>
    <row r="1620" spans="1:5" s="15" customFormat="1">
      <c r="A1620" s="1">
        <v>6</v>
      </c>
      <c r="B1620" s="15">
        <v>7</v>
      </c>
      <c r="C1620" s="15">
        <v>16</v>
      </c>
      <c r="E1620" s="15">
        <f>6-(COUNTIFS(B:B,B1620,C:C,C1620,A:A,A1620-1)+COUNTIFS(B:B,B1620,C:C,C1620,A:A,A1620+1)+COUNTIFS(A:A,A1620,C:C,C1620,B:B,B1620-1)+COUNTIFS(A:A,A1620,C:C,C1620,B:B,B1620+1)+COUNTIFS(A:A,A1620,B:B,B1620,C:C,C1620-1)++COUNTIFS(A:A,A1620,B:B,B1620,C:C,C1620+1))</f>
        <v>0</v>
      </c>
    </row>
    <row r="1621" spans="1:5" s="15" customFormat="1">
      <c r="A1621" s="1">
        <v>3</v>
      </c>
      <c r="B1621" s="15">
        <v>12</v>
      </c>
      <c r="C1621" s="15">
        <v>6</v>
      </c>
      <c r="E1621" s="15">
        <f>6-(COUNTIFS(B:B,B1621,C:C,C1621,A:A,A1621-1)+COUNTIFS(B:B,B1621,C:C,C1621,A:A,A1621+1)+COUNTIFS(A:A,A1621,C:C,C1621,B:B,B1621-1)+COUNTIFS(A:A,A1621,C:C,C1621,B:B,B1621+1)+COUNTIFS(A:A,A1621,B:B,B1621,C:C,C1621-1)++COUNTIFS(A:A,A1621,B:B,B1621,C:C,C1621+1))</f>
        <v>2</v>
      </c>
    </row>
    <row r="1622" spans="1:5" s="15" customFormat="1">
      <c r="A1622" s="1">
        <v>16</v>
      </c>
      <c r="B1622" s="15">
        <v>12</v>
      </c>
      <c r="C1622" s="15">
        <v>5</v>
      </c>
      <c r="E1622" s="15">
        <f>6-(COUNTIFS(B:B,B1622,C:C,C1622,A:A,A1622-1)+COUNTIFS(B:B,B1622,C:C,C1622,A:A,A1622+1)+COUNTIFS(A:A,A1622,C:C,C1622,B:B,B1622-1)+COUNTIFS(A:A,A1622,C:C,C1622,B:B,B1622+1)+COUNTIFS(A:A,A1622,B:B,B1622,C:C,C1622-1)++COUNTIFS(A:A,A1622,B:B,B1622,C:C,C1622+1))</f>
        <v>1</v>
      </c>
    </row>
    <row r="1623" spans="1:5" s="15" customFormat="1">
      <c r="A1623" s="1">
        <v>10</v>
      </c>
      <c r="B1623" s="15">
        <v>11</v>
      </c>
      <c r="C1623" s="15">
        <v>16</v>
      </c>
      <c r="E1623" s="15">
        <f>6-(COUNTIFS(B:B,B1623,C:C,C1623,A:A,A1623-1)+COUNTIFS(B:B,B1623,C:C,C1623,A:A,A1623+1)+COUNTIFS(A:A,A1623,C:C,C1623,B:B,B1623-1)+COUNTIFS(A:A,A1623,C:C,C1623,B:B,B1623+1)+COUNTIFS(A:A,A1623,B:B,B1623,C:C,C1623-1)++COUNTIFS(A:A,A1623,B:B,B1623,C:C,C1623+1))</f>
        <v>1</v>
      </c>
    </row>
    <row r="1624" spans="1:5" s="15" customFormat="1">
      <c r="A1624" s="1">
        <v>14</v>
      </c>
      <c r="B1624" s="15">
        <v>12</v>
      </c>
      <c r="C1624" s="15">
        <v>13</v>
      </c>
      <c r="E1624" s="15">
        <f>6-(COUNTIFS(B:B,B1624,C:C,C1624,A:A,A1624-1)+COUNTIFS(B:B,B1624,C:C,C1624,A:A,A1624+1)+COUNTIFS(A:A,A1624,C:C,C1624,B:B,B1624-1)+COUNTIFS(A:A,A1624,C:C,C1624,B:B,B1624+1)+COUNTIFS(A:A,A1624,B:B,B1624,C:C,C1624-1)++COUNTIFS(A:A,A1624,B:B,B1624,C:C,C1624+1))</f>
        <v>4</v>
      </c>
    </row>
    <row r="1625" spans="1:5" s="15" customFormat="1">
      <c r="A1625" s="1">
        <v>4</v>
      </c>
      <c r="B1625" s="15">
        <v>11</v>
      </c>
      <c r="C1625" s="15">
        <v>13</v>
      </c>
      <c r="E1625" s="15">
        <f>6-(COUNTIFS(B:B,B1625,C:C,C1625,A:A,A1625-1)+COUNTIFS(B:B,B1625,C:C,C1625,A:A,A1625+1)+COUNTIFS(A:A,A1625,C:C,C1625,B:B,B1625-1)+COUNTIFS(A:A,A1625,C:C,C1625,B:B,B1625+1)+COUNTIFS(A:A,A1625,B:B,B1625,C:C,C1625-1)++COUNTIFS(A:A,A1625,B:B,B1625,C:C,C1625+1))</f>
        <v>1</v>
      </c>
    </row>
    <row r="1626" spans="1:5" s="15" customFormat="1">
      <c r="A1626" s="1">
        <v>16</v>
      </c>
      <c r="B1626" s="15">
        <v>6</v>
      </c>
      <c r="C1626" s="15">
        <v>6</v>
      </c>
      <c r="E1626" s="15">
        <f>6-(COUNTIFS(B:B,B1626,C:C,C1626,A:A,A1626-1)+COUNTIFS(B:B,B1626,C:C,C1626,A:A,A1626+1)+COUNTIFS(A:A,A1626,C:C,C1626,B:B,B1626-1)+COUNTIFS(A:A,A1626,C:C,C1626,B:B,B1626+1)+COUNTIFS(A:A,A1626,B:B,B1626,C:C,C1626-1)++COUNTIFS(A:A,A1626,B:B,B1626,C:C,C1626+1))</f>
        <v>1</v>
      </c>
    </row>
    <row r="1627" spans="1:5" s="15" customFormat="1">
      <c r="A1627" s="1">
        <v>11</v>
      </c>
      <c r="B1627" s="15">
        <v>16</v>
      </c>
      <c r="C1627" s="15">
        <v>4</v>
      </c>
      <c r="E1627" s="15">
        <f>6-(COUNTIFS(B:B,B1627,C:C,C1627,A:A,A1627-1)+COUNTIFS(B:B,B1627,C:C,C1627,A:A,A1627+1)+COUNTIFS(A:A,A1627,C:C,C1627,B:B,B1627-1)+COUNTIFS(A:A,A1627,C:C,C1627,B:B,B1627+1)+COUNTIFS(A:A,A1627,B:B,B1627,C:C,C1627-1)++COUNTIFS(A:A,A1627,B:B,B1627,C:C,C1627+1))</f>
        <v>2</v>
      </c>
    </row>
    <row r="1628" spans="1:5" s="15" customFormat="1">
      <c r="A1628" s="1">
        <v>8</v>
      </c>
      <c r="B1628" s="15">
        <v>14</v>
      </c>
      <c r="C1628" s="15">
        <v>13</v>
      </c>
      <c r="E1628" s="15">
        <f>6-(COUNTIFS(B:B,B1628,C:C,C1628,A:A,A1628-1)+COUNTIFS(B:B,B1628,C:C,C1628,A:A,A1628+1)+COUNTIFS(A:A,A1628,C:C,C1628,B:B,B1628-1)+COUNTIFS(A:A,A1628,C:C,C1628,B:B,B1628+1)+COUNTIFS(A:A,A1628,B:B,B1628,C:C,C1628-1)++COUNTIFS(A:A,A1628,B:B,B1628,C:C,C1628+1))</f>
        <v>4</v>
      </c>
    </row>
    <row r="1629" spans="1:5" s="15" customFormat="1">
      <c r="A1629" s="1">
        <v>12</v>
      </c>
      <c r="B1629" s="15">
        <v>13</v>
      </c>
      <c r="C1629" s="15">
        <v>3</v>
      </c>
      <c r="E1629" s="15">
        <f>6-(COUNTIFS(B:B,B1629,C:C,C1629,A:A,A1629-1)+COUNTIFS(B:B,B1629,C:C,C1629,A:A,A1629+1)+COUNTIFS(A:A,A1629,C:C,C1629,B:B,B1629-1)+COUNTIFS(A:A,A1629,C:C,C1629,B:B,B1629+1)+COUNTIFS(A:A,A1629,B:B,B1629,C:C,C1629-1)++COUNTIFS(A:A,A1629,B:B,B1629,C:C,C1629+1))</f>
        <v>0</v>
      </c>
    </row>
    <row r="1630" spans="1:5" s="15" customFormat="1">
      <c r="A1630" s="1">
        <v>10</v>
      </c>
      <c r="B1630" s="15">
        <v>16</v>
      </c>
      <c r="C1630" s="15">
        <v>12</v>
      </c>
      <c r="E1630" s="15">
        <f>6-(COUNTIFS(B:B,B1630,C:C,C1630,A:A,A1630-1)+COUNTIFS(B:B,B1630,C:C,C1630,A:A,A1630+1)+COUNTIFS(A:A,A1630,C:C,C1630,B:B,B1630-1)+COUNTIFS(A:A,A1630,C:C,C1630,B:B,B1630+1)+COUNTIFS(A:A,A1630,B:B,B1630,C:C,C1630-1)++COUNTIFS(A:A,A1630,B:B,B1630,C:C,C1630+1))</f>
        <v>2</v>
      </c>
    </row>
    <row r="1631" spans="1:5" s="15" customFormat="1">
      <c r="A1631" s="1">
        <v>11</v>
      </c>
      <c r="B1631" s="15">
        <v>2</v>
      </c>
      <c r="C1631" s="15">
        <v>10</v>
      </c>
      <c r="E1631" s="15">
        <f>6-(COUNTIFS(B:B,B1631,C:C,C1631,A:A,A1631-1)+COUNTIFS(B:B,B1631,C:C,C1631,A:A,A1631+1)+COUNTIFS(A:A,A1631,C:C,C1631,B:B,B1631-1)+COUNTIFS(A:A,A1631,C:C,C1631,B:B,B1631+1)+COUNTIFS(A:A,A1631,B:B,B1631,C:C,C1631-1)++COUNTIFS(A:A,A1631,B:B,B1631,C:C,C1631+1))</f>
        <v>1</v>
      </c>
    </row>
    <row r="1632" spans="1:5" s="15" customFormat="1">
      <c r="A1632" s="1">
        <v>3</v>
      </c>
      <c r="B1632" s="15">
        <v>7</v>
      </c>
      <c r="C1632" s="15">
        <v>15</v>
      </c>
      <c r="E1632" s="15">
        <f>6-(COUNTIFS(B:B,B1632,C:C,C1632,A:A,A1632-1)+COUNTIFS(B:B,B1632,C:C,C1632,A:A,A1632+1)+COUNTIFS(A:A,A1632,C:C,C1632,B:B,B1632-1)+COUNTIFS(A:A,A1632,C:C,C1632,B:B,B1632+1)+COUNTIFS(A:A,A1632,B:B,B1632,C:C,C1632-1)++COUNTIFS(A:A,A1632,B:B,B1632,C:C,C1632+1))</f>
        <v>2</v>
      </c>
    </row>
    <row r="1633" spans="1:5" s="15" customFormat="1">
      <c r="A1633" s="1">
        <v>3</v>
      </c>
      <c r="B1633" s="15">
        <v>13</v>
      </c>
      <c r="C1633" s="15">
        <v>8</v>
      </c>
      <c r="E1633" s="15">
        <f>6-(COUNTIFS(B:B,B1633,C:C,C1633,A:A,A1633-1)+COUNTIFS(B:B,B1633,C:C,C1633,A:A,A1633+1)+COUNTIFS(A:A,A1633,C:C,C1633,B:B,B1633-1)+COUNTIFS(A:A,A1633,C:C,C1633,B:B,B1633+1)+COUNTIFS(A:A,A1633,B:B,B1633,C:C,C1633-1)++COUNTIFS(A:A,A1633,B:B,B1633,C:C,C1633+1))</f>
        <v>2</v>
      </c>
    </row>
    <row r="1634" spans="1:5" s="15" customFormat="1">
      <c r="A1634" s="1">
        <v>14</v>
      </c>
      <c r="B1634" s="15">
        <v>3</v>
      </c>
      <c r="C1634" s="15">
        <v>5</v>
      </c>
      <c r="E1634" s="15">
        <f>6-(COUNTIFS(B:B,B1634,C:C,C1634,A:A,A1634-1)+COUNTIFS(B:B,B1634,C:C,C1634,A:A,A1634+1)+COUNTIFS(A:A,A1634,C:C,C1634,B:B,B1634-1)+COUNTIFS(A:A,A1634,C:C,C1634,B:B,B1634+1)+COUNTIFS(A:A,A1634,B:B,B1634,C:C,C1634-1)++COUNTIFS(A:A,A1634,B:B,B1634,C:C,C1634+1))</f>
        <v>3</v>
      </c>
    </row>
    <row r="1635" spans="1:5" s="15" customFormat="1">
      <c r="A1635" s="1">
        <v>1</v>
      </c>
      <c r="B1635" s="15">
        <v>14</v>
      </c>
      <c r="C1635" s="15">
        <v>8</v>
      </c>
      <c r="E1635" s="15">
        <f>6-(COUNTIFS(B:B,B1635,C:C,C1635,A:A,A1635-1)+COUNTIFS(B:B,B1635,C:C,C1635,A:A,A1635+1)+COUNTIFS(A:A,A1635,C:C,C1635,B:B,B1635-1)+COUNTIFS(A:A,A1635,C:C,C1635,B:B,B1635+1)+COUNTIFS(A:A,A1635,B:B,B1635,C:C,C1635-1)++COUNTIFS(A:A,A1635,B:B,B1635,C:C,C1635+1))</f>
        <v>5</v>
      </c>
    </row>
    <row r="1636" spans="1:5" s="15" customFormat="1">
      <c r="A1636" s="1">
        <v>15</v>
      </c>
      <c r="B1636" s="15">
        <v>11</v>
      </c>
      <c r="C1636" s="15">
        <v>8</v>
      </c>
      <c r="E1636" s="15">
        <f>6-(COUNTIFS(B:B,B1636,C:C,C1636,A:A,A1636-1)+COUNTIFS(B:B,B1636,C:C,C1636,A:A,A1636+1)+COUNTIFS(A:A,A1636,C:C,C1636,B:B,B1636-1)+COUNTIFS(A:A,A1636,C:C,C1636,B:B,B1636+1)+COUNTIFS(A:A,A1636,B:B,B1636,C:C,C1636-1)++COUNTIFS(A:A,A1636,B:B,B1636,C:C,C1636+1))</f>
        <v>3</v>
      </c>
    </row>
    <row r="1637" spans="1:5" s="15" customFormat="1">
      <c r="A1637" s="1">
        <v>15</v>
      </c>
      <c r="B1637" s="15">
        <v>12</v>
      </c>
      <c r="C1637" s="15">
        <v>11</v>
      </c>
      <c r="E1637" s="15">
        <f>6-(COUNTIFS(B:B,B1637,C:C,C1637,A:A,A1637-1)+COUNTIFS(B:B,B1637,C:C,C1637,A:A,A1637+1)+COUNTIFS(A:A,A1637,C:C,C1637,B:B,B1637-1)+COUNTIFS(A:A,A1637,C:C,C1637,B:B,B1637+1)+COUNTIFS(A:A,A1637,B:B,B1637,C:C,C1637-1)++COUNTIFS(A:A,A1637,B:B,B1637,C:C,C1637+1))</f>
        <v>3</v>
      </c>
    </row>
    <row r="1638" spans="1:5" s="15" customFormat="1">
      <c r="A1638" s="1">
        <v>7</v>
      </c>
      <c r="B1638" s="15">
        <v>8</v>
      </c>
      <c r="C1638" s="15">
        <v>18</v>
      </c>
      <c r="E1638" s="15">
        <f>6-(COUNTIFS(B:B,B1638,C:C,C1638,A:A,A1638-1)+COUNTIFS(B:B,B1638,C:C,C1638,A:A,A1638+1)+COUNTIFS(A:A,A1638,C:C,C1638,B:B,B1638-1)+COUNTIFS(A:A,A1638,C:C,C1638,B:B,B1638+1)+COUNTIFS(A:A,A1638,B:B,B1638,C:C,C1638-1)++COUNTIFS(A:A,A1638,B:B,B1638,C:C,C1638+1))</f>
        <v>1</v>
      </c>
    </row>
    <row r="1639" spans="1:5" s="15" customFormat="1">
      <c r="A1639" s="1">
        <v>7</v>
      </c>
      <c r="B1639" s="15">
        <v>5</v>
      </c>
      <c r="C1639" s="15">
        <v>2</v>
      </c>
      <c r="E1639" s="15">
        <f>6-(COUNTIFS(B:B,B1639,C:C,C1639,A:A,A1639-1)+COUNTIFS(B:B,B1639,C:C,C1639,A:A,A1639+1)+COUNTIFS(A:A,A1639,C:C,C1639,B:B,B1639-1)+COUNTIFS(A:A,A1639,C:C,C1639,B:B,B1639+1)+COUNTIFS(A:A,A1639,B:B,B1639,C:C,C1639-1)++COUNTIFS(A:A,A1639,B:B,B1639,C:C,C1639+1))</f>
        <v>2</v>
      </c>
    </row>
    <row r="1640" spans="1:5" s="15" customFormat="1">
      <c r="A1640" s="1">
        <v>14</v>
      </c>
      <c r="B1640" s="15">
        <v>7</v>
      </c>
      <c r="C1640" s="15">
        <v>16</v>
      </c>
      <c r="E1640" s="15">
        <f>6-(COUNTIFS(B:B,B1640,C:C,C1640,A:A,A1640-1)+COUNTIFS(B:B,B1640,C:C,C1640,A:A,A1640+1)+COUNTIFS(A:A,A1640,C:C,C1640,B:B,B1640-1)+COUNTIFS(A:A,A1640,C:C,C1640,B:B,B1640+1)+COUNTIFS(A:A,A1640,B:B,B1640,C:C,C1640-1)++COUNTIFS(A:A,A1640,B:B,B1640,C:C,C1640+1))</f>
        <v>1</v>
      </c>
    </row>
    <row r="1641" spans="1:5" s="15" customFormat="1">
      <c r="A1641" s="1">
        <v>5</v>
      </c>
      <c r="B1641" s="15">
        <v>6</v>
      </c>
      <c r="C1641" s="15">
        <v>13</v>
      </c>
      <c r="E1641" s="15">
        <f>6-(COUNTIFS(B:B,B1641,C:C,C1641,A:A,A1641-1)+COUNTIFS(B:B,B1641,C:C,C1641,A:A,A1641+1)+COUNTIFS(A:A,A1641,C:C,C1641,B:B,B1641-1)+COUNTIFS(A:A,A1641,C:C,C1641,B:B,B1641+1)+COUNTIFS(A:A,A1641,B:B,B1641,C:C,C1641-1)++COUNTIFS(A:A,A1641,B:B,B1641,C:C,C1641+1))</f>
        <v>1</v>
      </c>
    </row>
    <row r="1642" spans="1:5" s="15" customFormat="1">
      <c r="A1642" s="1">
        <v>5</v>
      </c>
      <c r="B1642" s="15">
        <v>7</v>
      </c>
      <c r="C1642" s="15">
        <v>12</v>
      </c>
      <c r="E1642" s="15">
        <f>6-(COUNTIFS(B:B,B1642,C:C,C1642,A:A,A1642-1)+COUNTIFS(B:B,B1642,C:C,C1642,A:A,A1642+1)+COUNTIFS(A:A,A1642,C:C,C1642,B:B,B1642-1)+COUNTIFS(A:A,A1642,C:C,C1642,B:B,B1642+1)+COUNTIFS(A:A,A1642,B:B,B1642,C:C,C1642-1)++COUNTIFS(A:A,A1642,B:B,B1642,C:C,C1642+1))</f>
        <v>3</v>
      </c>
    </row>
    <row r="1643" spans="1:5" s="15" customFormat="1">
      <c r="A1643" s="1">
        <v>17</v>
      </c>
      <c r="B1643" s="15">
        <v>4</v>
      </c>
      <c r="C1643" s="15">
        <v>10</v>
      </c>
      <c r="E1643" s="15">
        <f>6-(COUNTIFS(B:B,B1643,C:C,C1643,A:A,A1643-1)+COUNTIFS(B:B,B1643,C:C,C1643,A:A,A1643+1)+COUNTIFS(A:A,A1643,C:C,C1643,B:B,B1643-1)+COUNTIFS(A:A,A1643,C:C,C1643,B:B,B1643+1)+COUNTIFS(A:A,A1643,B:B,B1643,C:C,C1643-1)++COUNTIFS(A:A,A1643,B:B,B1643,C:C,C1643+1))</f>
        <v>3</v>
      </c>
    </row>
    <row r="1644" spans="1:5" s="15" customFormat="1">
      <c r="A1644" s="1">
        <v>9</v>
      </c>
      <c r="B1644" s="15">
        <v>1</v>
      </c>
      <c r="C1644" s="15">
        <v>9</v>
      </c>
      <c r="E1644" s="15">
        <f>6-(COUNTIFS(B:B,B1644,C:C,C1644,A:A,A1644-1)+COUNTIFS(B:B,B1644,C:C,C1644,A:A,A1644+1)+COUNTIFS(A:A,A1644,C:C,C1644,B:B,B1644-1)+COUNTIFS(A:A,A1644,C:C,C1644,B:B,B1644+1)+COUNTIFS(A:A,A1644,B:B,B1644,C:C,C1644-1)++COUNTIFS(A:A,A1644,B:B,B1644,C:C,C1644+1))</f>
        <v>1</v>
      </c>
    </row>
    <row r="1645" spans="1:5" s="15" customFormat="1">
      <c r="A1645" s="1">
        <v>17</v>
      </c>
      <c r="B1645" s="15">
        <v>11</v>
      </c>
      <c r="C1645" s="15">
        <v>13</v>
      </c>
      <c r="E1645" s="15">
        <f>6-(COUNTIFS(B:B,B1645,C:C,C1645,A:A,A1645-1)+COUNTIFS(B:B,B1645,C:C,C1645,A:A,A1645+1)+COUNTIFS(A:A,A1645,C:C,C1645,B:B,B1645-1)+COUNTIFS(A:A,A1645,C:C,C1645,B:B,B1645+1)+COUNTIFS(A:A,A1645,B:B,B1645,C:C,C1645-1)++COUNTIFS(A:A,A1645,B:B,B1645,C:C,C1645+1))</f>
        <v>1</v>
      </c>
    </row>
    <row r="1646" spans="1:5" s="15" customFormat="1">
      <c r="A1646" s="1">
        <v>9</v>
      </c>
      <c r="B1646" s="15">
        <v>10</v>
      </c>
      <c r="C1646" s="15">
        <v>1</v>
      </c>
      <c r="E1646" s="15">
        <f>6-(COUNTIFS(B:B,B1646,C:C,C1646,A:A,A1646-1)+COUNTIFS(B:B,B1646,C:C,C1646,A:A,A1646+1)+COUNTIFS(A:A,A1646,C:C,C1646,B:B,B1646-1)+COUNTIFS(A:A,A1646,C:C,C1646,B:B,B1646+1)+COUNTIFS(A:A,A1646,B:B,B1646,C:C,C1646-1)++COUNTIFS(A:A,A1646,B:B,B1646,C:C,C1646+1))</f>
        <v>1</v>
      </c>
    </row>
    <row r="1647" spans="1:5" s="15" customFormat="1">
      <c r="A1647" s="1">
        <v>2</v>
      </c>
      <c r="B1647" s="15">
        <v>5</v>
      </c>
      <c r="C1647" s="15">
        <v>9</v>
      </c>
      <c r="E1647" s="15">
        <f>6-(COUNTIFS(B:B,B1647,C:C,C1647,A:A,A1647-1)+COUNTIFS(B:B,B1647,C:C,C1647,A:A,A1647+1)+COUNTIFS(A:A,A1647,C:C,C1647,B:B,B1647-1)+COUNTIFS(A:A,A1647,C:C,C1647,B:B,B1647+1)+COUNTIFS(A:A,A1647,B:B,B1647,C:C,C1647-1)++COUNTIFS(A:A,A1647,B:B,B1647,C:C,C1647+1))</f>
        <v>2</v>
      </c>
    </row>
    <row r="1648" spans="1:5" s="15" customFormat="1">
      <c r="A1648" s="1">
        <v>2</v>
      </c>
      <c r="B1648" s="15">
        <v>10</v>
      </c>
      <c r="C1648" s="15">
        <v>5</v>
      </c>
      <c r="E1648" s="15">
        <f>6-(COUNTIFS(B:B,B1648,C:C,C1648,A:A,A1648-1)+COUNTIFS(B:B,B1648,C:C,C1648,A:A,A1648+1)+COUNTIFS(A:A,A1648,C:C,C1648,B:B,B1648-1)+COUNTIFS(A:A,A1648,C:C,C1648,B:B,B1648+1)+COUNTIFS(A:A,A1648,B:B,B1648,C:C,C1648-1)++COUNTIFS(A:A,A1648,B:B,B1648,C:C,C1648+1))</f>
        <v>2</v>
      </c>
    </row>
    <row r="1649" spans="1:5" s="15" customFormat="1">
      <c r="A1649" s="1">
        <v>7</v>
      </c>
      <c r="B1649" s="15">
        <v>15</v>
      </c>
      <c r="C1649" s="15">
        <v>4</v>
      </c>
      <c r="E1649" s="15">
        <f>6-(COUNTIFS(B:B,B1649,C:C,C1649,A:A,A1649-1)+COUNTIFS(B:B,B1649,C:C,C1649,A:A,A1649+1)+COUNTIFS(A:A,A1649,C:C,C1649,B:B,B1649-1)+COUNTIFS(A:A,A1649,C:C,C1649,B:B,B1649+1)+COUNTIFS(A:A,A1649,B:B,B1649,C:C,C1649-1)++COUNTIFS(A:A,A1649,B:B,B1649,C:C,C1649+1))</f>
        <v>0</v>
      </c>
    </row>
    <row r="1650" spans="1:5" s="15" customFormat="1">
      <c r="A1650" s="1">
        <v>4</v>
      </c>
      <c r="B1650" s="15">
        <v>13</v>
      </c>
      <c r="C1650" s="15">
        <v>15</v>
      </c>
      <c r="E1650" s="15">
        <f>6-(COUNTIFS(B:B,B1650,C:C,C1650,A:A,A1650-1)+COUNTIFS(B:B,B1650,C:C,C1650,A:A,A1650+1)+COUNTIFS(A:A,A1650,C:C,C1650,B:B,B1650-1)+COUNTIFS(A:A,A1650,C:C,C1650,B:B,B1650+1)+COUNTIFS(A:A,A1650,B:B,B1650,C:C,C1650-1)++COUNTIFS(A:A,A1650,B:B,B1650,C:C,C1650+1))</f>
        <v>2</v>
      </c>
    </row>
    <row r="1651" spans="1:5" s="15" customFormat="1">
      <c r="A1651" s="1">
        <v>10</v>
      </c>
      <c r="B1651" s="15">
        <v>1</v>
      </c>
      <c r="C1651" s="15">
        <v>10</v>
      </c>
      <c r="E1651" s="15">
        <f>6-(COUNTIFS(B:B,B1651,C:C,C1651,A:A,A1651-1)+COUNTIFS(B:B,B1651,C:C,C1651,A:A,A1651+1)+COUNTIFS(A:A,A1651,C:C,C1651,B:B,B1651-1)+COUNTIFS(A:A,A1651,C:C,C1651,B:B,B1651+1)+COUNTIFS(A:A,A1651,B:B,B1651,C:C,C1651-1)++COUNTIFS(A:A,A1651,B:B,B1651,C:C,C1651+1))</f>
        <v>1</v>
      </c>
    </row>
    <row r="1652" spans="1:5" s="15" customFormat="1">
      <c r="A1652" s="1">
        <v>2</v>
      </c>
      <c r="B1652" s="15">
        <v>10</v>
      </c>
      <c r="C1652" s="15">
        <v>14</v>
      </c>
      <c r="E1652" s="15">
        <f>6-(COUNTIFS(B:B,B1652,C:C,C1652,A:A,A1652-1)+COUNTIFS(B:B,B1652,C:C,C1652,A:A,A1652+1)+COUNTIFS(A:A,A1652,C:C,C1652,B:B,B1652-1)+COUNTIFS(A:A,A1652,C:C,C1652,B:B,B1652+1)+COUNTIFS(A:A,A1652,B:B,B1652,C:C,C1652-1)++COUNTIFS(A:A,A1652,B:B,B1652,C:C,C1652+1))</f>
        <v>2</v>
      </c>
    </row>
    <row r="1653" spans="1:5" s="15" customFormat="1">
      <c r="A1653" s="1">
        <v>3</v>
      </c>
      <c r="B1653" s="15">
        <v>9</v>
      </c>
      <c r="C1653" s="15">
        <v>3</v>
      </c>
      <c r="E1653" s="15">
        <f>6-(COUNTIFS(B:B,B1653,C:C,C1653,A:A,A1653-1)+COUNTIFS(B:B,B1653,C:C,C1653,A:A,A1653+1)+COUNTIFS(A:A,A1653,C:C,C1653,B:B,B1653-1)+COUNTIFS(A:A,A1653,C:C,C1653,B:B,B1653+1)+COUNTIFS(A:A,A1653,B:B,B1653,C:C,C1653-1)++COUNTIFS(A:A,A1653,B:B,B1653,C:C,C1653+1))</f>
        <v>3</v>
      </c>
    </row>
    <row r="1654" spans="1:5" s="15" customFormat="1">
      <c r="A1654" s="1">
        <v>4</v>
      </c>
      <c r="B1654" s="15">
        <v>8</v>
      </c>
      <c r="C1654" s="15">
        <v>5</v>
      </c>
      <c r="E1654" s="15">
        <f>6-(COUNTIFS(B:B,B1654,C:C,C1654,A:A,A1654-1)+COUNTIFS(B:B,B1654,C:C,C1654,A:A,A1654+1)+COUNTIFS(A:A,A1654,C:C,C1654,B:B,B1654-1)+COUNTIFS(A:A,A1654,C:C,C1654,B:B,B1654+1)+COUNTIFS(A:A,A1654,B:B,B1654,C:C,C1654-1)++COUNTIFS(A:A,A1654,B:B,B1654,C:C,C1654+1))</f>
        <v>1</v>
      </c>
    </row>
    <row r="1655" spans="1:5" s="15" customFormat="1">
      <c r="A1655" s="1">
        <v>15</v>
      </c>
      <c r="B1655" s="15">
        <v>7</v>
      </c>
      <c r="C1655" s="15">
        <v>13</v>
      </c>
      <c r="E1655" s="15">
        <f>6-(COUNTIFS(B:B,B1655,C:C,C1655,A:A,A1655-1)+COUNTIFS(B:B,B1655,C:C,C1655,A:A,A1655+1)+COUNTIFS(A:A,A1655,C:C,C1655,B:B,B1655-1)+COUNTIFS(A:A,A1655,C:C,C1655,B:B,B1655+1)+COUNTIFS(A:A,A1655,B:B,B1655,C:C,C1655-1)++COUNTIFS(A:A,A1655,B:B,B1655,C:C,C1655+1))</f>
        <v>1</v>
      </c>
    </row>
    <row r="1656" spans="1:5" s="15" customFormat="1">
      <c r="A1656" s="1">
        <v>17</v>
      </c>
      <c r="B1656" s="15">
        <v>9</v>
      </c>
      <c r="C1656" s="15">
        <v>5</v>
      </c>
      <c r="E1656" s="15">
        <f>6-(COUNTIFS(B:B,B1656,C:C,C1656,A:A,A1656-1)+COUNTIFS(B:B,B1656,C:C,C1656,A:A,A1656+1)+COUNTIFS(A:A,A1656,C:C,C1656,B:B,B1656-1)+COUNTIFS(A:A,A1656,C:C,C1656,B:B,B1656+1)+COUNTIFS(A:A,A1656,B:B,B1656,C:C,C1656-1)++COUNTIFS(A:A,A1656,B:B,B1656,C:C,C1656+1))</f>
        <v>1</v>
      </c>
    </row>
    <row r="1657" spans="1:5" s="15" customFormat="1">
      <c r="A1657" s="1">
        <v>12</v>
      </c>
      <c r="B1657" s="15">
        <v>10</v>
      </c>
      <c r="C1657" s="15">
        <v>16</v>
      </c>
      <c r="E1657" s="15">
        <f>6-(COUNTIFS(B:B,B1657,C:C,C1657,A:A,A1657-1)+COUNTIFS(B:B,B1657,C:C,C1657,A:A,A1657+1)+COUNTIFS(A:A,A1657,C:C,C1657,B:B,B1657-1)+COUNTIFS(A:A,A1657,C:C,C1657,B:B,B1657+1)+COUNTIFS(A:A,A1657,B:B,B1657,C:C,C1657-1)++COUNTIFS(A:A,A1657,B:B,B1657,C:C,C1657+1))</f>
        <v>0</v>
      </c>
    </row>
    <row r="1658" spans="1:5" s="15" customFormat="1">
      <c r="A1658" s="1">
        <v>11</v>
      </c>
      <c r="B1658" s="15">
        <v>12</v>
      </c>
      <c r="C1658" s="15">
        <v>14</v>
      </c>
      <c r="E1658" s="15">
        <f>6-(COUNTIFS(B:B,B1658,C:C,C1658,A:A,A1658-1)+COUNTIFS(B:B,B1658,C:C,C1658,A:A,A1658+1)+COUNTIFS(A:A,A1658,C:C,C1658,B:B,B1658-1)+COUNTIFS(A:A,A1658,C:C,C1658,B:B,B1658+1)+COUNTIFS(A:A,A1658,B:B,B1658,C:C,C1658-1)++COUNTIFS(A:A,A1658,B:B,B1658,C:C,C1658+1))</f>
        <v>6</v>
      </c>
    </row>
    <row r="1659" spans="1:5" s="15" customFormat="1">
      <c r="A1659" s="1">
        <v>11</v>
      </c>
      <c r="B1659" s="15">
        <v>16</v>
      </c>
      <c r="C1659" s="15">
        <v>12</v>
      </c>
      <c r="E1659" s="15">
        <f>6-(COUNTIFS(B:B,B1659,C:C,C1659,A:A,A1659-1)+COUNTIFS(B:B,B1659,C:C,C1659,A:A,A1659+1)+COUNTIFS(A:A,A1659,C:C,C1659,B:B,B1659-1)+COUNTIFS(A:A,A1659,C:C,C1659,B:B,B1659+1)+COUNTIFS(A:A,A1659,B:B,B1659,C:C,C1659-1)++COUNTIFS(A:A,A1659,B:B,B1659,C:C,C1659+1))</f>
        <v>1</v>
      </c>
    </row>
    <row r="1660" spans="1:5" s="15" customFormat="1">
      <c r="A1660" s="1">
        <v>6</v>
      </c>
      <c r="B1660" s="15">
        <v>5</v>
      </c>
      <c r="C1660" s="15">
        <v>12</v>
      </c>
      <c r="E1660" s="15">
        <f>6-(COUNTIFS(B:B,B1660,C:C,C1660,A:A,A1660-1)+COUNTIFS(B:B,B1660,C:C,C1660,A:A,A1660+1)+COUNTIFS(A:A,A1660,C:C,C1660,B:B,B1660-1)+COUNTIFS(A:A,A1660,C:C,C1660,B:B,B1660+1)+COUNTIFS(A:A,A1660,B:B,B1660,C:C,C1660-1)++COUNTIFS(A:A,A1660,B:B,B1660,C:C,C1660+1))</f>
        <v>3</v>
      </c>
    </row>
    <row r="1661" spans="1:5" s="15" customFormat="1">
      <c r="A1661" s="1">
        <v>18</v>
      </c>
      <c r="B1661" s="15">
        <v>7</v>
      </c>
      <c r="C1661" s="15">
        <v>9</v>
      </c>
      <c r="E1661" s="15">
        <f>6-(COUNTIFS(B:B,B1661,C:C,C1661,A:A,A1661-1)+COUNTIFS(B:B,B1661,C:C,C1661,A:A,A1661+1)+COUNTIFS(A:A,A1661,C:C,C1661,B:B,B1661-1)+COUNTIFS(A:A,A1661,C:C,C1661,B:B,B1661+1)+COUNTIFS(A:A,A1661,B:B,B1661,C:C,C1661-1)++COUNTIFS(A:A,A1661,B:B,B1661,C:C,C1661+1))</f>
        <v>3</v>
      </c>
    </row>
    <row r="1662" spans="1:5" s="15" customFormat="1">
      <c r="A1662" s="1">
        <v>12</v>
      </c>
      <c r="B1662" s="15">
        <v>9</v>
      </c>
      <c r="C1662" s="15">
        <v>17</v>
      </c>
      <c r="E1662" s="15">
        <f>6-(COUNTIFS(B:B,B1662,C:C,C1662,A:A,A1662-1)+COUNTIFS(B:B,B1662,C:C,C1662,A:A,A1662+1)+COUNTIFS(A:A,A1662,C:C,C1662,B:B,B1662-1)+COUNTIFS(A:A,A1662,C:C,C1662,B:B,B1662+1)+COUNTIFS(A:A,A1662,B:B,B1662,C:C,C1662-1)++COUNTIFS(A:A,A1662,B:B,B1662,C:C,C1662+1))</f>
        <v>1</v>
      </c>
    </row>
    <row r="1663" spans="1:5" s="15" customFormat="1">
      <c r="A1663" s="1">
        <v>9</v>
      </c>
      <c r="B1663" s="15">
        <v>8</v>
      </c>
      <c r="C1663" s="15">
        <v>14</v>
      </c>
      <c r="E1663" s="15">
        <f>6-(COUNTIFS(B:B,B1663,C:C,C1663,A:A,A1663-1)+COUNTIFS(B:B,B1663,C:C,C1663,A:A,A1663+1)+COUNTIFS(A:A,A1663,C:C,C1663,B:B,B1663-1)+COUNTIFS(A:A,A1663,C:C,C1663,B:B,B1663+1)+COUNTIFS(A:A,A1663,B:B,B1663,C:C,C1663-1)++COUNTIFS(A:A,A1663,B:B,B1663,C:C,C1663+1))</f>
        <v>6</v>
      </c>
    </row>
    <row r="1664" spans="1:5" s="15" customFormat="1">
      <c r="A1664" s="1">
        <v>2</v>
      </c>
      <c r="B1664" s="15">
        <v>6</v>
      </c>
      <c r="C1664" s="15">
        <v>12</v>
      </c>
      <c r="E1664" s="15">
        <f>6-(COUNTIFS(B:B,B1664,C:C,C1664,A:A,A1664-1)+COUNTIFS(B:B,B1664,C:C,C1664,A:A,A1664+1)+COUNTIFS(A:A,A1664,C:C,C1664,B:B,B1664-1)+COUNTIFS(A:A,A1664,C:C,C1664,B:B,B1664+1)+COUNTIFS(A:A,A1664,B:B,B1664,C:C,C1664-1)++COUNTIFS(A:A,A1664,B:B,B1664,C:C,C1664+1))</f>
        <v>3</v>
      </c>
    </row>
    <row r="1665" spans="1:5" s="15" customFormat="1">
      <c r="A1665" s="1">
        <v>15</v>
      </c>
      <c r="B1665" s="15">
        <v>11</v>
      </c>
      <c r="C1665" s="15">
        <v>3</v>
      </c>
      <c r="E1665" s="15">
        <f>6-(COUNTIFS(B:B,B1665,C:C,C1665,A:A,A1665-1)+COUNTIFS(B:B,B1665,C:C,C1665,A:A,A1665+1)+COUNTIFS(A:A,A1665,C:C,C1665,B:B,B1665-1)+COUNTIFS(A:A,A1665,C:C,C1665,B:B,B1665+1)+COUNTIFS(A:A,A1665,B:B,B1665,C:C,C1665-1)++COUNTIFS(A:A,A1665,B:B,B1665,C:C,C1665+1))</f>
        <v>1</v>
      </c>
    </row>
    <row r="1666" spans="1:5" s="15" customFormat="1">
      <c r="A1666" s="1">
        <v>16</v>
      </c>
      <c r="B1666" s="15">
        <v>5</v>
      </c>
      <c r="C1666" s="15">
        <v>6</v>
      </c>
      <c r="E1666" s="15">
        <f>6-(COUNTIFS(B:B,B1666,C:C,C1666,A:A,A1666-1)+COUNTIFS(B:B,B1666,C:C,C1666,A:A,A1666+1)+COUNTIFS(A:A,A1666,C:C,C1666,B:B,B1666-1)+COUNTIFS(A:A,A1666,C:C,C1666,B:B,B1666+1)+COUNTIFS(A:A,A1666,B:B,B1666,C:C,C1666-1)++COUNTIFS(A:A,A1666,B:B,B1666,C:C,C1666+1))</f>
        <v>1</v>
      </c>
    </row>
    <row r="1667" spans="1:5" s="15" customFormat="1">
      <c r="A1667" s="1">
        <v>5</v>
      </c>
      <c r="B1667" s="15">
        <v>5</v>
      </c>
      <c r="C1667" s="15">
        <v>14</v>
      </c>
      <c r="E1667" s="15">
        <f>6-(COUNTIFS(B:B,B1667,C:C,C1667,A:A,A1667-1)+COUNTIFS(B:B,B1667,C:C,C1667,A:A,A1667+1)+COUNTIFS(A:A,A1667,C:C,C1667,B:B,B1667-1)+COUNTIFS(A:A,A1667,C:C,C1667,B:B,B1667+1)+COUNTIFS(A:A,A1667,B:B,B1667,C:C,C1667-1)++COUNTIFS(A:A,A1667,B:B,B1667,C:C,C1667+1))</f>
        <v>0</v>
      </c>
    </row>
    <row r="1668" spans="1:5" s="15" customFormat="1">
      <c r="A1668" s="1">
        <v>5</v>
      </c>
      <c r="B1668" s="15">
        <v>2</v>
      </c>
      <c r="C1668" s="15">
        <v>7</v>
      </c>
      <c r="E1668" s="15">
        <f>6-(COUNTIFS(B:B,B1668,C:C,C1668,A:A,A1668-1)+COUNTIFS(B:B,B1668,C:C,C1668,A:A,A1668+1)+COUNTIFS(A:A,A1668,C:C,C1668,B:B,B1668-1)+COUNTIFS(A:A,A1668,C:C,C1668,B:B,B1668+1)+COUNTIFS(A:A,A1668,B:B,B1668,C:C,C1668-1)++COUNTIFS(A:A,A1668,B:B,B1668,C:C,C1668+1))</f>
        <v>3</v>
      </c>
    </row>
    <row r="1669" spans="1:5" s="15" customFormat="1">
      <c r="A1669" s="1">
        <v>11</v>
      </c>
      <c r="B1669" s="15">
        <v>6</v>
      </c>
      <c r="C1669" s="15">
        <v>15</v>
      </c>
      <c r="E1669" s="15">
        <f>6-(COUNTIFS(B:B,B1669,C:C,C1669,A:A,A1669-1)+COUNTIFS(B:B,B1669,C:C,C1669,A:A,A1669+1)+COUNTIFS(A:A,A1669,C:C,C1669,B:B,B1669-1)+COUNTIFS(A:A,A1669,C:C,C1669,B:B,B1669+1)+COUNTIFS(A:A,A1669,B:B,B1669,C:C,C1669-1)++COUNTIFS(A:A,A1669,B:B,B1669,C:C,C1669+1))</f>
        <v>1</v>
      </c>
    </row>
    <row r="1670" spans="1:5" s="15" customFormat="1">
      <c r="A1670" s="1">
        <v>11</v>
      </c>
      <c r="B1670" s="15">
        <v>15</v>
      </c>
      <c r="C1670" s="15">
        <v>3</v>
      </c>
      <c r="E1670" s="15">
        <f>6-(COUNTIFS(B:B,B1670,C:C,C1670,A:A,A1670-1)+COUNTIFS(B:B,B1670,C:C,C1670,A:A,A1670+1)+COUNTIFS(A:A,A1670,C:C,C1670,B:B,B1670-1)+COUNTIFS(A:A,A1670,C:C,C1670,B:B,B1670+1)+COUNTIFS(A:A,A1670,B:B,B1670,C:C,C1670-1)++COUNTIFS(A:A,A1670,B:B,B1670,C:C,C1670+1))</f>
        <v>2</v>
      </c>
    </row>
    <row r="1671" spans="1:5" s="15" customFormat="1">
      <c r="A1671" s="1">
        <v>6</v>
      </c>
      <c r="B1671" s="15">
        <v>2</v>
      </c>
      <c r="C1671" s="15">
        <v>14</v>
      </c>
      <c r="E1671" s="15">
        <f>6-(COUNTIFS(B:B,B1671,C:C,C1671,A:A,A1671-1)+COUNTIFS(B:B,B1671,C:C,C1671,A:A,A1671+1)+COUNTIFS(A:A,A1671,C:C,C1671,B:B,B1671-1)+COUNTIFS(A:A,A1671,C:C,C1671,B:B,B1671+1)+COUNTIFS(A:A,A1671,B:B,B1671,C:C,C1671-1)++COUNTIFS(A:A,A1671,B:B,B1671,C:C,C1671+1))</f>
        <v>3</v>
      </c>
    </row>
    <row r="1672" spans="1:5" s="15" customFormat="1">
      <c r="A1672" s="1">
        <v>17</v>
      </c>
      <c r="B1672" s="15">
        <v>7</v>
      </c>
      <c r="C1672" s="15">
        <v>6</v>
      </c>
      <c r="E1672" s="15">
        <f>6-(COUNTIFS(B:B,B1672,C:C,C1672,A:A,A1672-1)+COUNTIFS(B:B,B1672,C:C,C1672,A:A,A1672+1)+COUNTIFS(A:A,A1672,C:C,C1672,B:B,B1672-1)+COUNTIFS(A:A,A1672,C:C,C1672,B:B,B1672+1)+COUNTIFS(A:A,A1672,B:B,B1672,C:C,C1672-1)++COUNTIFS(A:A,A1672,B:B,B1672,C:C,C1672+1))</f>
        <v>0</v>
      </c>
    </row>
    <row r="1673" spans="1:5" s="15" customFormat="1">
      <c r="A1673" s="1">
        <v>15</v>
      </c>
      <c r="B1673" s="15">
        <v>13</v>
      </c>
      <c r="C1673" s="15">
        <v>15</v>
      </c>
      <c r="E1673" s="15">
        <f>6-(COUNTIFS(B:B,B1673,C:C,C1673,A:A,A1673-1)+COUNTIFS(B:B,B1673,C:C,C1673,A:A,A1673+1)+COUNTIFS(A:A,A1673,C:C,C1673,B:B,B1673-1)+COUNTIFS(A:A,A1673,C:C,C1673,B:B,B1673+1)+COUNTIFS(A:A,A1673,B:B,B1673,C:C,C1673-1)++COUNTIFS(A:A,A1673,B:B,B1673,C:C,C1673+1))</f>
        <v>0</v>
      </c>
    </row>
    <row r="1674" spans="1:5" s="15" customFormat="1">
      <c r="A1674" s="1">
        <v>5</v>
      </c>
      <c r="B1674" s="15">
        <v>2</v>
      </c>
      <c r="C1674" s="15">
        <v>11</v>
      </c>
      <c r="E1674" s="15">
        <f>6-(COUNTIFS(B:B,B1674,C:C,C1674,A:A,A1674-1)+COUNTIFS(B:B,B1674,C:C,C1674,A:A,A1674+1)+COUNTIFS(A:A,A1674,C:C,C1674,B:B,B1674-1)+COUNTIFS(A:A,A1674,C:C,C1674,B:B,B1674+1)+COUNTIFS(A:A,A1674,B:B,B1674,C:C,C1674-1)++COUNTIFS(A:A,A1674,B:B,B1674,C:C,C1674+1))</f>
        <v>2</v>
      </c>
    </row>
    <row r="1675" spans="1:5" s="15" customFormat="1">
      <c r="A1675" s="1">
        <v>10</v>
      </c>
      <c r="B1675" s="15">
        <v>8</v>
      </c>
      <c r="C1675" s="15">
        <v>18</v>
      </c>
      <c r="E1675" s="15">
        <f>6-(COUNTIFS(B:B,B1675,C:C,C1675,A:A,A1675-1)+COUNTIFS(B:B,B1675,C:C,C1675,A:A,A1675+1)+COUNTIFS(A:A,A1675,C:C,C1675,B:B,B1675-1)+COUNTIFS(A:A,A1675,C:C,C1675,B:B,B1675+1)+COUNTIFS(A:A,A1675,B:B,B1675,C:C,C1675-1)++COUNTIFS(A:A,A1675,B:B,B1675,C:C,C1675+1))</f>
        <v>1</v>
      </c>
    </row>
    <row r="1676" spans="1:5" s="15" customFormat="1">
      <c r="A1676" s="1">
        <v>12</v>
      </c>
      <c r="B1676" s="15">
        <v>8</v>
      </c>
      <c r="C1676" s="15">
        <v>17</v>
      </c>
      <c r="E1676" s="15">
        <f>6-(COUNTIFS(B:B,B1676,C:C,C1676,A:A,A1676-1)+COUNTIFS(B:B,B1676,C:C,C1676,A:A,A1676+1)+COUNTIFS(A:A,A1676,C:C,C1676,B:B,B1676-1)+COUNTIFS(A:A,A1676,C:C,C1676,B:B,B1676+1)+COUNTIFS(A:A,A1676,B:B,B1676,C:C,C1676-1)++COUNTIFS(A:A,A1676,B:B,B1676,C:C,C1676+1))</f>
        <v>0</v>
      </c>
    </row>
    <row r="1677" spans="1:5" s="15" customFormat="1">
      <c r="A1677" s="1">
        <v>10</v>
      </c>
      <c r="B1677" s="15">
        <v>3</v>
      </c>
      <c r="C1677" s="15">
        <v>4</v>
      </c>
      <c r="E1677" s="15">
        <f>6-(COUNTIFS(B:B,B1677,C:C,C1677,A:A,A1677-1)+COUNTIFS(B:B,B1677,C:C,C1677,A:A,A1677+1)+COUNTIFS(A:A,A1677,C:C,C1677,B:B,B1677-1)+COUNTIFS(A:A,A1677,C:C,C1677,B:B,B1677+1)+COUNTIFS(A:A,A1677,B:B,B1677,C:C,C1677-1)++COUNTIFS(A:A,A1677,B:B,B1677,C:C,C1677+1))</f>
        <v>1</v>
      </c>
    </row>
    <row r="1678" spans="1:5" s="15" customFormat="1">
      <c r="A1678" s="1">
        <v>10</v>
      </c>
      <c r="B1678" s="15">
        <v>5</v>
      </c>
      <c r="C1678" s="15">
        <v>3</v>
      </c>
      <c r="E1678" s="15">
        <f>6-(COUNTIFS(B:B,B1678,C:C,C1678,A:A,A1678-1)+COUNTIFS(B:B,B1678,C:C,C1678,A:A,A1678+1)+COUNTIFS(A:A,A1678,C:C,C1678,B:B,B1678-1)+COUNTIFS(A:A,A1678,C:C,C1678,B:B,B1678+1)+COUNTIFS(A:A,A1678,B:B,B1678,C:C,C1678-1)++COUNTIFS(A:A,A1678,B:B,B1678,C:C,C1678+1))</f>
        <v>0</v>
      </c>
    </row>
    <row r="1679" spans="1:5" s="15" customFormat="1">
      <c r="A1679" s="1">
        <v>5</v>
      </c>
      <c r="B1679" s="15">
        <v>5</v>
      </c>
      <c r="C1679" s="15">
        <v>13</v>
      </c>
      <c r="E1679" s="15">
        <f>6-(COUNTIFS(B:B,B1679,C:C,C1679,A:A,A1679-1)+COUNTIFS(B:B,B1679,C:C,C1679,A:A,A1679+1)+COUNTIFS(A:A,A1679,C:C,C1679,B:B,B1679-1)+COUNTIFS(A:A,A1679,C:C,C1679,B:B,B1679+1)+COUNTIFS(A:A,A1679,B:B,B1679,C:C,C1679-1)++COUNTIFS(A:A,A1679,B:B,B1679,C:C,C1679+1))</f>
        <v>1</v>
      </c>
    </row>
    <row r="1680" spans="1:5" s="15" customFormat="1">
      <c r="A1680" s="1">
        <v>12</v>
      </c>
      <c r="B1680" s="15">
        <v>16</v>
      </c>
      <c r="C1680" s="15">
        <v>9</v>
      </c>
      <c r="E1680" s="15">
        <f>6-(COUNTIFS(B:B,B1680,C:C,C1680,A:A,A1680-1)+COUNTIFS(B:B,B1680,C:C,C1680,A:A,A1680+1)+COUNTIFS(A:A,A1680,C:C,C1680,B:B,B1680-1)+COUNTIFS(A:A,A1680,C:C,C1680,B:B,B1680+1)+COUNTIFS(A:A,A1680,B:B,B1680,C:C,C1680-1)++COUNTIFS(A:A,A1680,B:B,B1680,C:C,C1680+1))</f>
        <v>0</v>
      </c>
    </row>
    <row r="1681" spans="1:5" s="15" customFormat="1">
      <c r="A1681" s="1">
        <v>5</v>
      </c>
      <c r="B1681" s="15">
        <v>10</v>
      </c>
      <c r="C1681" s="15">
        <v>2</v>
      </c>
      <c r="E1681" s="15">
        <f>6-(COUNTIFS(B:B,B1681,C:C,C1681,A:A,A1681-1)+COUNTIFS(B:B,B1681,C:C,C1681,A:A,A1681+1)+COUNTIFS(A:A,A1681,C:C,C1681,B:B,B1681-1)+COUNTIFS(A:A,A1681,C:C,C1681,B:B,B1681+1)+COUNTIFS(A:A,A1681,B:B,B1681,C:C,C1681-1)++COUNTIFS(A:A,A1681,B:B,B1681,C:C,C1681+1))</f>
        <v>2</v>
      </c>
    </row>
    <row r="1682" spans="1:5" s="15" customFormat="1">
      <c r="A1682" s="1">
        <v>16</v>
      </c>
      <c r="B1682" s="15">
        <v>16</v>
      </c>
      <c r="C1682" s="15">
        <v>9</v>
      </c>
      <c r="E1682" s="15">
        <f>6-(COUNTIFS(B:B,B1682,C:C,C1682,A:A,A1682-1)+COUNTIFS(B:B,B1682,C:C,C1682,A:A,A1682+1)+COUNTIFS(A:A,A1682,C:C,C1682,B:B,B1682-1)+COUNTIFS(A:A,A1682,C:C,C1682,B:B,B1682+1)+COUNTIFS(A:A,A1682,B:B,B1682,C:C,C1682-1)++COUNTIFS(A:A,A1682,B:B,B1682,C:C,C1682+1))</f>
        <v>4</v>
      </c>
    </row>
    <row r="1683" spans="1:5" s="15" customFormat="1">
      <c r="A1683" s="1">
        <v>14</v>
      </c>
      <c r="B1683" s="15">
        <v>2</v>
      </c>
      <c r="C1683" s="15">
        <v>7</v>
      </c>
      <c r="E1683" s="15">
        <f>6-(COUNTIFS(B:B,B1683,C:C,C1683,A:A,A1683-1)+COUNTIFS(B:B,B1683,C:C,C1683,A:A,A1683+1)+COUNTIFS(A:A,A1683,C:C,C1683,B:B,B1683-1)+COUNTIFS(A:A,A1683,C:C,C1683,B:B,B1683+1)+COUNTIFS(A:A,A1683,B:B,B1683,C:C,C1683-1)++COUNTIFS(A:A,A1683,B:B,B1683,C:C,C1683+1))</f>
        <v>3</v>
      </c>
    </row>
    <row r="1684" spans="1:5" s="15" customFormat="1">
      <c r="A1684" s="1">
        <v>12</v>
      </c>
      <c r="B1684" s="15">
        <v>18</v>
      </c>
      <c r="C1684" s="15">
        <v>13</v>
      </c>
      <c r="E1684" s="15">
        <f>6-(COUNTIFS(B:B,B1684,C:C,C1684,A:A,A1684-1)+COUNTIFS(B:B,B1684,C:C,C1684,A:A,A1684+1)+COUNTIFS(A:A,A1684,C:C,C1684,B:B,B1684-1)+COUNTIFS(A:A,A1684,C:C,C1684,B:B,B1684+1)+COUNTIFS(A:A,A1684,B:B,B1684,C:C,C1684-1)++COUNTIFS(A:A,A1684,B:B,B1684,C:C,C1684+1))</f>
        <v>5</v>
      </c>
    </row>
    <row r="1685" spans="1:5" s="15" customFormat="1">
      <c r="A1685" s="1">
        <v>5</v>
      </c>
      <c r="B1685" s="15">
        <v>4</v>
      </c>
      <c r="C1685" s="15">
        <v>6</v>
      </c>
      <c r="E1685" s="15">
        <f>6-(COUNTIFS(B:B,B1685,C:C,C1685,A:A,A1685-1)+COUNTIFS(B:B,B1685,C:C,C1685,A:A,A1685+1)+COUNTIFS(A:A,A1685,C:C,C1685,B:B,B1685-1)+COUNTIFS(A:A,A1685,C:C,C1685,B:B,B1685+1)+COUNTIFS(A:A,A1685,B:B,B1685,C:C,C1685-1)++COUNTIFS(A:A,A1685,B:B,B1685,C:C,C1685+1))</f>
        <v>0</v>
      </c>
    </row>
    <row r="1686" spans="1:5" s="15" customFormat="1">
      <c r="A1686" s="1">
        <v>6</v>
      </c>
      <c r="B1686" s="15">
        <v>15</v>
      </c>
      <c r="C1686" s="15">
        <v>14</v>
      </c>
      <c r="E1686" s="15">
        <f>6-(COUNTIFS(B:B,B1686,C:C,C1686,A:A,A1686-1)+COUNTIFS(B:B,B1686,C:C,C1686,A:A,A1686+1)+COUNTIFS(A:A,A1686,C:C,C1686,B:B,B1686-1)+COUNTIFS(A:A,A1686,C:C,C1686,B:B,B1686+1)+COUNTIFS(A:A,A1686,B:B,B1686,C:C,C1686-1)++COUNTIFS(A:A,A1686,B:B,B1686,C:C,C1686+1))</f>
        <v>1</v>
      </c>
    </row>
    <row r="1687" spans="1:5" s="15" customFormat="1">
      <c r="A1687" s="1">
        <v>8</v>
      </c>
      <c r="B1687" s="15">
        <v>2</v>
      </c>
      <c r="C1687" s="15">
        <v>10</v>
      </c>
      <c r="E1687" s="15">
        <f>6-(COUNTIFS(B:B,B1687,C:C,C1687,A:A,A1687-1)+COUNTIFS(B:B,B1687,C:C,C1687,A:A,A1687+1)+COUNTIFS(A:A,A1687,C:C,C1687,B:B,B1687-1)+COUNTIFS(A:A,A1687,C:C,C1687,B:B,B1687+1)+COUNTIFS(A:A,A1687,B:B,B1687,C:C,C1687-1)++COUNTIFS(A:A,A1687,B:B,B1687,C:C,C1687+1))</f>
        <v>1</v>
      </c>
    </row>
    <row r="1688" spans="1:5" s="15" customFormat="1">
      <c r="A1688" s="1">
        <v>15</v>
      </c>
      <c r="B1688" s="15">
        <v>10</v>
      </c>
      <c r="C1688" s="15">
        <v>4</v>
      </c>
      <c r="E1688" s="15">
        <f>6-(COUNTIFS(B:B,B1688,C:C,C1688,A:A,A1688-1)+COUNTIFS(B:B,B1688,C:C,C1688,A:A,A1688+1)+COUNTIFS(A:A,A1688,C:C,C1688,B:B,B1688-1)+COUNTIFS(A:A,A1688,C:C,C1688,B:B,B1688+1)+COUNTIFS(A:A,A1688,B:B,B1688,C:C,C1688-1)++COUNTIFS(A:A,A1688,B:B,B1688,C:C,C1688+1))</f>
        <v>1</v>
      </c>
    </row>
    <row r="1689" spans="1:5" s="15" customFormat="1">
      <c r="A1689" s="1">
        <v>6</v>
      </c>
      <c r="B1689" s="15">
        <v>2</v>
      </c>
      <c r="C1689" s="15">
        <v>5</v>
      </c>
      <c r="E1689" s="15">
        <f>6-(COUNTIFS(B:B,B1689,C:C,C1689,A:A,A1689-1)+COUNTIFS(B:B,B1689,C:C,C1689,A:A,A1689+1)+COUNTIFS(A:A,A1689,C:C,C1689,B:B,B1689-1)+COUNTIFS(A:A,A1689,C:C,C1689,B:B,B1689+1)+COUNTIFS(A:A,A1689,B:B,B1689,C:C,C1689-1)++COUNTIFS(A:A,A1689,B:B,B1689,C:C,C1689+1))</f>
        <v>3</v>
      </c>
    </row>
    <row r="1690" spans="1:5" s="15" customFormat="1">
      <c r="A1690" s="1">
        <v>17</v>
      </c>
      <c r="B1690" s="15">
        <v>14</v>
      </c>
      <c r="C1690" s="15">
        <v>11</v>
      </c>
      <c r="E1690" s="15">
        <f>6-(COUNTIFS(B:B,B1690,C:C,C1690,A:A,A1690-1)+COUNTIFS(B:B,B1690,C:C,C1690,A:A,A1690+1)+COUNTIFS(A:A,A1690,C:C,C1690,B:B,B1690-1)+COUNTIFS(A:A,A1690,C:C,C1690,B:B,B1690+1)+COUNTIFS(A:A,A1690,B:B,B1690,C:C,C1690-1)++COUNTIFS(A:A,A1690,B:B,B1690,C:C,C1690+1))</f>
        <v>1</v>
      </c>
    </row>
    <row r="1691" spans="1:5" s="15" customFormat="1">
      <c r="A1691" s="1">
        <v>12</v>
      </c>
      <c r="B1691" s="15">
        <v>6</v>
      </c>
      <c r="C1691" s="15">
        <v>3</v>
      </c>
      <c r="E1691" s="15">
        <f>6-(COUNTIFS(B:B,B1691,C:C,C1691,A:A,A1691-1)+COUNTIFS(B:B,B1691,C:C,C1691,A:A,A1691+1)+COUNTIFS(A:A,A1691,C:C,C1691,B:B,B1691-1)+COUNTIFS(A:A,A1691,C:C,C1691,B:B,B1691+1)+COUNTIFS(A:A,A1691,B:B,B1691,C:C,C1691-1)++COUNTIFS(A:A,A1691,B:B,B1691,C:C,C1691+1))</f>
        <v>0</v>
      </c>
    </row>
    <row r="1692" spans="1:5" s="15" customFormat="1">
      <c r="A1692" s="1">
        <v>7</v>
      </c>
      <c r="B1692" s="15">
        <v>9</v>
      </c>
      <c r="C1692" s="15">
        <v>4</v>
      </c>
      <c r="E1692" s="15">
        <f>6-(COUNTIFS(B:B,B1692,C:C,C1692,A:A,A1692-1)+COUNTIFS(B:B,B1692,C:C,C1692,A:A,A1692+1)+COUNTIFS(A:A,A1692,C:C,C1692,B:B,B1692-1)+COUNTIFS(A:A,A1692,C:C,C1692,B:B,B1692+1)+COUNTIFS(A:A,A1692,B:B,B1692,C:C,C1692-1)++COUNTIFS(A:A,A1692,B:B,B1692,C:C,C1692+1))</f>
        <v>5</v>
      </c>
    </row>
    <row r="1693" spans="1:5" s="15" customFormat="1">
      <c r="A1693" s="1">
        <v>2</v>
      </c>
      <c r="B1693" s="15">
        <v>12</v>
      </c>
      <c r="C1693" s="15">
        <v>14</v>
      </c>
      <c r="E1693" s="15">
        <f>6-(COUNTIFS(B:B,B1693,C:C,C1693,A:A,A1693-1)+COUNTIFS(B:B,B1693,C:C,C1693,A:A,A1693+1)+COUNTIFS(A:A,A1693,C:C,C1693,B:B,B1693-1)+COUNTIFS(A:A,A1693,C:C,C1693,B:B,B1693+1)+COUNTIFS(A:A,A1693,B:B,B1693,C:C,C1693-1)++COUNTIFS(A:A,A1693,B:B,B1693,C:C,C1693+1))</f>
        <v>3</v>
      </c>
    </row>
    <row r="1694" spans="1:5" s="15" customFormat="1">
      <c r="A1694" s="1">
        <v>14</v>
      </c>
      <c r="B1694" s="15">
        <v>13</v>
      </c>
      <c r="C1694" s="15">
        <v>10</v>
      </c>
      <c r="E1694" s="15">
        <f>6-(COUNTIFS(B:B,B1694,C:C,C1694,A:A,A1694-1)+COUNTIFS(B:B,B1694,C:C,C1694,A:A,A1694+1)+COUNTIFS(A:A,A1694,C:C,C1694,B:B,B1694-1)+COUNTIFS(A:A,A1694,C:C,C1694,B:B,B1694+1)+COUNTIFS(A:A,A1694,B:B,B1694,C:C,C1694-1)++COUNTIFS(A:A,A1694,B:B,B1694,C:C,C1694+1))</f>
        <v>5</v>
      </c>
    </row>
    <row r="1695" spans="1:5" s="15" customFormat="1">
      <c r="A1695" s="1">
        <v>2</v>
      </c>
      <c r="B1695" s="15">
        <v>11</v>
      </c>
      <c r="C1695" s="15">
        <v>15</v>
      </c>
      <c r="E1695" s="15">
        <f>6-(COUNTIFS(B:B,B1695,C:C,C1695,A:A,A1695-1)+COUNTIFS(B:B,B1695,C:C,C1695,A:A,A1695+1)+COUNTIFS(A:A,A1695,C:C,C1695,B:B,B1695-1)+COUNTIFS(A:A,A1695,C:C,C1695,B:B,B1695+1)+COUNTIFS(A:A,A1695,B:B,B1695,C:C,C1695-1)++COUNTIFS(A:A,A1695,B:B,B1695,C:C,C1695+1))</f>
        <v>4</v>
      </c>
    </row>
    <row r="1696" spans="1:5" s="15" customFormat="1">
      <c r="A1696" s="1">
        <v>1</v>
      </c>
      <c r="B1696" s="15">
        <v>8</v>
      </c>
      <c r="C1696" s="15">
        <v>9</v>
      </c>
      <c r="E1696" s="15">
        <f>6-(COUNTIFS(B:B,B1696,C:C,C1696,A:A,A1696-1)+COUNTIFS(B:B,B1696,C:C,C1696,A:A,A1696+1)+COUNTIFS(A:A,A1696,C:C,C1696,B:B,B1696-1)+COUNTIFS(A:A,A1696,C:C,C1696,B:B,B1696+1)+COUNTIFS(A:A,A1696,B:B,B1696,C:C,C1696-1)++COUNTIFS(A:A,A1696,B:B,B1696,C:C,C1696+1))</f>
        <v>2</v>
      </c>
    </row>
    <row r="1697" spans="1:5" s="15" customFormat="1">
      <c r="A1697" s="1">
        <v>7</v>
      </c>
      <c r="B1697" s="15">
        <v>12</v>
      </c>
      <c r="C1697" s="15">
        <v>15</v>
      </c>
      <c r="E1697" s="15">
        <f>6-(COUNTIFS(B:B,B1697,C:C,C1697,A:A,A1697-1)+COUNTIFS(B:B,B1697,C:C,C1697,A:A,A1697+1)+COUNTIFS(A:A,A1697,C:C,C1697,B:B,B1697-1)+COUNTIFS(A:A,A1697,C:C,C1697,B:B,B1697+1)+COUNTIFS(A:A,A1697,B:B,B1697,C:C,C1697-1)++COUNTIFS(A:A,A1697,B:B,B1697,C:C,C1697+1))</f>
        <v>2</v>
      </c>
    </row>
    <row r="1698" spans="1:5" s="15" customFormat="1">
      <c r="A1698" s="1">
        <v>6</v>
      </c>
      <c r="B1698" s="15">
        <v>18</v>
      </c>
      <c r="C1698" s="15">
        <v>9</v>
      </c>
      <c r="E1698" s="15">
        <f>6-(COUNTIFS(B:B,B1698,C:C,C1698,A:A,A1698-1)+COUNTIFS(B:B,B1698,C:C,C1698,A:A,A1698+1)+COUNTIFS(A:A,A1698,C:C,C1698,B:B,B1698-1)+COUNTIFS(A:A,A1698,C:C,C1698,B:B,B1698+1)+COUNTIFS(A:A,A1698,B:B,B1698,C:C,C1698-1)++COUNTIFS(A:A,A1698,B:B,B1698,C:C,C1698+1))</f>
        <v>3</v>
      </c>
    </row>
    <row r="1699" spans="1:5" s="15" customFormat="1">
      <c r="A1699" s="1">
        <v>5</v>
      </c>
      <c r="B1699" s="15">
        <v>12</v>
      </c>
      <c r="C1699" s="15">
        <v>4</v>
      </c>
      <c r="E1699" s="15">
        <f>6-(COUNTIFS(B:B,B1699,C:C,C1699,A:A,A1699-1)+COUNTIFS(B:B,B1699,C:C,C1699,A:A,A1699+1)+COUNTIFS(A:A,A1699,C:C,C1699,B:B,B1699-1)+COUNTIFS(A:A,A1699,C:C,C1699,B:B,B1699+1)+COUNTIFS(A:A,A1699,B:B,B1699,C:C,C1699-1)++COUNTIFS(A:A,A1699,B:B,B1699,C:C,C1699+1))</f>
        <v>0</v>
      </c>
    </row>
    <row r="1700" spans="1:5" s="15" customFormat="1">
      <c r="A1700" s="1">
        <v>17</v>
      </c>
      <c r="B1700" s="15">
        <v>13</v>
      </c>
      <c r="C1700" s="15">
        <v>13</v>
      </c>
      <c r="E1700" s="15">
        <f>6-(COUNTIFS(B:B,B1700,C:C,C1700,A:A,A1700-1)+COUNTIFS(B:B,B1700,C:C,C1700,A:A,A1700+1)+COUNTIFS(A:A,A1700,C:C,C1700,B:B,B1700-1)+COUNTIFS(A:A,A1700,C:C,C1700,B:B,B1700+1)+COUNTIFS(A:A,A1700,B:B,B1700,C:C,C1700-1)++COUNTIFS(A:A,A1700,B:B,B1700,C:C,C1700+1))</f>
        <v>2</v>
      </c>
    </row>
    <row r="1701" spans="1:5" s="15" customFormat="1">
      <c r="A1701" s="1">
        <v>4</v>
      </c>
      <c r="B1701" s="15">
        <v>14</v>
      </c>
      <c r="C1701" s="15">
        <v>10</v>
      </c>
      <c r="E1701" s="15">
        <f>6-(COUNTIFS(B:B,B1701,C:C,C1701,A:A,A1701-1)+COUNTIFS(B:B,B1701,C:C,C1701,A:A,A1701+1)+COUNTIFS(A:A,A1701,C:C,C1701,B:B,B1701-1)+COUNTIFS(A:A,A1701,C:C,C1701,B:B,B1701+1)+COUNTIFS(A:A,A1701,B:B,B1701,C:C,C1701-1)++COUNTIFS(A:A,A1701,B:B,B1701,C:C,C1701+1))</f>
        <v>1</v>
      </c>
    </row>
    <row r="1702" spans="1:5" s="15" customFormat="1">
      <c r="A1702" s="1">
        <v>8</v>
      </c>
      <c r="B1702" s="15">
        <v>6</v>
      </c>
      <c r="C1702" s="15">
        <v>4</v>
      </c>
      <c r="E1702" s="15">
        <f>6-(COUNTIFS(B:B,B1702,C:C,C1702,A:A,A1702-1)+COUNTIFS(B:B,B1702,C:C,C1702,A:A,A1702+1)+COUNTIFS(A:A,A1702,C:C,C1702,B:B,B1702-1)+COUNTIFS(A:A,A1702,C:C,C1702,B:B,B1702+1)+COUNTIFS(A:A,A1702,B:B,B1702,C:C,C1702-1)++COUNTIFS(A:A,A1702,B:B,B1702,C:C,C1702+1))</f>
        <v>2</v>
      </c>
    </row>
    <row r="1703" spans="1:5" s="15" customFormat="1">
      <c r="A1703" s="1">
        <v>17</v>
      </c>
      <c r="B1703" s="15">
        <v>8</v>
      </c>
      <c r="C1703" s="15">
        <v>13</v>
      </c>
      <c r="E1703" s="15">
        <f>6-(COUNTIFS(B:B,B1703,C:C,C1703,A:A,A1703-1)+COUNTIFS(B:B,B1703,C:C,C1703,A:A,A1703+1)+COUNTIFS(A:A,A1703,C:C,C1703,B:B,B1703-1)+COUNTIFS(A:A,A1703,C:C,C1703,B:B,B1703+1)+COUNTIFS(A:A,A1703,B:B,B1703,C:C,C1703-1)++COUNTIFS(A:A,A1703,B:B,B1703,C:C,C1703+1))</f>
        <v>1</v>
      </c>
    </row>
    <row r="1704" spans="1:5" s="15" customFormat="1">
      <c r="A1704" s="1">
        <v>5</v>
      </c>
      <c r="B1704" s="15">
        <v>12</v>
      </c>
      <c r="C1704" s="15">
        <v>17</v>
      </c>
      <c r="E1704" s="15">
        <f>6-(COUNTIFS(B:B,B1704,C:C,C1704,A:A,A1704-1)+COUNTIFS(B:B,B1704,C:C,C1704,A:A,A1704+1)+COUNTIFS(A:A,A1704,C:C,C1704,B:B,B1704-1)+COUNTIFS(A:A,A1704,C:C,C1704,B:B,B1704+1)+COUNTIFS(A:A,A1704,B:B,B1704,C:C,C1704-1)++COUNTIFS(A:A,A1704,B:B,B1704,C:C,C1704+1))</f>
        <v>3</v>
      </c>
    </row>
    <row r="1705" spans="1:5" s="15" customFormat="1">
      <c r="A1705" s="1">
        <v>17</v>
      </c>
      <c r="B1705" s="15">
        <v>12</v>
      </c>
      <c r="C1705" s="15">
        <v>9</v>
      </c>
      <c r="E1705" s="15">
        <f>6-(COUNTIFS(B:B,B1705,C:C,C1705,A:A,A1705-1)+COUNTIFS(B:B,B1705,C:C,C1705,A:A,A1705+1)+COUNTIFS(A:A,A1705,C:C,C1705,B:B,B1705-1)+COUNTIFS(A:A,A1705,C:C,C1705,B:B,B1705+1)+COUNTIFS(A:A,A1705,B:B,B1705,C:C,C1705-1)++COUNTIFS(A:A,A1705,B:B,B1705,C:C,C1705+1))</f>
        <v>1</v>
      </c>
    </row>
    <row r="1706" spans="1:5" s="15" customFormat="1">
      <c r="A1706" s="1">
        <v>8</v>
      </c>
      <c r="B1706" s="15">
        <v>7</v>
      </c>
      <c r="C1706" s="15">
        <v>15</v>
      </c>
      <c r="E1706" s="15">
        <f>6-(COUNTIFS(B:B,B1706,C:C,C1706,A:A,A1706-1)+COUNTIFS(B:B,B1706,C:C,C1706,A:A,A1706+1)+COUNTIFS(A:A,A1706,C:C,C1706,B:B,B1706-1)+COUNTIFS(A:A,A1706,C:C,C1706,B:B,B1706+1)+COUNTIFS(A:A,A1706,B:B,B1706,C:C,C1706-1)++COUNTIFS(A:A,A1706,B:B,B1706,C:C,C1706+1))</f>
        <v>0</v>
      </c>
    </row>
    <row r="1707" spans="1:5" s="15" customFormat="1">
      <c r="A1707" s="1">
        <v>5</v>
      </c>
      <c r="B1707" s="15">
        <v>8</v>
      </c>
      <c r="C1707" s="15">
        <v>15</v>
      </c>
      <c r="E1707" s="15">
        <f>6-(COUNTIFS(B:B,B1707,C:C,C1707,A:A,A1707-1)+COUNTIFS(B:B,B1707,C:C,C1707,A:A,A1707+1)+COUNTIFS(A:A,A1707,C:C,C1707,B:B,B1707-1)+COUNTIFS(A:A,A1707,C:C,C1707,B:B,B1707+1)+COUNTIFS(A:A,A1707,B:B,B1707,C:C,C1707-1)++COUNTIFS(A:A,A1707,B:B,B1707,C:C,C1707+1))</f>
        <v>3</v>
      </c>
    </row>
    <row r="1708" spans="1:5" s="15" customFormat="1">
      <c r="A1708" s="1">
        <v>9</v>
      </c>
      <c r="B1708" s="15">
        <v>1</v>
      </c>
      <c r="C1708" s="15">
        <v>7</v>
      </c>
      <c r="E1708" s="15">
        <f>6-(COUNTIFS(B:B,B1708,C:C,C1708,A:A,A1708-1)+COUNTIFS(B:B,B1708,C:C,C1708,A:A,A1708+1)+COUNTIFS(A:A,A1708,C:C,C1708,B:B,B1708-1)+COUNTIFS(A:A,A1708,C:C,C1708,B:B,B1708+1)+COUNTIFS(A:A,A1708,B:B,B1708,C:C,C1708-1)++COUNTIFS(A:A,A1708,B:B,B1708,C:C,C1708+1))</f>
        <v>3</v>
      </c>
    </row>
    <row r="1709" spans="1:5" s="15" customFormat="1">
      <c r="A1709" s="1">
        <v>5</v>
      </c>
      <c r="B1709" s="15">
        <v>11</v>
      </c>
      <c r="C1709" s="15">
        <v>14</v>
      </c>
      <c r="E1709" s="15">
        <f>6-(COUNTIFS(B:B,B1709,C:C,C1709,A:A,A1709-1)+COUNTIFS(B:B,B1709,C:C,C1709,A:A,A1709+1)+COUNTIFS(A:A,A1709,C:C,C1709,B:B,B1709-1)+COUNTIFS(A:A,A1709,C:C,C1709,B:B,B1709+1)+COUNTIFS(A:A,A1709,B:B,B1709,C:C,C1709-1)++COUNTIFS(A:A,A1709,B:B,B1709,C:C,C1709+1))</f>
        <v>4</v>
      </c>
    </row>
    <row r="1710" spans="1:5" s="15" customFormat="1">
      <c r="A1710" s="1">
        <v>8</v>
      </c>
      <c r="B1710" s="15">
        <v>12</v>
      </c>
      <c r="C1710" s="15">
        <v>1</v>
      </c>
      <c r="E1710" s="15">
        <f>6-(COUNTIFS(B:B,B1710,C:C,C1710,A:A,A1710-1)+COUNTIFS(B:B,B1710,C:C,C1710,A:A,A1710+1)+COUNTIFS(A:A,A1710,C:C,C1710,B:B,B1710-1)+COUNTIFS(A:A,A1710,C:C,C1710,B:B,B1710+1)+COUNTIFS(A:A,A1710,B:B,B1710,C:C,C1710-1)++COUNTIFS(A:A,A1710,B:B,B1710,C:C,C1710+1))</f>
        <v>3</v>
      </c>
    </row>
    <row r="1711" spans="1:5" s="15" customFormat="1">
      <c r="A1711" s="1">
        <v>14</v>
      </c>
      <c r="B1711" s="15">
        <v>4</v>
      </c>
      <c r="C1711" s="15">
        <v>14</v>
      </c>
      <c r="E1711" s="15">
        <f>6-(COUNTIFS(B:B,B1711,C:C,C1711,A:A,A1711-1)+COUNTIFS(B:B,B1711,C:C,C1711,A:A,A1711+1)+COUNTIFS(A:A,A1711,C:C,C1711,B:B,B1711-1)+COUNTIFS(A:A,A1711,C:C,C1711,B:B,B1711+1)+COUNTIFS(A:A,A1711,B:B,B1711,C:C,C1711-1)++COUNTIFS(A:A,A1711,B:B,B1711,C:C,C1711+1))</f>
        <v>0</v>
      </c>
    </row>
    <row r="1712" spans="1:5" s="15" customFormat="1">
      <c r="A1712" s="1">
        <v>9</v>
      </c>
      <c r="B1712" s="15">
        <v>15</v>
      </c>
      <c r="C1712" s="15">
        <v>16</v>
      </c>
      <c r="E1712" s="15">
        <f>6-(COUNTIFS(B:B,B1712,C:C,C1712,A:A,A1712-1)+COUNTIFS(B:B,B1712,C:C,C1712,A:A,A1712+1)+COUNTIFS(A:A,A1712,C:C,C1712,B:B,B1712-1)+COUNTIFS(A:A,A1712,C:C,C1712,B:B,B1712+1)+COUNTIFS(A:A,A1712,B:B,B1712,C:C,C1712-1)++COUNTIFS(A:A,A1712,B:B,B1712,C:C,C1712+1))</f>
        <v>2</v>
      </c>
    </row>
    <row r="1713" spans="1:5" s="15" customFormat="1">
      <c r="A1713" s="1">
        <v>5</v>
      </c>
      <c r="B1713" s="15">
        <v>8</v>
      </c>
      <c r="C1713" s="15">
        <v>2</v>
      </c>
      <c r="E1713" s="15">
        <f>6-(COUNTIFS(B:B,B1713,C:C,C1713,A:A,A1713-1)+COUNTIFS(B:B,B1713,C:C,C1713,A:A,A1713+1)+COUNTIFS(A:A,A1713,C:C,C1713,B:B,B1713-1)+COUNTIFS(A:A,A1713,C:C,C1713,B:B,B1713+1)+COUNTIFS(A:A,A1713,B:B,B1713,C:C,C1713-1)++COUNTIFS(A:A,A1713,B:B,B1713,C:C,C1713+1))</f>
        <v>3</v>
      </c>
    </row>
    <row r="1714" spans="1:5" s="15" customFormat="1">
      <c r="A1714" s="1">
        <v>16</v>
      </c>
      <c r="B1714" s="15">
        <v>10</v>
      </c>
      <c r="C1714" s="15">
        <v>8</v>
      </c>
      <c r="E1714" s="15">
        <f>6-(COUNTIFS(B:B,B1714,C:C,C1714,A:A,A1714-1)+COUNTIFS(B:B,B1714,C:C,C1714,A:A,A1714+1)+COUNTIFS(A:A,A1714,C:C,C1714,B:B,B1714-1)+COUNTIFS(A:A,A1714,C:C,C1714,B:B,B1714+1)+COUNTIFS(A:A,A1714,B:B,B1714,C:C,C1714-1)++COUNTIFS(A:A,A1714,B:B,B1714,C:C,C1714+1))</f>
        <v>2</v>
      </c>
    </row>
    <row r="1715" spans="1:5" s="15" customFormat="1">
      <c r="A1715" s="1">
        <v>2</v>
      </c>
      <c r="B1715" s="15">
        <v>14</v>
      </c>
      <c r="C1715" s="15">
        <v>8</v>
      </c>
      <c r="E1715" s="15">
        <f>6-(COUNTIFS(B:B,B1715,C:C,C1715,A:A,A1715-1)+COUNTIFS(B:B,B1715,C:C,C1715,A:A,A1715+1)+COUNTIFS(A:A,A1715,C:C,C1715,B:B,B1715-1)+COUNTIFS(A:A,A1715,C:C,C1715,B:B,B1715+1)+COUNTIFS(A:A,A1715,B:B,B1715,C:C,C1715-1)++COUNTIFS(A:A,A1715,B:B,B1715,C:C,C1715+1))</f>
        <v>2</v>
      </c>
    </row>
    <row r="1716" spans="1:5" s="15" customFormat="1">
      <c r="A1716" s="1">
        <v>7</v>
      </c>
      <c r="B1716" s="15">
        <v>9</v>
      </c>
      <c r="C1716" s="15">
        <v>16</v>
      </c>
      <c r="E1716" s="15">
        <f>6-(COUNTIFS(B:B,B1716,C:C,C1716,A:A,A1716-1)+COUNTIFS(B:B,B1716,C:C,C1716,A:A,A1716+1)+COUNTIFS(A:A,A1716,C:C,C1716,B:B,B1716-1)+COUNTIFS(A:A,A1716,C:C,C1716,B:B,B1716+1)+COUNTIFS(A:A,A1716,B:B,B1716,C:C,C1716-1)++COUNTIFS(A:A,A1716,B:B,B1716,C:C,C1716+1))</f>
        <v>1</v>
      </c>
    </row>
    <row r="1717" spans="1:5" s="15" customFormat="1">
      <c r="A1717" s="1">
        <v>6</v>
      </c>
      <c r="B1717" s="15">
        <v>8</v>
      </c>
      <c r="C1717" s="15">
        <v>16</v>
      </c>
      <c r="E1717" s="15">
        <f>6-(COUNTIFS(B:B,B1717,C:C,C1717,A:A,A1717-1)+COUNTIFS(B:B,B1717,C:C,C1717,A:A,A1717+1)+COUNTIFS(A:A,A1717,C:C,C1717,B:B,B1717-1)+COUNTIFS(A:A,A1717,C:C,C1717,B:B,B1717+1)+COUNTIFS(A:A,A1717,B:B,B1717,C:C,C1717-1)++COUNTIFS(A:A,A1717,B:B,B1717,C:C,C1717+1))</f>
        <v>1</v>
      </c>
    </row>
    <row r="1718" spans="1:5" s="15" customFormat="1">
      <c r="A1718" s="1">
        <v>13</v>
      </c>
      <c r="B1718" s="15">
        <v>17</v>
      </c>
      <c r="C1718" s="15">
        <v>5</v>
      </c>
      <c r="E1718" s="15">
        <f>6-(COUNTIFS(B:B,B1718,C:C,C1718,A:A,A1718-1)+COUNTIFS(B:B,B1718,C:C,C1718,A:A,A1718+1)+COUNTIFS(A:A,A1718,C:C,C1718,B:B,B1718-1)+COUNTIFS(A:A,A1718,C:C,C1718,B:B,B1718+1)+COUNTIFS(A:A,A1718,B:B,B1718,C:C,C1718-1)++COUNTIFS(A:A,A1718,B:B,B1718,C:C,C1718+1))</f>
        <v>4</v>
      </c>
    </row>
    <row r="1719" spans="1:5" s="15" customFormat="1">
      <c r="A1719" s="1">
        <v>12</v>
      </c>
      <c r="B1719" s="15">
        <v>7</v>
      </c>
      <c r="C1719" s="15">
        <v>14</v>
      </c>
      <c r="E1719" s="15">
        <f>6-(COUNTIFS(B:B,B1719,C:C,C1719,A:A,A1719-1)+COUNTIFS(B:B,B1719,C:C,C1719,A:A,A1719+1)+COUNTIFS(A:A,A1719,C:C,C1719,B:B,B1719-1)+COUNTIFS(A:A,A1719,C:C,C1719,B:B,B1719+1)+COUNTIFS(A:A,A1719,B:B,B1719,C:C,C1719-1)++COUNTIFS(A:A,A1719,B:B,B1719,C:C,C1719+1))</f>
        <v>4</v>
      </c>
    </row>
    <row r="1720" spans="1:5" s="15" customFormat="1">
      <c r="A1720" s="1">
        <v>6</v>
      </c>
      <c r="B1720" s="15">
        <v>4</v>
      </c>
      <c r="C1720" s="15">
        <v>10</v>
      </c>
      <c r="E1720" s="15">
        <f>6-(COUNTIFS(B:B,B1720,C:C,C1720,A:A,A1720-1)+COUNTIFS(B:B,B1720,C:C,C1720,A:A,A1720+1)+COUNTIFS(A:A,A1720,C:C,C1720,B:B,B1720-1)+COUNTIFS(A:A,A1720,C:C,C1720,B:B,B1720+1)+COUNTIFS(A:A,A1720,B:B,B1720,C:C,C1720-1)++COUNTIFS(A:A,A1720,B:B,B1720,C:C,C1720+1))</f>
        <v>2</v>
      </c>
    </row>
    <row r="1721" spans="1:5" s="15" customFormat="1">
      <c r="A1721" s="1">
        <v>3</v>
      </c>
      <c r="B1721" s="15">
        <v>13</v>
      </c>
      <c r="C1721" s="15">
        <v>11</v>
      </c>
      <c r="E1721" s="15">
        <f>6-(COUNTIFS(B:B,B1721,C:C,C1721,A:A,A1721-1)+COUNTIFS(B:B,B1721,C:C,C1721,A:A,A1721+1)+COUNTIFS(A:A,A1721,C:C,C1721,B:B,B1721-1)+COUNTIFS(A:A,A1721,C:C,C1721,B:B,B1721+1)+COUNTIFS(A:A,A1721,B:B,B1721,C:C,C1721-1)++COUNTIFS(A:A,A1721,B:B,B1721,C:C,C1721+1))</f>
        <v>0</v>
      </c>
    </row>
    <row r="1722" spans="1:5" s="15" customFormat="1">
      <c r="A1722" s="1">
        <v>12</v>
      </c>
      <c r="B1722" s="15">
        <v>10</v>
      </c>
      <c r="C1722" s="15">
        <v>4</v>
      </c>
      <c r="E1722" s="15">
        <f>6-(COUNTIFS(B:B,B1722,C:C,C1722,A:A,A1722-1)+COUNTIFS(B:B,B1722,C:C,C1722,A:A,A1722+1)+COUNTIFS(A:A,A1722,C:C,C1722,B:B,B1722-1)+COUNTIFS(A:A,A1722,C:C,C1722,B:B,B1722+1)+COUNTIFS(A:A,A1722,B:B,B1722,C:C,C1722-1)++COUNTIFS(A:A,A1722,B:B,B1722,C:C,C1722+1))</f>
        <v>4</v>
      </c>
    </row>
    <row r="1723" spans="1:5" s="15" customFormat="1">
      <c r="A1723" s="1">
        <v>7</v>
      </c>
      <c r="B1723" s="15">
        <v>1</v>
      </c>
      <c r="C1723" s="15">
        <v>11</v>
      </c>
      <c r="E1723" s="15">
        <f>6-(COUNTIFS(B:B,B1723,C:C,C1723,A:A,A1723-1)+COUNTIFS(B:B,B1723,C:C,C1723,A:A,A1723+1)+COUNTIFS(A:A,A1723,C:C,C1723,B:B,B1723-1)+COUNTIFS(A:A,A1723,C:C,C1723,B:B,B1723+1)+COUNTIFS(A:A,A1723,B:B,B1723,C:C,C1723-1)++COUNTIFS(A:A,A1723,B:B,B1723,C:C,C1723+1))</f>
        <v>2</v>
      </c>
    </row>
    <row r="1724" spans="1:5" s="15" customFormat="1">
      <c r="A1724" s="1">
        <v>10</v>
      </c>
      <c r="B1724" s="15">
        <v>1</v>
      </c>
      <c r="C1724" s="15">
        <v>13</v>
      </c>
      <c r="E1724" s="15">
        <f>6-(COUNTIFS(B:B,B1724,C:C,C1724,A:A,A1724-1)+COUNTIFS(B:B,B1724,C:C,C1724,A:A,A1724+1)+COUNTIFS(A:A,A1724,C:C,C1724,B:B,B1724-1)+COUNTIFS(A:A,A1724,C:C,C1724,B:B,B1724+1)+COUNTIFS(A:A,A1724,B:B,B1724,C:C,C1724-1)++COUNTIFS(A:A,A1724,B:B,B1724,C:C,C1724+1))</f>
        <v>4</v>
      </c>
    </row>
    <row r="1725" spans="1:5" s="15" customFormat="1">
      <c r="A1725" s="1">
        <v>1</v>
      </c>
      <c r="B1725" s="15">
        <v>9</v>
      </c>
      <c r="C1725" s="15">
        <v>6</v>
      </c>
      <c r="E1725" s="15">
        <f>6-(COUNTIFS(B:B,B1725,C:C,C1725,A:A,A1725-1)+COUNTIFS(B:B,B1725,C:C,C1725,A:A,A1725+1)+COUNTIFS(A:A,A1725,C:C,C1725,B:B,B1725-1)+COUNTIFS(A:A,A1725,C:C,C1725,B:B,B1725+1)+COUNTIFS(A:A,A1725,B:B,B1725,C:C,C1725-1)++COUNTIFS(A:A,A1725,B:B,B1725,C:C,C1725+1))</f>
        <v>3</v>
      </c>
    </row>
    <row r="1726" spans="1:5" s="15" customFormat="1">
      <c r="A1726" s="1">
        <v>8</v>
      </c>
      <c r="B1726" s="15">
        <v>9</v>
      </c>
      <c r="C1726" s="15">
        <v>3</v>
      </c>
      <c r="E1726" s="15">
        <f>6-(COUNTIFS(B:B,B1726,C:C,C1726,A:A,A1726-1)+COUNTIFS(B:B,B1726,C:C,C1726,A:A,A1726+1)+COUNTIFS(A:A,A1726,C:C,C1726,B:B,B1726-1)+COUNTIFS(A:A,A1726,C:C,C1726,B:B,B1726+1)+COUNTIFS(A:A,A1726,B:B,B1726,C:C,C1726-1)++COUNTIFS(A:A,A1726,B:B,B1726,C:C,C1726+1))</f>
        <v>3</v>
      </c>
    </row>
    <row r="1727" spans="1:5" s="15" customFormat="1">
      <c r="A1727" s="1">
        <v>17</v>
      </c>
      <c r="B1727" s="15">
        <v>10</v>
      </c>
      <c r="C1727" s="15">
        <v>5</v>
      </c>
      <c r="E1727" s="15">
        <f>6-(COUNTIFS(B:B,B1727,C:C,C1727,A:A,A1727-1)+COUNTIFS(B:B,B1727,C:C,C1727,A:A,A1727+1)+COUNTIFS(A:A,A1727,C:C,C1727,B:B,B1727-1)+COUNTIFS(A:A,A1727,C:C,C1727,B:B,B1727+1)+COUNTIFS(A:A,A1727,B:B,B1727,C:C,C1727-1)++COUNTIFS(A:A,A1727,B:B,B1727,C:C,C1727+1))</f>
        <v>3</v>
      </c>
    </row>
    <row r="1728" spans="1:5" s="15" customFormat="1">
      <c r="A1728" s="1">
        <v>2</v>
      </c>
      <c r="B1728" s="15">
        <v>15</v>
      </c>
      <c r="C1728" s="15">
        <v>9</v>
      </c>
      <c r="E1728" s="15">
        <f>6-(COUNTIFS(B:B,B1728,C:C,C1728,A:A,A1728-1)+COUNTIFS(B:B,B1728,C:C,C1728,A:A,A1728+1)+COUNTIFS(A:A,A1728,C:C,C1728,B:B,B1728-1)+COUNTIFS(A:A,A1728,C:C,C1728,B:B,B1728+1)+COUNTIFS(A:A,A1728,B:B,B1728,C:C,C1728-1)++COUNTIFS(A:A,A1728,B:B,B1728,C:C,C1728+1))</f>
        <v>5</v>
      </c>
    </row>
    <row r="1729" spans="1:5" s="15" customFormat="1">
      <c r="A1729" s="1">
        <v>6</v>
      </c>
      <c r="B1729" s="15">
        <v>14</v>
      </c>
      <c r="C1729" s="15">
        <v>6</v>
      </c>
      <c r="E1729" s="15">
        <f>6-(COUNTIFS(B:B,B1729,C:C,C1729,A:A,A1729-1)+COUNTIFS(B:B,B1729,C:C,C1729,A:A,A1729+1)+COUNTIFS(A:A,A1729,C:C,C1729,B:B,B1729-1)+COUNTIFS(A:A,A1729,C:C,C1729,B:B,B1729+1)+COUNTIFS(A:A,A1729,B:B,B1729,C:C,C1729-1)++COUNTIFS(A:A,A1729,B:B,B1729,C:C,C1729+1))</f>
        <v>0</v>
      </c>
    </row>
    <row r="1730" spans="1:5" s="15" customFormat="1">
      <c r="A1730" s="1">
        <v>10</v>
      </c>
      <c r="B1730" s="15">
        <v>14</v>
      </c>
      <c r="C1730" s="15">
        <v>17</v>
      </c>
      <c r="E1730" s="15">
        <f>6-(COUNTIFS(B:B,B1730,C:C,C1730,A:A,A1730-1)+COUNTIFS(B:B,B1730,C:C,C1730,A:A,A1730+1)+COUNTIFS(A:A,A1730,C:C,C1730,B:B,B1730-1)+COUNTIFS(A:A,A1730,C:C,C1730,B:B,B1730+1)+COUNTIFS(A:A,A1730,B:B,B1730,C:C,C1730-1)++COUNTIFS(A:A,A1730,B:B,B1730,C:C,C1730+1))</f>
        <v>2</v>
      </c>
    </row>
    <row r="1731" spans="1:5" s="15" customFormat="1">
      <c r="A1731" s="1">
        <v>16</v>
      </c>
      <c r="B1731" s="15">
        <v>11</v>
      </c>
      <c r="C1731" s="15">
        <v>10</v>
      </c>
      <c r="E1731" s="15">
        <f>6-(COUNTIFS(B:B,B1731,C:C,C1731,A:A,A1731-1)+COUNTIFS(B:B,B1731,C:C,C1731,A:A,A1731+1)+COUNTIFS(A:A,A1731,C:C,C1731,B:B,B1731-1)+COUNTIFS(A:A,A1731,C:C,C1731,B:B,B1731+1)+COUNTIFS(A:A,A1731,B:B,B1731,C:C,C1731-1)++COUNTIFS(A:A,A1731,B:B,B1731,C:C,C1731+1))</f>
        <v>2</v>
      </c>
    </row>
    <row r="1732" spans="1:5" s="15" customFormat="1">
      <c r="A1732" s="1">
        <v>13</v>
      </c>
      <c r="B1732" s="15">
        <v>13</v>
      </c>
      <c r="C1732" s="15">
        <v>16</v>
      </c>
      <c r="E1732" s="15">
        <f>6-(COUNTIFS(B:B,B1732,C:C,C1732,A:A,A1732-1)+COUNTIFS(B:B,B1732,C:C,C1732,A:A,A1732+1)+COUNTIFS(A:A,A1732,C:C,C1732,B:B,B1732-1)+COUNTIFS(A:A,A1732,C:C,C1732,B:B,B1732+1)+COUNTIFS(A:A,A1732,B:B,B1732,C:C,C1732-1)++COUNTIFS(A:A,A1732,B:B,B1732,C:C,C1732+1))</f>
        <v>0</v>
      </c>
    </row>
    <row r="1733" spans="1:5" s="15" customFormat="1">
      <c r="A1733" s="1">
        <v>18</v>
      </c>
      <c r="B1733" s="15">
        <v>7</v>
      </c>
      <c r="C1733" s="15">
        <v>12</v>
      </c>
      <c r="E1733" s="15">
        <f>6-(COUNTIFS(B:B,B1733,C:C,C1733,A:A,A1733-1)+COUNTIFS(B:B,B1733,C:C,C1733,A:A,A1733+1)+COUNTIFS(A:A,A1733,C:C,C1733,B:B,B1733-1)+COUNTIFS(A:A,A1733,C:C,C1733,B:B,B1733+1)+COUNTIFS(A:A,A1733,B:B,B1733,C:C,C1733-1)++COUNTIFS(A:A,A1733,B:B,B1733,C:C,C1733+1))</f>
        <v>4</v>
      </c>
    </row>
    <row r="1734" spans="1:5" s="15" customFormat="1">
      <c r="A1734" s="1">
        <v>12</v>
      </c>
      <c r="B1734" s="15">
        <v>8</v>
      </c>
      <c r="C1734" s="15">
        <v>4</v>
      </c>
      <c r="E1734" s="15">
        <f>6-(COUNTIFS(B:B,B1734,C:C,C1734,A:A,A1734-1)+COUNTIFS(B:B,B1734,C:C,C1734,A:A,A1734+1)+COUNTIFS(A:A,A1734,C:C,C1734,B:B,B1734-1)+COUNTIFS(A:A,A1734,C:C,C1734,B:B,B1734+1)+COUNTIFS(A:A,A1734,B:B,B1734,C:C,C1734-1)++COUNTIFS(A:A,A1734,B:B,B1734,C:C,C1734+1))</f>
        <v>6</v>
      </c>
    </row>
    <row r="1735" spans="1:5" s="15" customFormat="1">
      <c r="A1735" s="1">
        <v>7</v>
      </c>
      <c r="B1735" s="15">
        <v>15</v>
      </c>
      <c r="C1735" s="15">
        <v>6</v>
      </c>
      <c r="E1735" s="15">
        <f>6-(COUNTIFS(B:B,B1735,C:C,C1735,A:A,A1735-1)+COUNTIFS(B:B,B1735,C:C,C1735,A:A,A1735+1)+COUNTIFS(A:A,A1735,C:C,C1735,B:B,B1735-1)+COUNTIFS(A:A,A1735,C:C,C1735,B:B,B1735+1)+COUNTIFS(A:A,A1735,B:B,B1735,C:C,C1735-1)++COUNTIFS(A:A,A1735,B:B,B1735,C:C,C1735+1))</f>
        <v>1</v>
      </c>
    </row>
    <row r="1736" spans="1:5" s="15" customFormat="1">
      <c r="A1736" s="1">
        <v>11</v>
      </c>
      <c r="B1736" s="15">
        <v>4</v>
      </c>
      <c r="C1736" s="15">
        <v>16</v>
      </c>
      <c r="E1736" s="15">
        <f>6-(COUNTIFS(B:B,B1736,C:C,C1736,A:A,A1736-1)+COUNTIFS(B:B,B1736,C:C,C1736,A:A,A1736+1)+COUNTIFS(A:A,A1736,C:C,C1736,B:B,B1736-1)+COUNTIFS(A:A,A1736,C:C,C1736,B:B,B1736+1)+COUNTIFS(A:A,A1736,B:B,B1736,C:C,C1736-1)++COUNTIFS(A:A,A1736,B:B,B1736,C:C,C1736+1))</f>
        <v>1</v>
      </c>
    </row>
    <row r="1737" spans="1:5" s="15" customFormat="1">
      <c r="A1737" s="1">
        <v>15</v>
      </c>
      <c r="B1737" s="15">
        <v>6</v>
      </c>
      <c r="C1737" s="15">
        <v>9</v>
      </c>
      <c r="E1737" s="15">
        <f>6-(COUNTIFS(B:B,B1737,C:C,C1737,A:A,A1737-1)+COUNTIFS(B:B,B1737,C:C,C1737,A:A,A1737+1)+COUNTIFS(A:A,A1737,C:C,C1737,B:B,B1737-1)+COUNTIFS(A:A,A1737,C:C,C1737,B:B,B1737+1)+COUNTIFS(A:A,A1737,B:B,B1737,C:C,C1737-1)++COUNTIFS(A:A,A1737,B:B,B1737,C:C,C1737+1))</f>
        <v>2</v>
      </c>
    </row>
    <row r="1738" spans="1:5" s="15" customFormat="1">
      <c r="A1738" s="1">
        <v>8</v>
      </c>
      <c r="B1738" s="15">
        <v>4</v>
      </c>
      <c r="C1738" s="15">
        <v>12</v>
      </c>
      <c r="E1738" s="15">
        <f>6-(COUNTIFS(B:B,B1738,C:C,C1738,A:A,A1738-1)+COUNTIFS(B:B,B1738,C:C,C1738,A:A,A1738+1)+COUNTIFS(A:A,A1738,C:C,C1738,B:B,B1738-1)+COUNTIFS(A:A,A1738,C:C,C1738,B:B,B1738+1)+COUNTIFS(A:A,A1738,B:B,B1738,C:C,C1738-1)++COUNTIFS(A:A,A1738,B:B,B1738,C:C,C1738+1))</f>
        <v>4</v>
      </c>
    </row>
    <row r="1739" spans="1:5" s="15" customFormat="1">
      <c r="A1739" s="1">
        <v>4</v>
      </c>
      <c r="B1739" s="15">
        <v>15</v>
      </c>
      <c r="C1739" s="15">
        <v>6</v>
      </c>
      <c r="E1739" s="15">
        <f>6-(COUNTIFS(B:B,B1739,C:C,C1739,A:A,A1739-1)+COUNTIFS(B:B,B1739,C:C,C1739,A:A,A1739+1)+COUNTIFS(A:A,A1739,C:C,C1739,B:B,B1739-1)+COUNTIFS(A:A,A1739,C:C,C1739,B:B,B1739+1)+COUNTIFS(A:A,A1739,B:B,B1739,C:C,C1739-1)++COUNTIFS(A:A,A1739,B:B,B1739,C:C,C1739+1))</f>
        <v>0</v>
      </c>
    </row>
    <row r="1740" spans="1:5" s="15" customFormat="1">
      <c r="A1740" s="1">
        <v>11</v>
      </c>
      <c r="B1740" s="15">
        <v>12</v>
      </c>
      <c r="C1740" s="15">
        <v>17</v>
      </c>
      <c r="E1740" s="15">
        <f>6-(COUNTIFS(B:B,B1740,C:C,C1740,A:A,A1740-1)+COUNTIFS(B:B,B1740,C:C,C1740,A:A,A1740+1)+COUNTIFS(A:A,A1740,C:C,C1740,B:B,B1740-1)+COUNTIFS(A:A,A1740,C:C,C1740,B:B,B1740+1)+COUNTIFS(A:A,A1740,B:B,B1740,C:C,C1740-1)++COUNTIFS(A:A,A1740,B:B,B1740,C:C,C1740+1))</f>
        <v>0</v>
      </c>
    </row>
    <row r="1741" spans="1:5" s="15" customFormat="1">
      <c r="A1741" s="1">
        <v>12</v>
      </c>
      <c r="B1741" s="15">
        <v>10</v>
      </c>
      <c r="C1741" s="15">
        <v>17</v>
      </c>
      <c r="E1741" s="15">
        <f>6-(COUNTIFS(B:B,B1741,C:C,C1741,A:A,A1741-1)+COUNTIFS(B:B,B1741,C:C,C1741,A:A,A1741+1)+COUNTIFS(A:A,A1741,C:C,C1741,B:B,B1741-1)+COUNTIFS(A:A,A1741,C:C,C1741,B:B,B1741+1)+COUNTIFS(A:A,A1741,B:B,B1741,C:C,C1741-1)++COUNTIFS(A:A,A1741,B:B,B1741,C:C,C1741+1))</f>
        <v>1</v>
      </c>
    </row>
    <row r="1742" spans="1:5" s="15" customFormat="1">
      <c r="A1742" s="1">
        <v>3</v>
      </c>
      <c r="B1742" s="15">
        <v>8</v>
      </c>
      <c r="C1742" s="15">
        <v>11</v>
      </c>
      <c r="E1742" s="15">
        <f>6-(COUNTIFS(B:B,B1742,C:C,C1742,A:A,A1742-1)+COUNTIFS(B:B,B1742,C:C,C1742,A:A,A1742+1)+COUNTIFS(A:A,A1742,C:C,C1742,B:B,B1742-1)+COUNTIFS(A:A,A1742,C:C,C1742,B:B,B1742+1)+COUNTIFS(A:A,A1742,B:B,B1742,C:C,C1742-1)++COUNTIFS(A:A,A1742,B:B,B1742,C:C,C1742+1))</f>
        <v>0</v>
      </c>
    </row>
    <row r="1743" spans="1:5" s="15" customFormat="1">
      <c r="A1743" s="1">
        <v>4</v>
      </c>
      <c r="B1743" s="15">
        <v>4</v>
      </c>
      <c r="C1743" s="15">
        <v>13</v>
      </c>
      <c r="E1743" s="15">
        <f>6-(COUNTIFS(B:B,B1743,C:C,C1743,A:A,A1743-1)+COUNTIFS(B:B,B1743,C:C,C1743,A:A,A1743+1)+COUNTIFS(A:A,A1743,C:C,C1743,B:B,B1743-1)+COUNTIFS(A:A,A1743,C:C,C1743,B:B,B1743+1)+COUNTIFS(A:A,A1743,B:B,B1743,C:C,C1743-1)++COUNTIFS(A:A,A1743,B:B,B1743,C:C,C1743+1))</f>
        <v>1</v>
      </c>
    </row>
    <row r="1744" spans="1:5" s="15" customFormat="1">
      <c r="A1744" s="1">
        <v>15</v>
      </c>
      <c r="B1744" s="15">
        <v>15</v>
      </c>
      <c r="C1744" s="15">
        <v>10</v>
      </c>
      <c r="E1744" s="15">
        <f>6-(COUNTIFS(B:B,B1744,C:C,C1744,A:A,A1744-1)+COUNTIFS(B:B,B1744,C:C,C1744,A:A,A1744+1)+COUNTIFS(A:A,A1744,C:C,C1744,B:B,B1744-1)+COUNTIFS(A:A,A1744,C:C,C1744,B:B,B1744+1)+COUNTIFS(A:A,A1744,B:B,B1744,C:C,C1744-1)++COUNTIFS(A:A,A1744,B:B,B1744,C:C,C1744+1))</f>
        <v>1</v>
      </c>
    </row>
    <row r="1745" spans="1:5" s="15" customFormat="1">
      <c r="A1745" s="1">
        <v>2</v>
      </c>
      <c r="B1745" s="15">
        <v>11</v>
      </c>
      <c r="C1745" s="15">
        <v>7</v>
      </c>
      <c r="E1745" s="15">
        <f>6-(COUNTIFS(B:B,B1745,C:C,C1745,A:A,A1745-1)+COUNTIFS(B:B,B1745,C:C,C1745,A:A,A1745+1)+COUNTIFS(A:A,A1745,C:C,C1745,B:B,B1745-1)+COUNTIFS(A:A,A1745,C:C,C1745,B:B,B1745+1)+COUNTIFS(A:A,A1745,B:B,B1745,C:C,C1745-1)++COUNTIFS(A:A,A1745,B:B,B1745,C:C,C1745+1))</f>
        <v>0</v>
      </c>
    </row>
    <row r="1746" spans="1:5" s="15" customFormat="1">
      <c r="A1746" s="1">
        <v>16</v>
      </c>
      <c r="B1746" s="15">
        <v>9</v>
      </c>
      <c r="C1746" s="15">
        <v>11</v>
      </c>
      <c r="E1746" s="15">
        <f>6-(COUNTIFS(B:B,B1746,C:C,C1746,A:A,A1746-1)+COUNTIFS(B:B,B1746,C:C,C1746,A:A,A1746+1)+COUNTIFS(A:A,A1746,C:C,C1746,B:B,B1746-1)+COUNTIFS(A:A,A1746,C:C,C1746,B:B,B1746+1)+COUNTIFS(A:A,A1746,B:B,B1746,C:C,C1746-1)++COUNTIFS(A:A,A1746,B:B,B1746,C:C,C1746+1))</f>
        <v>1</v>
      </c>
    </row>
    <row r="1747" spans="1:5" s="15" customFormat="1">
      <c r="A1747" s="1">
        <v>5</v>
      </c>
      <c r="B1747" s="15">
        <v>6</v>
      </c>
      <c r="C1747" s="15">
        <v>12</v>
      </c>
      <c r="E1747" s="15">
        <f>6-(COUNTIFS(B:B,B1747,C:C,C1747,A:A,A1747-1)+COUNTIFS(B:B,B1747,C:C,C1747,A:A,A1747+1)+COUNTIFS(A:A,A1747,C:C,C1747,B:B,B1747-1)+COUNTIFS(A:A,A1747,C:C,C1747,B:B,B1747+1)+COUNTIFS(A:A,A1747,B:B,B1747,C:C,C1747-1)++COUNTIFS(A:A,A1747,B:B,B1747,C:C,C1747+1))</f>
        <v>2</v>
      </c>
    </row>
    <row r="1748" spans="1:5" s="15" customFormat="1">
      <c r="A1748" s="1">
        <v>13</v>
      </c>
      <c r="B1748" s="15">
        <v>16</v>
      </c>
      <c r="C1748" s="15">
        <v>5</v>
      </c>
      <c r="E1748" s="15">
        <f>6-(COUNTIFS(B:B,B1748,C:C,C1748,A:A,A1748-1)+COUNTIFS(B:B,B1748,C:C,C1748,A:A,A1748+1)+COUNTIFS(A:A,A1748,C:C,C1748,B:B,B1748-1)+COUNTIFS(A:A,A1748,C:C,C1748,B:B,B1748+1)+COUNTIFS(A:A,A1748,B:B,B1748,C:C,C1748-1)++COUNTIFS(A:A,A1748,B:B,B1748,C:C,C1748+1))</f>
        <v>0</v>
      </c>
    </row>
    <row r="1749" spans="1:5" s="15" customFormat="1">
      <c r="A1749" s="1">
        <v>4</v>
      </c>
      <c r="B1749" s="15">
        <v>12</v>
      </c>
      <c r="C1749" s="15">
        <v>8</v>
      </c>
      <c r="E1749" s="15">
        <f>6-(COUNTIFS(B:B,B1749,C:C,C1749,A:A,A1749-1)+COUNTIFS(B:B,B1749,C:C,C1749,A:A,A1749+1)+COUNTIFS(A:A,A1749,C:C,C1749,B:B,B1749-1)+COUNTIFS(A:A,A1749,C:C,C1749,B:B,B1749+1)+COUNTIFS(A:A,A1749,B:B,B1749,C:C,C1749-1)++COUNTIFS(A:A,A1749,B:B,B1749,C:C,C1749+1))</f>
        <v>4</v>
      </c>
    </row>
    <row r="1750" spans="1:5" s="15" customFormat="1">
      <c r="A1750" s="1">
        <v>3</v>
      </c>
      <c r="B1750" s="15">
        <v>14</v>
      </c>
      <c r="C1750" s="15">
        <v>14</v>
      </c>
      <c r="E1750" s="15">
        <f>6-(COUNTIFS(B:B,B1750,C:C,C1750,A:A,A1750-1)+COUNTIFS(B:B,B1750,C:C,C1750,A:A,A1750+1)+COUNTIFS(A:A,A1750,C:C,C1750,B:B,B1750-1)+COUNTIFS(A:A,A1750,C:C,C1750,B:B,B1750+1)+COUNTIFS(A:A,A1750,B:B,B1750,C:C,C1750-1)++COUNTIFS(A:A,A1750,B:B,B1750,C:C,C1750+1))</f>
        <v>4</v>
      </c>
    </row>
    <row r="1751" spans="1:5" s="15" customFormat="1">
      <c r="A1751" s="1">
        <v>3</v>
      </c>
      <c r="B1751" s="15">
        <v>15</v>
      </c>
      <c r="C1751" s="15">
        <v>7</v>
      </c>
      <c r="E1751" s="15">
        <f>6-(COUNTIFS(B:B,B1751,C:C,C1751,A:A,A1751-1)+COUNTIFS(B:B,B1751,C:C,C1751,A:A,A1751+1)+COUNTIFS(A:A,A1751,C:C,C1751,B:B,B1751-1)+COUNTIFS(A:A,A1751,C:C,C1751,B:B,B1751+1)+COUNTIFS(A:A,A1751,B:B,B1751,C:C,C1751-1)++COUNTIFS(A:A,A1751,B:B,B1751,C:C,C1751+1))</f>
        <v>3</v>
      </c>
    </row>
    <row r="1752" spans="1:5" s="15" customFormat="1">
      <c r="A1752" s="1">
        <v>12</v>
      </c>
      <c r="B1752" s="15">
        <v>16</v>
      </c>
      <c r="C1752" s="15">
        <v>12</v>
      </c>
      <c r="E1752" s="15">
        <f>6-(COUNTIFS(B:B,B1752,C:C,C1752,A:A,A1752-1)+COUNTIFS(B:B,B1752,C:C,C1752,A:A,A1752+1)+COUNTIFS(A:A,A1752,C:C,C1752,B:B,B1752-1)+COUNTIFS(A:A,A1752,C:C,C1752,B:B,B1752+1)+COUNTIFS(A:A,A1752,B:B,B1752,C:C,C1752-1)++COUNTIFS(A:A,A1752,B:B,B1752,C:C,C1752+1))</f>
        <v>1</v>
      </c>
    </row>
    <row r="1753" spans="1:5" s="15" customFormat="1">
      <c r="A1753" s="1">
        <v>7</v>
      </c>
      <c r="B1753" s="15">
        <v>2</v>
      </c>
      <c r="C1753" s="15">
        <v>11</v>
      </c>
      <c r="E1753" s="15">
        <f>6-(COUNTIFS(B:B,B1753,C:C,C1753,A:A,A1753-1)+COUNTIFS(B:B,B1753,C:C,C1753,A:A,A1753+1)+COUNTIFS(A:A,A1753,C:C,C1753,B:B,B1753-1)+COUNTIFS(A:A,A1753,C:C,C1753,B:B,B1753+1)+COUNTIFS(A:A,A1753,B:B,B1753,C:C,C1753-1)++COUNTIFS(A:A,A1753,B:B,B1753,C:C,C1753+1))</f>
        <v>1</v>
      </c>
    </row>
    <row r="1754" spans="1:5" s="15" customFormat="1">
      <c r="A1754" s="1">
        <v>1</v>
      </c>
      <c r="B1754" s="15">
        <v>11</v>
      </c>
      <c r="C1754" s="15">
        <v>13</v>
      </c>
      <c r="E1754" s="15">
        <f>6-(COUNTIFS(B:B,B1754,C:C,C1754,A:A,A1754-1)+COUNTIFS(B:B,B1754,C:C,C1754,A:A,A1754+1)+COUNTIFS(A:A,A1754,C:C,C1754,B:B,B1754-1)+COUNTIFS(A:A,A1754,C:C,C1754,B:B,B1754+1)+COUNTIFS(A:A,A1754,B:B,B1754,C:C,C1754-1)++COUNTIFS(A:A,A1754,B:B,B1754,C:C,C1754+1))</f>
        <v>3</v>
      </c>
    </row>
    <row r="1755" spans="1:5" s="15" customFormat="1">
      <c r="A1755" s="1">
        <v>14</v>
      </c>
      <c r="B1755" s="15">
        <v>6</v>
      </c>
      <c r="C1755" s="15">
        <v>3</v>
      </c>
      <c r="E1755" s="15">
        <f>6-(COUNTIFS(B:B,B1755,C:C,C1755,A:A,A1755-1)+COUNTIFS(B:B,B1755,C:C,C1755,A:A,A1755+1)+COUNTIFS(A:A,A1755,C:C,C1755,B:B,B1755-1)+COUNTIFS(A:A,A1755,C:C,C1755,B:B,B1755+1)+COUNTIFS(A:A,A1755,B:B,B1755,C:C,C1755-1)++COUNTIFS(A:A,A1755,B:B,B1755,C:C,C1755+1))</f>
        <v>3</v>
      </c>
    </row>
    <row r="1756" spans="1:5" s="15" customFormat="1">
      <c r="A1756" s="1">
        <v>6</v>
      </c>
      <c r="B1756" s="15">
        <v>16</v>
      </c>
      <c r="C1756" s="15">
        <v>5</v>
      </c>
      <c r="E1756" s="15">
        <f>6-(COUNTIFS(B:B,B1756,C:C,C1756,A:A,A1756-1)+COUNTIFS(B:B,B1756,C:C,C1756,A:A,A1756+1)+COUNTIFS(A:A,A1756,C:C,C1756,B:B,B1756-1)+COUNTIFS(A:A,A1756,C:C,C1756,B:B,B1756+1)+COUNTIFS(A:A,A1756,B:B,B1756,C:C,C1756-1)++COUNTIFS(A:A,A1756,B:B,B1756,C:C,C1756+1))</f>
        <v>2</v>
      </c>
    </row>
    <row r="1757" spans="1:5" s="15" customFormat="1">
      <c r="A1757" s="1">
        <v>11</v>
      </c>
      <c r="B1757" s="15">
        <v>17</v>
      </c>
      <c r="C1757" s="15">
        <v>6</v>
      </c>
      <c r="E1757" s="15">
        <f>6-(COUNTIFS(B:B,B1757,C:C,C1757,A:A,A1757-1)+COUNTIFS(B:B,B1757,C:C,C1757,A:A,A1757+1)+COUNTIFS(A:A,A1757,C:C,C1757,B:B,B1757-1)+COUNTIFS(A:A,A1757,C:C,C1757,B:B,B1757+1)+COUNTIFS(A:A,A1757,B:B,B1757,C:C,C1757-1)++COUNTIFS(A:A,A1757,B:B,B1757,C:C,C1757+1))</f>
        <v>1</v>
      </c>
    </row>
    <row r="1758" spans="1:5" s="15" customFormat="1">
      <c r="A1758" s="1">
        <v>18</v>
      </c>
      <c r="B1758" s="15">
        <v>8</v>
      </c>
      <c r="C1758" s="15">
        <v>8</v>
      </c>
      <c r="E1758" s="15">
        <f>6-(COUNTIFS(B:B,B1758,C:C,C1758,A:A,A1758-1)+COUNTIFS(B:B,B1758,C:C,C1758,A:A,A1758+1)+COUNTIFS(A:A,A1758,C:C,C1758,B:B,B1758-1)+COUNTIFS(A:A,A1758,C:C,C1758,B:B,B1758+1)+COUNTIFS(A:A,A1758,B:B,B1758,C:C,C1758-1)++COUNTIFS(A:A,A1758,B:B,B1758,C:C,C1758+1))</f>
        <v>2</v>
      </c>
    </row>
    <row r="1759" spans="1:5" s="15" customFormat="1">
      <c r="A1759" s="1">
        <v>17</v>
      </c>
      <c r="B1759" s="15">
        <v>12</v>
      </c>
      <c r="C1759" s="15">
        <v>14</v>
      </c>
      <c r="E1759" s="15">
        <f>6-(COUNTIFS(B:B,B1759,C:C,C1759,A:A,A1759-1)+COUNTIFS(B:B,B1759,C:C,C1759,A:A,A1759+1)+COUNTIFS(A:A,A1759,C:C,C1759,B:B,B1759-1)+COUNTIFS(A:A,A1759,C:C,C1759,B:B,B1759+1)+COUNTIFS(A:A,A1759,B:B,B1759,C:C,C1759-1)++COUNTIFS(A:A,A1759,B:B,B1759,C:C,C1759+1))</f>
        <v>3</v>
      </c>
    </row>
    <row r="1760" spans="1:5" s="15" customFormat="1">
      <c r="A1760" s="1">
        <v>5</v>
      </c>
      <c r="B1760" s="15">
        <v>10</v>
      </c>
      <c r="C1760" s="15">
        <v>1</v>
      </c>
      <c r="E1760" s="15">
        <f>6-(COUNTIFS(B:B,B1760,C:C,C1760,A:A,A1760-1)+COUNTIFS(B:B,B1760,C:C,C1760,A:A,A1760+1)+COUNTIFS(A:A,A1760,C:C,C1760,B:B,B1760-1)+COUNTIFS(A:A,A1760,C:C,C1760,B:B,B1760+1)+COUNTIFS(A:A,A1760,B:B,B1760,C:C,C1760-1)++COUNTIFS(A:A,A1760,B:B,B1760,C:C,C1760+1))</f>
        <v>4</v>
      </c>
    </row>
    <row r="1761" spans="1:5" s="15" customFormat="1">
      <c r="A1761" s="1">
        <v>15</v>
      </c>
      <c r="B1761" s="15">
        <v>8</v>
      </c>
      <c r="C1761" s="15">
        <v>4</v>
      </c>
      <c r="E1761" s="15">
        <f>6-(COUNTIFS(B:B,B1761,C:C,C1761,A:A,A1761-1)+COUNTIFS(B:B,B1761,C:C,C1761,A:A,A1761+1)+COUNTIFS(A:A,A1761,C:C,C1761,B:B,B1761-1)+COUNTIFS(A:A,A1761,C:C,C1761,B:B,B1761+1)+COUNTIFS(A:A,A1761,B:B,B1761,C:C,C1761-1)++COUNTIFS(A:A,A1761,B:B,B1761,C:C,C1761+1))</f>
        <v>0</v>
      </c>
    </row>
    <row r="1762" spans="1:5" s="15" customFormat="1">
      <c r="A1762" s="1">
        <v>10</v>
      </c>
      <c r="B1762" s="15">
        <v>5</v>
      </c>
      <c r="C1762" s="15">
        <v>2</v>
      </c>
      <c r="E1762" s="15">
        <f>6-(COUNTIFS(B:B,B1762,C:C,C1762,A:A,A1762-1)+COUNTIFS(B:B,B1762,C:C,C1762,A:A,A1762+1)+COUNTIFS(A:A,A1762,C:C,C1762,B:B,B1762-1)+COUNTIFS(A:A,A1762,C:C,C1762,B:B,B1762+1)+COUNTIFS(A:A,A1762,B:B,B1762,C:C,C1762-1)++COUNTIFS(A:A,A1762,B:B,B1762,C:C,C1762+1))</f>
        <v>2</v>
      </c>
    </row>
    <row r="1763" spans="1:5" s="15" customFormat="1">
      <c r="A1763" s="1">
        <v>12</v>
      </c>
      <c r="B1763" s="15">
        <v>1</v>
      </c>
      <c r="C1763" s="15">
        <v>9</v>
      </c>
      <c r="E1763" s="15">
        <f>6-(COUNTIFS(B:B,B1763,C:C,C1763,A:A,A1763-1)+COUNTIFS(B:B,B1763,C:C,C1763,A:A,A1763+1)+COUNTIFS(A:A,A1763,C:C,C1763,B:B,B1763-1)+COUNTIFS(A:A,A1763,C:C,C1763,B:B,B1763+1)+COUNTIFS(A:A,A1763,B:B,B1763,C:C,C1763-1)++COUNTIFS(A:A,A1763,B:B,B1763,C:C,C1763+1))</f>
        <v>3</v>
      </c>
    </row>
    <row r="1764" spans="1:5" s="15" customFormat="1">
      <c r="A1764" s="1">
        <v>10</v>
      </c>
      <c r="B1764" s="15">
        <v>5</v>
      </c>
      <c r="C1764" s="15">
        <v>17</v>
      </c>
      <c r="E1764" s="15">
        <f>6-(COUNTIFS(B:B,B1764,C:C,C1764,A:A,A1764-1)+COUNTIFS(B:B,B1764,C:C,C1764,A:A,A1764+1)+COUNTIFS(A:A,A1764,C:C,C1764,B:B,B1764-1)+COUNTIFS(A:A,A1764,C:C,C1764,B:B,B1764+1)+COUNTIFS(A:A,A1764,B:B,B1764,C:C,C1764-1)++COUNTIFS(A:A,A1764,B:B,B1764,C:C,C1764+1))</f>
        <v>3</v>
      </c>
    </row>
    <row r="1765" spans="1:5" s="15" customFormat="1">
      <c r="A1765" s="1">
        <v>7</v>
      </c>
      <c r="B1765" s="15">
        <v>15</v>
      </c>
      <c r="C1765" s="15">
        <v>14</v>
      </c>
      <c r="E1765" s="15">
        <f>6-(COUNTIFS(B:B,B1765,C:C,C1765,A:A,A1765-1)+COUNTIFS(B:B,B1765,C:C,C1765,A:A,A1765+1)+COUNTIFS(A:A,A1765,C:C,C1765,B:B,B1765-1)+COUNTIFS(A:A,A1765,C:C,C1765,B:B,B1765+1)+COUNTIFS(A:A,A1765,B:B,B1765,C:C,C1765-1)++COUNTIFS(A:A,A1765,B:B,B1765,C:C,C1765+1))</f>
        <v>0</v>
      </c>
    </row>
    <row r="1766" spans="1:5" s="15" customFormat="1">
      <c r="A1766" s="1">
        <v>11</v>
      </c>
      <c r="B1766" s="15">
        <v>4</v>
      </c>
      <c r="C1766" s="15">
        <v>5</v>
      </c>
      <c r="E1766" s="15">
        <f>6-(COUNTIFS(B:B,B1766,C:C,C1766,A:A,A1766-1)+COUNTIFS(B:B,B1766,C:C,C1766,A:A,A1766+1)+COUNTIFS(A:A,A1766,C:C,C1766,B:B,B1766-1)+COUNTIFS(A:A,A1766,C:C,C1766,B:B,B1766+1)+COUNTIFS(A:A,A1766,B:B,B1766,C:C,C1766-1)++COUNTIFS(A:A,A1766,B:B,B1766,C:C,C1766+1))</f>
        <v>1</v>
      </c>
    </row>
    <row r="1767" spans="1:5" s="15" customFormat="1">
      <c r="A1767" s="1">
        <v>7</v>
      </c>
      <c r="B1767" s="15">
        <v>11</v>
      </c>
      <c r="C1767" s="15">
        <v>1</v>
      </c>
      <c r="E1767" s="15">
        <f>6-(COUNTIFS(B:B,B1767,C:C,C1767,A:A,A1767-1)+COUNTIFS(B:B,B1767,C:C,C1767,A:A,A1767+1)+COUNTIFS(A:A,A1767,C:C,C1767,B:B,B1767-1)+COUNTIFS(A:A,A1767,C:C,C1767,B:B,B1767+1)+COUNTIFS(A:A,A1767,B:B,B1767,C:C,C1767-1)++COUNTIFS(A:A,A1767,B:B,B1767,C:C,C1767+1))</f>
        <v>3</v>
      </c>
    </row>
    <row r="1768" spans="1:5" s="15" customFormat="1">
      <c r="A1768" s="1">
        <v>13</v>
      </c>
      <c r="B1768" s="15">
        <v>2</v>
      </c>
      <c r="C1768" s="15">
        <v>8</v>
      </c>
      <c r="E1768" s="15">
        <f>6-(COUNTIFS(B:B,B1768,C:C,C1768,A:A,A1768-1)+COUNTIFS(B:B,B1768,C:C,C1768,A:A,A1768+1)+COUNTIFS(A:A,A1768,C:C,C1768,B:B,B1768-1)+COUNTIFS(A:A,A1768,C:C,C1768,B:B,B1768+1)+COUNTIFS(A:A,A1768,B:B,B1768,C:C,C1768-1)++COUNTIFS(A:A,A1768,B:B,B1768,C:C,C1768+1))</f>
        <v>2</v>
      </c>
    </row>
    <row r="1769" spans="1:5" s="15" customFormat="1">
      <c r="A1769" s="1">
        <v>5</v>
      </c>
      <c r="B1769" s="15">
        <v>7</v>
      </c>
      <c r="C1769" s="15">
        <v>13</v>
      </c>
      <c r="E1769" s="15">
        <f>6-(COUNTIFS(B:B,B1769,C:C,C1769,A:A,A1769-1)+COUNTIFS(B:B,B1769,C:C,C1769,A:A,A1769+1)+COUNTIFS(A:A,A1769,C:C,C1769,B:B,B1769-1)+COUNTIFS(A:A,A1769,C:C,C1769,B:B,B1769+1)+COUNTIFS(A:A,A1769,B:B,B1769,C:C,C1769-1)++COUNTIFS(A:A,A1769,B:B,B1769,C:C,C1769+1))</f>
        <v>2</v>
      </c>
    </row>
    <row r="1770" spans="1:5" s="15" customFormat="1">
      <c r="A1770" s="1">
        <v>18</v>
      </c>
      <c r="B1770" s="15">
        <v>8</v>
      </c>
      <c r="C1770" s="15">
        <v>10</v>
      </c>
      <c r="E1770" s="15">
        <f>6-(COUNTIFS(B:B,B1770,C:C,C1770,A:A,A1770-1)+COUNTIFS(B:B,B1770,C:C,C1770,A:A,A1770+1)+COUNTIFS(A:A,A1770,C:C,C1770,B:B,B1770-1)+COUNTIFS(A:A,A1770,C:C,C1770,B:B,B1770+1)+COUNTIFS(A:A,A1770,B:B,B1770,C:C,C1770-1)++COUNTIFS(A:A,A1770,B:B,B1770,C:C,C1770+1))</f>
        <v>2</v>
      </c>
    </row>
    <row r="1771" spans="1:5" s="15" customFormat="1">
      <c r="A1771" s="1">
        <v>17</v>
      </c>
      <c r="B1771" s="15">
        <v>7</v>
      </c>
      <c r="C1771" s="15">
        <v>14</v>
      </c>
      <c r="E1771" s="15">
        <f>6-(COUNTIFS(B:B,B1771,C:C,C1771,A:A,A1771-1)+COUNTIFS(B:B,B1771,C:C,C1771,A:A,A1771+1)+COUNTIFS(A:A,A1771,C:C,C1771,B:B,B1771-1)+COUNTIFS(A:A,A1771,C:C,C1771,B:B,B1771+1)+COUNTIFS(A:A,A1771,B:B,B1771,C:C,C1771-1)++COUNTIFS(A:A,A1771,B:B,B1771,C:C,C1771+1))</f>
        <v>3</v>
      </c>
    </row>
    <row r="1772" spans="1:5" s="15" customFormat="1">
      <c r="A1772" s="1">
        <v>3</v>
      </c>
      <c r="B1772" s="15">
        <v>4</v>
      </c>
      <c r="C1772" s="15">
        <v>11</v>
      </c>
      <c r="E1772" s="15">
        <f>6-(COUNTIFS(B:B,B1772,C:C,C1772,A:A,A1772-1)+COUNTIFS(B:B,B1772,C:C,C1772,A:A,A1772+1)+COUNTIFS(A:A,A1772,C:C,C1772,B:B,B1772-1)+COUNTIFS(A:A,A1772,C:C,C1772,B:B,B1772+1)+COUNTIFS(A:A,A1772,B:B,B1772,C:C,C1772-1)++COUNTIFS(A:A,A1772,B:B,B1772,C:C,C1772+1))</f>
        <v>2</v>
      </c>
    </row>
    <row r="1773" spans="1:5" s="15" customFormat="1">
      <c r="A1773" s="1">
        <v>17</v>
      </c>
      <c r="B1773" s="15">
        <v>7</v>
      </c>
      <c r="C1773" s="15">
        <v>8</v>
      </c>
      <c r="E1773" s="15">
        <f>6-(COUNTIFS(B:B,B1773,C:C,C1773,A:A,A1773-1)+COUNTIFS(B:B,B1773,C:C,C1773,A:A,A1773+1)+COUNTIFS(A:A,A1773,C:C,C1773,B:B,B1773-1)+COUNTIFS(A:A,A1773,C:C,C1773,B:B,B1773+1)+COUNTIFS(A:A,A1773,B:B,B1773,C:C,C1773-1)++COUNTIFS(A:A,A1773,B:B,B1773,C:C,C1773+1))</f>
        <v>1</v>
      </c>
    </row>
    <row r="1774" spans="1:5" s="15" customFormat="1">
      <c r="A1774" s="1">
        <v>13</v>
      </c>
      <c r="B1774" s="15">
        <v>8</v>
      </c>
      <c r="C1774" s="15">
        <v>16</v>
      </c>
      <c r="E1774" s="15">
        <f>6-(COUNTIFS(B:B,B1774,C:C,C1774,A:A,A1774-1)+COUNTIFS(B:B,B1774,C:C,C1774,A:A,A1774+1)+COUNTIFS(A:A,A1774,C:C,C1774,B:B,B1774-1)+COUNTIFS(A:A,A1774,C:C,C1774,B:B,B1774+1)+COUNTIFS(A:A,A1774,B:B,B1774,C:C,C1774-1)++COUNTIFS(A:A,A1774,B:B,B1774,C:C,C1774+1))</f>
        <v>0</v>
      </c>
    </row>
    <row r="1775" spans="1:5" s="15" customFormat="1">
      <c r="A1775" s="1">
        <v>6</v>
      </c>
      <c r="B1775" s="15">
        <v>18</v>
      </c>
      <c r="C1775" s="15">
        <v>10</v>
      </c>
      <c r="E1775" s="15">
        <f>6-(COUNTIFS(B:B,B1775,C:C,C1775,A:A,A1775-1)+COUNTIFS(B:B,B1775,C:C,C1775,A:A,A1775+1)+COUNTIFS(A:A,A1775,C:C,C1775,B:B,B1775-1)+COUNTIFS(A:A,A1775,C:C,C1775,B:B,B1775+1)+COUNTIFS(A:A,A1775,B:B,B1775,C:C,C1775-1)++COUNTIFS(A:A,A1775,B:B,B1775,C:C,C1775+1))</f>
        <v>3</v>
      </c>
    </row>
    <row r="1776" spans="1:5" s="15" customFormat="1">
      <c r="A1776" s="1">
        <v>5</v>
      </c>
      <c r="B1776" s="15">
        <v>6</v>
      </c>
      <c r="C1776" s="15">
        <v>14</v>
      </c>
      <c r="E1776" s="15">
        <f>6-(COUNTIFS(B:B,B1776,C:C,C1776,A:A,A1776-1)+COUNTIFS(B:B,B1776,C:C,C1776,A:A,A1776+1)+COUNTIFS(A:A,A1776,C:C,C1776,B:B,B1776-1)+COUNTIFS(A:A,A1776,C:C,C1776,B:B,B1776+1)+COUNTIFS(A:A,A1776,B:B,B1776,C:C,C1776-1)++COUNTIFS(A:A,A1776,B:B,B1776,C:C,C1776+1))</f>
        <v>0</v>
      </c>
    </row>
    <row r="1777" spans="1:5" s="15" customFormat="1">
      <c r="A1777" s="1">
        <v>10</v>
      </c>
      <c r="B1777" s="15">
        <v>4</v>
      </c>
      <c r="C1777" s="15">
        <v>14</v>
      </c>
      <c r="E1777" s="15">
        <f>6-(COUNTIFS(B:B,B1777,C:C,C1777,A:A,A1777-1)+COUNTIFS(B:B,B1777,C:C,C1777,A:A,A1777+1)+COUNTIFS(A:A,A1777,C:C,C1777,B:B,B1777-1)+COUNTIFS(A:A,A1777,C:C,C1777,B:B,B1777+1)+COUNTIFS(A:A,A1777,B:B,B1777,C:C,C1777-1)++COUNTIFS(A:A,A1777,B:B,B1777,C:C,C1777+1))</f>
        <v>1</v>
      </c>
    </row>
    <row r="1778" spans="1:5" s="15" customFormat="1">
      <c r="A1778" s="1">
        <v>5</v>
      </c>
      <c r="B1778" s="15">
        <v>8</v>
      </c>
      <c r="C1778" s="15">
        <v>16</v>
      </c>
      <c r="E1778" s="15">
        <f>6-(COUNTIFS(B:B,B1778,C:C,C1778,A:A,A1778-1)+COUNTIFS(B:B,B1778,C:C,C1778,A:A,A1778+1)+COUNTIFS(A:A,A1778,C:C,C1778,B:B,B1778-1)+COUNTIFS(A:A,A1778,C:C,C1778,B:B,B1778+1)+COUNTIFS(A:A,A1778,B:B,B1778,C:C,C1778-1)++COUNTIFS(A:A,A1778,B:B,B1778,C:C,C1778+1))</f>
        <v>1</v>
      </c>
    </row>
    <row r="1779" spans="1:5" s="15" customFormat="1">
      <c r="A1779" s="1">
        <v>12</v>
      </c>
      <c r="B1779" s="15">
        <v>13</v>
      </c>
      <c r="C1779" s="15">
        <v>5</v>
      </c>
      <c r="E1779" s="15">
        <f>6-(COUNTIFS(B:B,B1779,C:C,C1779,A:A,A1779-1)+COUNTIFS(B:B,B1779,C:C,C1779,A:A,A1779+1)+COUNTIFS(A:A,A1779,C:C,C1779,B:B,B1779-1)+COUNTIFS(A:A,A1779,C:C,C1779,B:B,B1779+1)+COUNTIFS(A:A,A1779,B:B,B1779,C:C,C1779-1)++COUNTIFS(A:A,A1779,B:B,B1779,C:C,C1779+1))</f>
        <v>2</v>
      </c>
    </row>
    <row r="1780" spans="1:5" s="15" customFormat="1">
      <c r="A1780" s="1">
        <v>11</v>
      </c>
      <c r="B1780" s="15">
        <v>14</v>
      </c>
      <c r="C1780" s="15">
        <v>17</v>
      </c>
      <c r="E1780" s="15">
        <f>6-(COUNTIFS(B:B,B1780,C:C,C1780,A:A,A1780-1)+COUNTIFS(B:B,B1780,C:C,C1780,A:A,A1780+1)+COUNTIFS(A:A,A1780,C:C,C1780,B:B,B1780-1)+COUNTIFS(A:A,A1780,C:C,C1780,B:B,B1780+1)+COUNTIFS(A:A,A1780,B:B,B1780,C:C,C1780-1)++COUNTIFS(A:A,A1780,B:B,B1780,C:C,C1780+1))</f>
        <v>2</v>
      </c>
    </row>
    <row r="1781" spans="1:5" s="15" customFormat="1">
      <c r="A1781" s="1">
        <v>15</v>
      </c>
      <c r="B1781" s="15">
        <v>7</v>
      </c>
      <c r="C1781" s="15">
        <v>11</v>
      </c>
      <c r="E1781" s="15">
        <f>6-(COUNTIFS(B:B,B1781,C:C,C1781,A:A,A1781-1)+COUNTIFS(B:B,B1781,C:C,C1781,A:A,A1781+1)+COUNTIFS(A:A,A1781,C:C,C1781,B:B,B1781-1)+COUNTIFS(A:A,A1781,C:C,C1781,B:B,B1781+1)+COUNTIFS(A:A,A1781,B:B,B1781,C:C,C1781-1)++COUNTIFS(A:A,A1781,B:B,B1781,C:C,C1781+1))</f>
        <v>4</v>
      </c>
    </row>
    <row r="1782" spans="1:5" s="15" customFormat="1">
      <c r="A1782" s="1">
        <v>12</v>
      </c>
      <c r="B1782" s="15">
        <v>7</v>
      </c>
      <c r="C1782" s="15">
        <v>17</v>
      </c>
      <c r="E1782" s="15">
        <f>6-(COUNTIFS(B:B,B1782,C:C,C1782,A:A,A1782-1)+COUNTIFS(B:B,B1782,C:C,C1782,A:A,A1782+1)+COUNTIFS(A:A,A1782,C:C,C1782,B:B,B1782-1)+COUNTIFS(A:A,A1782,C:C,C1782,B:B,B1782+1)+COUNTIFS(A:A,A1782,B:B,B1782,C:C,C1782-1)++COUNTIFS(A:A,A1782,B:B,B1782,C:C,C1782+1))</f>
        <v>0</v>
      </c>
    </row>
    <row r="1783" spans="1:5" s="15" customFormat="1">
      <c r="A1783" s="1">
        <v>3</v>
      </c>
      <c r="B1783" s="15">
        <v>8</v>
      </c>
      <c r="C1783" s="15">
        <v>13</v>
      </c>
      <c r="E1783" s="15">
        <f>6-(COUNTIFS(B:B,B1783,C:C,C1783,A:A,A1783-1)+COUNTIFS(B:B,B1783,C:C,C1783,A:A,A1783+1)+COUNTIFS(A:A,A1783,C:C,C1783,B:B,B1783-1)+COUNTIFS(A:A,A1783,C:C,C1783,B:B,B1783+1)+COUNTIFS(A:A,A1783,B:B,B1783,C:C,C1783-1)++COUNTIFS(A:A,A1783,B:B,B1783,C:C,C1783+1))</f>
        <v>1</v>
      </c>
    </row>
    <row r="1784" spans="1:5" s="15" customFormat="1">
      <c r="A1784" s="1">
        <v>15</v>
      </c>
      <c r="B1784" s="15">
        <v>10</v>
      </c>
      <c r="C1784" s="15">
        <v>5</v>
      </c>
      <c r="E1784" s="15">
        <f>6-(COUNTIFS(B:B,B1784,C:C,C1784,A:A,A1784-1)+COUNTIFS(B:B,B1784,C:C,C1784,A:A,A1784+1)+COUNTIFS(A:A,A1784,C:C,C1784,B:B,B1784-1)+COUNTIFS(A:A,A1784,C:C,C1784,B:B,B1784+1)+COUNTIFS(A:A,A1784,B:B,B1784,C:C,C1784-1)++COUNTIFS(A:A,A1784,B:B,B1784,C:C,C1784+1))</f>
        <v>0</v>
      </c>
    </row>
    <row r="1785" spans="1:5" s="15" customFormat="1">
      <c r="A1785" s="1">
        <v>17</v>
      </c>
      <c r="B1785" s="15">
        <v>5</v>
      </c>
      <c r="C1785" s="15">
        <v>7</v>
      </c>
      <c r="E1785" s="15">
        <f>6-(COUNTIFS(B:B,B1785,C:C,C1785,A:A,A1785-1)+COUNTIFS(B:B,B1785,C:C,C1785,A:A,A1785+1)+COUNTIFS(A:A,A1785,C:C,C1785,B:B,B1785-1)+COUNTIFS(A:A,A1785,C:C,C1785,B:B,B1785+1)+COUNTIFS(A:A,A1785,B:B,B1785,C:C,C1785-1)++COUNTIFS(A:A,A1785,B:B,B1785,C:C,C1785+1))</f>
        <v>2</v>
      </c>
    </row>
    <row r="1786" spans="1:5" s="15" customFormat="1">
      <c r="A1786" s="1">
        <v>12</v>
      </c>
      <c r="B1786" s="15">
        <v>12</v>
      </c>
      <c r="C1786" s="15">
        <v>3</v>
      </c>
      <c r="E1786" s="15">
        <f>6-(COUNTIFS(B:B,B1786,C:C,C1786,A:A,A1786-1)+COUNTIFS(B:B,B1786,C:C,C1786,A:A,A1786+1)+COUNTIFS(A:A,A1786,C:C,C1786,B:B,B1786-1)+COUNTIFS(A:A,A1786,C:C,C1786,B:B,B1786+1)+COUNTIFS(A:A,A1786,B:B,B1786,C:C,C1786-1)++COUNTIFS(A:A,A1786,B:B,B1786,C:C,C1786+1))</f>
        <v>1</v>
      </c>
    </row>
    <row r="1787" spans="1:5" s="15" customFormat="1">
      <c r="A1787" s="1">
        <v>4</v>
      </c>
      <c r="B1787" s="15">
        <v>3</v>
      </c>
      <c r="C1787" s="15">
        <v>13</v>
      </c>
      <c r="E1787" s="15">
        <f>6-(COUNTIFS(B:B,B1787,C:C,C1787,A:A,A1787-1)+COUNTIFS(B:B,B1787,C:C,C1787,A:A,A1787+1)+COUNTIFS(A:A,A1787,C:C,C1787,B:B,B1787-1)+COUNTIFS(A:A,A1787,C:C,C1787,B:B,B1787+1)+COUNTIFS(A:A,A1787,B:B,B1787,C:C,C1787-1)++COUNTIFS(A:A,A1787,B:B,B1787,C:C,C1787+1))</f>
        <v>4</v>
      </c>
    </row>
    <row r="1788" spans="1:5" s="15" customFormat="1">
      <c r="A1788" s="1">
        <v>14</v>
      </c>
      <c r="B1788" s="15">
        <v>13</v>
      </c>
      <c r="C1788" s="15">
        <v>16</v>
      </c>
      <c r="E1788" s="15">
        <f>6-(COUNTIFS(B:B,B1788,C:C,C1788,A:A,A1788-1)+COUNTIFS(B:B,B1788,C:C,C1788,A:A,A1788+1)+COUNTIFS(A:A,A1788,C:C,C1788,B:B,B1788-1)+COUNTIFS(A:A,A1788,C:C,C1788,B:B,B1788+1)+COUNTIFS(A:A,A1788,B:B,B1788,C:C,C1788-1)++COUNTIFS(A:A,A1788,B:B,B1788,C:C,C1788+1))</f>
        <v>2</v>
      </c>
    </row>
    <row r="1789" spans="1:5" s="15" customFormat="1">
      <c r="A1789" s="1">
        <v>15</v>
      </c>
      <c r="B1789" s="15">
        <v>9</v>
      </c>
      <c r="C1789" s="15">
        <v>15</v>
      </c>
      <c r="E1789" s="15">
        <f>6-(COUNTIFS(B:B,B1789,C:C,C1789,A:A,A1789-1)+COUNTIFS(B:B,B1789,C:C,C1789,A:A,A1789+1)+COUNTIFS(A:A,A1789,C:C,C1789,B:B,B1789-1)+COUNTIFS(A:A,A1789,C:C,C1789,B:B,B1789+1)+COUNTIFS(A:A,A1789,B:B,B1789,C:C,C1789-1)++COUNTIFS(A:A,A1789,B:B,B1789,C:C,C1789+1))</f>
        <v>1</v>
      </c>
    </row>
    <row r="1790" spans="1:5" s="15" customFormat="1">
      <c r="A1790" s="1">
        <v>10</v>
      </c>
      <c r="B1790" s="15">
        <v>6</v>
      </c>
      <c r="C1790" s="15">
        <v>3</v>
      </c>
      <c r="E1790" s="15">
        <f>6-(COUNTIFS(B:B,B1790,C:C,C1790,A:A,A1790-1)+COUNTIFS(B:B,B1790,C:C,C1790,A:A,A1790+1)+COUNTIFS(A:A,A1790,C:C,C1790,B:B,B1790-1)+COUNTIFS(A:A,A1790,C:C,C1790,B:B,B1790+1)+COUNTIFS(A:A,A1790,B:B,B1790,C:C,C1790-1)++COUNTIFS(A:A,A1790,B:B,B1790,C:C,C1790+1))</f>
        <v>2</v>
      </c>
    </row>
    <row r="1791" spans="1:5" s="15" customFormat="1">
      <c r="A1791" s="1">
        <v>5</v>
      </c>
      <c r="B1791" s="15">
        <v>11</v>
      </c>
      <c r="C1791" s="15">
        <v>2</v>
      </c>
      <c r="E1791" s="15">
        <f>6-(COUNTIFS(B:B,B1791,C:C,C1791,A:A,A1791-1)+COUNTIFS(B:B,B1791,C:C,C1791,A:A,A1791+1)+COUNTIFS(A:A,A1791,C:C,C1791,B:B,B1791-1)+COUNTIFS(A:A,A1791,C:C,C1791,B:B,B1791+1)+COUNTIFS(A:A,A1791,B:B,B1791,C:C,C1791-1)++COUNTIFS(A:A,A1791,B:B,B1791,C:C,C1791+1))</f>
        <v>3</v>
      </c>
    </row>
    <row r="1792" spans="1:5" s="15" customFormat="1">
      <c r="A1792" s="1">
        <v>1</v>
      </c>
      <c r="B1792" s="15">
        <v>10</v>
      </c>
      <c r="C1792" s="15">
        <v>5</v>
      </c>
      <c r="E1792" s="15">
        <f>6-(COUNTIFS(B:B,B1792,C:C,C1792,A:A,A1792-1)+COUNTIFS(B:B,B1792,C:C,C1792,A:A,A1792+1)+COUNTIFS(A:A,A1792,C:C,C1792,B:B,B1792-1)+COUNTIFS(A:A,A1792,C:C,C1792,B:B,B1792+1)+COUNTIFS(A:A,A1792,B:B,B1792,C:C,C1792-1)++COUNTIFS(A:A,A1792,B:B,B1792,C:C,C1792+1))</f>
        <v>4</v>
      </c>
    </row>
    <row r="1793" spans="1:5" s="15" customFormat="1">
      <c r="A1793" s="1">
        <v>14</v>
      </c>
      <c r="B1793" s="15">
        <v>17</v>
      </c>
      <c r="C1793" s="15">
        <v>10</v>
      </c>
      <c r="E1793" s="15">
        <f>6-(COUNTIFS(B:B,B1793,C:C,C1793,A:A,A1793-1)+COUNTIFS(B:B,B1793,C:C,C1793,A:A,A1793+1)+COUNTIFS(A:A,A1793,C:C,C1793,B:B,B1793-1)+COUNTIFS(A:A,A1793,C:C,C1793,B:B,B1793+1)+COUNTIFS(A:A,A1793,B:B,B1793,C:C,C1793-1)++COUNTIFS(A:A,A1793,B:B,B1793,C:C,C1793+1))</f>
        <v>2</v>
      </c>
    </row>
    <row r="1794" spans="1:5" s="15" customFormat="1">
      <c r="A1794" s="1">
        <v>17</v>
      </c>
      <c r="B1794" s="15">
        <v>8</v>
      </c>
      <c r="C1794" s="15">
        <v>5</v>
      </c>
      <c r="E1794" s="15">
        <f>6-(COUNTIFS(B:B,B1794,C:C,C1794,A:A,A1794-1)+COUNTIFS(B:B,B1794,C:C,C1794,A:A,A1794+1)+COUNTIFS(A:A,A1794,C:C,C1794,B:B,B1794-1)+COUNTIFS(A:A,A1794,C:C,C1794,B:B,B1794+1)+COUNTIFS(A:A,A1794,B:B,B1794,C:C,C1794-1)++COUNTIFS(A:A,A1794,B:B,B1794,C:C,C1794+1))</f>
        <v>2</v>
      </c>
    </row>
    <row r="1795" spans="1:5" s="15" customFormat="1">
      <c r="A1795" s="1">
        <v>7</v>
      </c>
      <c r="B1795" s="15">
        <v>11</v>
      </c>
      <c r="C1795" s="15">
        <v>17</v>
      </c>
      <c r="E1795" s="15">
        <f>6-(COUNTIFS(B:B,B1795,C:C,C1795,A:A,A1795-1)+COUNTIFS(B:B,B1795,C:C,C1795,A:A,A1795+1)+COUNTIFS(A:A,A1795,C:C,C1795,B:B,B1795-1)+COUNTIFS(A:A,A1795,C:C,C1795,B:B,B1795+1)+COUNTIFS(A:A,A1795,B:B,B1795,C:C,C1795-1)++COUNTIFS(A:A,A1795,B:B,B1795,C:C,C1795+1))</f>
        <v>2</v>
      </c>
    </row>
    <row r="1796" spans="1:5" s="15" customFormat="1">
      <c r="A1796" s="1">
        <v>9</v>
      </c>
      <c r="B1796" s="15">
        <v>13</v>
      </c>
      <c r="C1796" s="15">
        <v>4</v>
      </c>
      <c r="E1796" s="15">
        <f>6-(COUNTIFS(B:B,B1796,C:C,C1796,A:A,A1796-1)+COUNTIFS(B:B,B1796,C:C,C1796,A:A,A1796+1)+COUNTIFS(A:A,A1796,C:C,C1796,B:B,B1796-1)+COUNTIFS(A:A,A1796,C:C,C1796,B:B,B1796+1)+COUNTIFS(A:A,A1796,B:B,B1796,C:C,C1796-1)++COUNTIFS(A:A,A1796,B:B,B1796,C:C,C1796+1))</f>
        <v>4</v>
      </c>
    </row>
    <row r="1797" spans="1:5" s="15" customFormat="1">
      <c r="A1797" s="1">
        <v>13</v>
      </c>
      <c r="B1797" s="15">
        <v>4</v>
      </c>
      <c r="C1797" s="15">
        <v>9</v>
      </c>
      <c r="E1797" s="15">
        <f>6-(COUNTIFS(B:B,B1797,C:C,C1797,A:A,A1797-1)+COUNTIFS(B:B,B1797,C:C,C1797,A:A,A1797+1)+COUNTIFS(A:A,A1797,C:C,C1797,B:B,B1797-1)+COUNTIFS(A:A,A1797,C:C,C1797,B:B,B1797+1)+COUNTIFS(A:A,A1797,B:B,B1797,C:C,C1797-1)++COUNTIFS(A:A,A1797,B:B,B1797,C:C,C1797+1))</f>
        <v>3</v>
      </c>
    </row>
    <row r="1798" spans="1:5" s="15" customFormat="1">
      <c r="A1798" s="1">
        <v>11</v>
      </c>
      <c r="B1798" s="15">
        <v>6</v>
      </c>
      <c r="C1798" s="15">
        <v>3</v>
      </c>
      <c r="E1798" s="15">
        <f>6-(COUNTIFS(B:B,B1798,C:C,C1798,A:A,A1798-1)+COUNTIFS(B:B,B1798,C:C,C1798,A:A,A1798+1)+COUNTIFS(A:A,A1798,C:C,C1798,B:B,B1798-1)+COUNTIFS(A:A,A1798,C:C,C1798,B:B,B1798+1)+COUNTIFS(A:A,A1798,B:B,B1798,C:C,C1798-1)++COUNTIFS(A:A,A1798,B:B,B1798,C:C,C1798+1))</f>
        <v>0</v>
      </c>
    </row>
    <row r="1799" spans="1:5" s="15" customFormat="1">
      <c r="A1799" s="1">
        <v>16</v>
      </c>
      <c r="B1799" s="15">
        <v>7</v>
      </c>
      <c r="C1799" s="15">
        <v>8</v>
      </c>
      <c r="E1799" s="15">
        <f>6-(COUNTIFS(B:B,B1799,C:C,C1799,A:A,A1799-1)+COUNTIFS(B:B,B1799,C:C,C1799,A:A,A1799+1)+COUNTIFS(A:A,A1799,C:C,C1799,B:B,B1799-1)+COUNTIFS(A:A,A1799,C:C,C1799,B:B,B1799+1)+COUNTIFS(A:A,A1799,B:B,B1799,C:C,C1799-1)++COUNTIFS(A:A,A1799,B:B,B1799,C:C,C1799+1))</f>
        <v>1</v>
      </c>
    </row>
    <row r="1800" spans="1:5" s="15" customFormat="1">
      <c r="A1800" s="1">
        <v>14</v>
      </c>
      <c r="B1800" s="15">
        <v>7</v>
      </c>
      <c r="C1800" s="15">
        <v>4</v>
      </c>
      <c r="E1800" s="15">
        <f>6-(COUNTIFS(B:B,B1800,C:C,C1800,A:A,A1800-1)+COUNTIFS(B:B,B1800,C:C,C1800,A:A,A1800+1)+COUNTIFS(A:A,A1800,C:C,C1800,B:B,B1800-1)+COUNTIFS(A:A,A1800,C:C,C1800,B:B,B1800+1)+COUNTIFS(A:A,A1800,B:B,B1800,C:C,C1800-1)++COUNTIFS(A:A,A1800,B:B,B1800,C:C,C1800+1))</f>
        <v>1</v>
      </c>
    </row>
    <row r="1801" spans="1:5" s="15" customFormat="1">
      <c r="A1801" s="1">
        <v>18</v>
      </c>
      <c r="B1801" s="15">
        <v>9</v>
      </c>
      <c r="C1801" s="15">
        <v>6</v>
      </c>
      <c r="E1801" s="15">
        <f>6-(COUNTIFS(B:B,B1801,C:C,C1801,A:A,A1801-1)+COUNTIFS(B:B,B1801,C:C,C1801,A:A,A1801+1)+COUNTIFS(A:A,A1801,C:C,C1801,B:B,B1801-1)+COUNTIFS(A:A,A1801,C:C,C1801,B:B,B1801+1)+COUNTIFS(A:A,A1801,B:B,B1801,C:C,C1801-1)++COUNTIFS(A:A,A1801,B:B,B1801,C:C,C1801+1))</f>
        <v>5</v>
      </c>
    </row>
    <row r="1802" spans="1:5" s="15" customFormat="1">
      <c r="A1802" s="1">
        <v>6</v>
      </c>
      <c r="B1802" s="15">
        <v>3</v>
      </c>
      <c r="C1802" s="15">
        <v>11</v>
      </c>
      <c r="E1802" s="15">
        <f>6-(COUNTIFS(B:B,B1802,C:C,C1802,A:A,A1802-1)+COUNTIFS(B:B,B1802,C:C,C1802,A:A,A1802+1)+COUNTIFS(A:A,A1802,C:C,C1802,B:B,B1802-1)+COUNTIFS(A:A,A1802,C:C,C1802,B:B,B1802+1)+COUNTIFS(A:A,A1802,B:B,B1802,C:C,C1802-1)++COUNTIFS(A:A,A1802,B:B,B1802,C:C,C1802+1))</f>
        <v>2</v>
      </c>
    </row>
    <row r="1803" spans="1:5" s="15" customFormat="1">
      <c r="A1803" s="1">
        <v>9</v>
      </c>
      <c r="B1803" s="15">
        <v>4</v>
      </c>
      <c r="C1803" s="15">
        <v>4</v>
      </c>
      <c r="E1803" s="15">
        <f>6-(COUNTIFS(B:B,B1803,C:C,C1803,A:A,A1803-1)+COUNTIFS(B:B,B1803,C:C,C1803,A:A,A1803+1)+COUNTIFS(A:A,A1803,C:C,C1803,B:B,B1803-1)+COUNTIFS(A:A,A1803,C:C,C1803,B:B,B1803+1)+COUNTIFS(A:A,A1803,B:B,B1803,C:C,C1803-1)++COUNTIFS(A:A,A1803,B:B,B1803,C:C,C1803+1))</f>
        <v>1</v>
      </c>
    </row>
    <row r="1804" spans="1:5" s="15" customFormat="1">
      <c r="A1804" s="1">
        <v>1</v>
      </c>
      <c r="B1804" s="15">
        <v>8</v>
      </c>
      <c r="C1804" s="15">
        <v>10</v>
      </c>
      <c r="E1804" s="15">
        <f>6-(COUNTIFS(B:B,B1804,C:C,C1804,A:A,A1804-1)+COUNTIFS(B:B,B1804,C:C,C1804,A:A,A1804+1)+COUNTIFS(A:A,A1804,C:C,C1804,B:B,B1804-1)+COUNTIFS(A:A,A1804,C:C,C1804,B:B,B1804+1)+COUNTIFS(A:A,A1804,B:B,B1804,C:C,C1804-1)++COUNTIFS(A:A,A1804,B:B,B1804,C:C,C1804+1))</f>
        <v>1</v>
      </c>
    </row>
    <row r="1805" spans="1:5" s="15" customFormat="1">
      <c r="A1805" s="1">
        <v>11</v>
      </c>
      <c r="B1805" s="15">
        <v>5</v>
      </c>
      <c r="C1805" s="15">
        <v>17</v>
      </c>
      <c r="E1805" s="15">
        <f>6-(COUNTIFS(B:B,B1805,C:C,C1805,A:A,A1805-1)+COUNTIFS(B:B,B1805,C:C,C1805,A:A,A1805+1)+COUNTIFS(A:A,A1805,C:C,C1805,B:B,B1805-1)+COUNTIFS(A:A,A1805,C:C,C1805,B:B,B1805+1)+COUNTIFS(A:A,A1805,B:B,B1805,C:C,C1805-1)++COUNTIFS(A:A,A1805,B:B,B1805,C:C,C1805+1))</f>
        <v>3</v>
      </c>
    </row>
    <row r="1806" spans="1:5" s="15" customFormat="1">
      <c r="A1806" s="1">
        <v>12</v>
      </c>
      <c r="B1806" s="15">
        <v>12</v>
      </c>
      <c r="C1806" s="15">
        <v>18</v>
      </c>
      <c r="E1806" s="15">
        <f>6-(COUNTIFS(B:B,B1806,C:C,C1806,A:A,A1806-1)+COUNTIFS(B:B,B1806,C:C,C1806,A:A,A1806+1)+COUNTIFS(A:A,A1806,C:C,C1806,B:B,B1806-1)+COUNTIFS(A:A,A1806,C:C,C1806,B:B,B1806+1)+COUNTIFS(A:A,A1806,B:B,B1806,C:C,C1806-1)++COUNTIFS(A:A,A1806,B:B,B1806,C:C,C1806+1))</f>
        <v>4</v>
      </c>
    </row>
    <row r="1807" spans="1:5" s="15" customFormat="1">
      <c r="A1807" s="1">
        <v>16</v>
      </c>
      <c r="B1807" s="15">
        <v>8</v>
      </c>
      <c r="C1807" s="15">
        <v>10</v>
      </c>
      <c r="E1807" s="15">
        <f>6-(COUNTIFS(B:B,B1807,C:C,C1807,A:A,A1807-1)+COUNTIFS(B:B,B1807,C:C,C1807,A:A,A1807+1)+COUNTIFS(A:A,A1807,C:C,C1807,B:B,B1807-1)+COUNTIFS(A:A,A1807,C:C,C1807,B:B,B1807+1)+COUNTIFS(A:A,A1807,B:B,B1807,C:C,C1807-1)++COUNTIFS(A:A,A1807,B:B,B1807,C:C,C1807+1))</f>
        <v>1</v>
      </c>
    </row>
    <row r="1808" spans="1:5" s="15" customFormat="1">
      <c r="A1808" s="1">
        <v>4</v>
      </c>
      <c r="B1808" s="15">
        <v>12</v>
      </c>
      <c r="C1808" s="15">
        <v>3</v>
      </c>
      <c r="E1808" s="15">
        <f>6-(COUNTIFS(B:B,B1808,C:C,C1808,A:A,A1808-1)+COUNTIFS(B:B,B1808,C:C,C1808,A:A,A1808+1)+COUNTIFS(A:A,A1808,C:C,C1808,B:B,B1808-1)+COUNTIFS(A:A,A1808,C:C,C1808,B:B,B1808+1)+COUNTIFS(A:A,A1808,B:B,B1808,C:C,C1808-1)++COUNTIFS(A:A,A1808,B:B,B1808,C:C,C1808+1))</f>
        <v>2</v>
      </c>
    </row>
    <row r="1809" spans="1:5" s="15" customFormat="1">
      <c r="A1809" s="1">
        <v>10</v>
      </c>
      <c r="B1809" s="15">
        <v>2</v>
      </c>
      <c r="C1809" s="15">
        <v>7</v>
      </c>
      <c r="E1809" s="15">
        <f>6-(COUNTIFS(B:B,B1809,C:C,C1809,A:A,A1809-1)+COUNTIFS(B:B,B1809,C:C,C1809,A:A,A1809+1)+COUNTIFS(A:A,A1809,C:C,C1809,B:B,B1809-1)+COUNTIFS(A:A,A1809,C:C,C1809,B:B,B1809+1)+COUNTIFS(A:A,A1809,B:B,B1809,C:C,C1809-1)++COUNTIFS(A:A,A1809,B:B,B1809,C:C,C1809+1))</f>
        <v>1</v>
      </c>
    </row>
    <row r="1810" spans="1:5" s="15" customFormat="1">
      <c r="A1810" s="1">
        <v>13</v>
      </c>
      <c r="B1810" s="15">
        <v>7</v>
      </c>
      <c r="C1810" s="15">
        <v>17</v>
      </c>
      <c r="E1810" s="15">
        <f>6-(COUNTIFS(B:B,B1810,C:C,C1810,A:A,A1810-1)+COUNTIFS(B:B,B1810,C:C,C1810,A:A,A1810+1)+COUNTIFS(A:A,A1810,C:C,C1810,B:B,B1810-1)+COUNTIFS(A:A,A1810,C:C,C1810,B:B,B1810+1)+COUNTIFS(A:A,A1810,B:B,B1810,C:C,C1810-1)++COUNTIFS(A:A,A1810,B:B,B1810,C:C,C1810+1))</f>
        <v>2</v>
      </c>
    </row>
    <row r="1811" spans="1:5" s="15" customFormat="1">
      <c r="A1811" s="1">
        <v>11</v>
      </c>
      <c r="B1811" s="15">
        <v>7</v>
      </c>
      <c r="C1811" s="15">
        <v>1</v>
      </c>
      <c r="E1811" s="15">
        <f>6-(COUNTIFS(B:B,B1811,C:C,C1811,A:A,A1811-1)+COUNTIFS(B:B,B1811,C:C,C1811,A:A,A1811+1)+COUNTIFS(A:A,A1811,C:C,C1811,B:B,B1811-1)+COUNTIFS(A:A,A1811,C:C,C1811,B:B,B1811+1)+COUNTIFS(A:A,A1811,B:B,B1811,C:C,C1811-1)++COUNTIFS(A:A,A1811,B:B,B1811,C:C,C1811+1))</f>
        <v>2</v>
      </c>
    </row>
    <row r="1812" spans="1:5" s="15" customFormat="1">
      <c r="A1812" s="1">
        <v>13</v>
      </c>
      <c r="B1812" s="15">
        <v>13</v>
      </c>
      <c r="C1812" s="15">
        <v>3</v>
      </c>
      <c r="E1812" s="15">
        <f>6-(COUNTIFS(B:B,B1812,C:C,C1812,A:A,A1812-1)+COUNTIFS(B:B,B1812,C:C,C1812,A:A,A1812+1)+COUNTIFS(A:A,A1812,C:C,C1812,B:B,B1812-1)+COUNTIFS(A:A,A1812,C:C,C1812,B:B,B1812+1)+COUNTIFS(A:A,A1812,B:B,B1812,C:C,C1812-1)++COUNTIFS(A:A,A1812,B:B,B1812,C:C,C1812+1))</f>
        <v>2</v>
      </c>
    </row>
    <row r="1813" spans="1:5" s="15" customFormat="1">
      <c r="A1813" s="1">
        <v>12</v>
      </c>
      <c r="B1813" s="15">
        <v>11</v>
      </c>
      <c r="C1813" s="15">
        <v>16</v>
      </c>
      <c r="E1813" s="15">
        <f>6-(COUNTIFS(B:B,B1813,C:C,C1813,A:A,A1813-1)+COUNTIFS(B:B,B1813,C:C,C1813,A:A,A1813+1)+COUNTIFS(A:A,A1813,C:C,C1813,B:B,B1813-1)+COUNTIFS(A:A,A1813,C:C,C1813,B:B,B1813+1)+COUNTIFS(A:A,A1813,B:B,B1813,C:C,C1813-1)++COUNTIFS(A:A,A1813,B:B,B1813,C:C,C1813+1))</f>
        <v>0</v>
      </c>
    </row>
    <row r="1814" spans="1:5" s="15" customFormat="1">
      <c r="A1814" s="1">
        <v>5</v>
      </c>
      <c r="B1814" s="15">
        <v>6</v>
      </c>
      <c r="C1814" s="15">
        <v>3</v>
      </c>
      <c r="E1814" s="15">
        <f>6-(COUNTIFS(B:B,B1814,C:C,C1814,A:A,A1814-1)+COUNTIFS(B:B,B1814,C:C,C1814,A:A,A1814+1)+COUNTIFS(A:A,A1814,C:C,C1814,B:B,B1814-1)+COUNTIFS(A:A,A1814,C:C,C1814,B:B,B1814+1)+COUNTIFS(A:A,A1814,B:B,B1814,C:C,C1814-1)++COUNTIFS(A:A,A1814,B:B,B1814,C:C,C1814+1))</f>
        <v>1</v>
      </c>
    </row>
    <row r="1815" spans="1:5" s="15" customFormat="1">
      <c r="A1815" s="1">
        <v>6</v>
      </c>
      <c r="B1815" s="15">
        <v>12</v>
      </c>
      <c r="C1815" s="15">
        <v>11</v>
      </c>
      <c r="E1815" s="15">
        <f>6-(COUNTIFS(B:B,B1815,C:C,C1815,A:A,A1815-1)+COUNTIFS(B:B,B1815,C:C,C1815,A:A,A1815+1)+COUNTIFS(A:A,A1815,C:C,C1815,B:B,B1815-1)+COUNTIFS(A:A,A1815,C:C,C1815,B:B,B1815+1)+COUNTIFS(A:A,A1815,B:B,B1815,C:C,C1815-1)++COUNTIFS(A:A,A1815,B:B,B1815,C:C,C1815+1))</f>
        <v>5</v>
      </c>
    </row>
    <row r="1816" spans="1:5" s="15" customFormat="1">
      <c r="A1816" s="1">
        <v>5</v>
      </c>
      <c r="B1816" s="15">
        <v>17</v>
      </c>
      <c r="C1816" s="15">
        <v>11</v>
      </c>
      <c r="E1816" s="15">
        <f>6-(COUNTIFS(B:B,B1816,C:C,C1816,A:A,A1816-1)+COUNTIFS(B:B,B1816,C:C,C1816,A:A,A1816+1)+COUNTIFS(A:A,A1816,C:C,C1816,B:B,B1816-1)+COUNTIFS(A:A,A1816,C:C,C1816,B:B,B1816+1)+COUNTIFS(A:A,A1816,B:B,B1816,C:C,C1816-1)++COUNTIFS(A:A,A1816,B:B,B1816,C:C,C1816+1))</f>
        <v>2</v>
      </c>
    </row>
    <row r="1817" spans="1:5" s="15" customFormat="1">
      <c r="A1817" s="1">
        <v>13</v>
      </c>
      <c r="B1817" s="15">
        <v>16</v>
      </c>
      <c r="C1817" s="15">
        <v>6</v>
      </c>
      <c r="E1817" s="15">
        <f>6-(COUNTIFS(B:B,B1817,C:C,C1817,A:A,A1817-1)+COUNTIFS(B:B,B1817,C:C,C1817,A:A,A1817+1)+COUNTIFS(A:A,A1817,C:C,C1817,B:B,B1817-1)+COUNTIFS(A:A,A1817,C:C,C1817,B:B,B1817+1)+COUNTIFS(A:A,A1817,B:B,B1817,C:C,C1817-1)++COUNTIFS(A:A,A1817,B:B,B1817,C:C,C1817+1))</f>
        <v>1</v>
      </c>
    </row>
    <row r="1818" spans="1:5" s="15" customFormat="1">
      <c r="A1818" s="1">
        <v>10</v>
      </c>
      <c r="B1818" s="15">
        <v>15</v>
      </c>
      <c r="C1818" s="15">
        <v>13</v>
      </c>
      <c r="E1818" s="15">
        <f>6-(COUNTIFS(B:B,B1818,C:C,C1818,A:A,A1818-1)+COUNTIFS(B:B,B1818,C:C,C1818,A:A,A1818+1)+COUNTIFS(A:A,A1818,C:C,C1818,B:B,B1818-1)+COUNTIFS(A:A,A1818,C:C,C1818,B:B,B1818+1)+COUNTIFS(A:A,A1818,B:B,B1818,C:C,C1818-1)++COUNTIFS(A:A,A1818,B:B,B1818,C:C,C1818+1))</f>
        <v>2</v>
      </c>
    </row>
    <row r="1819" spans="1:5" s="15" customFormat="1">
      <c r="A1819" s="1">
        <v>10</v>
      </c>
      <c r="B1819" s="15">
        <v>4</v>
      </c>
      <c r="C1819" s="15">
        <v>6</v>
      </c>
      <c r="E1819" s="15">
        <f>6-(COUNTIFS(B:B,B1819,C:C,C1819,A:A,A1819-1)+COUNTIFS(B:B,B1819,C:C,C1819,A:A,A1819+1)+COUNTIFS(A:A,A1819,C:C,C1819,B:B,B1819-1)+COUNTIFS(A:A,A1819,C:C,C1819,B:B,B1819+1)+COUNTIFS(A:A,A1819,B:B,B1819,C:C,C1819-1)++COUNTIFS(A:A,A1819,B:B,B1819,C:C,C1819+1))</f>
        <v>3</v>
      </c>
    </row>
    <row r="1820" spans="1:5" s="15" customFormat="1">
      <c r="A1820" s="1">
        <v>7</v>
      </c>
      <c r="B1820" s="15">
        <v>9</v>
      </c>
      <c r="C1820" s="15">
        <v>17</v>
      </c>
      <c r="E1820" s="15">
        <f>6-(COUNTIFS(B:B,B1820,C:C,C1820,A:A,A1820-1)+COUNTIFS(B:B,B1820,C:C,C1820,A:A,A1820+1)+COUNTIFS(A:A,A1820,C:C,C1820,B:B,B1820-1)+COUNTIFS(A:A,A1820,C:C,C1820,B:B,B1820+1)+COUNTIFS(A:A,A1820,B:B,B1820,C:C,C1820-1)++COUNTIFS(A:A,A1820,B:B,B1820,C:C,C1820+1))</f>
        <v>1</v>
      </c>
    </row>
    <row r="1821" spans="1:5" s="15" customFormat="1">
      <c r="A1821" s="1">
        <v>14</v>
      </c>
      <c r="B1821" s="15">
        <v>3</v>
      </c>
      <c r="C1821" s="15">
        <v>8</v>
      </c>
      <c r="E1821" s="15">
        <f>6-(COUNTIFS(B:B,B1821,C:C,C1821,A:A,A1821-1)+COUNTIFS(B:B,B1821,C:C,C1821,A:A,A1821+1)+COUNTIFS(A:A,A1821,C:C,C1821,B:B,B1821-1)+COUNTIFS(A:A,A1821,C:C,C1821,B:B,B1821+1)+COUNTIFS(A:A,A1821,B:B,B1821,C:C,C1821-1)++COUNTIFS(A:A,A1821,B:B,B1821,C:C,C1821+1))</f>
        <v>1</v>
      </c>
    </row>
    <row r="1822" spans="1:5" s="15" customFormat="1">
      <c r="A1822" s="1">
        <v>9</v>
      </c>
      <c r="B1822" s="15">
        <v>2</v>
      </c>
      <c r="C1822" s="15">
        <v>12</v>
      </c>
      <c r="E1822" s="15">
        <f>6-(COUNTIFS(B:B,B1822,C:C,C1822,A:A,A1822-1)+COUNTIFS(B:B,B1822,C:C,C1822,A:A,A1822+1)+COUNTIFS(A:A,A1822,C:C,C1822,B:B,B1822-1)+COUNTIFS(A:A,A1822,C:C,C1822,B:B,B1822+1)+COUNTIFS(A:A,A1822,B:B,B1822,C:C,C1822-1)++COUNTIFS(A:A,A1822,B:B,B1822,C:C,C1822+1))</f>
        <v>1</v>
      </c>
    </row>
    <row r="1823" spans="1:5" s="15" customFormat="1">
      <c r="A1823" s="1">
        <v>11</v>
      </c>
      <c r="B1823" s="15">
        <v>18</v>
      </c>
      <c r="C1823" s="15">
        <v>10</v>
      </c>
      <c r="E1823" s="15">
        <f>6-(COUNTIFS(B:B,B1823,C:C,C1823,A:A,A1823-1)+COUNTIFS(B:B,B1823,C:C,C1823,A:A,A1823+1)+COUNTIFS(A:A,A1823,C:C,C1823,B:B,B1823-1)+COUNTIFS(A:A,A1823,C:C,C1823,B:B,B1823+1)+COUNTIFS(A:A,A1823,B:B,B1823,C:C,C1823-1)++COUNTIFS(A:A,A1823,B:B,B1823,C:C,C1823+1))</f>
        <v>3</v>
      </c>
    </row>
    <row r="1824" spans="1:5" s="15" customFormat="1">
      <c r="A1824" s="1">
        <v>8</v>
      </c>
      <c r="B1824" s="15">
        <v>6</v>
      </c>
      <c r="C1824" s="15">
        <v>15</v>
      </c>
      <c r="E1824" s="15">
        <f>6-(COUNTIFS(B:B,B1824,C:C,C1824,A:A,A1824-1)+COUNTIFS(B:B,B1824,C:C,C1824,A:A,A1824+1)+COUNTIFS(A:A,A1824,C:C,C1824,B:B,B1824-1)+COUNTIFS(A:A,A1824,C:C,C1824,B:B,B1824+1)+COUNTIFS(A:A,A1824,B:B,B1824,C:C,C1824-1)++COUNTIFS(A:A,A1824,B:B,B1824,C:C,C1824+1))</f>
        <v>2</v>
      </c>
    </row>
    <row r="1825" spans="1:5" s="15" customFormat="1">
      <c r="A1825" s="1">
        <v>3</v>
      </c>
      <c r="B1825" s="15">
        <v>13</v>
      </c>
      <c r="C1825" s="15">
        <v>5</v>
      </c>
      <c r="E1825" s="15">
        <f>6-(COUNTIFS(B:B,B1825,C:C,C1825,A:A,A1825-1)+COUNTIFS(B:B,B1825,C:C,C1825,A:A,A1825+1)+COUNTIFS(A:A,A1825,C:C,C1825,B:B,B1825-1)+COUNTIFS(A:A,A1825,C:C,C1825,B:B,B1825+1)+COUNTIFS(A:A,A1825,B:B,B1825,C:C,C1825-1)++COUNTIFS(A:A,A1825,B:B,B1825,C:C,C1825+1))</f>
        <v>2</v>
      </c>
    </row>
    <row r="1826" spans="1:5" s="15" customFormat="1">
      <c r="A1826" s="1">
        <v>11</v>
      </c>
      <c r="B1826" s="15">
        <v>13</v>
      </c>
      <c r="C1826" s="15">
        <v>15</v>
      </c>
      <c r="E1826" s="15">
        <f>6-(COUNTIFS(B:B,B1826,C:C,C1826,A:A,A1826-1)+COUNTIFS(B:B,B1826,C:C,C1826,A:A,A1826+1)+COUNTIFS(A:A,A1826,C:C,C1826,B:B,B1826-1)+COUNTIFS(A:A,A1826,C:C,C1826,B:B,B1826+1)+COUNTIFS(A:A,A1826,B:B,B1826,C:C,C1826-1)++COUNTIFS(A:A,A1826,B:B,B1826,C:C,C1826+1))</f>
        <v>3</v>
      </c>
    </row>
    <row r="1827" spans="1:5" s="15" customFormat="1">
      <c r="A1827" s="1">
        <v>5</v>
      </c>
      <c r="B1827" s="15">
        <v>10</v>
      </c>
      <c r="C1827" s="15">
        <v>4</v>
      </c>
      <c r="E1827" s="15">
        <f>6-(COUNTIFS(B:B,B1827,C:C,C1827,A:A,A1827-1)+COUNTIFS(B:B,B1827,C:C,C1827,A:A,A1827+1)+COUNTIFS(A:A,A1827,C:C,C1827,B:B,B1827-1)+COUNTIFS(A:A,A1827,C:C,C1827,B:B,B1827+1)+COUNTIFS(A:A,A1827,B:B,B1827,C:C,C1827-1)++COUNTIFS(A:A,A1827,B:B,B1827,C:C,C1827+1))</f>
        <v>0</v>
      </c>
    </row>
    <row r="1828" spans="1:5" s="15" customFormat="1">
      <c r="A1828" s="1">
        <v>10</v>
      </c>
      <c r="B1828" s="15">
        <v>14</v>
      </c>
      <c r="C1828" s="15">
        <v>10</v>
      </c>
      <c r="E1828" s="15">
        <f>6-(COUNTIFS(B:B,B1828,C:C,C1828,A:A,A1828-1)+COUNTIFS(B:B,B1828,C:C,C1828,A:A,A1828+1)+COUNTIFS(A:A,A1828,C:C,C1828,B:B,B1828-1)+COUNTIFS(A:A,A1828,C:C,C1828,B:B,B1828+1)+COUNTIFS(A:A,A1828,B:B,B1828,C:C,C1828-1)++COUNTIFS(A:A,A1828,B:B,B1828,C:C,C1828+1))</f>
        <v>5</v>
      </c>
    </row>
    <row r="1829" spans="1:5" s="15" customFormat="1">
      <c r="A1829" s="1">
        <v>5</v>
      </c>
      <c r="B1829" s="15">
        <v>13</v>
      </c>
      <c r="C1829" s="15">
        <v>7</v>
      </c>
      <c r="E1829" s="15">
        <f>6-(COUNTIFS(B:B,B1829,C:C,C1829,A:A,A1829-1)+COUNTIFS(B:B,B1829,C:C,C1829,A:A,A1829+1)+COUNTIFS(A:A,A1829,C:C,C1829,B:B,B1829-1)+COUNTIFS(A:A,A1829,C:C,C1829,B:B,B1829+1)+COUNTIFS(A:A,A1829,B:B,B1829,C:C,C1829-1)++COUNTIFS(A:A,A1829,B:B,B1829,C:C,C1829+1))</f>
        <v>3</v>
      </c>
    </row>
    <row r="1830" spans="1:5" s="15" customFormat="1">
      <c r="A1830" s="1">
        <v>6</v>
      </c>
      <c r="B1830" s="15">
        <v>10</v>
      </c>
      <c r="C1830" s="15">
        <v>3</v>
      </c>
      <c r="E1830" s="15">
        <f>6-(COUNTIFS(B:B,B1830,C:C,C1830,A:A,A1830-1)+COUNTIFS(B:B,B1830,C:C,C1830,A:A,A1830+1)+COUNTIFS(A:A,A1830,C:C,C1830,B:B,B1830-1)+COUNTIFS(A:A,A1830,C:C,C1830,B:B,B1830+1)+COUNTIFS(A:A,A1830,B:B,B1830,C:C,C1830-1)++COUNTIFS(A:A,A1830,B:B,B1830,C:C,C1830+1))</f>
        <v>0</v>
      </c>
    </row>
    <row r="1831" spans="1:5" s="15" customFormat="1">
      <c r="A1831" s="1">
        <v>7</v>
      </c>
      <c r="B1831" s="15">
        <v>3</v>
      </c>
      <c r="C1831" s="15">
        <v>12</v>
      </c>
      <c r="E1831" s="15">
        <f>6-(COUNTIFS(B:B,B1831,C:C,C1831,A:A,A1831-1)+COUNTIFS(B:B,B1831,C:C,C1831,A:A,A1831+1)+COUNTIFS(A:A,A1831,C:C,C1831,B:B,B1831-1)+COUNTIFS(A:A,A1831,C:C,C1831,B:B,B1831+1)+COUNTIFS(A:A,A1831,B:B,B1831,C:C,C1831-1)++COUNTIFS(A:A,A1831,B:B,B1831,C:C,C1831+1))</f>
        <v>2</v>
      </c>
    </row>
    <row r="1832" spans="1:5" s="15" customFormat="1">
      <c r="A1832" s="1">
        <v>4</v>
      </c>
      <c r="B1832" s="15">
        <v>5</v>
      </c>
      <c r="C1832" s="15">
        <v>5</v>
      </c>
      <c r="E1832" s="15">
        <f>6-(COUNTIFS(B:B,B1832,C:C,C1832,A:A,A1832-1)+COUNTIFS(B:B,B1832,C:C,C1832,A:A,A1832+1)+COUNTIFS(A:A,A1832,C:C,C1832,B:B,B1832-1)+COUNTIFS(A:A,A1832,C:C,C1832,B:B,B1832+1)+COUNTIFS(A:A,A1832,B:B,B1832,C:C,C1832-1)++COUNTIFS(A:A,A1832,B:B,B1832,C:C,C1832+1))</f>
        <v>2</v>
      </c>
    </row>
    <row r="1833" spans="1:5" s="15" customFormat="1">
      <c r="A1833" s="1">
        <v>6</v>
      </c>
      <c r="B1833" s="15">
        <v>14</v>
      </c>
      <c r="C1833" s="15">
        <v>16</v>
      </c>
      <c r="E1833" s="15">
        <f>6-(COUNTIFS(B:B,B1833,C:C,C1833,A:A,A1833-1)+COUNTIFS(B:B,B1833,C:C,C1833,A:A,A1833+1)+COUNTIFS(A:A,A1833,C:C,C1833,B:B,B1833-1)+COUNTIFS(A:A,A1833,C:C,C1833,B:B,B1833+1)+COUNTIFS(A:A,A1833,B:B,B1833,C:C,C1833-1)++COUNTIFS(A:A,A1833,B:B,B1833,C:C,C1833+1))</f>
        <v>2</v>
      </c>
    </row>
    <row r="1834" spans="1:5" s="15" customFormat="1">
      <c r="A1834" s="1">
        <v>13</v>
      </c>
      <c r="B1834" s="15">
        <v>16</v>
      </c>
      <c r="C1834" s="15">
        <v>14</v>
      </c>
      <c r="E1834" s="15">
        <f>6-(COUNTIFS(B:B,B1834,C:C,C1834,A:A,A1834-1)+COUNTIFS(B:B,B1834,C:C,C1834,A:A,A1834+1)+COUNTIFS(A:A,A1834,C:C,C1834,B:B,B1834-1)+COUNTIFS(A:A,A1834,C:C,C1834,B:B,B1834+1)+COUNTIFS(A:A,A1834,B:B,B1834,C:C,C1834-1)++COUNTIFS(A:A,A1834,B:B,B1834,C:C,C1834+1))</f>
        <v>3</v>
      </c>
    </row>
    <row r="1835" spans="1:5" s="15" customFormat="1">
      <c r="A1835" s="1">
        <v>12</v>
      </c>
      <c r="B1835" s="15">
        <v>11</v>
      </c>
      <c r="C1835" s="15">
        <v>1</v>
      </c>
      <c r="E1835" s="15">
        <f>6-(COUNTIFS(B:B,B1835,C:C,C1835,A:A,A1835-1)+COUNTIFS(B:B,B1835,C:C,C1835,A:A,A1835+1)+COUNTIFS(A:A,A1835,C:C,C1835,B:B,B1835-1)+COUNTIFS(A:A,A1835,C:C,C1835,B:B,B1835+1)+COUNTIFS(A:A,A1835,B:B,B1835,C:C,C1835-1)++COUNTIFS(A:A,A1835,B:B,B1835,C:C,C1835+1))</f>
        <v>2</v>
      </c>
    </row>
    <row r="1836" spans="1:5" s="15" customFormat="1">
      <c r="A1836" s="1">
        <v>3</v>
      </c>
      <c r="B1836" s="15">
        <v>15</v>
      </c>
      <c r="C1836" s="15">
        <v>12</v>
      </c>
      <c r="E1836" s="15">
        <f>6-(COUNTIFS(B:B,B1836,C:C,C1836,A:A,A1836-1)+COUNTIFS(B:B,B1836,C:C,C1836,A:A,A1836+1)+COUNTIFS(A:A,A1836,C:C,C1836,B:B,B1836-1)+COUNTIFS(A:A,A1836,C:C,C1836,B:B,B1836+1)+COUNTIFS(A:A,A1836,B:B,B1836,C:C,C1836-1)++COUNTIFS(A:A,A1836,B:B,B1836,C:C,C1836+1))</f>
        <v>4</v>
      </c>
    </row>
    <row r="1837" spans="1:5" s="15" customFormat="1">
      <c r="A1837" s="1">
        <v>8</v>
      </c>
      <c r="B1837" s="15">
        <v>4</v>
      </c>
      <c r="C1837" s="15">
        <v>7</v>
      </c>
      <c r="E1837" s="15">
        <f>6-(COUNTIFS(B:B,B1837,C:C,C1837,A:A,A1837-1)+COUNTIFS(B:B,B1837,C:C,C1837,A:A,A1837+1)+COUNTIFS(A:A,A1837,C:C,C1837,B:B,B1837-1)+COUNTIFS(A:A,A1837,C:C,C1837,B:B,B1837+1)+COUNTIFS(A:A,A1837,B:B,B1837,C:C,C1837-1)++COUNTIFS(A:A,A1837,B:B,B1837,C:C,C1837+1))</f>
        <v>2</v>
      </c>
    </row>
    <row r="1838" spans="1:5" s="15" customFormat="1">
      <c r="A1838" s="1">
        <v>5</v>
      </c>
      <c r="B1838" s="15">
        <v>13</v>
      </c>
      <c r="C1838" s="15">
        <v>15</v>
      </c>
      <c r="E1838" s="15">
        <f>6-(COUNTIFS(B:B,B1838,C:C,C1838,A:A,A1838-1)+COUNTIFS(B:B,B1838,C:C,C1838,A:A,A1838+1)+COUNTIFS(A:A,A1838,C:C,C1838,B:B,B1838-1)+COUNTIFS(A:A,A1838,C:C,C1838,B:B,B1838+1)+COUNTIFS(A:A,A1838,B:B,B1838,C:C,C1838-1)++COUNTIFS(A:A,A1838,B:B,B1838,C:C,C1838+1))</f>
        <v>0</v>
      </c>
    </row>
    <row r="1839" spans="1:5" s="15" customFormat="1">
      <c r="A1839" s="1">
        <v>9</v>
      </c>
      <c r="B1839" s="15">
        <v>4</v>
      </c>
      <c r="C1839" s="15">
        <v>11</v>
      </c>
      <c r="E1839" s="15">
        <f>6-(COUNTIFS(B:B,B1839,C:C,C1839,A:A,A1839-1)+COUNTIFS(B:B,B1839,C:C,C1839,A:A,A1839+1)+COUNTIFS(A:A,A1839,C:C,C1839,B:B,B1839-1)+COUNTIFS(A:A,A1839,C:C,C1839,B:B,B1839+1)+COUNTIFS(A:A,A1839,B:B,B1839,C:C,C1839-1)++COUNTIFS(A:A,A1839,B:B,B1839,C:C,C1839+1))</f>
        <v>6</v>
      </c>
    </row>
    <row r="1840" spans="1:5" s="15" customFormat="1">
      <c r="A1840" s="1">
        <v>5</v>
      </c>
      <c r="B1840" s="15">
        <v>15</v>
      </c>
      <c r="C1840" s="15">
        <v>12</v>
      </c>
      <c r="E1840" s="15">
        <f>6-(COUNTIFS(B:B,B1840,C:C,C1840,A:A,A1840-1)+COUNTIFS(B:B,B1840,C:C,C1840,A:A,A1840+1)+COUNTIFS(A:A,A1840,C:C,C1840,B:B,B1840-1)+COUNTIFS(A:A,A1840,C:C,C1840,B:B,B1840+1)+COUNTIFS(A:A,A1840,B:B,B1840,C:C,C1840-1)++COUNTIFS(A:A,A1840,B:B,B1840,C:C,C1840+1))</f>
        <v>0</v>
      </c>
    </row>
    <row r="1841" spans="1:5" s="15" customFormat="1">
      <c r="A1841" s="1">
        <v>16</v>
      </c>
      <c r="B1841" s="15">
        <v>10</v>
      </c>
      <c r="C1841" s="15">
        <v>14</v>
      </c>
      <c r="E1841" s="15">
        <f>6-(COUNTIFS(B:B,B1841,C:C,C1841,A:A,A1841-1)+COUNTIFS(B:B,B1841,C:C,C1841,A:A,A1841+1)+COUNTIFS(A:A,A1841,C:C,C1841,B:B,B1841-1)+COUNTIFS(A:A,A1841,C:C,C1841,B:B,B1841+1)+COUNTIFS(A:A,A1841,B:B,B1841,C:C,C1841-1)++COUNTIFS(A:A,A1841,B:B,B1841,C:C,C1841+1))</f>
        <v>1</v>
      </c>
    </row>
    <row r="1842" spans="1:5" s="15" customFormat="1">
      <c r="A1842" s="1">
        <v>5</v>
      </c>
      <c r="B1842" s="15">
        <v>11</v>
      </c>
      <c r="C1842" s="15">
        <v>18</v>
      </c>
      <c r="E1842" s="15">
        <f>6-(COUNTIFS(B:B,B1842,C:C,C1842,A:A,A1842-1)+COUNTIFS(B:B,B1842,C:C,C1842,A:A,A1842+1)+COUNTIFS(A:A,A1842,C:C,C1842,B:B,B1842-1)+COUNTIFS(A:A,A1842,C:C,C1842,B:B,B1842+1)+COUNTIFS(A:A,A1842,B:B,B1842,C:C,C1842-1)++COUNTIFS(A:A,A1842,B:B,B1842,C:C,C1842+1))</f>
        <v>5</v>
      </c>
    </row>
    <row r="1843" spans="1:5" s="15" customFormat="1">
      <c r="A1843" s="1">
        <v>12</v>
      </c>
      <c r="B1843" s="15">
        <v>18</v>
      </c>
      <c r="C1843" s="15">
        <v>8</v>
      </c>
      <c r="E1843" s="15">
        <f>6-(COUNTIFS(B:B,B1843,C:C,C1843,A:A,A1843-1)+COUNTIFS(B:B,B1843,C:C,C1843,A:A,A1843+1)+COUNTIFS(A:A,A1843,C:C,C1843,B:B,B1843-1)+COUNTIFS(A:A,A1843,C:C,C1843,B:B,B1843+1)+COUNTIFS(A:A,A1843,B:B,B1843,C:C,C1843-1)++COUNTIFS(A:A,A1843,B:B,B1843,C:C,C1843+1))</f>
        <v>3</v>
      </c>
    </row>
    <row r="1844" spans="1:5" s="15" customFormat="1">
      <c r="A1844" s="1">
        <v>11</v>
      </c>
      <c r="B1844" s="15">
        <v>1</v>
      </c>
      <c r="C1844" s="15">
        <v>11</v>
      </c>
      <c r="E1844" s="15">
        <f>6-(COUNTIFS(B:B,B1844,C:C,C1844,A:A,A1844-1)+COUNTIFS(B:B,B1844,C:C,C1844,A:A,A1844+1)+COUNTIFS(A:A,A1844,C:C,C1844,B:B,B1844-1)+COUNTIFS(A:A,A1844,C:C,C1844,B:B,B1844+1)+COUNTIFS(A:A,A1844,B:B,B1844,C:C,C1844-1)++COUNTIFS(A:A,A1844,B:B,B1844,C:C,C1844+1))</f>
        <v>2</v>
      </c>
    </row>
    <row r="1845" spans="1:5" s="15" customFormat="1">
      <c r="A1845" s="1">
        <v>5</v>
      </c>
      <c r="B1845" s="15">
        <v>14</v>
      </c>
      <c r="C1845" s="15">
        <v>12</v>
      </c>
      <c r="E1845" s="15">
        <f>6-(COUNTIFS(B:B,B1845,C:C,C1845,A:A,A1845-1)+COUNTIFS(B:B,B1845,C:C,C1845,A:A,A1845+1)+COUNTIFS(A:A,A1845,C:C,C1845,B:B,B1845-1)+COUNTIFS(A:A,A1845,C:C,C1845,B:B,B1845+1)+COUNTIFS(A:A,A1845,B:B,B1845,C:C,C1845-1)++COUNTIFS(A:A,A1845,B:B,B1845,C:C,C1845+1))</f>
        <v>2</v>
      </c>
    </row>
    <row r="1846" spans="1:5" s="15" customFormat="1">
      <c r="A1846" s="1">
        <v>9</v>
      </c>
      <c r="B1846" s="15">
        <v>3</v>
      </c>
      <c r="C1846" s="15">
        <v>9</v>
      </c>
      <c r="E1846" s="15">
        <f>6-(COUNTIFS(B:B,B1846,C:C,C1846,A:A,A1846-1)+COUNTIFS(B:B,B1846,C:C,C1846,A:A,A1846+1)+COUNTIFS(A:A,A1846,C:C,C1846,B:B,B1846-1)+COUNTIFS(A:A,A1846,C:C,C1846,B:B,B1846+1)+COUNTIFS(A:A,A1846,B:B,B1846,C:C,C1846-1)++COUNTIFS(A:A,A1846,B:B,B1846,C:C,C1846+1))</f>
        <v>1</v>
      </c>
    </row>
    <row r="1847" spans="1:5" s="15" customFormat="1">
      <c r="A1847" s="1">
        <v>13</v>
      </c>
      <c r="B1847" s="15">
        <v>3</v>
      </c>
      <c r="C1847" s="15">
        <v>4</v>
      </c>
      <c r="E1847" s="15">
        <f>6-(COUNTIFS(B:B,B1847,C:C,C1847,A:A,A1847-1)+COUNTIFS(B:B,B1847,C:C,C1847,A:A,A1847+1)+COUNTIFS(A:A,A1847,C:C,C1847,B:B,B1847-1)+COUNTIFS(A:A,A1847,C:C,C1847,B:B,B1847+1)+COUNTIFS(A:A,A1847,B:B,B1847,C:C,C1847-1)++COUNTIFS(A:A,A1847,B:B,B1847,C:C,C1847+1))</f>
        <v>4</v>
      </c>
    </row>
    <row r="1848" spans="1:5" s="15" customFormat="1">
      <c r="A1848" s="1">
        <v>6</v>
      </c>
      <c r="B1848" s="15">
        <v>10</v>
      </c>
      <c r="C1848" s="15">
        <v>17</v>
      </c>
      <c r="E1848" s="15">
        <f>6-(COUNTIFS(B:B,B1848,C:C,C1848,A:A,A1848-1)+COUNTIFS(B:B,B1848,C:C,C1848,A:A,A1848+1)+COUNTIFS(A:A,A1848,C:C,C1848,B:B,B1848-1)+COUNTIFS(A:A,A1848,C:C,C1848,B:B,B1848+1)+COUNTIFS(A:A,A1848,B:B,B1848,C:C,C1848-1)++COUNTIFS(A:A,A1848,B:B,B1848,C:C,C1848+1))</f>
        <v>1</v>
      </c>
    </row>
    <row r="1849" spans="1:5" s="15" customFormat="1">
      <c r="A1849" s="1">
        <v>5</v>
      </c>
      <c r="B1849" s="15">
        <v>14</v>
      </c>
      <c r="C1849" s="15">
        <v>9</v>
      </c>
      <c r="E1849" s="15">
        <f>6-(COUNTIFS(B:B,B1849,C:C,C1849,A:A,A1849-1)+COUNTIFS(B:B,B1849,C:C,C1849,A:A,A1849+1)+COUNTIFS(A:A,A1849,C:C,C1849,B:B,B1849-1)+COUNTIFS(A:A,A1849,C:C,C1849,B:B,B1849+1)+COUNTIFS(A:A,A1849,B:B,B1849,C:C,C1849-1)++COUNTIFS(A:A,A1849,B:B,B1849,C:C,C1849+1))</f>
        <v>5</v>
      </c>
    </row>
    <row r="1850" spans="1:5" s="15" customFormat="1">
      <c r="A1850" s="1">
        <v>10</v>
      </c>
      <c r="B1850" s="15">
        <v>1</v>
      </c>
      <c r="C1850" s="15">
        <v>11</v>
      </c>
      <c r="E1850" s="15">
        <f>6-(COUNTIFS(B:B,B1850,C:C,C1850,A:A,A1850-1)+COUNTIFS(B:B,B1850,C:C,C1850,A:A,A1850+1)+COUNTIFS(A:A,A1850,C:C,C1850,B:B,B1850-1)+COUNTIFS(A:A,A1850,C:C,C1850,B:B,B1850+1)+COUNTIFS(A:A,A1850,B:B,B1850,C:C,C1850-1)++COUNTIFS(A:A,A1850,B:B,B1850,C:C,C1850+1))</f>
        <v>1</v>
      </c>
    </row>
    <row r="1851" spans="1:5" s="15" customFormat="1">
      <c r="A1851" s="1">
        <v>8</v>
      </c>
      <c r="B1851" s="15">
        <v>11</v>
      </c>
      <c r="C1851" s="15">
        <v>1</v>
      </c>
      <c r="E1851" s="15">
        <f>6-(COUNTIFS(B:B,B1851,C:C,C1851,A:A,A1851-1)+COUNTIFS(B:B,B1851,C:C,C1851,A:A,A1851+1)+COUNTIFS(A:A,A1851,C:C,C1851,B:B,B1851-1)+COUNTIFS(A:A,A1851,C:C,C1851,B:B,B1851+1)+COUNTIFS(A:A,A1851,B:B,B1851,C:C,C1851-1)++COUNTIFS(A:A,A1851,B:B,B1851,C:C,C1851+1))</f>
        <v>1</v>
      </c>
    </row>
    <row r="1852" spans="1:5" s="15" customFormat="1">
      <c r="A1852" s="1">
        <v>11</v>
      </c>
      <c r="B1852" s="15">
        <v>8</v>
      </c>
      <c r="C1852" s="15">
        <v>3</v>
      </c>
      <c r="E1852" s="15">
        <f>6-(COUNTIFS(B:B,B1852,C:C,C1852,A:A,A1852-1)+COUNTIFS(B:B,B1852,C:C,C1852,A:A,A1852+1)+COUNTIFS(A:A,A1852,C:C,C1852,B:B,B1852-1)+COUNTIFS(A:A,A1852,C:C,C1852,B:B,B1852+1)+COUNTIFS(A:A,A1852,B:B,B1852,C:C,C1852-1)++COUNTIFS(A:A,A1852,B:B,B1852,C:C,C1852+1))</f>
        <v>3</v>
      </c>
    </row>
    <row r="1853" spans="1:5" s="15" customFormat="1">
      <c r="A1853" s="1">
        <v>13</v>
      </c>
      <c r="B1853" s="15">
        <v>9</v>
      </c>
      <c r="C1853" s="15">
        <v>2</v>
      </c>
      <c r="E1853" s="15">
        <f>6-(COUNTIFS(B:B,B1853,C:C,C1853,A:A,A1853-1)+COUNTIFS(B:B,B1853,C:C,C1853,A:A,A1853+1)+COUNTIFS(A:A,A1853,C:C,C1853,B:B,B1853-1)+COUNTIFS(A:A,A1853,C:C,C1853,B:B,B1853+1)+COUNTIFS(A:A,A1853,B:B,B1853,C:C,C1853-1)++COUNTIFS(A:A,A1853,B:B,B1853,C:C,C1853+1))</f>
        <v>2</v>
      </c>
    </row>
    <row r="1854" spans="1:5" s="15" customFormat="1">
      <c r="A1854" s="1">
        <v>11</v>
      </c>
      <c r="B1854" s="15">
        <v>18</v>
      </c>
      <c r="C1854" s="15">
        <v>6</v>
      </c>
      <c r="E1854" s="15">
        <f>6-(COUNTIFS(B:B,B1854,C:C,C1854,A:A,A1854-1)+COUNTIFS(B:B,B1854,C:C,C1854,A:A,A1854+1)+COUNTIFS(A:A,A1854,C:C,C1854,B:B,B1854-1)+COUNTIFS(A:A,A1854,C:C,C1854,B:B,B1854+1)+COUNTIFS(A:A,A1854,B:B,B1854,C:C,C1854-1)++COUNTIFS(A:A,A1854,B:B,B1854,C:C,C1854+1))</f>
        <v>4</v>
      </c>
    </row>
    <row r="1855" spans="1:5" s="15" customFormat="1">
      <c r="A1855" s="1">
        <v>12</v>
      </c>
      <c r="B1855" s="15">
        <v>4</v>
      </c>
      <c r="C1855" s="15">
        <v>9</v>
      </c>
      <c r="E1855" s="15">
        <f>6-(COUNTIFS(B:B,B1855,C:C,C1855,A:A,A1855-1)+COUNTIFS(B:B,B1855,C:C,C1855,A:A,A1855+1)+COUNTIFS(A:A,A1855,C:C,C1855,B:B,B1855-1)+COUNTIFS(A:A,A1855,C:C,C1855,B:B,B1855+1)+COUNTIFS(A:A,A1855,B:B,B1855,C:C,C1855-1)++COUNTIFS(A:A,A1855,B:B,B1855,C:C,C1855+1))</f>
        <v>1</v>
      </c>
    </row>
    <row r="1856" spans="1:5" s="15" customFormat="1">
      <c r="A1856" s="1">
        <v>6</v>
      </c>
      <c r="B1856" s="15">
        <v>6</v>
      </c>
      <c r="C1856" s="15">
        <v>15</v>
      </c>
      <c r="E1856" s="15">
        <f>6-(COUNTIFS(B:B,B1856,C:C,C1856,A:A,A1856-1)+COUNTIFS(B:B,B1856,C:C,C1856,A:A,A1856+1)+COUNTIFS(A:A,A1856,C:C,C1856,B:B,B1856-1)+COUNTIFS(A:A,A1856,C:C,C1856,B:B,B1856+1)+COUNTIFS(A:A,A1856,B:B,B1856,C:C,C1856-1)++COUNTIFS(A:A,A1856,B:B,B1856,C:C,C1856+1))</f>
        <v>1</v>
      </c>
    </row>
    <row r="1857" spans="1:5" s="15" customFormat="1">
      <c r="A1857" s="1">
        <v>14</v>
      </c>
      <c r="B1857" s="15">
        <v>8</v>
      </c>
      <c r="C1857" s="15">
        <v>15</v>
      </c>
      <c r="E1857" s="15">
        <f>6-(COUNTIFS(B:B,B1857,C:C,C1857,A:A,A1857-1)+COUNTIFS(B:B,B1857,C:C,C1857,A:A,A1857+1)+COUNTIFS(A:A,A1857,C:C,C1857,B:B,B1857-1)+COUNTIFS(A:A,A1857,C:C,C1857,B:B,B1857+1)+COUNTIFS(A:A,A1857,B:B,B1857,C:C,C1857-1)++COUNTIFS(A:A,A1857,B:B,B1857,C:C,C1857+1))</f>
        <v>2</v>
      </c>
    </row>
    <row r="1858" spans="1:5" s="15" customFormat="1">
      <c r="A1858" s="1">
        <v>6</v>
      </c>
      <c r="B1858" s="15">
        <v>9</v>
      </c>
      <c r="C1858" s="15">
        <v>1</v>
      </c>
      <c r="E1858" s="15">
        <f>6-(COUNTIFS(B:B,B1858,C:C,C1858,A:A,A1858-1)+COUNTIFS(B:B,B1858,C:C,C1858,A:A,A1858+1)+COUNTIFS(A:A,A1858,C:C,C1858,B:B,B1858-1)+COUNTIFS(A:A,A1858,C:C,C1858,B:B,B1858+1)+COUNTIFS(A:A,A1858,B:B,B1858,C:C,C1858-1)++COUNTIFS(A:A,A1858,B:B,B1858,C:C,C1858+1))</f>
        <v>2</v>
      </c>
    </row>
    <row r="1859" spans="1:5" s="15" customFormat="1">
      <c r="A1859" s="1">
        <v>9</v>
      </c>
      <c r="B1859" s="15">
        <v>3</v>
      </c>
      <c r="C1859" s="15">
        <v>7</v>
      </c>
      <c r="E1859" s="15">
        <f>6-(COUNTIFS(B:B,B1859,C:C,C1859,A:A,A1859-1)+COUNTIFS(B:B,B1859,C:C,C1859,A:A,A1859+1)+COUNTIFS(A:A,A1859,C:C,C1859,B:B,B1859-1)+COUNTIFS(A:A,A1859,C:C,C1859,B:B,B1859+1)+COUNTIFS(A:A,A1859,B:B,B1859,C:C,C1859-1)++COUNTIFS(A:A,A1859,B:B,B1859,C:C,C1859+1))</f>
        <v>1</v>
      </c>
    </row>
    <row r="1860" spans="1:5" s="15" customFormat="1">
      <c r="A1860" s="1">
        <v>9</v>
      </c>
      <c r="B1860" s="15">
        <v>17</v>
      </c>
      <c r="C1860" s="15">
        <v>4</v>
      </c>
      <c r="E1860" s="15">
        <f>6-(COUNTIFS(B:B,B1860,C:C,C1860,A:A,A1860-1)+COUNTIFS(B:B,B1860,C:C,C1860,A:A,A1860+1)+COUNTIFS(A:A,A1860,C:C,C1860,B:B,B1860-1)+COUNTIFS(A:A,A1860,C:C,C1860,B:B,B1860+1)+COUNTIFS(A:A,A1860,B:B,B1860,C:C,C1860-1)++COUNTIFS(A:A,A1860,B:B,B1860,C:C,C1860+1))</f>
        <v>3</v>
      </c>
    </row>
    <row r="1861" spans="1:5" s="15" customFormat="1">
      <c r="A1861" s="1">
        <v>11</v>
      </c>
      <c r="B1861" s="15">
        <v>7</v>
      </c>
      <c r="C1861" s="15">
        <v>16</v>
      </c>
      <c r="E1861" s="15">
        <f>6-(COUNTIFS(B:B,B1861,C:C,C1861,A:A,A1861-1)+COUNTIFS(B:B,B1861,C:C,C1861,A:A,A1861+1)+COUNTIFS(A:A,A1861,C:C,C1861,B:B,B1861-1)+COUNTIFS(A:A,A1861,C:C,C1861,B:B,B1861+1)+COUNTIFS(A:A,A1861,B:B,B1861,C:C,C1861-1)++COUNTIFS(A:A,A1861,B:B,B1861,C:C,C1861+1))</f>
        <v>1</v>
      </c>
    </row>
    <row r="1862" spans="1:5" s="15" customFormat="1">
      <c r="A1862" s="1">
        <v>3</v>
      </c>
      <c r="B1862" s="15">
        <v>8</v>
      </c>
      <c r="C1862" s="15">
        <v>9</v>
      </c>
      <c r="E1862" s="15">
        <f>6-(COUNTIFS(B:B,B1862,C:C,C1862,A:A,A1862-1)+COUNTIFS(B:B,B1862,C:C,C1862,A:A,A1862+1)+COUNTIFS(A:A,A1862,C:C,C1862,B:B,B1862-1)+COUNTIFS(A:A,A1862,C:C,C1862,B:B,B1862+1)+COUNTIFS(A:A,A1862,B:B,B1862,C:C,C1862-1)++COUNTIFS(A:A,A1862,B:B,B1862,C:C,C1862+1))</f>
        <v>2</v>
      </c>
    </row>
    <row r="1863" spans="1:5" s="15" customFormat="1">
      <c r="A1863" s="1">
        <v>18</v>
      </c>
      <c r="B1863" s="15">
        <v>11</v>
      </c>
      <c r="C1863" s="15">
        <v>11</v>
      </c>
      <c r="E1863" s="15">
        <f>6-(COUNTIFS(B:B,B1863,C:C,C1863,A:A,A1863-1)+COUNTIFS(B:B,B1863,C:C,C1863,A:A,A1863+1)+COUNTIFS(A:A,A1863,C:C,C1863,B:B,B1863-1)+COUNTIFS(A:A,A1863,C:C,C1863,B:B,B1863+1)+COUNTIFS(A:A,A1863,B:B,B1863,C:C,C1863-1)++COUNTIFS(A:A,A1863,B:B,B1863,C:C,C1863+1))</f>
        <v>3</v>
      </c>
    </row>
    <row r="1864" spans="1:5" s="15" customFormat="1">
      <c r="A1864" s="1">
        <v>13</v>
      </c>
      <c r="B1864" s="15">
        <v>16</v>
      </c>
      <c r="C1864" s="15">
        <v>10</v>
      </c>
      <c r="E1864" s="15">
        <f>6-(COUNTIFS(B:B,B1864,C:C,C1864,A:A,A1864-1)+COUNTIFS(B:B,B1864,C:C,C1864,A:A,A1864+1)+COUNTIFS(A:A,A1864,C:C,C1864,B:B,B1864-1)+COUNTIFS(A:A,A1864,C:C,C1864,B:B,B1864+1)+COUNTIFS(A:A,A1864,B:B,B1864,C:C,C1864-1)++COUNTIFS(A:A,A1864,B:B,B1864,C:C,C1864+1))</f>
        <v>0</v>
      </c>
    </row>
    <row r="1865" spans="1:5" s="15" customFormat="1">
      <c r="A1865" s="1">
        <v>14</v>
      </c>
      <c r="B1865" s="15">
        <v>12</v>
      </c>
      <c r="C1865" s="15">
        <v>6</v>
      </c>
      <c r="E1865" s="15">
        <f>6-(COUNTIFS(B:B,B1865,C:C,C1865,A:A,A1865-1)+COUNTIFS(B:B,B1865,C:C,C1865,A:A,A1865+1)+COUNTIFS(A:A,A1865,C:C,C1865,B:B,B1865-1)+COUNTIFS(A:A,A1865,C:C,C1865,B:B,B1865+1)+COUNTIFS(A:A,A1865,B:B,B1865,C:C,C1865-1)++COUNTIFS(A:A,A1865,B:B,B1865,C:C,C1865+1))</f>
        <v>3</v>
      </c>
    </row>
    <row r="1866" spans="1:5" s="15" customFormat="1">
      <c r="A1866" s="1">
        <v>1</v>
      </c>
      <c r="B1866" s="15">
        <v>11</v>
      </c>
      <c r="C1866" s="15">
        <v>8</v>
      </c>
      <c r="E1866" s="15">
        <f>6-(COUNTIFS(B:B,B1866,C:C,C1866,A:A,A1866-1)+COUNTIFS(B:B,B1866,C:C,C1866,A:A,A1866+1)+COUNTIFS(A:A,A1866,C:C,C1866,B:B,B1866-1)+COUNTIFS(A:A,A1866,C:C,C1866,B:B,B1866+1)+COUNTIFS(A:A,A1866,B:B,B1866,C:C,C1866-1)++COUNTIFS(A:A,A1866,B:B,B1866,C:C,C1866+1))</f>
        <v>1</v>
      </c>
    </row>
    <row r="1867" spans="1:5" s="15" customFormat="1">
      <c r="A1867" s="1">
        <v>3</v>
      </c>
      <c r="B1867" s="15">
        <v>3</v>
      </c>
      <c r="C1867" s="15">
        <v>9</v>
      </c>
      <c r="E1867" s="15">
        <f>6-(COUNTIFS(B:B,B1867,C:C,C1867,A:A,A1867-1)+COUNTIFS(B:B,B1867,C:C,C1867,A:A,A1867+1)+COUNTIFS(A:A,A1867,C:C,C1867,B:B,B1867-1)+COUNTIFS(A:A,A1867,C:C,C1867,B:B,B1867+1)+COUNTIFS(A:A,A1867,B:B,B1867,C:C,C1867-1)++COUNTIFS(A:A,A1867,B:B,B1867,C:C,C1867+1))</f>
        <v>2</v>
      </c>
    </row>
    <row r="1868" spans="1:5" s="15" customFormat="1">
      <c r="A1868" s="1">
        <v>4</v>
      </c>
      <c r="B1868" s="15">
        <v>11</v>
      </c>
      <c r="C1868" s="15">
        <v>4</v>
      </c>
      <c r="E1868" s="15">
        <f>6-(COUNTIFS(B:B,B1868,C:C,C1868,A:A,A1868-1)+COUNTIFS(B:B,B1868,C:C,C1868,A:A,A1868+1)+COUNTIFS(A:A,A1868,C:C,C1868,B:B,B1868-1)+COUNTIFS(A:A,A1868,C:C,C1868,B:B,B1868+1)+COUNTIFS(A:A,A1868,B:B,B1868,C:C,C1868-1)++COUNTIFS(A:A,A1868,B:B,B1868,C:C,C1868+1))</f>
        <v>0</v>
      </c>
    </row>
    <row r="1869" spans="1:5" s="15" customFormat="1">
      <c r="A1869" s="1">
        <v>14</v>
      </c>
      <c r="B1869" s="15">
        <v>11</v>
      </c>
      <c r="C1869" s="15">
        <v>2</v>
      </c>
      <c r="E1869" s="15">
        <f>6-(COUNTIFS(B:B,B1869,C:C,C1869,A:A,A1869-1)+COUNTIFS(B:B,B1869,C:C,C1869,A:A,A1869+1)+COUNTIFS(A:A,A1869,C:C,C1869,B:B,B1869-1)+COUNTIFS(A:A,A1869,C:C,C1869,B:B,B1869+1)+COUNTIFS(A:A,A1869,B:B,B1869,C:C,C1869-1)++COUNTIFS(A:A,A1869,B:B,B1869,C:C,C1869+1))</f>
        <v>3</v>
      </c>
    </row>
    <row r="1870" spans="1:5" s="15" customFormat="1">
      <c r="A1870" s="1">
        <v>10</v>
      </c>
      <c r="B1870" s="15">
        <v>1</v>
      </c>
      <c r="C1870" s="15">
        <v>8</v>
      </c>
      <c r="E1870" s="15">
        <f>6-(COUNTIFS(B:B,B1870,C:C,C1870,A:A,A1870-1)+COUNTIFS(B:B,B1870,C:C,C1870,A:A,A1870+1)+COUNTIFS(A:A,A1870,C:C,C1870,B:B,B1870-1)+COUNTIFS(A:A,A1870,C:C,C1870,B:B,B1870+1)+COUNTIFS(A:A,A1870,B:B,B1870,C:C,C1870-1)++COUNTIFS(A:A,A1870,B:B,B1870,C:C,C1870+1))</f>
        <v>2</v>
      </c>
    </row>
    <row r="1871" spans="1:5" s="15" customFormat="1">
      <c r="A1871" s="1">
        <v>17</v>
      </c>
      <c r="B1871" s="15">
        <v>14</v>
      </c>
      <c r="C1871" s="15">
        <v>9</v>
      </c>
      <c r="E1871" s="15">
        <f>6-(COUNTIFS(B:B,B1871,C:C,C1871,A:A,A1871-1)+COUNTIFS(B:B,B1871,C:C,C1871,A:A,A1871+1)+COUNTIFS(A:A,A1871,C:C,C1871,B:B,B1871-1)+COUNTIFS(A:A,A1871,C:C,C1871,B:B,B1871+1)+COUNTIFS(A:A,A1871,B:B,B1871,C:C,C1871-1)++COUNTIFS(A:A,A1871,B:B,B1871,C:C,C1871+1))</f>
        <v>4</v>
      </c>
    </row>
    <row r="1872" spans="1:5" s="15" customFormat="1">
      <c r="A1872" s="1">
        <v>14</v>
      </c>
      <c r="B1872" s="15">
        <v>15</v>
      </c>
      <c r="C1872" s="15">
        <v>8</v>
      </c>
      <c r="E1872" s="15">
        <f>6-(COUNTIFS(B:B,B1872,C:C,C1872,A:A,A1872-1)+COUNTIFS(B:B,B1872,C:C,C1872,A:A,A1872+1)+COUNTIFS(A:A,A1872,C:C,C1872,B:B,B1872-1)+COUNTIFS(A:A,A1872,C:C,C1872,B:B,B1872+1)+COUNTIFS(A:A,A1872,B:B,B1872,C:C,C1872-1)++COUNTIFS(A:A,A1872,B:B,B1872,C:C,C1872+1))</f>
        <v>0</v>
      </c>
    </row>
    <row r="1873" spans="1:5" s="15" customFormat="1">
      <c r="A1873" s="1">
        <v>11</v>
      </c>
      <c r="B1873" s="15">
        <v>16</v>
      </c>
      <c r="C1873" s="15">
        <v>13</v>
      </c>
      <c r="E1873" s="15">
        <f>6-(COUNTIFS(B:B,B1873,C:C,C1873,A:A,A1873-1)+COUNTIFS(B:B,B1873,C:C,C1873,A:A,A1873+1)+COUNTIFS(A:A,A1873,C:C,C1873,B:B,B1873-1)+COUNTIFS(A:A,A1873,C:C,C1873,B:B,B1873+1)+COUNTIFS(A:A,A1873,B:B,B1873,C:C,C1873-1)++COUNTIFS(A:A,A1873,B:B,B1873,C:C,C1873+1))</f>
        <v>0</v>
      </c>
    </row>
    <row r="1874" spans="1:5" s="15" customFormat="1">
      <c r="A1874" s="1">
        <v>13</v>
      </c>
      <c r="B1874" s="15">
        <v>14</v>
      </c>
      <c r="C1874" s="15">
        <v>6</v>
      </c>
      <c r="E1874" s="15">
        <f>6-(COUNTIFS(B:B,B1874,C:C,C1874,A:A,A1874-1)+COUNTIFS(B:B,B1874,C:C,C1874,A:A,A1874+1)+COUNTIFS(A:A,A1874,C:C,C1874,B:B,B1874-1)+COUNTIFS(A:A,A1874,C:C,C1874,B:B,B1874+1)+COUNTIFS(A:A,A1874,B:B,B1874,C:C,C1874-1)++COUNTIFS(A:A,A1874,B:B,B1874,C:C,C1874+1))</f>
        <v>1</v>
      </c>
    </row>
    <row r="1875" spans="1:5" s="15" customFormat="1">
      <c r="A1875" s="1">
        <v>8</v>
      </c>
      <c r="B1875" s="15">
        <v>16</v>
      </c>
      <c r="C1875" s="15">
        <v>7</v>
      </c>
      <c r="E1875" s="15">
        <f>6-(COUNTIFS(B:B,B1875,C:C,C1875,A:A,A1875-1)+COUNTIFS(B:B,B1875,C:C,C1875,A:A,A1875+1)+COUNTIFS(A:A,A1875,C:C,C1875,B:B,B1875-1)+COUNTIFS(A:A,A1875,C:C,C1875,B:B,B1875+1)+COUNTIFS(A:A,A1875,B:B,B1875,C:C,C1875-1)++COUNTIFS(A:A,A1875,B:B,B1875,C:C,C1875+1))</f>
        <v>0</v>
      </c>
    </row>
    <row r="1876" spans="1:5" s="15" customFormat="1">
      <c r="A1876" s="1">
        <v>9</v>
      </c>
      <c r="B1876" s="15">
        <v>13</v>
      </c>
      <c r="C1876" s="15">
        <v>11</v>
      </c>
      <c r="E1876" s="15">
        <f>6-(COUNTIFS(B:B,B1876,C:C,C1876,A:A,A1876-1)+COUNTIFS(B:B,B1876,C:C,C1876,A:A,A1876+1)+COUNTIFS(A:A,A1876,C:C,C1876,B:B,B1876-1)+COUNTIFS(A:A,A1876,C:C,C1876,B:B,B1876+1)+COUNTIFS(A:A,A1876,B:B,B1876,C:C,C1876-1)++COUNTIFS(A:A,A1876,B:B,B1876,C:C,C1876+1))</f>
        <v>6</v>
      </c>
    </row>
    <row r="1877" spans="1:5" s="15" customFormat="1">
      <c r="A1877" s="1">
        <v>3</v>
      </c>
      <c r="B1877" s="15">
        <v>16</v>
      </c>
      <c r="C1877" s="15">
        <v>8</v>
      </c>
      <c r="E1877" s="15">
        <f>6-(COUNTIFS(B:B,B1877,C:C,C1877,A:A,A1877-1)+COUNTIFS(B:B,B1877,C:C,C1877,A:A,A1877+1)+COUNTIFS(A:A,A1877,C:C,C1877,B:B,B1877-1)+COUNTIFS(A:A,A1877,C:C,C1877,B:B,B1877+1)+COUNTIFS(A:A,A1877,B:B,B1877,C:C,C1877-1)++COUNTIFS(A:A,A1877,B:B,B1877,C:C,C1877+1))</f>
        <v>4</v>
      </c>
    </row>
    <row r="1878" spans="1:5" s="15" customFormat="1">
      <c r="A1878" s="1">
        <v>14</v>
      </c>
      <c r="B1878" s="15">
        <v>8</v>
      </c>
      <c r="C1878" s="15">
        <v>9</v>
      </c>
      <c r="E1878" s="15">
        <f>6-(COUNTIFS(B:B,B1878,C:C,C1878,A:A,A1878-1)+COUNTIFS(B:B,B1878,C:C,C1878,A:A,A1878+1)+COUNTIFS(A:A,A1878,C:C,C1878,B:B,B1878-1)+COUNTIFS(A:A,A1878,C:C,C1878,B:B,B1878+1)+COUNTIFS(A:A,A1878,B:B,B1878,C:C,C1878-1)++COUNTIFS(A:A,A1878,B:B,B1878,C:C,C1878+1))</f>
        <v>5</v>
      </c>
    </row>
    <row r="1879" spans="1:5" s="15" customFormat="1">
      <c r="A1879" s="1">
        <v>9</v>
      </c>
      <c r="B1879" s="15">
        <v>14</v>
      </c>
      <c r="C1879" s="15">
        <v>13</v>
      </c>
      <c r="E1879" s="15">
        <f>6-(COUNTIFS(B:B,B1879,C:C,C1879,A:A,A1879-1)+COUNTIFS(B:B,B1879,C:C,C1879,A:A,A1879+1)+COUNTIFS(A:A,A1879,C:C,C1879,B:B,B1879-1)+COUNTIFS(A:A,A1879,C:C,C1879,B:B,B1879+1)+COUNTIFS(A:A,A1879,B:B,B1879,C:C,C1879-1)++COUNTIFS(A:A,A1879,B:B,B1879,C:C,C1879+1))</f>
        <v>4</v>
      </c>
    </row>
    <row r="1880" spans="1:5" s="15" customFormat="1">
      <c r="A1880" s="1">
        <v>9</v>
      </c>
      <c r="B1880" s="15">
        <v>9</v>
      </c>
      <c r="C1880" s="15">
        <v>17</v>
      </c>
      <c r="E1880" s="15">
        <f>6-(COUNTIFS(B:B,B1880,C:C,C1880,A:A,A1880-1)+COUNTIFS(B:B,B1880,C:C,C1880,A:A,A1880+1)+COUNTIFS(A:A,A1880,C:C,C1880,B:B,B1880-1)+COUNTIFS(A:A,A1880,C:C,C1880,B:B,B1880+1)+COUNTIFS(A:A,A1880,B:B,B1880,C:C,C1880-1)++COUNTIFS(A:A,A1880,B:B,B1880,C:C,C1880+1))</f>
        <v>1</v>
      </c>
    </row>
    <row r="1881" spans="1:5" s="15" customFormat="1">
      <c r="A1881" s="1">
        <v>14</v>
      </c>
      <c r="B1881" s="15">
        <v>15</v>
      </c>
      <c r="C1881" s="15">
        <v>12</v>
      </c>
      <c r="E1881" s="15">
        <f>6-(COUNTIFS(B:B,B1881,C:C,C1881,A:A,A1881-1)+COUNTIFS(B:B,B1881,C:C,C1881,A:A,A1881+1)+COUNTIFS(A:A,A1881,C:C,C1881,B:B,B1881-1)+COUNTIFS(A:A,A1881,C:C,C1881,B:B,B1881+1)+COUNTIFS(A:A,A1881,B:B,B1881,C:C,C1881-1)++COUNTIFS(A:A,A1881,B:B,B1881,C:C,C1881+1))</f>
        <v>1</v>
      </c>
    </row>
    <row r="1882" spans="1:5" s="15" customFormat="1">
      <c r="A1882" s="1">
        <v>12</v>
      </c>
      <c r="B1882" s="15">
        <v>12</v>
      </c>
      <c r="C1882" s="15">
        <v>15</v>
      </c>
      <c r="E1882" s="15">
        <f>6-(COUNTIFS(B:B,B1882,C:C,C1882,A:A,A1882-1)+COUNTIFS(B:B,B1882,C:C,C1882,A:A,A1882+1)+COUNTIFS(A:A,A1882,C:C,C1882,B:B,B1882-1)+COUNTIFS(A:A,A1882,C:C,C1882,B:B,B1882+1)+COUNTIFS(A:A,A1882,B:B,B1882,C:C,C1882-1)++COUNTIFS(A:A,A1882,B:B,B1882,C:C,C1882+1))</f>
        <v>2</v>
      </c>
    </row>
    <row r="1883" spans="1:5" s="15" customFormat="1">
      <c r="A1883" s="1">
        <v>8</v>
      </c>
      <c r="B1883" s="15">
        <v>14</v>
      </c>
      <c r="C1883" s="15">
        <v>12</v>
      </c>
      <c r="E1883" s="15">
        <f>6-(COUNTIFS(B:B,B1883,C:C,C1883,A:A,A1883-1)+COUNTIFS(B:B,B1883,C:C,C1883,A:A,A1883+1)+COUNTIFS(A:A,A1883,C:C,C1883,B:B,B1883-1)+COUNTIFS(A:A,A1883,C:C,C1883,B:B,B1883+1)+COUNTIFS(A:A,A1883,B:B,B1883,C:C,C1883-1)++COUNTIFS(A:A,A1883,B:B,B1883,C:C,C1883+1))</f>
        <v>5</v>
      </c>
    </row>
    <row r="1884" spans="1:5" s="15" customFormat="1">
      <c r="A1884" s="1">
        <v>11</v>
      </c>
      <c r="B1884" s="15">
        <v>4</v>
      </c>
      <c r="C1884" s="15">
        <v>6</v>
      </c>
      <c r="E1884" s="15">
        <f>6-(COUNTIFS(B:B,B1884,C:C,C1884,A:A,A1884-1)+COUNTIFS(B:B,B1884,C:C,C1884,A:A,A1884+1)+COUNTIFS(A:A,A1884,C:C,C1884,B:B,B1884-1)+COUNTIFS(A:A,A1884,C:C,C1884,B:B,B1884+1)+COUNTIFS(A:A,A1884,B:B,B1884,C:C,C1884-1)++COUNTIFS(A:A,A1884,B:B,B1884,C:C,C1884+1))</f>
        <v>0</v>
      </c>
    </row>
    <row r="1885" spans="1:5" s="15" customFormat="1">
      <c r="A1885" s="1">
        <v>3</v>
      </c>
      <c r="B1885" s="15">
        <v>4</v>
      </c>
      <c r="C1885" s="15">
        <v>12</v>
      </c>
      <c r="E1885" s="15">
        <f>6-(COUNTIFS(B:B,B1885,C:C,C1885,A:A,A1885-1)+COUNTIFS(B:B,B1885,C:C,C1885,A:A,A1885+1)+COUNTIFS(A:A,A1885,C:C,C1885,B:B,B1885-1)+COUNTIFS(A:A,A1885,C:C,C1885,B:B,B1885+1)+COUNTIFS(A:A,A1885,B:B,B1885,C:C,C1885-1)++COUNTIFS(A:A,A1885,B:B,B1885,C:C,C1885+1))</f>
        <v>2</v>
      </c>
    </row>
    <row r="1886" spans="1:5" s="15" customFormat="1">
      <c r="A1886" s="1">
        <v>15</v>
      </c>
      <c r="B1886" s="15">
        <v>10</v>
      </c>
      <c r="C1886" s="15">
        <v>6</v>
      </c>
      <c r="E1886" s="15">
        <f>6-(COUNTIFS(B:B,B1886,C:C,C1886,A:A,A1886-1)+COUNTIFS(B:B,B1886,C:C,C1886,A:A,A1886+1)+COUNTIFS(A:A,A1886,C:C,C1886,B:B,B1886-1)+COUNTIFS(A:A,A1886,C:C,C1886,B:B,B1886+1)+COUNTIFS(A:A,A1886,B:B,B1886,C:C,C1886-1)++COUNTIFS(A:A,A1886,B:B,B1886,C:C,C1886+1))</f>
        <v>1</v>
      </c>
    </row>
    <row r="1887" spans="1:5" s="15" customFormat="1">
      <c r="A1887" s="1">
        <v>2</v>
      </c>
      <c r="B1887" s="15">
        <v>9</v>
      </c>
      <c r="C1887" s="15">
        <v>5</v>
      </c>
      <c r="E1887" s="15">
        <f>6-(COUNTIFS(B:B,B1887,C:C,C1887,A:A,A1887-1)+COUNTIFS(B:B,B1887,C:C,C1887,A:A,A1887+1)+COUNTIFS(A:A,A1887,C:C,C1887,B:B,B1887-1)+COUNTIFS(A:A,A1887,C:C,C1887,B:B,B1887+1)+COUNTIFS(A:A,A1887,B:B,B1887,C:C,C1887-1)++COUNTIFS(A:A,A1887,B:B,B1887,C:C,C1887+1))</f>
        <v>3</v>
      </c>
    </row>
    <row r="1888" spans="1:5" s="15" customFormat="1">
      <c r="A1888" s="1">
        <v>6</v>
      </c>
      <c r="B1888" s="15">
        <v>2</v>
      </c>
      <c r="C1888" s="15">
        <v>9</v>
      </c>
      <c r="E1888" s="15">
        <f>6-(COUNTIFS(B:B,B1888,C:C,C1888,A:A,A1888-1)+COUNTIFS(B:B,B1888,C:C,C1888,A:A,A1888+1)+COUNTIFS(A:A,A1888,C:C,C1888,B:B,B1888-1)+COUNTIFS(A:A,A1888,C:C,C1888,B:B,B1888+1)+COUNTIFS(A:A,A1888,B:B,B1888,C:C,C1888-1)++COUNTIFS(A:A,A1888,B:B,B1888,C:C,C1888+1))</f>
        <v>1</v>
      </c>
    </row>
    <row r="1889" spans="1:5" s="15" customFormat="1">
      <c r="A1889" s="1">
        <v>10</v>
      </c>
      <c r="B1889" s="15">
        <v>3</v>
      </c>
      <c r="C1889" s="15">
        <v>14</v>
      </c>
      <c r="E1889" s="15">
        <f>6-(COUNTIFS(B:B,B1889,C:C,C1889,A:A,A1889-1)+COUNTIFS(B:B,B1889,C:C,C1889,A:A,A1889+1)+COUNTIFS(A:A,A1889,C:C,C1889,B:B,B1889-1)+COUNTIFS(A:A,A1889,C:C,C1889,B:B,B1889+1)+COUNTIFS(A:A,A1889,B:B,B1889,C:C,C1889-1)++COUNTIFS(A:A,A1889,B:B,B1889,C:C,C1889+1))</f>
        <v>1</v>
      </c>
    </row>
    <row r="1890" spans="1:5" s="15" customFormat="1">
      <c r="A1890" s="1">
        <v>9</v>
      </c>
      <c r="B1890" s="15">
        <v>18</v>
      </c>
      <c r="C1890" s="15">
        <v>6</v>
      </c>
      <c r="E1890" s="15">
        <f>6-(COUNTIFS(B:B,B1890,C:C,C1890,A:A,A1890-1)+COUNTIFS(B:B,B1890,C:C,C1890,A:A,A1890+1)+COUNTIFS(A:A,A1890,C:C,C1890,B:B,B1890-1)+COUNTIFS(A:A,A1890,C:C,C1890,B:B,B1890+1)+COUNTIFS(A:A,A1890,B:B,B1890,C:C,C1890-1)++COUNTIFS(A:A,A1890,B:B,B1890,C:C,C1890+1))</f>
        <v>3</v>
      </c>
    </row>
    <row r="1891" spans="1:5" s="15" customFormat="1">
      <c r="A1891" s="1">
        <v>5</v>
      </c>
      <c r="B1891" s="15">
        <v>4</v>
      </c>
      <c r="C1891" s="15">
        <v>12</v>
      </c>
      <c r="E1891" s="15">
        <f>6-(COUNTIFS(B:B,B1891,C:C,C1891,A:A,A1891-1)+COUNTIFS(B:B,B1891,C:C,C1891,A:A,A1891+1)+COUNTIFS(A:A,A1891,C:C,C1891,B:B,B1891-1)+COUNTIFS(A:A,A1891,C:C,C1891,B:B,B1891+1)+COUNTIFS(A:A,A1891,B:B,B1891,C:C,C1891-1)++COUNTIFS(A:A,A1891,B:B,B1891,C:C,C1891+1))</f>
        <v>1</v>
      </c>
    </row>
    <row r="1892" spans="1:5" s="15" customFormat="1">
      <c r="A1892" s="1">
        <v>7</v>
      </c>
      <c r="B1892" s="15">
        <v>17</v>
      </c>
      <c r="C1892" s="15">
        <v>10</v>
      </c>
      <c r="E1892" s="15">
        <f>6-(COUNTIFS(B:B,B1892,C:C,C1892,A:A,A1892-1)+COUNTIFS(B:B,B1892,C:C,C1892,A:A,A1892+1)+COUNTIFS(A:A,A1892,C:C,C1892,B:B,B1892-1)+COUNTIFS(A:A,A1892,C:C,C1892,B:B,B1892+1)+COUNTIFS(A:A,A1892,B:B,B1892,C:C,C1892-1)++COUNTIFS(A:A,A1892,B:B,B1892,C:C,C1892+1))</f>
        <v>1</v>
      </c>
    </row>
    <row r="1893" spans="1:5" s="15" customFormat="1">
      <c r="A1893" s="1">
        <v>7</v>
      </c>
      <c r="B1893" s="15">
        <v>10</v>
      </c>
      <c r="C1893" s="15">
        <v>16</v>
      </c>
      <c r="E1893" s="15">
        <f>6-(COUNTIFS(B:B,B1893,C:C,C1893,A:A,A1893-1)+COUNTIFS(B:B,B1893,C:C,C1893,A:A,A1893+1)+COUNTIFS(A:A,A1893,C:C,C1893,B:B,B1893-1)+COUNTIFS(A:A,A1893,C:C,C1893,B:B,B1893+1)+COUNTIFS(A:A,A1893,B:B,B1893,C:C,C1893-1)++COUNTIFS(A:A,A1893,B:B,B1893,C:C,C1893+1))</f>
        <v>2</v>
      </c>
    </row>
    <row r="1894" spans="1:5" s="15" customFormat="1">
      <c r="A1894" s="1">
        <v>12</v>
      </c>
      <c r="B1894" s="15">
        <v>14</v>
      </c>
      <c r="C1894" s="15">
        <v>7</v>
      </c>
      <c r="E1894" s="15">
        <f>6-(COUNTIFS(B:B,B1894,C:C,C1894,A:A,A1894-1)+COUNTIFS(B:B,B1894,C:C,C1894,A:A,A1894+1)+COUNTIFS(A:A,A1894,C:C,C1894,B:B,B1894-1)+COUNTIFS(A:A,A1894,C:C,C1894,B:B,B1894+1)+COUNTIFS(A:A,A1894,B:B,B1894,C:C,C1894-1)++COUNTIFS(A:A,A1894,B:B,B1894,C:C,C1894+1))</f>
        <v>5</v>
      </c>
    </row>
    <row r="1895" spans="1:5" s="15" customFormat="1">
      <c r="A1895" s="1">
        <v>17</v>
      </c>
      <c r="B1895" s="15">
        <v>12</v>
      </c>
      <c r="C1895" s="15">
        <v>5</v>
      </c>
      <c r="E1895" s="15">
        <f>6-(COUNTIFS(B:B,B1895,C:C,C1895,A:A,A1895-1)+COUNTIFS(B:B,B1895,C:C,C1895,A:A,A1895+1)+COUNTIFS(A:A,A1895,C:C,C1895,B:B,B1895-1)+COUNTIFS(A:A,A1895,C:C,C1895,B:B,B1895+1)+COUNTIFS(A:A,A1895,B:B,B1895,C:C,C1895-1)++COUNTIFS(A:A,A1895,B:B,B1895,C:C,C1895+1))</f>
        <v>4</v>
      </c>
    </row>
    <row r="1896" spans="1:5" s="15" customFormat="1">
      <c r="A1896" s="1">
        <v>11</v>
      </c>
      <c r="B1896" s="15">
        <v>14</v>
      </c>
      <c r="C1896" s="15">
        <v>2</v>
      </c>
      <c r="E1896" s="15">
        <f>6-(COUNTIFS(B:B,B1896,C:C,C1896,A:A,A1896-1)+COUNTIFS(B:B,B1896,C:C,C1896,A:A,A1896+1)+COUNTIFS(A:A,A1896,C:C,C1896,B:B,B1896-1)+COUNTIFS(A:A,A1896,C:C,C1896,B:B,B1896+1)+COUNTIFS(A:A,A1896,B:B,B1896,C:C,C1896-1)++COUNTIFS(A:A,A1896,B:B,B1896,C:C,C1896+1))</f>
        <v>1</v>
      </c>
    </row>
    <row r="1897" spans="1:5" s="15" customFormat="1">
      <c r="A1897" s="1">
        <v>11</v>
      </c>
      <c r="B1897" s="15">
        <v>15</v>
      </c>
      <c r="C1897" s="15">
        <v>4</v>
      </c>
      <c r="E1897" s="15">
        <f>6-(COUNTIFS(B:B,B1897,C:C,C1897,A:A,A1897-1)+COUNTIFS(B:B,B1897,C:C,C1897,A:A,A1897+1)+COUNTIFS(A:A,A1897,C:C,C1897,B:B,B1897-1)+COUNTIFS(A:A,A1897,C:C,C1897,B:B,B1897+1)+COUNTIFS(A:A,A1897,B:B,B1897,C:C,C1897-1)++COUNTIFS(A:A,A1897,B:B,B1897,C:C,C1897+1))</f>
        <v>0</v>
      </c>
    </row>
    <row r="1898" spans="1:5" s="15" customFormat="1">
      <c r="A1898" s="1">
        <v>16</v>
      </c>
      <c r="B1898" s="15">
        <v>6</v>
      </c>
      <c r="C1898" s="15">
        <v>10</v>
      </c>
      <c r="E1898" s="15">
        <f>6-(COUNTIFS(B:B,B1898,C:C,C1898,A:A,A1898-1)+COUNTIFS(B:B,B1898,C:C,C1898,A:A,A1898+1)+COUNTIFS(A:A,A1898,C:C,C1898,B:B,B1898-1)+COUNTIFS(A:A,A1898,C:C,C1898,B:B,B1898+1)+COUNTIFS(A:A,A1898,B:B,B1898,C:C,C1898-1)++COUNTIFS(A:A,A1898,B:B,B1898,C:C,C1898+1))</f>
        <v>1</v>
      </c>
    </row>
    <row r="1899" spans="1:5" s="15" customFormat="1">
      <c r="A1899" s="1">
        <v>11</v>
      </c>
      <c r="B1899" s="15">
        <v>1</v>
      </c>
      <c r="C1899" s="15">
        <v>10</v>
      </c>
      <c r="E1899" s="15">
        <f>6-(COUNTIFS(B:B,B1899,C:C,C1899,A:A,A1899-1)+COUNTIFS(B:B,B1899,C:C,C1899,A:A,A1899+1)+COUNTIFS(A:A,A1899,C:C,C1899,B:B,B1899-1)+COUNTIFS(A:A,A1899,C:C,C1899,B:B,B1899+1)+COUNTIFS(A:A,A1899,B:B,B1899,C:C,C1899-1)++COUNTIFS(A:A,A1899,B:B,B1899,C:C,C1899+1))</f>
        <v>2</v>
      </c>
    </row>
    <row r="1900" spans="1:5" s="15" customFormat="1">
      <c r="A1900" s="1">
        <v>11</v>
      </c>
      <c r="B1900" s="15">
        <v>5</v>
      </c>
      <c r="C1900" s="15">
        <v>2</v>
      </c>
      <c r="E1900" s="15">
        <f>6-(COUNTIFS(B:B,B1900,C:C,C1900,A:A,A1900-1)+COUNTIFS(B:B,B1900,C:C,C1900,A:A,A1900+1)+COUNTIFS(A:A,A1900,C:C,C1900,B:B,B1900-1)+COUNTIFS(A:A,A1900,C:C,C1900,B:B,B1900+1)+COUNTIFS(A:A,A1900,B:B,B1900,C:C,C1900-1)++COUNTIFS(A:A,A1900,B:B,B1900,C:C,C1900+1))</f>
        <v>2</v>
      </c>
    </row>
    <row r="1901" spans="1:5" s="15" customFormat="1">
      <c r="A1901" s="1">
        <v>13</v>
      </c>
      <c r="B1901" s="15">
        <v>12</v>
      </c>
      <c r="C1901" s="15">
        <v>14</v>
      </c>
      <c r="E1901" s="15">
        <f>6-(COUNTIFS(B:B,B1901,C:C,C1901,A:A,A1901-1)+COUNTIFS(B:B,B1901,C:C,C1901,A:A,A1901+1)+COUNTIFS(A:A,A1901,C:C,C1901,B:B,B1901-1)+COUNTIFS(A:A,A1901,C:C,C1901,B:B,B1901+1)+COUNTIFS(A:A,A1901,B:B,B1901,C:C,C1901-1)++COUNTIFS(A:A,A1901,B:B,B1901,C:C,C1901+1))</f>
        <v>4</v>
      </c>
    </row>
    <row r="1902" spans="1:5" s="15" customFormat="1">
      <c r="A1902" s="1">
        <v>16</v>
      </c>
      <c r="B1902" s="15">
        <v>12</v>
      </c>
      <c r="C1902" s="15">
        <v>3</v>
      </c>
      <c r="E1902" s="15">
        <f>6-(COUNTIFS(B:B,B1902,C:C,C1902,A:A,A1902-1)+COUNTIFS(B:B,B1902,C:C,C1902,A:A,A1902+1)+COUNTIFS(A:A,A1902,C:C,C1902,B:B,B1902-1)+COUNTIFS(A:A,A1902,C:C,C1902,B:B,B1902+1)+COUNTIFS(A:A,A1902,B:B,B1902,C:C,C1902-1)++COUNTIFS(A:A,A1902,B:B,B1902,C:C,C1902+1))</f>
        <v>4</v>
      </c>
    </row>
    <row r="1903" spans="1:5" s="15" customFormat="1">
      <c r="A1903" s="1">
        <v>11</v>
      </c>
      <c r="B1903" s="15">
        <v>4</v>
      </c>
      <c r="C1903" s="15">
        <v>10</v>
      </c>
      <c r="E1903" s="15">
        <f>6-(COUNTIFS(B:B,B1903,C:C,C1903,A:A,A1903-1)+COUNTIFS(B:B,B1903,C:C,C1903,A:A,A1903+1)+COUNTIFS(A:A,A1903,C:C,C1903,B:B,B1903-1)+COUNTIFS(A:A,A1903,C:C,C1903,B:B,B1903+1)+COUNTIFS(A:A,A1903,B:B,B1903,C:C,C1903-1)++COUNTIFS(A:A,A1903,B:B,B1903,C:C,C1903+1))</f>
        <v>4</v>
      </c>
    </row>
    <row r="1904" spans="1:5" s="15" customFormat="1">
      <c r="A1904" s="1">
        <v>15</v>
      </c>
      <c r="B1904" s="15">
        <v>8</v>
      </c>
      <c r="C1904" s="15">
        <v>6</v>
      </c>
      <c r="E1904" s="15">
        <f>6-(COUNTIFS(B:B,B1904,C:C,C1904,A:A,A1904-1)+COUNTIFS(B:B,B1904,C:C,C1904,A:A,A1904+1)+COUNTIFS(A:A,A1904,C:C,C1904,B:B,B1904-1)+COUNTIFS(A:A,A1904,C:C,C1904,B:B,B1904+1)+COUNTIFS(A:A,A1904,B:B,B1904,C:C,C1904-1)++COUNTIFS(A:A,A1904,B:B,B1904,C:C,C1904+1))</f>
        <v>2</v>
      </c>
    </row>
    <row r="1905" spans="1:5" s="15" customFormat="1">
      <c r="A1905" s="1">
        <v>6</v>
      </c>
      <c r="B1905" s="15">
        <v>13</v>
      </c>
      <c r="C1905" s="15">
        <v>14</v>
      </c>
      <c r="E1905" s="15">
        <f>6-(COUNTIFS(B:B,B1905,C:C,C1905,A:A,A1905-1)+COUNTIFS(B:B,B1905,C:C,C1905,A:A,A1905+1)+COUNTIFS(A:A,A1905,C:C,C1905,B:B,B1905-1)+COUNTIFS(A:A,A1905,C:C,C1905,B:B,B1905+1)+COUNTIFS(A:A,A1905,B:B,B1905,C:C,C1905-1)++COUNTIFS(A:A,A1905,B:B,B1905,C:C,C1905+1))</f>
        <v>3</v>
      </c>
    </row>
    <row r="1906" spans="1:5" s="15" customFormat="1">
      <c r="A1906" s="1">
        <v>12</v>
      </c>
      <c r="B1906" s="15">
        <v>13</v>
      </c>
      <c r="C1906" s="15">
        <v>4</v>
      </c>
      <c r="E1906" s="15">
        <f>6-(COUNTIFS(B:B,B1906,C:C,C1906,A:A,A1906-1)+COUNTIFS(B:B,B1906,C:C,C1906,A:A,A1906+1)+COUNTIFS(A:A,A1906,C:C,C1906,B:B,B1906-1)+COUNTIFS(A:A,A1906,C:C,C1906,B:B,B1906+1)+COUNTIFS(A:A,A1906,B:B,B1906,C:C,C1906-1)++COUNTIFS(A:A,A1906,B:B,B1906,C:C,C1906+1))</f>
        <v>1</v>
      </c>
    </row>
    <row r="1907" spans="1:5" s="15" customFormat="1">
      <c r="A1907" s="1">
        <v>13</v>
      </c>
      <c r="B1907" s="15">
        <v>0</v>
      </c>
      <c r="C1907" s="15">
        <v>8</v>
      </c>
      <c r="E1907" s="15">
        <f>6-(COUNTIFS(B:B,B1907,C:C,C1907,A:A,A1907-1)+COUNTIFS(B:B,B1907,C:C,C1907,A:A,A1907+1)+COUNTIFS(A:A,A1907,C:C,C1907,B:B,B1907-1)+COUNTIFS(A:A,A1907,C:C,C1907,B:B,B1907+1)+COUNTIFS(A:A,A1907,B:B,B1907,C:C,C1907-1)++COUNTIFS(A:A,A1907,B:B,B1907,C:C,C1907+1))</f>
        <v>6</v>
      </c>
    </row>
    <row r="1908" spans="1:5" s="15" customFormat="1">
      <c r="A1908" s="1">
        <v>5</v>
      </c>
      <c r="B1908" s="15">
        <v>9</v>
      </c>
      <c r="C1908" s="15">
        <v>14</v>
      </c>
      <c r="E1908" s="15">
        <f>6-(COUNTIFS(B:B,B1908,C:C,C1908,A:A,A1908-1)+COUNTIFS(B:B,B1908,C:C,C1908,A:A,A1908+1)+COUNTIFS(A:A,A1908,C:C,C1908,B:B,B1908-1)+COUNTIFS(A:A,A1908,C:C,C1908,B:B,B1908+1)+COUNTIFS(A:A,A1908,B:B,B1908,C:C,C1908-1)++COUNTIFS(A:A,A1908,B:B,B1908,C:C,C1908+1))</f>
        <v>6</v>
      </c>
    </row>
    <row r="1909" spans="1:5" s="15" customFormat="1">
      <c r="A1909" s="1">
        <v>3</v>
      </c>
      <c r="B1909" s="15">
        <v>11</v>
      </c>
      <c r="C1909" s="15">
        <v>9</v>
      </c>
      <c r="E1909" s="15">
        <f>6-(COUNTIFS(B:B,B1909,C:C,C1909,A:A,A1909-1)+COUNTIFS(B:B,B1909,C:C,C1909,A:A,A1909+1)+COUNTIFS(A:A,A1909,C:C,C1909,B:B,B1909-1)+COUNTIFS(A:A,A1909,C:C,C1909,B:B,B1909+1)+COUNTIFS(A:A,A1909,B:B,B1909,C:C,C1909-1)++COUNTIFS(A:A,A1909,B:B,B1909,C:C,C1909+1))</f>
        <v>0</v>
      </c>
    </row>
    <row r="1910" spans="1:5" s="15" customFormat="1">
      <c r="A1910" s="1">
        <v>8</v>
      </c>
      <c r="B1910" s="15">
        <v>16</v>
      </c>
      <c r="C1910" s="15">
        <v>3</v>
      </c>
      <c r="E1910" s="15">
        <f>6-(COUNTIFS(B:B,B1910,C:C,C1910,A:A,A1910-1)+COUNTIFS(B:B,B1910,C:C,C1910,A:A,A1910+1)+COUNTIFS(A:A,A1910,C:C,C1910,B:B,B1910-1)+COUNTIFS(A:A,A1910,C:C,C1910,B:B,B1910+1)+COUNTIFS(A:A,A1910,B:B,B1910,C:C,C1910-1)++COUNTIFS(A:A,A1910,B:B,B1910,C:C,C1910+1))</f>
        <v>3</v>
      </c>
    </row>
    <row r="1911" spans="1:5" s="15" customFormat="1">
      <c r="A1911" s="1">
        <v>13</v>
      </c>
      <c r="B1911" s="15">
        <v>5</v>
      </c>
      <c r="C1911" s="15">
        <v>13</v>
      </c>
      <c r="E1911" s="15">
        <f>6-(COUNTIFS(B:B,B1911,C:C,C1911,A:A,A1911-1)+COUNTIFS(B:B,B1911,C:C,C1911,A:A,A1911+1)+COUNTIFS(A:A,A1911,C:C,C1911,B:B,B1911-1)+COUNTIFS(A:A,A1911,C:C,C1911,B:B,B1911+1)+COUNTIFS(A:A,A1911,B:B,B1911,C:C,C1911-1)++COUNTIFS(A:A,A1911,B:B,B1911,C:C,C1911+1))</f>
        <v>2</v>
      </c>
    </row>
    <row r="1912" spans="1:5" s="15" customFormat="1">
      <c r="A1912" s="1">
        <v>15</v>
      </c>
      <c r="B1912" s="15">
        <v>5</v>
      </c>
      <c r="C1912" s="15">
        <v>6</v>
      </c>
      <c r="E1912" s="15">
        <f>6-(COUNTIFS(B:B,B1912,C:C,C1912,A:A,A1912-1)+COUNTIFS(B:B,B1912,C:C,C1912,A:A,A1912+1)+COUNTIFS(A:A,A1912,C:C,C1912,B:B,B1912-1)+COUNTIFS(A:A,A1912,C:C,C1912,B:B,B1912+1)+COUNTIFS(A:A,A1912,B:B,B1912,C:C,C1912-1)++COUNTIFS(A:A,A1912,B:B,B1912,C:C,C1912+1))</f>
        <v>0</v>
      </c>
    </row>
    <row r="1913" spans="1:5" s="15" customFormat="1">
      <c r="A1913" s="1">
        <v>8</v>
      </c>
      <c r="B1913" s="15">
        <v>6</v>
      </c>
      <c r="C1913" s="15">
        <v>1</v>
      </c>
      <c r="E1913" s="15">
        <f>6-(COUNTIFS(B:B,B1913,C:C,C1913,A:A,A1913-1)+COUNTIFS(B:B,B1913,C:C,C1913,A:A,A1913+1)+COUNTIFS(A:A,A1913,C:C,C1913,B:B,B1913-1)+COUNTIFS(A:A,A1913,C:C,C1913,B:B,B1913+1)+COUNTIFS(A:A,A1913,B:B,B1913,C:C,C1913-1)++COUNTIFS(A:A,A1913,B:B,B1913,C:C,C1913+1))</f>
        <v>4</v>
      </c>
    </row>
    <row r="1914" spans="1:5" s="15" customFormat="1">
      <c r="A1914" s="1">
        <v>11</v>
      </c>
      <c r="B1914" s="15">
        <v>7</v>
      </c>
      <c r="C1914" s="15">
        <v>3</v>
      </c>
      <c r="E1914" s="15">
        <f>6-(COUNTIFS(B:B,B1914,C:C,C1914,A:A,A1914-1)+COUNTIFS(B:B,B1914,C:C,C1914,A:A,A1914+1)+COUNTIFS(A:A,A1914,C:C,C1914,B:B,B1914-1)+COUNTIFS(A:A,A1914,C:C,C1914,B:B,B1914+1)+COUNTIFS(A:A,A1914,B:B,B1914,C:C,C1914-1)++COUNTIFS(A:A,A1914,B:B,B1914,C:C,C1914+1))</f>
        <v>1</v>
      </c>
    </row>
    <row r="1915" spans="1:5" s="15" customFormat="1">
      <c r="A1915" s="1">
        <v>12</v>
      </c>
      <c r="B1915" s="15">
        <v>16</v>
      </c>
      <c r="C1915" s="15">
        <v>4</v>
      </c>
      <c r="E1915" s="15">
        <f>6-(COUNTIFS(B:B,B1915,C:C,C1915,A:A,A1915-1)+COUNTIFS(B:B,B1915,C:C,C1915,A:A,A1915+1)+COUNTIFS(A:A,A1915,C:C,C1915,B:B,B1915-1)+COUNTIFS(A:A,A1915,C:C,C1915,B:B,B1915+1)+COUNTIFS(A:A,A1915,B:B,B1915,C:C,C1915-1)++COUNTIFS(A:A,A1915,B:B,B1915,C:C,C1915+1))</f>
        <v>2</v>
      </c>
    </row>
    <row r="1916" spans="1:5" s="15" customFormat="1">
      <c r="A1916" s="1">
        <v>9</v>
      </c>
      <c r="B1916" s="15">
        <v>12</v>
      </c>
      <c r="C1916" s="15">
        <v>1</v>
      </c>
      <c r="E1916" s="15">
        <f>6-(COUNTIFS(B:B,B1916,C:C,C1916,A:A,A1916-1)+COUNTIFS(B:B,B1916,C:C,C1916,A:A,A1916+1)+COUNTIFS(A:A,A1916,C:C,C1916,B:B,B1916-1)+COUNTIFS(A:A,A1916,C:C,C1916,B:B,B1916+1)+COUNTIFS(A:A,A1916,B:B,B1916,C:C,C1916-1)++COUNTIFS(A:A,A1916,B:B,B1916,C:C,C1916+1))</f>
        <v>2</v>
      </c>
    </row>
    <row r="1917" spans="1:5" s="15" customFormat="1">
      <c r="A1917" s="1">
        <v>15</v>
      </c>
      <c r="B1917" s="15">
        <v>6</v>
      </c>
      <c r="C1917" s="15">
        <v>14</v>
      </c>
      <c r="E1917" s="15">
        <f>6-(COUNTIFS(B:B,B1917,C:C,C1917,A:A,A1917-1)+COUNTIFS(B:B,B1917,C:C,C1917,A:A,A1917+1)+COUNTIFS(A:A,A1917,C:C,C1917,B:B,B1917-1)+COUNTIFS(A:A,A1917,C:C,C1917,B:B,B1917+1)+COUNTIFS(A:A,A1917,B:B,B1917,C:C,C1917-1)++COUNTIFS(A:A,A1917,B:B,B1917,C:C,C1917+1))</f>
        <v>1</v>
      </c>
    </row>
    <row r="1918" spans="1:5" s="15" customFormat="1">
      <c r="A1918" s="1">
        <v>1</v>
      </c>
      <c r="B1918" s="15">
        <v>9</v>
      </c>
      <c r="C1918" s="15">
        <v>12</v>
      </c>
      <c r="E1918" s="15">
        <f>6-(COUNTIFS(B:B,B1918,C:C,C1918,A:A,A1918-1)+COUNTIFS(B:B,B1918,C:C,C1918,A:A,A1918+1)+COUNTIFS(A:A,A1918,C:C,C1918,B:B,B1918-1)+COUNTIFS(A:A,A1918,C:C,C1918,B:B,B1918+1)+COUNTIFS(A:A,A1918,B:B,B1918,C:C,C1918-1)++COUNTIFS(A:A,A1918,B:B,B1918,C:C,C1918+1))</f>
        <v>3</v>
      </c>
    </row>
    <row r="1919" spans="1:5" s="15" customFormat="1">
      <c r="A1919" s="1">
        <v>7</v>
      </c>
      <c r="B1919" s="15">
        <v>3</v>
      </c>
      <c r="C1919" s="15">
        <v>13</v>
      </c>
      <c r="E1919" s="15">
        <f>6-(COUNTIFS(B:B,B1919,C:C,C1919,A:A,A1919-1)+COUNTIFS(B:B,B1919,C:C,C1919,A:A,A1919+1)+COUNTIFS(A:A,A1919,C:C,C1919,B:B,B1919-1)+COUNTIFS(A:A,A1919,C:C,C1919,B:B,B1919+1)+COUNTIFS(A:A,A1919,B:B,B1919,C:C,C1919-1)++COUNTIFS(A:A,A1919,B:B,B1919,C:C,C1919+1))</f>
        <v>1</v>
      </c>
    </row>
    <row r="1920" spans="1:5" s="15" customFormat="1">
      <c r="A1920" s="1">
        <v>8</v>
      </c>
      <c r="B1920" s="15">
        <v>10</v>
      </c>
      <c r="C1920" s="15">
        <v>2</v>
      </c>
      <c r="E1920" s="15">
        <f>6-(COUNTIFS(B:B,B1920,C:C,C1920,A:A,A1920-1)+COUNTIFS(B:B,B1920,C:C,C1920,A:A,A1920+1)+COUNTIFS(A:A,A1920,C:C,C1920,B:B,B1920-1)+COUNTIFS(A:A,A1920,C:C,C1920,B:B,B1920+1)+COUNTIFS(A:A,A1920,B:B,B1920,C:C,C1920-1)++COUNTIFS(A:A,A1920,B:B,B1920,C:C,C1920+1))</f>
        <v>0</v>
      </c>
    </row>
    <row r="1921" spans="1:5" s="15" customFormat="1">
      <c r="A1921" s="1">
        <v>11</v>
      </c>
      <c r="B1921" s="15">
        <v>3</v>
      </c>
      <c r="C1921" s="15">
        <v>7</v>
      </c>
      <c r="E1921" s="15">
        <f>6-(COUNTIFS(B:B,B1921,C:C,C1921,A:A,A1921-1)+COUNTIFS(B:B,B1921,C:C,C1921,A:A,A1921+1)+COUNTIFS(A:A,A1921,C:C,C1921,B:B,B1921-1)+COUNTIFS(A:A,A1921,C:C,C1921,B:B,B1921+1)+COUNTIFS(A:A,A1921,B:B,B1921,C:C,C1921-1)++COUNTIFS(A:A,A1921,B:B,B1921,C:C,C1921+1))</f>
        <v>0</v>
      </c>
    </row>
    <row r="1922" spans="1:5" s="15" customFormat="1">
      <c r="A1922" s="1">
        <v>3</v>
      </c>
      <c r="B1922" s="15">
        <v>9</v>
      </c>
      <c r="C1922" s="15">
        <v>15</v>
      </c>
      <c r="E1922" s="15">
        <f>6-(COUNTIFS(B:B,B1922,C:C,C1922,A:A,A1922-1)+COUNTIFS(B:B,B1922,C:C,C1922,A:A,A1922+1)+COUNTIFS(A:A,A1922,C:C,C1922,B:B,B1922-1)+COUNTIFS(A:A,A1922,C:C,C1922,B:B,B1922+1)+COUNTIFS(A:A,A1922,B:B,B1922,C:C,C1922-1)++COUNTIFS(A:A,A1922,B:B,B1922,C:C,C1922+1))</f>
        <v>1</v>
      </c>
    </row>
    <row r="1923" spans="1:5" s="15" customFormat="1">
      <c r="A1923" s="1">
        <v>12</v>
      </c>
      <c r="B1923" s="15">
        <v>17</v>
      </c>
      <c r="C1923" s="15">
        <v>11</v>
      </c>
      <c r="E1923" s="15">
        <f>6-(COUNTIFS(B:B,B1923,C:C,C1923,A:A,A1923-1)+COUNTIFS(B:B,B1923,C:C,C1923,A:A,A1923+1)+COUNTIFS(A:A,A1923,C:C,C1923,B:B,B1923-1)+COUNTIFS(A:A,A1923,C:C,C1923,B:B,B1923+1)+COUNTIFS(A:A,A1923,B:B,B1923,C:C,C1923-1)++COUNTIFS(A:A,A1923,B:B,B1923,C:C,C1923+1))</f>
        <v>1</v>
      </c>
    </row>
    <row r="1924" spans="1:5" s="15" customFormat="1">
      <c r="A1924" s="1">
        <v>8</v>
      </c>
      <c r="B1924" s="15">
        <v>14</v>
      </c>
      <c r="C1924" s="15">
        <v>5</v>
      </c>
      <c r="E1924" s="15">
        <f>6-(COUNTIFS(B:B,B1924,C:C,C1924,A:A,A1924-1)+COUNTIFS(B:B,B1924,C:C,C1924,A:A,A1924+1)+COUNTIFS(A:A,A1924,C:C,C1924,B:B,B1924-1)+COUNTIFS(A:A,A1924,C:C,C1924,B:B,B1924+1)+COUNTIFS(A:A,A1924,B:B,B1924,C:C,C1924-1)++COUNTIFS(A:A,A1924,B:B,B1924,C:C,C1924+1))</f>
        <v>2</v>
      </c>
    </row>
    <row r="1925" spans="1:5" s="15" customFormat="1">
      <c r="A1925" s="1">
        <v>4</v>
      </c>
      <c r="B1925" s="15">
        <v>7</v>
      </c>
      <c r="C1925" s="15">
        <v>17</v>
      </c>
      <c r="E1925" s="15">
        <f>6-(COUNTIFS(B:B,B1925,C:C,C1925,A:A,A1925-1)+COUNTIFS(B:B,B1925,C:C,C1925,A:A,A1925+1)+COUNTIFS(A:A,A1925,C:C,C1925,B:B,B1925-1)+COUNTIFS(A:A,A1925,C:C,C1925,B:B,B1925+1)+COUNTIFS(A:A,A1925,B:B,B1925,C:C,C1925-1)++COUNTIFS(A:A,A1925,B:B,B1925,C:C,C1925+1))</f>
        <v>5</v>
      </c>
    </row>
    <row r="1926" spans="1:5" s="15" customFormat="1">
      <c r="A1926" s="1">
        <v>12</v>
      </c>
      <c r="B1926" s="15">
        <v>14</v>
      </c>
      <c r="C1926" s="15">
        <v>14</v>
      </c>
      <c r="E1926" s="15">
        <f>6-(COUNTIFS(B:B,B1926,C:C,C1926,A:A,A1926-1)+COUNTIFS(B:B,B1926,C:C,C1926,A:A,A1926+1)+COUNTIFS(A:A,A1926,C:C,C1926,B:B,B1926-1)+COUNTIFS(A:A,A1926,C:C,C1926,B:B,B1926+1)+COUNTIFS(A:A,A1926,B:B,B1926,C:C,C1926-1)++COUNTIFS(A:A,A1926,B:B,B1926,C:C,C1926+1))</f>
        <v>0</v>
      </c>
    </row>
    <row r="1927" spans="1:5" s="15" customFormat="1">
      <c r="A1927" s="1">
        <v>5</v>
      </c>
      <c r="B1927" s="15">
        <v>14</v>
      </c>
      <c r="C1927" s="15">
        <v>5</v>
      </c>
      <c r="E1927" s="15">
        <f>6-(COUNTIFS(B:B,B1927,C:C,C1927,A:A,A1927-1)+COUNTIFS(B:B,B1927,C:C,C1927,A:A,A1927+1)+COUNTIFS(A:A,A1927,C:C,C1927,B:B,B1927-1)+COUNTIFS(A:A,A1927,C:C,C1927,B:B,B1927+1)+COUNTIFS(A:A,A1927,B:B,B1927,C:C,C1927-1)++COUNTIFS(A:A,A1927,B:B,B1927,C:C,C1927+1))</f>
        <v>0</v>
      </c>
    </row>
    <row r="1928" spans="1:5" s="15" customFormat="1">
      <c r="A1928" s="1">
        <v>8</v>
      </c>
      <c r="B1928" s="15">
        <v>8</v>
      </c>
      <c r="C1928" s="15">
        <v>2</v>
      </c>
      <c r="E1928" s="15">
        <f>6-(COUNTIFS(B:B,B1928,C:C,C1928,A:A,A1928-1)+COUNTIFS(B:B,B1928,C:C,C1928,A:A,A1928+1)+COUNTIFS(A:A,A1928,C:C,C1928,B:B,B1928-1)+COUNTIFS(A:A,A1928,C:C,C1928,B:B,B1928+1)+COUNTIFS(A:A,A1928,B:B,B1928,C:C,C1928-1)++COUNTIFS(A:A,A1928,B:B,B1928,C:C,C1928+1))</f>
        <v>0</v>
      </c>
    </row>
    <row r="1929" spans="1:5" s="15" customFormat="1">
      <c r="A1929" s="1">
        <v>11</v>
      </c>
      <c r="B1929" s="15">
        <v>11</v>
      </c>
      <c r="C1929" s="15">
        <v>0</v>
      </c>
      <c r="E1929" s="15">
        <f>6-(COUNTIFS(B:B,B1929,C:C,C1929,A:A,A1929-1)+COUNTIFS(B:B,B1929,C:C,C1929,A:A,A1929+1)+COUNTIFS(A:A,A1929,C:C,C1929,B:B,B1929-1)+COUNTIFS(A:A,A1929,C:C,C1929,B:B,B1929+1)+COUNTIFS(A:A,A1929,B:B,B1929,C:C,C1929-1)++COUNTIFS(A:A,A1929,B:B,B1929,C:C,C1929+1))</f>
        <v>5</v>
      </c>
    </row>
    <row r="1930" spans="1:5" s="15" customFormat="1">
      <c r="A1930" s="1">
        <v>11</v>
      </c>
      <c r="B1930" s="15">
        <v>4</v>
      </c>
      <c r="C1930" s="15">
        <v>9</v>
      </c>
      <c r="E1930" s="15">
        <f>6-(COUNTIFS(B:B,B1930,C:C,C1930,A:A,A1930-1)+COUNTIFS(B:B,B1930,C:C,C1930,A:A,A1930+1)+COUNTIFS(A:A,A1930,C:C,C1930,B:B,B1930-1)+COUNTIFS(A:A,A1930,C:C,C1930,B:B,B1930+1)+COUNTIFS(A:A,A1930,B:B,B1930,C:C,C1930-1)++COUNTIFS(A:A,A1930,B:B,B1930,C:C,C1930+1))</f>
        <v>3</v>
      </c>
    </row>
    <row r="1931" spans="1:5" s="15" customFormat="1">
      <c r="A1931" s="1">
        <v>14</v>
      </c>
      <c r="B1931" s="15">
        <v>13</v>
      </c>
      <c r="C1931" s="15">
        <v>14</v>
      </c>
      <c r="E1931" s="15">
        <f>6-(COUNTIFS(B:B,B1931,C:C,C1931,A:A,A1931-1)+COUNTIFS(B:B,B1931,C:C,C1931,A:A,A1931+1)+COUNTIFS(A:A,A1931,C:C,C1931,B:B,B1931-1)+COUNTIFS(A:A,A1931,C:C,C1931,B:B,B1931+1)+COUNTIFS(A:A,A1931,B:B,B1931,C:C,C1931-1)++COUNTIFS(A:A,A1931,B:B,B1931,C:C,C1931+1))</f>
        <v>2</v>
      </c>
    </row>
    <row r="1932" spans="1:5" s="15" customFormat="1">
      <c r="A1932" s="1">
        <v>2</v>
      </c>
      <c r="B1932" s="15">
        <v>6</v>
      </c>
      <c r="C1932" s="15">
        <v>6</v>
      </c>
      <c r="E1932" s="15">
        <f>6-(COUNTIFS(B:B,B1932,C:C,C1932,A:A,A1932-1)+COUNTIFS(B:B,B1932,C:C,C1932,A:A,A1932+1)+COUNTIFS(A:A,A1932,C:C,C1932,B:B,B1932-1)+COUNTIFS(A:A,A1932,C:C,C1932,B:B,B1932+1)+COUNTIFS(A:A,A1932,B:B,B1932,C:C,C1932-1)++COUNTIFS(A:A,A1932,B:B,B1932,C:C,C1932+1))</f>
        <v>3</v>
      </c>
    </row>
    <row r="1933" spans="1:5" s="15" customFormat="1">
      <c r="A1933" s="1">
        <v>8</v>
      </c>
      <c r="B1933" s="15">
        <v>16</v>
      </c>
      <c r="C1933" s="15">
        <v>10</v>
      </c>
      <c r="E1933" s="15">
        <f>6-(COUNTIFS(B:B,B1933,C:C,C1933,A:A,A1933-1)+COUNTIFS(B:B,B1933,C:C,C1933,A:A,A1933+1)+COUNTIFS(A:A,A1933,C:C,C1933,B:B,B1933-1)+COUNTIFS(A:A,A1933,C:C,C1933,B:B,B1933+1)+COUNTIFS(A:A,A1933,B:B,B1933,C:C,C1933-1)++COUNTIFS(A:A,A1933,B:B,B1933,C:C,C1933+1))</f>
        <v>1</v>
      </c>
    </row>
    <row r="1934" spans="1:5" s="15" customFormat="1">
      <c r="A1934" s="1">
        <v>3</v>
      </c>
      <c r="B1934" s="15">
        <v>9</v>
      </c>
      <c r="C1934" s="15">
        <v>12</v>
      </c>
      <c r="E1934" s="15">
        <f>6-(COUNTIFS(B:B,B1934,C:C,C1934,A:A,A1934-1)+COUNTIFS(B:B,B1934,C:C,C1934,A:A,A1934+1)+COUNTIFS(A:A,A1934,C:C,C1934,B:B,B1934-1)+COUNTIFS(A:A,A1934,C:C,C1934,B:B,B1934+1)+COUNTIFS(A:A,A1934,B:B,B1934,C:C,C1934-1)++COUNTIFS(A:A,A1934,B:B,B1934,C:C,C1934+1))</f>
        <v>1</v>
      </c>
    </row>
    <row r="1935" spans="1:5" s="15" customFormat="1">
      <c r="A1935" s="1">
        <v>10</v>
      </c>
      <c r="B1935" s="15">
        <v>7</v>
      </c>
      <c r="C1935" s="15">
        <v>5</v>
      </c>
      <c r="E1935" s="15">
        <f>6-(COUNTIFS(B:B,B1935,C:C,C1935,A:A,A1935-1)+COUNTIFS(B:B,B1935,C:C,C1935,A:A,A1935+1)+COUNTIFS(A:A,A1935,C:C,C1935,B:B,B1935-1)+COUNTIFS(A:A,A1935,C:C,C1935,B:B,B1935+1)+COUNTIFS(A:A,A1935,B:B,B1935,C:C,C1935-1)++COUNTIFS(A:A,A1935,B:B,B1935,C:C,C1935+1))</f>
        <v>6</v>
      </c>
    </row>
    <row r="1936" spans="1:5" s="15" customFormat="1">
      <c r="A1936" s="1">
        <v>3</v>
      </c>
      <c r="B1936" s="15">
        <v>5</v>
      </c>
      <c r="C1936" s="15">
        <v>8</v>
      </c>
      <c r="E1936" s="15">
        <f>6-(COUNTIFS(B:B,B1936,C:C,C1936,A:A,A1936-1)+COUNTIFS(B:B,B1936,C:C,C1936,A:A,A1936+1)+COUNTIFS(A:A,A1936,C:C,C1936,B:B,B1936-1)+COUNTIFS(A:A,A1936,C:C,C1936,B:B,B1936+1)+COUNTIFS(A:A,A1936,B:B,B1936,C:C,C1936-1)++COUNTIFS(A:A,A1936,B:B,B1936,C:C,C1936+1))</f>
        <v>0</v>
      </c>
    </row>
    <row r="1937" spans="1:5" s="15" customFormat="1">
      <c r="A1937" s="1">
        <v>2</v>
      </c>
      <c r="B1937" s="15">
        <v>4</v>
      </c>
      <c r="C1937" s="15">
        <v>8</v>
      </c>
      <c r="E1937" s="15">
        <f>6-(COUNTIFS(B:B,B1937,C:C,C1937,A:A,A1937-1)+COUNTIFS(B:B,B1937,C:C,C1937,A:A,A1937+1)+COUNTIFS(A:A,A1937,C:C,C1937,B:B,B1937-1)+COUNTIFS(A:A,A1937,C:C,C1937,B:B,B1937+1)+COUNTIFS(A:A,A1937,B:B,B1937,C:C,C1937-1)++COUNTIFS(A:A,A1937,B:B,B1937,C:C,C1937+1))</f>
        <v>4</v>
      </c>
    </row>
    <row r="1938" spans="1:5" s="15" customFormat="1">
      <c r="A1938" s="1">
        <v>2</v>
      </c>
      <c r="B1938" s="15">
        <v>6</v>
      </c>
      <c r="C1938" s="15">
        <v>9</v>
      </c>
      <c r="E1938" s="15">
        <f>6-(COUNTIFS(B:B,B1938,C:C,C1938,A:A,A1938-1)+COUNTIFS(B:B,B1938,C:C,C1938,A:A,A1938+1)+COUNTIFS(A:A,A1938,C:C,C1938,B:B,B1938-1)+COUNTIFS(A:A,A1938,C:C,C1938,B:B,B1938+1)+COUNTIFS(A:A,A1938,B:B,B1938,C:C,C1938-1)++COUNTIFS(A:A,A1938,B:B,B1938,C:C,C1938+1))</f>
        <v>0</v>
      </c>
    </row>
    <row r="1939" spans="1:5" s="15" customFormat="1">
      <c r="A1939" s="1">
        <v>7</v>
      </c>
      <c r="B1939" s="15">
        <v>16</v>
      </c>
      <c r="C1939" s="15">
        <v>7</v>
      </c>
      <c r="E1939" s="15">
        <f>6-(COUNTIFS(B:B,B1939,C:C,C1939,A:A,A1939-1)+COUNTIFS(B:B,B1939,C:C,C1939,A:A,A1939+1)+COUNTIFS(A:A,A1939,C:C,C1939,B:B,B1939-1)+COUNTIFS(A:A,A1939,C:C,C1939,B:B,B1939+1)+COUNTIFS(A:A,A1939,B:B,B1939,C:C,C1939-1)++COUNTIFS(A:A,A1939,B:B,B1939,C:C,C1939+1))</f>
        <v>1</v>
      </c>
    </row>
    <row r="1940" spans="1:5" s="15" customFormat="1">
      <c r="A1940" s="1">
        <v>8</v>
      </c>
      <c r="B1940" s="15">
        <v>8</v>
      </c>
      <c r="C1940" s="15">
        <v>15</v>
      </c>
      <c r="E1940" s="15">
        <f>6-(COUNTIFS(B:B,B1940,C:C,C1940,A:A,A1940-1)+COUNTIFS(B:B,B1940,C:C,C1940,A:A,A1940+1)+COUNTIFS(A:A,A1940,C:C,C1940,B:B,B1940-1)+COUNTIFS(A:A,A1940,C:C,C1940,B:B,B1940+1)+COUNTIFS(A:A,A1940,B:B,B1940,C:C,C1940-1)++COUNTIFS(A:A,A1940,B:B,B1940,C:C,C1940+1))</f>
        <v>4</v>
      </c>
    </row>
    <row r="1941" spans="1:5" s="15" customFormat="1">
      <c r="A1941" s="1">
        <v>3</v>
      </c>
      <c r="B1941" s="15">
        <v>14</v>
      </c>
      <c r="C1941" s="15">
        <v>11</v>
      </c>
      <c r="E1941" s="15">
        <f>6-(COUNTIFS(B:B,B1941,C:C,C1941,A:A,A1941-1)+COUNTIFS(B:B,B1941,C:C,C1941,A:A,A1941+1)+COUNTIFS(A:A,A1941,C:C,C1941,B:B,B1941-1)+COUNTIFS(A:A,A1941,C:C,C1941,B:B,B1941+1)+COUNTIFS(A:A,A1941,B:B,B1941,C:C,C1941-1)++COUNTIFS(A:A,A1941,B:B,B1941,C:C,C1941+1))</f>
        <v>1</v>
      </c>
    </row>
    <row r="1942" spans="1:5" s="15" customFormat="1">
      <c r="A1942" s="1">
        <v>8</v>
      </c>
      <c r="B1942" s="15">
        <v>13</v>
      </c>
      <c r="C1942" s="15">
        <v>6</v>
      </c>
      <c r="E1942" s="15">
        <f>6-(COUNTIFS(B:B,B1942,C:C,C1942,A:A,A1942-1)+COUNTIFS(B:B,B1942,C:C,C1942,A:A,A1942+1)+COUNTIFS(A:A,A1942,C:C,C1942,B:B,B1942-1)+COUNTIFS(A:A,A1942,C:C,C1942,B:B,B1942+1)+COUNTIFS(A:A,A1942,B:B,B1942,C:C,C1942-1)++COUNTIFS(A:A,A1942,B:B,B1942,C:C,C1942+1))</f>
        <v>6</v>
      </c>
    </row>
    <row r="1943" spans="1:5" s="15" customFormat="1">
      <c r="A1943" s="1">
        <v>15</v>
      </c>
      <c r="B1943" s="15">
        <v>16</v>
      </c>
      <c r="C1943" s="15">
        <v>13</v>
      </c>
      <c r="E1943" s="15">
        <f>6-(COUNTIFS(B:B,B1943,C:C,C1943,A:A,A1943-1)+COUNTIFS(B:B,B1943,C:C,C1943,A:A,A1943+1)+COUNTIFS(A:A,A1943,C:C,C1943,B:B,B1943-1)+COUNTIFS(A:A,A1943,C:C,C1943,B:B,B1943+1)+COUNTIFS(A:A,A1943,B:B,B1943,C:C,C1943-1)++COUNTIFS(A:A,A1943,B:B,B1943,C:C,C1943+1))</f>
        <v>5</v>
      </c>
    </row>
    <row r="1944" spans="1:5" s="15" customFormat="1">
      <c r="A1944" s="1">
        <v>4</v>
      </c>
      <c r="B1944" s="15">
        <v>13</v>
      </c>
      <c r="C1944" s="15">
        <v>9</v>
      </c>
      <c r="E1944" s="15">
        <f>6-(COUNTIFS(B:B,B1944,C:C,C1944,A:A,A1944-1)+COUNTIFS(B:B,B1944,C:C,C1944,A:A,A1944+1)+COUNTIFS(A:A,A1944,C:C,C1944,B:B,B1944-1)+COUNTIFS(A:A,A1944,C:C,C1944,B:B,B1944+1)+COUNTIFS(A:A,A1944,B:B,B1944,C:C,C1944-1)++COUNTIFS(A:A,A1944,B:B,B1944,C:C,C1944+1))</f>
        <v>2</v>
      </c>
    </row>
    <row r="1945" spans="1:5" s="15" customFormat="1">
      <c r="A1945" s="1">
        <v>1</v>
      </c>
      <c r="B1945" s="15">
        <v>12</v>
      </c>
      <c r="C1945" s="15">
        <v>13</v>
      </c>
      <c r="E1945" s="15">
        <f>6-(COUNTIFS(B:B,B1945,C:C,C1945,A:A,A1945-1)+COUNTIFS(B:B,B1945,C:C,C1945,A:A,A1945+1)+COUNTIFS(A:A,A1945,C:C,C1945,B:B,B1945-1)+COUNTIFS(A:A,A1945,C:C,C1945,B:B,B1945+1)+COUNTIFS(A:A,A1945,B:B,B1945,C:C,C1945-1)++COUNTIFS(A:A,A1945,B:B,B1945,C:C,C1945+1))</f>
        <v>4</v>
      </c>
    </row>
    <row r="1946" spans="1:5" s="15" customFormat="1">
      <c r="A1946" s="1">
        <v>9</v>
      </c>
      <c r="B1946" s="15">
        <v>3</v>
      </c>
      <c r="C1946" s="15">
        <v>12</v>
      </c>
      <c r="E1946" s="15">
        <f>6-(COUNTIFS(B:B,B1946,C:C,C1946,A:A,A1946-1)+COUNTIFS(B:B,B1946,C:C,C1946,A:A,A1946+1)+COUNTIFS(A:A,A1946,C:C,C1946,B:B,B1946-1)+COUNTIFS(A:A,A1946,C:C,C1946,B:B,B1946+1)+COUNTIFS(A:A,A1946,B:B,B1946,C:C,C1946-1)++COUNTIFS(A:A,A1946,B:B,B1946,C:C,C1946+1))</f>
        <v>2</v>
      </c>
    </row>
    <row r="1947" spans="1:5" s="15" customFormat="1">
      <c r="A1947" s="1">
        <v>11</v>
      </c>
      <c r="B1947" s="15">
        <v>6</v>
      </c>
      <c r="C1947" s="15">
        <v>7</v>
      </c>
      <c r="E1947" s="15">
        <f>6-(COUNTIFS(B:B,B1947,C:C,C1947,A:A,A1947-1)+COUNTIFS(B:B,B1947,C:C,C1947,A:A,A1947+1)+COUNTIFS(A:A,A1947,C:C,C1947,B:B,B1947-1)+COUNTIFS(A:A,A1947,C:C,C1947,B:B,B1947+1)+COUNTIFS(A:A,A1947,B:B,B1947,C:C,C1947-1)++COUNTIFS(A:A,A1947,B:B,B1947,C:C,C1947+1))</f>
        <v>6</v>
      </c>
    </row>
    <row r="1948" spans="1:5" s="15" customFormat="1">
      <c r="A1948" s="1">
        <v>9</v>
      </c>
      <c r="B1948" s="15">
        <v>11</v>
      </c>
      <c r="C1948" s="15">
        <v>2</v>
      </c>
      <c r="E1948" s="15">
        <f>6-(COUNTIFS(B:B,B1948,C:C,C1948,A:A,A1948-1)+COUNTIFS(B:B,B1948,C:C,C1948,A:A,A1948+1)+COUNTIFS(A:A,A1948,C:C,C1948,B:B,B1948-1)+COUNTIFS(A:A,A1948,C:C,C1948,B:B,B1948+1)+COUNTIFS(A:A,A1948,B:B,B1948,C:C,C1948-1)++COUNTIFS(A:A,A1948,B:B,B1948,C:C,C1948+1))</f>
        <v>0</v>
      </c>
    </row>
    <row r="1949" spans="1:5" s="15" customFormat="1">
      <c r="A1949" s="1">
        <v>16</v>
      </c>
      <c r="B1949" s="15">
        <v>6</v>
      </c>
      <c r="C1949" s="15">
        <v>8</v>
      </c>
      <c r="E1949" s="15">
        <f>6-(COUNTIFS(B:B,B1949,C:C,C1949,A:A,A1949-1)+COUNTIFS(B:B,B1949,C:C,C1949,A:A,A1949+1)+COUNTIFS(A:A,A1949,C:C,C1949,B:B,B1949-1)+COUNTIFS(A:A,A1949,C:C,C1949,B:B,B1949+1)+COUNTIFS(A:A,A1949,B:B,B1949,C:C,C1949-1)++COUNTIFS(A:A,A1949,B:B,B1949,C:C,C1949+1))</f>
        <v>0</v>
      </c>
    </row>
    <row r="1950" spans="1:5" s="15" customFormat="1">
      <c r="A1950" s="1">
        <v>15</v>
      </c>
      <c r="B1950" s="15">
        <v>12</v>
      </c>
      <c r="C1950" s="15">
        <v>13</v>
      </c>
      <c r="E1950" s="15">
        <f>6-(COUNTIFS(B:B,B1950,C:C,C1950,A:A,A1950-1)+COUNTIFS(B:B,B1950,C:C,C1950,A:A,A1950+1)+COUNTIFS(A:A,A1950,C:C,C1950,B:B,B1950-1)+COUNTIFS(A:A,A1950,C:C,C1950,B:B,B1950+1)+COUNTIFS(A:A,A1950,B:B,B1950,C:C,C1950-1)++COUNTIFS(A:A,A1950,B:B,B1950,C:C,C1950+1))</f>
        <v>1</v>
      </c>
    </row>
    <row r="1951" spans="1:5" s="15" customFormat="1">
      <c r="A1951" s="1">
        <v>13</v>
      </c>
      <c r="B1951" s="15">
        <v>8</v>
      </c>
      <c r="C1951" s="15">
        <v>15</v>
      </c>
      <c r="E1951" s="15">
        <f>6-(COUNTIFS(B:B,B1951,C:C,C1951,A:A,A1951-1)+COUNTIFS(B:B,B1951,C:C,C1951,A:A,A1951+1)+COUNTIFS(A:A,A1951,C:C,C1951,B:B,B1951-1)+COUNTIFS(A:A,A1951,C:C,C1951,B:B,B1951+1)+COUNTIFS(A:A,A1951,B:B,B1951,C:C,C1951-1)++COUNTIFS(A:A,A1951,B:B,B1951,C:C,C1951+1))</f>
        <v>2</v>
      </c>
    </row>
    <row r="1952" spans="1:5" s="15" customFormat="1">
      <c r="A1952" s="1">
        <v>17</v>
      </c>
      <c r="B1952" s="15">
        <v>13</v>
      </c>
      <c r="C1952" s="15">
        <v>11</v>
      </c>
      <c r="E1952" s="15">
        <f>6-(COUNTIFS(B:B,B1952,C:C,C1952,A:A,A1952-1)+COUNTIFS(B:B,B1952,C:C,C1952,A:A,A1952+1)+COUNTIFS(A:A,A1952,C:C,C1952,B:B,B1952-1)+COUNTIFS(A:A,A1952,C:C,C1952,B:B,B1952+1)+COUNTIFS(A:A,A1952,B:B,B1952,C:C,C1952-1)++COUNTIFS(A:A,A1952,B:B,B1952,C:C,C1952+1))</f>
        <v>1</v>
      </c>
    </row>
    <row r="1953" spans="1:5" s="15" customFormat="1">
      <c r="A1953" s="1">
        <v>12</v>
      </c>
      <c r="B1953" s="15">
        <v>14</v>
      </c>
      <c r="C1953" s="15">
        <v>17</v>
      </c>
      <c r="E1953" s="15">
        <f>6-(COUNTIFS(B:B,B1953,C:C,C1953,A:A,A1953-1)+COUNTIFS(B:B,B1953,C:C,C1953,A:A,A1953+1)+COUNTIFS(A:A,A1953,C:C,C1953,B:B,B1953-1)+COUNTIFS(A:A,A1953,C:C,C1953,B:B,B1953+1)+COUNTIFS(A:A,A1953,B:B,B1953,C:C,C1953-1)++COUNTIFS(A:A,A1953,B:B,B1953,C:C,C1953+1))</f>
        <v>3</v>
      </c>
    </row>
    <row r="1954" spans="1:5" s="15" customFormat="1">
      <c r="A1954" s="1">
        <v>12</v>
      </c>
      <c r="B1954" s="15">
        <v>10</v>
      </c>
      <c r="C1954" s="15">
        <v>1</v>
      </c>
      <c r="E1954" s="15">
        <f>6-(COUNTIFS(B:B,B1954,C:C,C1954,A:A,A1954-1)+COUNTIFS(B:B,B1954,C:C,C1954,A:A,A1954+1)+COUNTIFS(A:A,A1954,C:C,C1954,B:B,B1954-1)+COUNTIFS(A:A,A1954,C:C,C1954,B:B,B1954+1)+COUNTIFS(A:A,A1954,B:B,B1954,C:C,C1954-1)++COUNTIFS(A:A,A1954,B:B,B1954,C:C,C1954+1))</f>
        <v>1</v>
      </c>
    </row>
    <row r="1955" spans="1:5" s="15" customFormat="1">
      <c r="A1955" s="1">
        <v>12</v>
      </c>
      <c r="B1955" s="15">
        <v>3</v>
      </c>
      <c r="C1955" s="15">
        <v>9</v>
      </c>
      <c r="E1955" s="15">
        <f>6-(COUNTIFS(B:B,B1955,C:C,C1955,A:A,A1955-1)+COUNTIFS(B:B,B1955,C:C,C1955,A:A,A1955+1)+COUNTIFS(A:A,A1955,C:C,C1955,B:B,B1955-1)+COUNTIFS(A:A,A1955,C:C,C1955,B:B,B1955+1)+COUNTIFS(A:A,A1955,B:B,B1955,C:C,C1955-1)++COUNTIFS(A:A,A1955,B:B,B1955,C:C,C1955+1))</f>
        <v>1</v>
      </c>
    </row>
    <row r="1956" spans="1:5" s="15" customFormat="1">
      <c r="A1956" s="1">
        <v>6</v>
      </c>
      <c r="B1956" s="15">
        <v>16</v>
      </c>
      <c r="C1956" s="15">
        <v>9</v>
      </c>
      <c r="E1956" s="15">
        <f>6-(COUNTIFS(B:B,B1956,C:C,C1956,A:A,A1956-1)+COUNTIFS(B:B,B1956,C:C,C1956,A:A,A1956+1)+COUNTIFS(A:A,A1956,C:C,C1956,B:B,B1956-1)+COUNTIFS(A:A,A1956,C:C,C1956,B:B,B1956+1)+COUNTIFS(A:A,A1956,B:B,B1956,C:C,C1956-1)++COUNTIFS(A:A,A1956,B:B,B1956,C:C,C1956+1))</f>
        <v>0</v>
      </c>
    </row>
    <row r="1957" spans="1:5" s="15" customFormat="1">
      <c r="A1957" s="1">
        <v>9</v>
      </c>
      <c r="B1957" s="15">
        <v>5</v>
      </c>
      <c r="C1957" s="15">
        <v>3</v>
      </c>
      <c r="E1957" s="15">
        <f>6-(COUNTIFS(B:B,B1957,C:C,C1957,A:A,A1957-1)+COUNTIFS(B:B,B1957,C:C,C1957,A:A,A1957+1)+COUNTIFS(A:A,A1957,C:C,C1957,B:B,B1957-1)+COUNTIFS(A:A,A1957,C:C,C1957,B:B,B1957+1)+COUNTIFS(A:A,A1957,B:B,B1957,C:C,C1957-1)++COUNTIFS(A:A,A1957,B:B,B1957,C:C,C1957+1))</f>
        <v>1</v>
      </c>
    </row>
    <row r="1958" spans="1:5" s="15" customFormat="1">
      <c r="A1958" s="1">
        <v>7</v>
      </c>
      <c r="B1958" s="15">
        <v>9</v>
      </c>
      <c r="C1958" s="15">
        <v>1</v>
      </c>
      <c r="E1958" s="15">
        <f>6-(COUNTIFS(B:B,B1958,C:C,C1958,A:A,A1958-1)+COUNTIFS(B:B,B1958,C:C,C1958,A:A,A1958+1)+COUNTIFS(A:A,A1958,C:C,C1958,B:B,B1958-1)+COUNTIFS(A:A,A1958,C:C,C1958,B:B,B1958+1)+COUNTIFS(A:A,A1958,B:B,B1958,C:C,C1958-1)++COUNTIFS(A:A,A1958,B:B,B1958,C:C,C1958+1))</f>
        <v>2</v>
      </c>
    </row>
    <row r="1959" spans="1:5" s="15" customFormat="1">
      <c r="A1959" s="1">
        <v>7</v>
      </c>
      <c r="B1959" s="15">
        <v>2</v>
      </c>
      <c r="C1959" s="15">
        <v>7</v>
      </c>
      <c r="E1959" s="15">
        <f>6-(COUNTIFS(B:B,B1959,C:C,C1959,A:A,A1959-1)+COUNTIFS(B:B,B1959,C:C,C1959,A:A,A1959+1)+COUNTIFS(A:A,A1959,C:C,C1959,B:B,B1959-1)+COUNTIFS(A:A,A1959,C:C,C1959,B:B,B1959+1)+COUNTIFS(A:A,A1959,B:B,B1959,C:C,C1959-1)++COUNTIFS(A:A,A1959,B:B,B1959,C:C,C1959+1))</f>
        <v>2</v>
      </c>
    </row>
    <row r="1960" spans="1:5" s="15" customFormat="1">
      <c r="A1960" s="1">
        <v>5</v>
      </c>
      <c r="B1960" s="15">
        <v>5</v>
      </c>
      <c r="C1960" s="15">
        <v>10</v>
      </c>
      <c r="E1960" s="15">
        <f>6-(COUNTIFS(B:B,B1960,C:C,C1960,A:A,A1960-1)+COUNTIFS(B:B,B1960,C:C,C1960,A:A,A1960+1)+COUNTIFS(A:A,A1960,C:C,C1960,B:B,B1960-1)+COUNTIFS(A:A,A1960,C:C,C1960,B:B,B1960+1)+COUNTIFS(A:A,A1960,B:B,B1960,C:C,C1960-1)++COUNTIFS(A:A,A1960,B:B,B1960,C:C,C1960+1))</f>
        <v>3</v>
      </c>
    </row>
    <row r="1961" spans="1:5" s="15" customFormat="1">
      <c r="A1961" s="1">
        <v>3</v>
      </c>
      <c r="B1961" s="15">
        <v>6</v>
      </c>
      <c r="C1961" s="15">
        <v>15</v>
      </c>
      <c r="E1961" s="15">
        <f>6-(COUNTIFS(B:B,B1961,C:C,C1961,A:A,A1961-1)+COUNTIFS(B:B,B1961,C:C,C1961,A:A,A1961+1)+COUNTIFS(A:A,A1961,C:C,C1961,B:B,B1961-1)+COUNTIFS(A:A,A1961,C:C,C1961,B:B,B1961+1)+COUNTIFS(A:A,A1961,B:B,B1961,C:C,C1961-1)++COUNTIFS(A:A,A1961,B:B,B1961,C:C,C1961+1))</f>
        <v>3</v>
      </c>
    </row>
    <row r="1962" spans="1:5" s="15" customFormat="1">
      <c r="A1962" s="1">
        <v>3</v>
      </c>
      <c r="B1962" s="15">
        <v>4</v>
      </c>
      <c r="C1962" s="15">
        <v>10</v>
      </c>
      <c r="E1962" s="15">
        <f>6-(COUNTIFS(B:B,B1962,C:C,C1962,A:A,A1962-1)+COUNTIFS(B:B,B1962,C:C,C1962,A:A,A1962+1)+COUNTIFS(A:A,A1962,C:C,C1962,B:B,B1962-1)+COUNTIFS(A:A,A1962,C:C,C1962,B:B,B1962+1)+COUNTIFS(A:A,A1962,B:B,B1962,C:C,C1962-1)++COUNTIFS(A:A,A1962,B:B,B1962,C:C,C1962+1))</f>
        <v>1</v>
      </c>
    </row>
    <row r="1963" spans="1:5" s="15" customFormat="1">
      <c r="A1963" s="1">
        <v>5</v>
      </c>
      <c r="B1963" s="15">
        <v>11</v>
      </c>
      <c r="C1963" s="15">
        <v>5</v>
      </c>
      <c r="E1963" s="15">
        <f>6-(COUNTIFS(B:B,B1963,C:C,C1963,A:A,A1963-1)+COUNTIFS(B:B,B1963,C:C,C1963,A:A,A1963+1)+COUNTIFS(A:A,A1963,C:C,C1963,B:B,B1963-1)+COUNTIFS(A:A,A1963,C:C,C1963,B:B,B1963+1)+COUNTIFS(A:A,A1963,B:B,B1963,C:C,C1963-1)++COUNTIFS(A:A,A1963,B:B,B1963,C:C,C1963+1))</f>
        <v>2</v>
      </c>
    </row>
    <row r="1964" spans="1:5" s="15" customFormat="1">
      <c r="A1964" s="1">
        <v>3</v>
      </c>
      <c r="B1964" s="15">
        <v>12</v>
      </c>
      <c r="C1964" s="15">
        <v>4</v>
      </c>
      <c r="E1964" s="15">
        <f>6-(COUNTIFS(B:B,B1964,C:C,C1964,A:A,A1964-1)+COUNTIFS(B:B,B1964,C:C,C1964,A:A,A1964+1)+COUNTIFS(A:A,A1964,C:C,C1964,B:B,B1964-1)+COUNTIFS(A:A,A1964,C:C,C1964,B:B,B1964+1)+COUNTIFS(A:A,A1964,B:B,B1964,C:C,C1964-1)++COUNTIFS(A:A,A1964,B:B,B1964,C:C,C1964+1))</f>
        <v>2</v>
      </c>
    </row>
    <row r="1965" spans="1:5" s="15" customFormat="1">
      <c r="A1965" s="1">
        <v>15</v>
      </c>
      <c r="B1965" s="15">
        <v>8</v>
      </c>
      <c r="C1965" s="15">
        <v>8</v>
      </c>
      <c r="E1965" s="15">
        <f>6-(COUNTIFS(B:B,B1965,C:C,C1965,A:A,A1965-1)+COUNTIFS(B:B,B1965,C:C,C1965,A:A,A1965+1)+COUNTIFS(A:A,A1965,C:C,C1965,B:B,B1965-1)+COUNTIFS(A:A,A1965,C:C,C1965,B:B,B1965+1)+COUNTIFS(A:A,A1965,B:B,B1965,C:C,C1965-1)++COUNTIFS(A:A,A1965,B:B,B1965,C:C,C1965+1))</f>
        <v>4</v>
      </c>
    </row>
    <row r="1966" spans="1:5" s="15" customFormat="1">
      <c r="A1966" s="1">
        <v>9</v>
      </c>
      <c r="B1966" s="15">
        <v>9</v>
      </c>
      <c r="C1966" s="15">
        <v>1</v>
      </c>
      <c r="E1966" s="15">
        <f>6-(COUNTIFS(B:B,B1966,C:C,C1966,A:A,A1966-1)+COUNTIFS(B:B,B1966,C:C,C1966,A:A,A1966+1)+COUNTIFS(A:A,A1966,C:C,C1966,B:B,B1966-1)+COUNTIFS(A:A,A1966,C:C,C1966,B:B,B1966+1)+COUNTIFS(A:A,A1966,B:B,B1966,C:C,C1966-1)++COUNTIFS(A:A,A1966,B:B,B1966,C:C,C1966+1))</f>
        <v>1</v>
      </c>
    </row>
    <row r="1967" spans="1:5" s="15" customFormat="1">
      <c r="A1967" s="1">
        <v>4</v>
      </c>
      <c r="B1967" s="15">
        <v>14</v>
      </c>
      <c r="C1967" s="15">
        <v>12</v>
      </c>
      <c r="E1967" s="15">
        <f>6-(COUNTIFS(B:B,B1967,C:C,C1967,A:A,A1967-1)+COUNTIFS(B:B,B1967,C:C,C1967,A:A,A1967+1)+COUNTIFS(A:A,A1967,C:C,C1967,B:B,B1967-1)+COUNTIFS(A:A,A1967,C:C,C1967,B:B,B1967+1)+COUNTIFS(A:A,A1967,B:B,B1967,C:C,C1967-1)++COUNTIFS(A:A,A1967,B:B,B1967,C:C,C1967+1))</f>
        <v>0</v>
      </c>
    </row>
    <row r="1968" spans="1:5" s="15" customFormat="1">
      <c r="A1968" s="1">
        <v>3</v>
      </c>
      <c r="B1968" s="15">
        <v>11</v>
      </c>
      <c r="C1968" s="15">
        <v>7</v>
      </c>
      <c r="E1968" s="15">
        <f>6-(COUNTIFS(B:B,B1968,C:C,C1968,A:A,A1968-1)+COUNTIFS(B:B,B1968,C:C,C1968,A:A,A1968+1)+COUNTIFS(A:A,A1968,C:C,C1968,B:B,B1968-1)+COUNTIFS(A:A,A1968,C:C,C1968,B:B,B1968+1)+COUNTIFS(A:A,A1968,B:B,B1968,C:C,C1968-1)++COUNTIFS(A:A,A1968,B:B,B1968,C:C,C1968+1))</f>
        <v>1</v>
      </c>
    </row>
    <row r="1969" spans="1:5" s="15" customFormat="1">
      <c r="A1969" s="1">
        <v>9</v>
      </c>
      <c r="B1969" s="15">
        <v>18</v>
      </c>
      <c r="C1969" s="15">
        <v>11</v>
      </c>
      <c r="E1969" s="15">
        <f>6-(COUNTIFS(B:B,B1969,C:C,C1969,A:A,A1969-1)+COUNTIFS(B:B,B1969,C:C,C1969,A:A,A1969+1)+COUNTIFS(A:A,A1969,C:C,C1969,B:B,B1969-1)+COUNTIFS(A:A,A1969,C:C,C1969,B:B,B1969+1)+COUNTIFS(A:A,A1969,B:B,B1969,C:C,C1969-1)++COUNTIFS(A:A,A1969,B:B,B1969,C:C,C1969+1))</f>
        <v>1</v>
      </c>
    </row>
    <row r="1970" spans="1:5" s="15" customFormat="1">
      <c r="A1970" s="1">
        <v>3</v>
      </c>
      <c r="B1970" s="15">
        <v>6</v>
      </c>
      <c r="C1970" s="15">
        <v>13</v>
      </c>
      <c r="E1970" s="15">
        <f>6-(COUNTIFS(B:B,B1970,C:C,C1970,A:A,A1970-1)+COUNTIFS(B:B,B1970,C:C,C1970,A:A,A1970+1)+COUNTIFS(A:A,A1970,C:C,C1970,B:B,B1970-1)+COUNTIFS(A:A,A1970,C:C,C1970,B:B,B1970+1)+COUNTIFS(A:A,A1970,B:B,B1970,C:C,C1970-1)++COUNTIFS(A:A,A1970,B:B,B1970,C:C,C1970+1))</f>
        <v>2</v>
      </c>
    </row>
    <row r="1971" spans="1:5" s="15" customFormat="1">
      <c r="A1971" s="1">
        <v>9</v>
      </c>
      <c r="B1971" s="15">
        <v>18</v>
      </c>
      <c r="C1971" s="15">
        <v>7</v>
      </c>
      <c r="E1971" s="15">
        <f>6-(COUNTIFS(B:B,B1971,C:C,C1971,A:A,A1971-1)+COUNTIFS(B:B,B1971,C:C,C1971,A:A,A1971+1)+COUNTIFS(A:A,A1971,C:C,C1971,B:B,B1971-1)+COUNTIFS(A:A,A1971,C:C,C1971,B:B,B1971+1)+COUNTIFS(A:A,A1971,B:B,B1971,C:C,C1971-1)++COUNTIFS(A:A,A1971,B:B,B1971,C:C,C1971+1))</f>
        <v>2</v>
      </c>
    </row>
    <row r="1972" spans="1:5" s="15" customFormat="1">
      <c r="A1972" s="1">
        <v>11</v>
      </c>
      <c r="B1972" s="15">
        <v>2</v>
      </c>
      <c r="C1972" s="15">
        <v>14</v>
      </c>
      <c r="E1972" s="15">
        <f>6-(COUNTIFS(B:B,B1972,C:C,C1972,A:A,A1972-1)+COUNTIFS(B:B,B1972,C:C,C1972,A:A,A1972+1)+COUNTIFS(A:A,A1972,C:C,C1972,B:B,B1972-1)+COUNTIFS(A:A,A1972,C:C,C1972,B:B,B1972+1)+COUNTIFS(A:A,A1972,B:B,B1972,C:C,C1972-1)++COUNTIFS(A:A,A1972,B:B,B1972,C:C,C1972+1))</f>
        <v>3</v>
      </c>
    </row>
    <row r="1973" spans="1:5" s="15" customFormat="1">
      <c r="A1973" s="1">
        <v>3</v>
      </c>
      <c r="B1973" s="15">
        <v>12</v>
      </c>
      <c r="C1973" s="15">
        <v>9</v>
      </c>
      <c r="E1973" s="15">
        <f>6-(COUNTIFS(B:B,B1973,C:C,C1973,A:A,A1973-1)+COUNTIFS(B:B,B1973,C:C,C1973,A:A,A1973+1)+COUNTIFS(A:A,A1973,C:C,C1973,B:B,B1973-1)+COUNTIFS(A:A,A1973,C:C,C1973,B:B,B1973+1)+COUNTIFS(A:A,A1973,B:B,B1973,C:C,C1973-1)++COUNTIFS(A:A,A1973,B:B,B1973,C:C,C1973+1))</f>
        <v>1</v>
      </c>
    </row>
    <row r="1974" spans="1:5" s="15" customFormat="1">
      <c r="A1974" s="1">
        <v>14</v>
      </c>
      <c r="B1974" s="15">
        <v>11</v>
      </c>
      <c r="C1974" s="15">
        <v>17</v>
      </c>
      <c r="E1974" s="15">
        <f>6-(COUNTIFS(B:B,B1974,C:C,C1974,A:A,A1974-1)+COUNTIFS(B:B,B1974,C:C,C1974,A:A,A1974+1)+COUNTIFS(A:A,A1974,C:C,C1974,B:B,B1974-1)+COUNTIFS(A:A,A1974,C:C,C1974,B:B,B1974+1)+COUNTIFS(A:A,A1974,B:B,B1974,C:C,C1974-1)++COUNTIFS(A:A,A1974,B:B,B1974,C:C,C1974+1))</f>
        <v>3</v>
      </c>
    </row>
    <row r="1975" spans="1:5" s="15" customFormat="1">
      <c r="A1975" s="1">
        <v>14</v>
      </c>
      <c r="B1975" s="15">
        <v>16</v>
      </c>
      <c r="C1975" s="15">
        <v>5</v>
      </c>
      <c r="E1975" s="15">
        <f>6-(COUNTIFS(B:B,B1975,C:C,C1975,A:A,A1975-1)+COUNTIFS(B:B,B1975,C:C,C1975,A:A,A1975+1)+COUNTIFS(A:A,A1975,C:C,C1975,B:B,B1975-1)+COUNTIFS(A:A,A1975,C:C,C1975,B:B,B1975+1)+COUNTIFS(A:A,A1975,B:B,B1975,C:C,C1975-1)++COUNTIFS(A:A,A1975,B:B,B1975,C:C,C1975+1))</f>
        <v>3</v>
      </c>
    </row>
    <row r="1976" spans="1:5" s="15" customFormat="1">
      <c r="A1976" s="1">
        <v>18</v>
      </c>
      <c r="B1976" s="15">
        <v>11</v>
      </c>
      <c r="C1976" s="15">
        <v>7</v>
      </c>
      <c r="E1976" s="15">
        <f>6-(COUNTIFS(B:B,B1976,C:C,C1976,A:A,A1976-1)+COUNTIFS(B:B,B1976,C:C,C1976,A:A,A1976+1)+COUNTIFS(A:A,A1976,C:C,C1976,B:B,B1976-1)+COUNTIFS(A:A,A1976,C:C,C1976,B:B,B1976+1)+COUNTIFS(A:A,A1976,B:B,B1976,C:C,C1976-1)++COUNTIFS(A:A,A1976,B:B,B1976,C:C,C1976+1))</f>
        <v>2</v>
      </c>
    </row>
    <row r="1977" spans="1:5" s="15" customFormat="1">
      <c r="A1977" s="1">
        <v>14</v>
      </c>
      <c r="B1977" s="15">
        <v>10</v>
      </c>
      <c r="C1977" s="15">
        <v>3</v>
      </c>
      <c r="E1977" s="15">
        <f>6-(COUNTIFS(B:B,B1977,C:C,C1977,A:A,A1977-1)+COUNTIFS(B:B,B1977,C:C,C1977,A:A,A1977+1)+COUNTIFS(A:A,A1977,C:C,C1977,B:B,B1977-1)+COUNTIFS(A:A,A1977,C:C,C1977,B:B,B1977+1)+COUNTIFS(A:A,A1977,B:B,B1977,C:C,C1977-1)++COUNTIFS(A:A,A1977,B:B,B1977,C:C,C1977+1))</f>
        <v>0</v>
      </c>
    </row>
    <row r="1978" spans="1:5" s="15" customFormat="1">
      <c r="A1978" s="1">
        <v>14</v>
      </c>
      <c r="B1978" s="15">
        <v>7</v>
      </c>
      <c r="C1978" s="15">
        <v>5</v>
      </c>
      <c r="E1978" s="15">
        <f>6-(COUNTIFS(B:B,B1978,C:C,C1978,A:A,A1978-1)+COUNTIFS(B:B,B1978,C:C,C1978,A:A,A1978+1)+COUNTIFS(A:A,A1978,C:C,C1978,B:B,B1978-1)+COUNTIFS(A:A,A1978,C:C,C1978,B:B,B1978+1)+COUNTIFS(A:A,A1978,B:B,B1978,C:C,C1978-1)++COUNTIFS(A:A,A1978,B:B,B1978,C:C,C1978+1))</f>
        <v>2</v>
      </c>
    </row>
    <row r="1979" spans="1:5" s="15" customFormat="1">
      <c r="A1979" s="1">
        <v>10</v>
      </c>
      <c r="B1979" s="15">
        <v>2</v>
      </c>
      <c r="C1979" s="15">
        <v>5</v>
      </c>
      <c r="E1979" s="15">
        <f>6-(COUNTIFS(B:B,B1979,C:C,C1979,A:A,A1979-1)+COUNTIFS(B:B,B1979,C:C,C1979,A:A,A1979+1)+COUNTIFS(A:A,A1979,C:C,C1979,B:B,B1979-1)+COUNTIFS(A:A,A1979,C:C,C1979,B:B,B1979+1)+COUNTIFS(A:A,A1979,B:B,B1979,C:C,C1979-1)++COUNTIFS(A:A,A1979,B:B,B1979,C:C,C1979+1))</f>
        <v>2</v>
      </c>
    </row>
    <row r="1980" spans="1:5" s="15" customFormat="1">
      <c r="A1980" s="1">
        <v>17</v>
      </c>
      <c r="B1980" s="15">
        <v>7</v>
      </c>
      <c r="C1980" s="15">
        <v>9</v>
      </c>
      <c r="E1980" s="15">
        <f>6-(COUNTIFS(B:B,B1980,C:C,C1980,A:A,A1980-1)+COUNTIFS(B:B,B1980,C:C,C1980,A:A,A1980+1)+COUNTIFS(A:A,A1980,C:C,C1980,B:B,B1980-1)+COUNTIFS(A:A,A1980,C:C,C1980,B:B,B1980+1)+COUNTIFS(A:A,A1980,B:B,B1980,C:C,C1980-1)++COUNTIFS(A:A,A1980,B:B,B1980,C:C,C1980+1))</f>
        <v>0</v>
      </c>
    </row>
    <row r="1981" spans="1:5" s="15" customFormat="1">
      <c r="A1981" s="1">
        <v>11</v>
      </c>
      <c r="B1981" s="15">
        <v>15</v>
      </c>
      <c r="C1981" s="15">
        <v>2</v>
      </c>
      <c r="E1981" s="15">
        <f>6-(COUNTIFS(B:B,B1981,C:C,C1981,A:A,A1981-1)+COUNTIFS(B:B,B1981,C:C,C1981,A:A,A1981+1)+COUNTIFS(A:A,A1981,C:C,C1981,B:B,B1981-1)+COUNTIFS(A:A,A1981,C:C,C1981,B:B,B1981+1)+COUNTIFS(A:A,A1981,B:B,B1981,C:C,C1981-1)++COUNTIFS(A:A,A1981,B:B,B1981,C:C,C1981+1))</f>
        <v>4</v>
      </c>
    </row>
    <row r="1982" spans="1:5" s="15" customFormat="1">
      <c r="A1982" s="1">
        <v>17</v>
      </c>
      <c r="B1982" s="15">
        <v>7</v>
      </c>
      <c r="C1982" s="15">
        <v>5</v>
      </c>
      <c r="E1982" s="15">
        <f>6-(COUNTIFS(B:B,B1982,C:C,C1982,A:A,A1982-1)+COUNTIFS(B:B,B1982,C:C,C1982,A:A,A1982+1)+COUNTIFS(A:A,A1982,C:C,C1982,B:B,B1982-1)+COUNTIFS(A:A,A1982,C:C,C1982,B:B,B1982+1)+COUNTIFS(A:A,A1982,B:B,B1982,C:C,C1982-1)++COUNTIFS(A:A,A1982,B:B,B1982,C:C,C1982+1))</f>
        <v>3</v>
      </c>
    </row>
    <row r="1983" spans="1:5" s="15" customFormat="1">
      <c r="A1983" s="1">
        <v>7</v>
      </c>
      <c r="B1983" s="15">
        <v>1</v>
      </c>
      <c r="C1983" s="15">
        <v>8</v>
      </c>
      <c r="E1983" s="15">
        <f>6-(COUNTIFS(B:B,B1983,C:C,C1983,A:A,A1983-1)+COUNTIFS(B:B,B1983,C:C,C1983,A:A,A1983+1)+COUNTIFS(A:A,A1983,C:C,C1983,B:B,B1983-1)+COUNTIFS(A:A,A1983,C:C,C1983,B:B,B1983+1)+COUNTIFS(A:A,A1983,B:B,B1983,C:C,C1983-1)++COUNTIFS(A:A,A1983,B:B,B1983,C:C,C1983+1))</f>
        <v>2</v>
      </c>
    </row>
    <row r="1984" spans="1:5" s="15" customFormat="1">
      <c r="A1984" s="1">
        <v>18</v>
      </c>
      <c r="B1984" s="15">
        <v>12</v>
      </c>
      <c r="C1984" s="15">
        <v>9</v>
      </c>
      <c r="E1984" s="15">
        <f>6-(COUNTIFS(B:B,B1984,C:C,C1984,A:A,A1984-1)+COUNTIFS(B:B,B1984,C:C,C1984,A:A,A1984+1)+COUNTIFS(A:A,A1984,C:C,C1984,B:B,B1984-1)+COUNTIFS(A:A,A1984,C:C,C1984,B:B,B1984+1)+COUNTIFS(A:A,A1984,B:B,B1984,C:C,C1984-1)++COUNTIFS(A:A,A1984,B:B,B1984,C:C,C1984+1))</f>
        <v>2</v>
      </c>
    </row>
    <row r="1985" spans="1:5" s="15" customFormat="1">
      <c r="A1985" s="1">
        <v>8</v>
      </c>
      <c r="B1985" s="15">
        <v>10</v>
      </c>
      <c r="C1985" s="15">
        <v>4</v>
      </c>
      <c r="E1985" s="15">
        <f>6-(COUNTIFS(B:B,B1985,C:C,C1985,A:A,A1985-1)+COUNTIFS(B:B,B1985,C:C,C1985,A:A,A1985+1)+COUNTIFS(A:A,A1985,C:C,C1985,B:B,B1985-1)+COUNTIFS(A:A,A1985,C:C,C1985,B:B,B1985+1)+COUNTIFS(A:A,A1985,B:B,B1985,C:C,C1985-1)++COUNTIFS(A:A,A1985,B:B,B1985,C:C,C1985+1))</f>
        <v>5</v>
      </c>
    </row>
    <row r="1986" spans="1:5" s="15" customFormat="1">
      <c r="A1986" s="1">
        <v>16</v>
      </c>
      <c r="B1986" s="15">
        <v>4</v>
      </c>
      <c r="C1986" s="15">
        <v>9</v>
      </c>
      <c r="E1986" s="15">
        <f>6-(COUNTIFS(B:B,B1986,C:C,C1986,A:A,A1986-1)+COUNTIFS(B:B,B1986,C:C,C1986,A:A,A1986+1)+COUNTIFS(A:A,A1986,C:C,C1986,B:B,B1986-1)+COUNTIFS(A:A,A1986,C:C,C1986,B:B,B1986+1)+COUNTIFS(A:A,A1986,B:B,B1986,C:C,C1986-1)++COUNTIFS(A:A,A1986,B:B,B1986,C:C,C1986+1))</f>
        <v>1</v>
      </c>
    </row>
    <row r="1987" spans="1:5" s="15" customFormat="1">
      <c r="A1987" s="1">
        <v>3</v>
      </c>
      <c r="B1987" s="15">
        <v>7</v>
      </c>
      <c r="C1987" s="15">
        <v>9</v>
      </c>
      <c r="E1987" s="15">
        <f>6-(COUNTIFS(B:B,B1987,C:C,C1987,A:A,A1987-1)+COUNTIFS(B:B,B1987,C:C,C1987,A:A,A1987+1)+COUNTIFS(A:A,A1987,C:C,C1987,B:B,B1987-1)+COUNTIFS(A:A,A1987,C:C,C1987,B:B,B1987+1)+COUNTIFS(A:A,A1987,B:B,B1987,C:C,C1987-1)++COUNTIFS(A:A,A1987,B:B,B1987,C:C,C1987+1))</f>
        <v>0</v>
      </c>
    </row>
    <row r="1988" spans="1:5" s="15" customFormat="1">
      <c r="A1988" s="1">
        <v>3</v>
      </c>
      <c r="B1988" s="15">
        <v>8</v>
      </c>
      <c r="C1988" s="15">
        <v>15</v>
      </c>
      <c r="E1988" s="15">
        <f>6-(COUNTIFS(B:B,B1988,C:C,C1988,A:A,A1988-1)+COUNTIFS(B:B,B1988,C:C,C1988,A:A,A1988+1)+COUNTIFS(A:A,A1988,C:C,C1988,B:B,B1988-1)+COUNTIFS(A:A,A1988,C:C,C1988,B:B,B1988+1)+COUNTIFS(A:A,A1988,B:B,B1988,C:C,C1988-1)++COUNTIFS(A:A,A1988,B:B,B1988,C:C,C1988+1))</f>
        <v>2</v>
      </c>
    </row>
    <row r="1989" spans="1:5" s="15" customFormat="1">
      <c r="A1989" s="1">
        <v>10</v>
      </c>
      <c r="B1989" s="15">
        <v>5</v>
      </c>
      <c r="C1989" s="15">
        <v>4</v>
      </c>
      <c r="E1989" s="15">
        <f>6-(COUNTIFS(B:B,B1989,C:C,C1989,A:A,A1989-1)+COUNTIFS(B:B,B1989,C:C,C1989,A:A,A1989+1)+COUNTIFS(A:A,A1989,C:C,C1989,B:B,B1989-1)+COUNTIFS(A:A,A1989,C:C,C1989,B:B,B1989+1)+COUNTIFS(A:A,A1989,B:B,B1989,C:C,C1989-1)++COUNTIFS(A:A,A1989,B:B,B1989,C:C,C1989+1))</f>
        <v>3</v>
      </c>
    </row>
    <row r="1990" spans="1:5" s="15" customFormat="1">
      <c r="A1990" s="1">
        <v>14</v>
      </c>
      <c r="B1990" s="15">
        <v>13</v>
      </c>
      <c r="C1990" s="15">
        <v>2</v>
      </c>
      <c r="E1990" s="15">
        <f>6-(COUNTIFS(B:B,B1990,C:C,C1990,A:A,A1990-1)+COUNTIFS(B:B,B1990,C:C,C1990,A:A,A1990+1)+COUNTIFS(A:A,A1990,C:C,C1990,B:B,B1990-1)+COUNTIFS(A:A,A1990,C:C,C1990,B:B,B1990+1)+COUNTIFS(A:A,A1990,B:B,B1990,C:C,C1990-1)++COUNTIFS(A:A,A1990,B:B,B1990,C:C,C1990+1))</f>
        <v>4</v>
      </c>
    </row>
    <row r="1991" spans="1:5" s="15" customFormat="1">
      <c r="A1991" s="1">
        <v>3</v>
      </c>
      <c r="B1991" s="15">
        <v>13</v>
      </c>
      <c r="C1991" s="15">
        <v>14</v>
      </c>
      <c r="E1991" s="15">
        <f>6-(COUNTIFS(B:B,B1991,C:C,C1991,A:A,A1991-1)+COUNTIFS(B:B,B1991,C:C,C1991,A:A,A1991+1)+COUNTIFS(A:A,A1991,C:C,C1991,B:B,B1991-1)+COUNTIFS(A:A,A1991,C:C,C1991,B:B,B1991+1)+COUNTIFS(A:A,A1991,B:B,B1991,C:C,C1991-1)++COUNTIFS(A:A,A1991,B:B,B1991,C:C,C1991+1))</f>
        <v>1</v>
      </c>
    </row>
    <row r="1992" spans="1:5" s="15" customFormat="1">
      <c r="A1992" s="1">
        <v>3</v>
      </c>
      <c r="B1992" s="15">
        <v>10</v>
      </c>
      <c r="C1992" s="15">
        <v>7</v>
      </c>
      <c r="E1992" s="15">
        <f>6-(COUNTIFS(B:B,B1992,C:C,C1992,A:A,A1992-1)+COUNTIFS(B:B,B1992,C:C,C1992,A:A,A1992+1)+COUNTIFS(A:A,A1992,C:C,C1992,B:B,B1992-1)+COUNTIFS(A:A,A1992,C:C,C1992,B:B,B1992+1)+COUNTIFS(A:A,A1992,B:B,B1992,C:C,C1992-1)++COUNTIFS(A:A,A1992,B:B,B1992,C:C,C1992+1))</f>
        <v>1</v>
      </c>
    </row>
    <row r="1993" spans="1:5" s="15" customFormat="1">
      <c r="A1993" s="1">
        <v>7</v>
      </c>
      <c r="B1993" s="15">
        <v>4</v>
      </c>
      <c r="C1993" s="15">
        <v>3</v>
      </c>
      <c r="E1993" s="15">
        <f>6-(COUNTIFS(B:B,B1993,C:C,C1993,A:A,A1993-1)+COUNTIFS(B:B,B1993,C:C,C1993,A:A,A1993+1)+COUNTIFS(A:A,A1993,C:C,C1993,B:B,B1993-1)+COUNTIFS(A:A,A1993,C:C,C1993,B:B,B1993+1)+COUNTIFS(A:A,A1993,B:B,B1993,C:C,C1993-1)++COUNTIFS(A:A,A1993,B:B,B1993,C:C,C1993+1))</f>
        <v>3</v>
      </c>
    </row>
    <row r="1994" spans="1:5" s="15" customFormat="1">
      <c r="A1994" s="1">
        <v>6</v>
      </c>
      <c r="B1994" s="15">
        <v>13</v>
      </c>
      <c r="C1994" s="15">
        <v>17</v>
      </c>
      <c r="E1994" s="15">
        <f>6-(COUNTIFS(B:B,B1994,C:C,C1994,A:A,A1994-1)+COUNTIFS(B:B,B1994,C:C,C1994,A:A,A1994+1)+COUNTIFS(A:A,A1994,C:C,C1994,B:B,B1994-1)+COUNTIFS(A:A,A1994,C:C,C1994,B:B,B1994+1)+COUNTIFS(A:A,A1994,B:B,B1994,C:C,C1994-1)++COUNTIFS(A:A,A1994,B:B,B1994,C:C,C1994+1))</f>
        <v>2</v>
      </c>
    </row>
    <row r="1995" spans="1:5" s="15" customFormat="1">
      <c r="A1995" s="1">
        <v>1</v>
      </c>
      <c r="B1995" s="15">
        <v>10</v>
      </c>
      <c r="C1995" s="15">
        <v>8</v>
      </c>
      <c r="E1995" s="15">
        <f>6-(COUNTIFS(B:B,B1995,C:C,C1995,A:A,A1995-1)+COUNTIFS(B:B,B1995,C:C,C1995,A:A,A1995+1)+COUNTIFS(A:A,A1995,C:C,C1995,B:B,B1995-1)+COUNTIFS(A:A,A1995,C:C,C1995,B:B,B1995+1)+COUNTIFS(A:A,A1995,B:B,B1995,C:C,C1995-1)++COUNTIFS(A:A,A1995,B:B,B1995,C:C,C1995+1))</f>
        <v>1</v>
      </c>
    </row>
    <row r="1996" spans="1:5" s="15" customFormat="1">
      <c r="A1996" s="1">
        <v>14</v>
      </c>
      <c r="B1996" s="15">
        <v>9</v>
      </c>
      <c r="C1996" s="15">
        <v>17</v>
      </c>
      <c r="E1996" s="15">
        <f>6-(COUNTIFS(B:B,B1996,C:C,C1996,A:A,A1996-1)+COUNTIFS(B:B,B1996,C:C,C1996,A:A,A1996+1)+COUNTIFS(A:A,A1996,C:C,C1996,B:B,B1996-1)+COUNTIFS(A:A,A1996,C:C,C1996,B:B,B1996+1)+COUNTIFS(A:A,A1996,B:B,B1996,C:C,C1996-1)++COUNTIFS(A:A,A1996,B:B,B1996,C:C,C1996+1))</f>
        <v>3</v>
      </c>
    </row>
    <row r="1997" spans="1:5" s="15" customFormat="1">
      <c r="A1997" s="1">
        <v>9</v>
      </c>
      <c r="B1997" s="15">
        <v>11</v>
      </c>
      <c r="C1997" s="15">
        <v>15</v>
      </c>
      <c r="E1997" s="15">
        <f>6-(COUNTIFS(B:B,B1997,C:C,C1997,A:A,A1997-1)+COUNTIFS(B:B,B1997,C:C,C1997,A:A,A1997+1)+COUNTIFS(A:A,A1997,C:C,C1997,B:B,B1997-1)+COUNTIFS(A:A,A1997,C:C,C1997,B:B,B1997+1)+COUNTIFS(A:A,A1997,B:B,B1997,C:C,C1997-1)++COUNTIFS(A:A,A1997,B:B,B1997,C:C,C1997+1))</f>
        <v>3</v>
      </c>
    </row>
    <row r="1998" spans="1:5" s="15" customFormat="1">
      <c r="A1998" s="1">
        <v>5</v>
      </c>
      <c r="B1998" s="15">
        <v>13</v>
      </c>
      <c r="C1998" s="15">
        <v>6</v>
      </c>
      <c r="E1998" s="15">
        <f>6-(COUNTIFS(B:B,B1998,C:C,C1998,A:A,A1998-1)+COUNTIFS(B:B,B1998,C:C,C1998,A:A,A1998+1)+COUNTIFS(A:A,A1998,C:C,C1998,B:B,B1998-1)+COUNTIFS(A:A,A1998,C:C,C1998,B:B,B1998+1)+COUNTIFS(A:A,A1998,B:B,B1998,C:C,C1998-1)++COUNTIFS(A:A,A1998,B:B,B1998,C:C,C1998+1))</f>
        <v>1</v>
      </c>
    </row>
    <row r="1999" spans="1:5" s="15" customFormat="1">
      <c r="A1999" s="1">
        <v>12</v>
      </c>
      <c r="B1999" s="15">
        <v>14</v>
      </c>
      <c r="C1999" s="15">
        <v>16</v>
      </c>
      <c r="E1999" s="15">
        <f>6-(COUNTIFS(B:B,B1999,C:C,C1999,A:A,A1999-1)+COUNTIFS(B:B,B1999,C:C,C1999,A:A,A1999+1)+COUNTIFS(A:A,A1999,C:C,C1999,B:B,B1999-1)+COUNTIFS(A:A,A1999,C:C,C1999,B:B,B1999+1)+COUNTIFS(A:A,A1999,B:B,B1999,C:C,C1999-1)++COUNTIFS(A:A,A1999,B:B,B1999,C:C,C1999+1))</f>
        <v>1</v>
      </c>
    </row>
    <row r="2000" spans="1:5" s="15" customFormat="1">
      <c r="A2000" s="1">
        <v>12</v>
      </c>
      <c r="B2000" s="15">
        <v>12</v>
      </c>
      <c r="C2000" s="15">
        <v>1</v>
      </c>
      <c r="E2000" s="15">
        <f>6-(COUNTIFS(B:B,B2000,C:C,C2000,A:A,A2000-1)+COUNTIFS(B:B,B2000,C:C,C2000,A:A,A2000+1)+COUNTIFS(A:A,A2000,C:C,C2000,B:B,B2000-1)+COUNTIFS(A:A,A2000,C:C,C2000,B:B,B2000+1)+COUNTIFS(A:A,A2000,B:B,B2000,C:C,C2000-1)++COUNTIFS(A:A,A2000,B:B,B2000,C:C,C2000+1))</f>
        <v>1</v>
      </c>
    </row>
    <row r="2001" spans="1:5" s="15" customFormat="1">
      <c r="A2001" s="1">
        <v>13</v>
      </c>
      <c r="B2001" s="15">
        <v>4</v>
      </c>
      <c r="C2001" s="15">
        <v>6</v>
      </c>
      <c r="E2001" s="15">
        <f>6-(COUNTIFS(B:B,B2001,C:C,C2001,A:A,A2001-1)+COUNTIFS(B:B,B2001,C:C,C2001,A:A,A2001+1)+COUNTIFS(A:A,A2001,C:C,C2001,B:B,B2001-1)+COUNTIFS(A:A,A2001,C:C,C2001,B:B,B2001+1)+COUNTIFS(A:A,A2001,B:B,B2001,C:C,C2001-1)++COUNTIFS(A:A,A2001,B:B,B2001,C:C,C2001+1))</f>
        <v>0</v>
      </c>
    </row>
    <row r="2002" spans="1:5" s="15" customFormat="1">
      <c r="A2002" s="1">
        <v>8</v>
      </c>
      <c r="B2002" s="15">
        <v>5</v>
      </c>
      <c r="C2002" s="15">
        <v>5</v>
      </c>
      <c r="E2002" s="15">
        <f>6-(COUNTIFS(B:B,B2002,C:C,C2002,A:A,A2002-1)+COUNTIFS(B:B,B2002,C:C,C2002,A:A,A2002+1)+COUNTIFS(A:A,A2002,C:C,C2002,B:B,B2002-1)+COUNTIFS(A:A,A2002,C:C,C2002,B:B,B2002+1)+COUNTIFS(A:A,A2002,B:B,B2002,C:C,C2002-1)++COUNTIFS(A:A,A2002,B:B,B2002,C:C,C2002+1))</f>
        <v>3</v>
      </c>
    </row>
    <row r="2003" spans="1:5" s="15" customFormat="1">
      <c r="A2003" s="1">
        <v>14</v>
      </c>
      <c r="B2003" s="15">
        <v>13</v>
      </c>
      <c r="C2003" s="15">
        <v>13</v>
      </c>
      <c r="E2003" s="15">
        <f>6-(COUNTIFS(B:B,B2003,C:C,C2003,A:A,A2003-1)+COUNTIFS(B:B,B2003,C:C,C2003,A:A,A2003+1)+COUNTIFS(A:A,A2003,C:C,C2003,B:B,B2003-1)+COUNTIFS(A:A,A2003,C:C,C2003,B:B,B2003+1)+COUNTIFS(A:A,A2003,B:B,B2003,C:C,C2003-1)++COUNTIFS(A:A,A2003,B:B,B2003,C:C,C2003+1))</f>
        <v>0</v>
      </c>
    </row>
    <row r="2004" spans="1:5" s="15" customFormat="1">
      <c r="A2004" s="1">
        <v>14</v>
      </c>
      <c r="B2004" s="15">
        <v>14</v>
      </c>
      <c r="C2004" s="15">
        <v>5</v>
      </c>
      <c r="E2004" s="15">
        <f>6-(COUNTIFS(B:B,B2004,C:C,C2004,A:A,A2004-1)+COUNTIFS(B:B,B2004,C:C,C2004,A:A,A2004+1)+COUNTIFS(A:A,A2004,C:C,C2004,B:B,B2004-1)+COUNTIFS(A:A,A2004,C:C,C2004,B:B,B2004+1)+COUNTIFS(A:A,A2004,B:B,B2004,C:C,C2004-1)++COUNTIFS(A:A,A2004,B:B,B2004,C:C,C2004+1))</f>
        <v>1</v>
      </c>
    </row>
    <row r="2005" spans="1:5" s="15" customFormat="1">
      <c r="A2005" s="1">
        <v>8</v>
      </c>
      <c r="B2005" s="15">
        <v>2</v>
      </c>
      <c r="C2005" s="15">
        <v>13</v>
      </c>
      <c r="E2005" s="15">
        <f>6-(COUNTIFS(B:B,B2005,C:C,C2005,A:A,A2005-1)+COUNTIFS(B:B,B2005,C:C,C2005,A:A,A2005+1)+COUNTIFS(A:A,A2005,C:C,C2005,B:B,B2005-1)+COUNTIFS(A:A,A2005,C:C,C2005,B:B,B2005+1)+COUNTIFS(A:A,A2005,B:B,B2005,C:C,C2005-1)++COUNTIFS(A:A,A2005,B:B,B2005,C:C,C2005+1))</f>
        <v>2</v>
      </c>
    </row>
    <row r="2006" spans="1:5" s="15" customFormat="1">
      <c r="A2006" s="1">
        <v>16</v>
      </c>
      <c r="B2006" s="15">
        <v>8</v>
      </c>
      <c r="C2006" s="15">
        <v>4</v>
      </c>
      <c r="E2006" s="15">
        <f>6-(COUNTIFS(B:B,B2006,C:C,C2006,A:A,A2006-1)+COUNTIFS(B:B,B2006,C:C,C2006,A:A,A2006+1)+COUNTIFS(A:A,A2006,C:C,C2006,B:B,B2006-1)+COUNTIFS(A:A,A2006,C:C,C2006,B:B,B2006+1)+COUNTIFS(A:A,A2006,B:B,B2006,C:C,C2006-1)++COUNTIFS(A:A,A2006,B:B,B2006,C:C,C2006+1))</f>
        <v>2</v>
      </c>
    </row>
    <row r="2007" spans="1:5" s="15" customFormat="1">
      <c r="A2007" s="1">
        <v>12</v>
      </c>
      <c r="B2007" s="15">
        <v>12</v>
      </c>
      <c r="C2007" s="15">
        <v>17</v>
      </c>
      <c r="E2007" s="15">
        <f>6-(COUNTIFS(B:B,B2007,C:C,C2007,A:A,A2007-1)+COUNTIFS(B:B,B2007,C:C,C2007,A:A,A2007+1)+COUNTIFS(A:A,A2007,C:C,C2007,B:B,B2007-1)+COUNTIFS(A:A,A2007,C:C,C2007,B:B,B2007+1)+COUNTIFS(A:A,A2007,B:B,B2007,C:C,C2007-1)++COUNTIFS(A:A,A2007,B:B,B2007,C:C,C2007+1))</f>
        <v>1</v>
      </c>
    </row>
    <row r="2008" spans="1:5" s="15" customFormat="1">
      <c r="A2008" s="1">
        <v>4</v>
      </c>
      <c r="B2008" s="15">
        <v>15</v>
      </c>
      <c r="C2008" s="15">
        <v>13</v>
      </c>
      <c r="E2008" s="15">
        <f>6-(COUNTIFS(B:B,B2008,C:C,C2008,A:A,A2008-1)+COUNTIFS(B:B,B2008,C:C,C2008,A:A,A2008+1)+COUNTIFS(A:A,A2008,C:C,C2008,B:B,B2008-1)+COUNTIFS(A:A,A2008,C:C,C2008,B:B,B2008+1)+COUNTIFS(A:A,A2008,B:B,B2008,C:C,C2008-1)++COUNTIFS(A:A,A2008,B:B,B2008,C:C,C2008+1))</f>
        <v>2</v>
      </c>
    </row>
    <row r="2009" spans="1:5" s="15" customFormat="1">
      <c r="A2009" s="1">
        <v>11</v>
      </c>
      <c r="B2009" s="15">
        <v>18</v>
      </c>
      <c r="C2009" s="15">
        <v>7</v>
      </c>
      <c r="E2009" s="15">
        <f>6-(COUNTIFS(B:B,B2009,C:C,C2009,A:A,A2009-1)+COUNTIFS(B:B,B2009,C:C,C2009,A:A,A2009+1)+COUNTIFS(A:A,A2009,C:C,C2009,B:B,B2009-1)+COUNTIFS(A:A,A2009,C:C,C2009,B:B,B2009+1)+COUNTIFS(A:A,A2009,B:B,B2009,C:C,C2009-1)++COUNTIFS(A:A,A2009,B:B,B2009,C:C,C2009+1))</f>
        <v>3</v>
      </c>
    </row>
    <row r="2010" spans="1:5" s="15" customFormat="1">
      <c r="A2010" s="1">
        <v>17</v>
      </c>
      <c r="B2010" s="15">
        <v>14</v>
      </c>
      <c r="C2010" s="15">
        <v>13</v>
      </c>
      <c r="E2010" s="15">
        <f>6-(COUNTIFS(B:B,B2010,C:C,C2010,A:A,A2010-1)+COUNTIFS(B:B,B2010,C:C,C2010,A:A,A2010+1)+COUNTIFS(A:A,A2010,C:C,C2010,B:B,B2010-1)+COUNTIFS(A:A,A2010,C:C,C2010,B:B,B2010+1)+COUNTIFS(A:A,A2010,B:B,B2010,C:C,C2010-1)++COUNTIFS(A:A,A2010,B:B,B2010,C:C,C2010+1))</f>
        <v>3</v>
      </c>
    </row>
    <row r="2011" spans="1:5" s="15" customFormat="1">
      <c r="A2011" s="1">
        <v>12</v>
      </c>
      <c r="B2011" s="15">
        <v>5</v>
      </c>
      <c r="C2011" s="15">
        <v>9</v>
      </c>
      <c r="E2011" s="15">
        <f>6-(COUNTIFS(B:B,B2011,C:C,C2011,A:A,A2011-1)+COUNTIFS(B:B,B2011,C:C,C2011,A:A,A2011+1)+COUNTIFS(A:A,A2011,C:C,C2011,B:B,B2011-1)+COUNTIFS(A:A,A2011,C:C,C2011,B:B,B2011+1)+COUNTIFS(A:A,A2011,B:B,B2011,C:C,C2011-1)++COUNTIFS(A:A,A2011,B:B,B2011,C:C,C2011+1))</f>
        <v>4</v>
      </c>
    </row>
    <row r="2012" spans="1:5" s="15" customFormat="1">
      <c r="A2012" s="1">
        <v>12</v>
      </c>
      <c r="B2012" s="15">
        <v>9</v>
      </c>
      <c r="C2012" s="15">
        <v>18</v>
      </c>
      <c r="E2012" s="15">
        <f>6-(COUNTIFS(B:B,B2012,C:C,C2012,A:A,A2012-1)+COUNTIFS(B:B,B2012,C:C,C2012,A:A,A2012+1)+COUNTIFS(A:A,A2012,C:C,C2012,B:B,B2012-1)+COUNTIFS(A:A,A2012,C:C,C2012,B:B,B2012+1)+COUNTIFS(A:A,A2012,B:B,B2012,C:C,C2012-1)++COUNTIFS(A:A,A2012,B:B,B2012,C:C,C2012+1))</f>
        <v>3</v>
      </c>
    </row>
    <row r="2013" spans="1:5" s="15" customFormat="1">
      <c r="A2013" s="1">
        <v>8</v>
      </c>
      <c r="B2013" s="15">
        <v>5</v>
      </c>
      <c r="C2013" s="15">
        <v>2</v>
      </c>
      <c r="E2013" s="15">
        <f>6-(COUNTIFS(B:B,B2013,C:C,C2013,A:A,A2013-1)+COUNTIFS(B:B,B2013,C:C,C2013,A:A,A2013+1)+COUNTIFS(A:A,A2013,C:C,C2013,B:B,B2013-1)+COUNTIFS(A:A,A2013,C:C,C2013,B:B,B2013+1)+COUNTIFS(A:A,A2013,B:B,B2013,C:C,C2013-1)++COUNTIFS(A:A,A2013,B:B,B2013,C:C,C2013+1))</f>
        <v>2</v>
      </c>
    </row>
    <row r="2014" spans="1:5" s="15" customFormat="1">
      <c r="A2014" s="1">
        <v>12</v>
      </c>
      <c r="B2014" s="15">
        <v>15</v>
      </c>
      <c r="C2014" s="15">
        <v>11</v>
      </c>
      <c r="E2014" s="15">
        <f>6-(COUNTIFS(B:B,B2014,C:C,C2014,A:A,A2014-1)+COUNTIFS(B:B,B2014,C:C,C2014,A:A,A2014+1)+COUNTIFS(A:A,A2014,C:C,C2014,B:B,B2014-1)+COUNTIFS(A:A,A2014,C:C,C2014,B:B,B2014+1)+COUNTIFS(A:A,A2014,B:B,B2014,C:C,C2014-1)++COUNTIFS(A:A,A2014,B:B,B2014,C:C,C2014+1))</f>
        <v>4</v>
      </c>
    </row>
    <row r="2015" spans="1:5" s="15" customFormat="1">
      <c r="A2015" s="1">
        <v>18</v>
      </c>
      <c r="B2015" s="15">
        <v>10</v>
      </c>
      <c r="C2015" s="15">
        <v>10</v>
      </c>
      <c r="E2015" s="15">
        <f>6-(COUNTIFS(B:B,B2015,C:C,C2015,A:A,A2015-1)+COUNTIFS(B:B,B2015,C:C,C2015,A:A,A2015+1)+COUNTIFS(A:A,A2015,C:C,C2015,B:B,B2015-1)+COUNTIFS(A:A,A2015,C:C,C2015,B:B,B2015+1)+COUNTIFS(A:A,A2015,B:B,B2015,C:C,C2015-1)++COUNTIFS(A:A,A2015,B:B,B2015,C:C,C2015+1))</f>
        <v>2</v>
      </c>
    </row>
    <row r="2016" spans="1:5" s="15" customFormat="1">
      <c r="A2016" s="1">
        <v>3</v>
      </c>
      <c r="B2016" s="15">
        <v>5</v>
      </c>
      <c r="C2016" s="15">
        <v>10</v>
      </c>
      <c r="E2016" s="15">
        <f>6-(COUNTIFS(B:B,B2016,C:C,C2016,A:A,A2016-1)+COUNTIFS(B:B,B2016,C:C,C2016,A:A,A2016+1)+COUNTIFS(A:A,A2016,C:C,C2016,B:B,B2016-1)+COUNTIFS(A:A,A2016,C:C,C2016,B:B,B2016+1)+COUNTIFS(A:A,A2016,B:B,B2016,C:C,C2016-1)++COUNTIFS(A:A,A2016,B:B,B2016,C:C,C2016+1))</f>
        <v>1</v>
      </c>
    </row>
    <row r="2017" spans="1:5" s="15" customFormat="1">
      <c r="A2017" s="1">
        <v>6</v>
      </c>
      <c r="B2017" s="15">
        <v>4</v>
      </c>
      <c r="C2017" s="15">
        <v>13</v>
      </c>
      <c r="E2017" s="15">
        <f>6-(COUNTIFS(B:B,B2017,C:C,C2017,A:A,A2017-1)+COUNTIFS(B:B,B2017,C:C,C2017,A:A,A2017+1)+COUNTIFS(A:A,A2017,C:C,C2017,B:B,B2017-1)+COUNTIFS(A:A,A2017,C:C,C2017,B:B,B2017+1)+COUNTIFS(A:A,A2017,B:B,B2017,C:C,C2017-1)++COUNTIFS(A:A,A2017,B:B,B2017,C:C,C2017+1))</f>
        <v>1</v>
      </c>
    </row>
    <row r="2018" spans="1:5" s="15" customFormat="1">
      <c r="A2018" s="1">
        <v>9</v>
      </c>
      <c r="B2018" s="15">
        <v>3</v>
      </c>
      <c r="C2018" s="15">
        <v>15</v>
      </c>
      <c r="E2018" s="15">
        <f>6-(COUNTIFS(B:B,B2018,C:C,C2018,A:A,A2018-1)+COUNTIFS(B:B,B2018,C:C,C2018,A:A,A2018+1)+COUNTIFS(A:A,A2018,C:C,C2018,B:B,B2018-1)+COUNTIFS(A:A,A2018,C:C,C2018,B:B,B2018+1)+COUNTIFS(A:A,A2018,B:B,B2018,C:C,C2018-1)++COUNTIFS(A:A,A2018,B:B,B2018,C:C,C2018+1))</f>
        <v>2</v>
      </c>
    </row>
    <row r="2019" spans="1:5" s="15" customFormat="1">
      <c r="A2019" s="1">
        <v>11</v>
      </c>
      <c r="B2019" s="15">
        <v>17</v>
      </c>
      <c r="C2019" s="15">
        <v>14</v>
      </c>
      <c r="E2019" s="15">
        <f>6-(COUNTIFS(B:B,B2019,C:C,C2019,A:A,A2019-1)+COUNTIFS(B:B,B2019,C:C,C2019,A:A,A2019+1)+COUNTIFS(A:A,A2019,C:C,C2019,B:B,B2019-1)+COUNTIFS(A:A,A2019,C:C,C2019,B:B,B2019+1)+COUNTIFS(A:A,A2019,B:B,B2019,C:C,C2019-1)++COUNTIFS(A:A,A2019,B:B,B2019,C:C,C2019+1))</f>
        <v>3</v>
      </c>
    </row>
    <row r="2020" spans="1:5" s="15" customFormat="1">
      <c r="A2020" s="1">
        <v>18</v>
      </c>
      <c r="B2020" s="15">
        <v>14</v>
      </c>
      <c r="C2020" s="15">
        <v>11</v>
      </c>
      <c r="E2020" s="15">
        <f>6-(COUNTIFS(B:B,B2020,C:C,C2020,A:A,A2020-1)+COUNTIFS(B:B,B2020,C:C,C2020,A:A,A2020+1)+COUNTIFS(A:A,A2020,C:C,C2020,B:B,B2020-1)+COUNTIFS(A:A,A2020,C:C,C2020,B:B,B2020+1)+COUNTIFS(A:A,A2020,B:B,B2020,C:C,C2020-1)++COUNTIFS(A:A,A2020,B:B,B2020,C:C,C2020+1))</f>
        <v>5</v>
      </c>
    </row>
    <row r="2021" spans="1:5" s="15" customFormat="1">
      <c r="A2021" s="1">
        <v>5</v>
      </c>
      <c r="B2021" s="15">
        <v>14</v>
      </c>
      <c r="C2021" s="15">
        <v>13</v>
      </c>
      <c r="E2021" s="15">
        <f>6-(COUNTIFS(B:B,B2021,C:C,C2021,A:A,A2021-1)+COUNTIFS(B:B,B2021,C:C,C2021,A:A,A2021+1)+COUNTIFS(A:A,A2021,C:C,C2021,B:B,B2021-1)+COUNTIFS(A:A,A2021,C:C,C2021,B:B,B2021+1)+COUNTIFS(A:A,A2021,B:B,B2021,C:C,C2021-1)++COUNTIFS(A:A,A2021,B:B,B2021,C:C,C2021+1))</f>
        <v>1</v>
      </c>
    </row>
    <row r="2022" spans="1:5" s="15" customFormat="1">
      <c r="A2022" s="1">
        <v>9</v>
      </c>
      <c r="B2022" s="15">
        <v>5</v>
      </c>
      <c r="C2022" s="15">
        <v>14</v>
      </c>
      <c r="E2022" s="15">
        <f>6-(COUNTIFS(B:B,B2022,C:C,C2022,A:A,A2022-1)+COUNTIFS(B:B,B2022,C:C,C2022,A:A,A2022+1)+COUNTIFS(A:A,A2022,C:C,C2022,B:B,B2022-1)+COUNTIFS(A:A,A2022,C:C,C2022,B:B,B2022+1)+COUNTIFS(A:A,A2022,B:B,B2022,C:C,C2022-1)++COUNTIFS(A:A,A2022,B:B,B2022,C:C,C2022+1))</f>
        <v>4</v>
      </c>
    </row>
    <row r="2023" spans="1:5" s="15" customFormat="1">
      <c r="A2023" s="1">
        <v>12</v>
      </c>
      <c r="B2023" s="15">
        <v>10</v>
      </c>
      <c r="C2023" s="15">
        <v>3</v>
      </c>
      <c r="E2023" s="15">
        <f>6-(COUNTIFS(B:B,B2023,C:C,C2023,A:A,A2023-1)+COUNTIFS(B:B,B2023,C:C,C2023,A:A,A2023+1)+COUNTIFS(A:A,A2023,C:C,C2023,B:B,B2023-1)+COUNTIFS(A:A,A2023,C:C,C2023,B:B,B2023+1)+COUNTIFS(A:A,A2023,B:B,B2023,C:C,C2023-1)++COUNTIFS(A:A,A2023,B:B,B2023,C:C,C2023+1))</f>
        <v>1</v>
      </c>
    </row>
    <row r="2024" spans="1:5" s="15" customFormat="1">
      <c r="A2024" s="1">
        <v>11</v>
      </c>
      <c r="B2024" s="15">
        <v>11</v>
      </c>
      <c r="C2024" s="15">
        <v>3</v>
      </c>
      <c r="E2024" s="15">
        <f>6-(COUNTIFS(B:B,B2024,C:C,C2024,A:A,A2024-1)+COUNTIFS(B:B,B2024,C:C,C2024,A:A,A2024+1)+COUNTIFS(A:A,A2024,C:C,C2024,B:B,B2024-1)+COUNTIFS(A:A,A2024,C:C,C2024,B:B,B2024+1)+COUNTIFS(A:A,A2024,B:B,B2024,C:C,C2024-1)++COUNTIFS(A:A,A2024,B:B,B2024,C:C,C2024+1))</f>
        <v>2</v>
      </c>
    </row>
    <row r="2025" spans="1:5" s="15" customFormat="1">
      <c r="A2025" s="1">
        <v>15</v>
      </c>
      <c r="B2025" s="15">
        <v>6</v>
      </c>
      <c r="C2025" s="15">
        <v>12</v>
      </c>
      <c r="E2025" s="15">
        <f>6-(COUNTIFS(B:B,B2025,C:C,C2025,A:A,A2025-1)+COUNTIFS(B:B,B2025,C:C,C2025,A:A,A2025+1)+COUNTIFS(A:A,A2025,C:C,C2025,B:B,B2025-1)+COUNTIFS(A:A,A2025,C:C,C2025,B:B,B2025+1)+COUNTIFS(A:A,A2025,B:B,B2025,C:C,C2025-1)++COUNTIFS(A:A,A2025,B:B,B2025,C:C,C2025+1))</f>
        <v>2</v>
      </c>
    </row>
    <row r="2026" spans="1:5" s="15" customFormat="1">
      <c r="A2026" s="1">
        <v>17</v>
      </c>
      <c r="B2026" s="15">
        <v>5</v>
      </c>
      <c r="C2026" s="15">
        <v>6</v>
      </c>
      <c r="E2026" s="15">
        <f>6-(COUNTIFS(B:B,B2026,C:C,C2026,A:A,A2026-1)+COUNTIFS(B:B,B2026,C:C,C2026,A:A,A2026+1)+COUNTIFS(A:A,A2026,C:C,C2026,B:B,B2026-1)+COUNTIFS(A:A,A2026,C:C,C2026,B:B,B2026+1)+COUNTIFS(A:A,A2026,B:B,B2026,C:C,C2026-1)++COUNTIFS(A:A,A2026,B:B,B2026,C:C,C2026+1))</f>
        <v>3</v>
      </c>
    </row>
    <row r="2027" spans="1:5" s="15" customFormat="1">
      <c r="A2027" s="1">
        <v>17</v>
      </c>
      <c r="B2027" s="15">
        <v>10</v>
      </c>
      <c r="C2027" s="15">
        <v>10</v>
      </c>
      <c r="E2027" s="15">
        <f>6-(COUNTIFS(B:B,B2027,C:C,C2027,A:A,A2027-1)+COUNTIFS(B:B,B2027,C:C,C2027,A:A,A2027+1)+COUNTIFS(A:A,A2027,C:C,C2027,B:B,B2027-1)+COUNTIFS(A:A,A2027,C:C,C2027,B:B,B2027+1)+COUNTIFS(A:A,A2027,B:B,B2027,C:C,C2027-1)++COUNTIFS(A:A,A2027,B:B,B2027,C:C,C2027+1))</f>
        <v>2</v>
      </c>
    </row>
    <row r="2028" spans="1:5" s="15" customFormat="1">
      <c r="A2028" s="1">
        <v>16</v>
      </c>
      <c r="B2028" s="15">
        <v>10</v>
      </c>
      <c r="C2028" s="15">
        <v>16</v>
      </c>
      <c r="E2028" s="15">
        <f>6-(COUNTIFS(B:B,B2028,C:C,C2028,A:A,A2028-1)+COUNTIFS(B:B,B2028,C:C,C2028,A:A,A2028+1)+COUNTIFS(A:A,A2028,C:C,C2028,B:B,B2028-1)+COUNTIFS(A:A,A2028,C:C,C2028,B:B,B2028+1)+COUNTIFS(A:A,A2028,B:B,B2028,C:C,C2028-1)++COUNTIFS(A:A,A2028,B:B,B2028,C:C,C2028+1))</f>
        <v>3</v>
      </c>
    </row>
    <row r="2029" spans="1:5" s="15" customFormat="1">
      <c r="A2029" s="1">
        <v>6</v>
      </c>
      <c r="B2029" s="15">
        <v>8</v>
      </c>
      <c r="C2029" s="15">
        <v>14</v>
      </c>
      <c r="E2029" s="15">
        <f>6-(COUNTIFS(B:B,B2029,C:C,C2029,A:A,A2029-1)+COUNTIFS(B:B,B2029,C:C,C2029,A:A,A2029+1)+COUNTIFS(A:A,A2029,C:C,C2029,B:B,B2029-1)+COUNTIFS(A:A,A2029,C:C,C2029,B:B,B2029+1)+COUNTIFS(A:A,A2029,B:B,B2029,C:C,C2029-1)++COUNTIFS(A:A,A2029,B:B,B2029,C:C,C2029+1))</f>
        <v>5</v>
      </c>
    </row>
    <row r="2030" spans="1:5" s="15" customFormat="1">
      <c r="A2030" s="1">
        <v>4</v>
      </c>
      <c r="B2030" s="15">
        <v>14</v>
      </c>
      <c r="C2030" s="15">
        <v>8</v>
      </c>
      <c r="E2030" s="15">
        <f>6-(COUNTIFS(B:B,B2030,C:C,C2030,A:A,A2030-1)+COUNTIFS(B:B,B2030,C:C,C2030,A:A,A2030+1)+COUNTIFS(A:A,A2030,C:C,C2030,B:B,B2030-1)+COUNTIFS(A:A,A2030,C:C,C2030,B:B,B2030+1)+COUNTIFS(A:A,A2030,B:B,B2030,C:C,C2030-1)++COUNTIFS(A:A,A2030,B:B,B2030,C:C,C2030+1))</f>
        <v>2</v>
      </c>
    </row>
    <row r="2031" spans="1:5" s="15" customFormat="1">
      <c r="A2031" s="1">
        <v>3</v>
      </c>
      <c r="B2031" s="15">
        <v>8</v>
      </c>
      <c r="C2031" s="15">
        <v>12</v>
      </c>
      <c r="E2031" s="15">
        <f>6-(COUNTIFS(B:B,B2031,C:C,C2031,A:A,A2031-1)+COUNTIFS(B:B,B2031,C:C,C2031,A:A,A2031+1)+COUNTIFS(A:A,A2031,C:C,C2031,B:B,B2031-1)+COUNTIFS(A:A,A2031,C:C,C2031,B:B,B2031+1)+COUNTIFS(A:A,A2031,B:B,B2031,C:C,C2031-1)++COUNTIFS(A:A,A2031,B:B,B2031,C:C,C2031+1))</f>
        <v>0</v>
      </c>
    </row>
    <row r="2032" spans="1:5" s="15" customFormat="1">
      <c r="A2032" s="1">
        <v>5</v>
      </c>
      <c r="B2032" s="15">
        <v>7</v>
      </c>
      <c r="C2032" s="15">
        <v>16</v>
      </c>
      <c r="E2032" s="15">
        <f>6-(COUNTIFS(B:B,B2032,C:C,C2032,A:A,A2032-1)+COUNTIFS(B:B,B2032,C:C,C2032,A:A,A2032+1)+COUNTIFS(A:A,A2032,C:C,C2032,B:B,B2032-1)+COUNTIFS(A:A,A2032,C:C,C2032,B:B,B2032+1)+COUNTIFS(A:A,A2032,B:B,B2032,C:C,C2032-1)++COUNTIFS(A:A,A2032,B:B,B2032,C:C,C2032+1))</f>
        <v>1</v>
      </c>
    </row>
    <row r="2033" spans="1:5" s="15" customFormat="1">
      <c r="A2033" s="1">
        <v>10</v>
      </c>
      <c r="B2033" s="15">
        <v>8</v>
      </c>
      <c r="C2033" s="15">
        <v>15</v>
      </c>
      <c r="E2033" s="15">
        <f>6-(COUNTIFS(B:B,B2033,C:C,C2033,A:A,A2033-1)+COUNTIFS(B:B,B2033,C:C,C2033,A:A,A2033+1)+COUNTIFS(A:A,A2033,C:C,C2033,B:B,B2033-1)+COUNTIFS(A:A,A2033,C:C,C2033,B:B,B2033+1)+COUNTIFS(A:A,A2033,B:B,B2033,C:C,C2033-1)++COUNTIFS(A:A,A2033,B:B,B2033,C:C,C2033+1))</f>
        <v>4</v>
      </c>
    </row>
    <row r="2034" spans="1:5" s="15" customFormat="1">
      <c r="A2034" s="1">
        <v>4</v>
      </c>
      <c r="B2034" s="15">
        <v>4</v>
      </c>
      <c r="C2034" s="15">
        <v>11</v>
      </c>
      <c r="E2034" s="15">
        <f>6-(COUNTIFS(B:B,B2034,C:C,C2034,A:A,A2034-1)+COUNTIFS(B:B,B2034,C:C,C2034,A:A,A2034+1)+COUNTIFS(A:A,A2034,C:C,C2034,B:B,B2034-1)+COUNTIFS(A:A,A2034,C:C,C2034,B:B,B2034+1)+COUNTIFS(A:A,A2034,B:B,B2034,C:C,C2034-1)++COUNTIFS(A:A,A2034,B:B,B2034,C:C,C2034+1))</f>
        <v>0</v>
      </c>
    </row>
    <row r="2035" spans="1:5" s="15" customFormat="1">
      <c r="A2035" s="1">
        <v>11</v>
      </c>
      <c r="B2035" s="15">
        <v>4</v>
      </c>
      <c r="C2035" s="15">
        <v>12</v>
      </c>
      <c r="E2035" s="15">
        <f>6-(COUNTIFS(B:B,B2035,C:C,C2035,A:A,A2035-1)+COUNTIFS(B:B,B2035,C:C,C2035,A:A,A2035+1)+COUNTIFS(A:A,A2035,C:C,C2035,B:B,B2035-1)+COUNTIFS(A:A,A2035,C:C,C2035,B:B,B2035+1)+COUNTIFS(A:A,A2035,B:B,B2035,C:C,C2035-1)++COUNTIFS(A:A,A2035,B:B,B2035,C:C,C2035+1))</f>
        <v>2</v>
      </c>
    </row>
    <row r="2036" spans="1:5" s="15" customFormat="1">
      <c r="A2036" s="1">
        <v>11</v>
      </c>
      <c r="B2036" s="15">
        <v>11</v>
      </c>
      <c r="C2036" s="15">
        <v>19</v>
      </c>
      <c r="E2036" s="15">
        <f>6-(COUNTIFS(B:B,B2036,C:C,C2036,A:A,A2036-1)+COUNTIFS(B:B,B2036,C:C,C2036,A:A,A2036+1)+COUNTIFS(A:A,A2036,C:C,C2036,B:B,B2036-1)+COUNTIFS(A:A,A2036,C:C,C2036,B:B,B2036+1)+COUNTIFS(A:A,A2036,B:B,B2036,C:C,C2036-1)++COUNTIFS(A:A,A2036,B:B,B2036,C:C,C2036+1))</f>
        <v>5</v>
      </c>
    </row>
    <row r="2037" spans="1:5" s="15" customFormat="1">
      <c r="A2037" s="1">
        <v>3</v>
      </c>
      <c r="B2037" s="15">
        <v>10</v>
      </c>
      <c r="C2037" s="15">
        <v>4</v>
      </c>
      <c r="E2037" s="15">
        <f>6-(COUNTIFS(B:B,B2037,C:C,C2037,A:A,A2037-1)+COUNTIFS(B:B,B2037,C:C,C2037,A:A,A2037+1)+COUNTIFS(A:A,A2037,C:C,C2037,B:B,B2037-1)+COUNTIFS(A:A,A2037,C:C,C2037,B:B,B2037+1)+COUNTIFS(A:A,A2037,B:B,B2037,C:C,C2037-1)++COUNTIFS(A:A,A2037,B:B,B2037,C:C,C2037+1))</f>
        <v>1</v>
      </c>
    </row>
    <row r="2038" spans="1:5" s="15" customFormat="1">
      <c r="A2038" s="1">
        <v>4</v>
      </c>
      <c r="B2038" s="15">
        <v>6</v>
      </c>
      <c r="C2038" s="15">
        <v>15</v>
      </c>
      <c r="E2038" s="15">
        <f>6-(COUNTIFS(B:B,B2038,C:C,C2038,A:A,A2038-1)+COUNTIFS(B:B,B2038,C:C,C2038,A:A,A2038+1)+COUNTIFS(A:A,A2038,C:C,C2038,B:B,B2038-1)+COUNTIFS(A:A,A2038,C:C,C2038,B:B,B2038+1)+COUNTIFS(A:A,A2038,B:B,B2038,C:C,C2038-1)++COUNTIFS(A:A,A2038,B:B,B2038,C:C,C2038+1))</f>
        <v>0</v>
      </c>
    </row>
    <row r="2039" spans="1:5" s="15" customFormat="1">
      <c r="A2039" s="1">
        <v>6</v>
      </c>
      <c r="B2039" s="15">
        <v>2</v>
      </c>
      <c r="C2039" s="15">
        <v>15</v>
      </c>
      <c r="E2039" s="15">
        <f>6-(COUNTIFS(B:B,B2039,C:C,C2039,A:A,A2039-1)+COUNTIFS(B:B,B2039,C:C,C2039,A:A,A2039+1)+COUNTIFS(A:A,A2039,C:C,C2039,B:B,B2039-1)+COUNTIFS(A:A,A2039,C:C,C2039,B:B,B2039+1)+COUNTIFS(A:A,A2039,B:B,B2039,C:C,C2039-1)++COUNTIFS(A:A,A2039,B:B,B2039,C:C,C2039+1))</f>
        <v>3</v>
      </c>
    </row>
    <row r="2040" spans="1:5" s="15" customFormat="1">
      <c r="A2040" s="1">
        <v>11</v>
      </c>
      <c r="B2040" s="15">
        <v>12</v>
      </c>
      <c r="C2040" s="15">
        <v>2</v>
      </c>
      <c r="E2040" s="15">
        <f>6-(COUNTIFS(B:B,B2040,C:C,C2040,A:A,A2040-1)+COUNTIFS(B:B,B2040,C:C,C2040,A:A,A2040+1)+COUNTIFS(A:A,A2040,C:C,C2040,B:B,B2040-1)+COUNTIFS(A:A,A2040,C:C,C2040,B:B,B2040+1)+COUNTIFS(A:A,A2040,B:B,B2040,C:C,C2040-1)++COUNTIFS(A:A,A2040,B:B,B2040,C:C,C2040+1))</f>
        <v>0</v>
      </c>
    </row>
    <row r="2041" spans="1:5" s="15" customFormat="1">
      <c r="A2041" s="1">
        <v>4</v>
      </c>
      <c r="B2041" s="15">
        <v>15</v>
      </c>
      <c r="C2041" s="15">
        <v>12</v>
      </c>
      <c r="E2041" s="15">
        <f>6-(COUNTIFS(B:B,B2041,C:C,C2041,A:A,A2041-1)+COUNTIFS(B:B,B2041,C:C,C2041,A:A,A2041+1)+COUNTIFS(A:A,A2041,C:C,C2041,B:B,B2041-1)+COUNTIFS(A:A,A2041,C:C,C2041,B:B,B2041+1)+COUNTIFS(A:A,A2041,B:B,B2041,C:C,C2041-1)++COUNTIFS(A:A,A2041,B:B,B2041,C:C,C2041+1))</f>
        <v>1</v>
      </c>
    </row>
    <row r="2042" spans="1:5" s="15" customFormat="1">
      <c r="A2042" s="1">
        <v>15</v>
      </c>
      <c r="B2042" s="15">
        <v>12</v>
      </c>
      <c r="C2042" s="15">
        <v>6</v>
      </c>
      <c r="E2042" s="15">
        <f>6-(COUNTIFS(B:B,B2042,C:C,C2042,A:A,A2042-1)+COUNTIFS(B:B,B2042,C:C,C2042,A:A,A2042+1)+COUNTIFS(A:A,A2042,C:C,C2042,B:B,B2042-1)+COUNTIFS(A:A,A2042,C:C,C2042,B:B,B2042+1)+COUNTIFS(A:A,A2042,B:B,B2042,C:C,C2042-1)++COUNTIFS(A:A,A2042,B:B,B2042,C:C,C2042+1))</f>
        <v>0</v>
      </c>
    </row>
    <row r="2043" spans="1:5" s="15" customFormat="1">
      <c r="A2043" s="1">
        <v>4</v>
      </c>
      <c r="B2043" s="15">
        <v>14</v>
      </c>
      <c r="C2043" s="15">
        <v>7</v>
      </c>
      <c r="E2043" s="15">
        <f>6-(COUNTIFS(B:B,B2043,C:C,C2043,A:A,A2043-1)+COUNTIFS(B:B,B2043,C:C,C2043,A:A,A2043+1)+COUNTIFS(A:A,A2043,C:C,C2043,B:B,B2043-1)+COUNTIFS(A:A,A2043,C:C,C2043,B:B,B2043+1)+COUNTIFS(A:A,A2043,B:B,B2043,C:C,C2043-1)++COUNTIFS(A:A,A2043,B:B,B2043,C:C,C2043+1))</f>
        <v>1</v>
      </c>
    </row>
    <row r="2044" spans="1:5" s="15" customFormat="1">
      <c r="A2044" s="1">
        <v>13</v>
      </c>
      <c r="B2044" s="15">
        <v>2</v>
      </c>
      <c r="C2044" s="15">
        <v>5</v>
      </c>
      <c r="E2044" s="15">
        <f>6-(COUNTIFS(B:B,B2044,C:C,C2044,A:A,A2044-1)+COUNTIFS(B:B,B2044,C:C,C2044,A:A,A2044+1)+COUNTIFS(A:A,A2044,C:C,C2044,B:B,B2044-1)+COUNTIFS(A:A,A2044,C:C,C2044,B:B,B2044+1)+COUNTIFS(A:A,A2044,B:B,B2044,C:C,C2044-1)++COUNTIFS(A:A,A2044,B:B,B2044,C:C,C2044+1))</f>
        <v>4</v>
      </c>
    </row>
    <row r="2045" spans="1:5" s="15" customFormat="1">
      <c r="A2045" s="1">
        <v>8</v>
      </c>
      <c r="B2045" s="15">
        <v>17</v>
      </c>
      <c r="C2045" s="15">
        <v>13</v>
      </c>
      <c r="E2045" s="15">
        <f>6-(COUNTIFS(B:B,B2045,C:C,C2045,A:A,A2045-1)+COUNTIFS(B:B,B2045,C:C,C2045,A:A,A2045+1)+COUNTIFS(A:A,A2045,C:C,C2045,B:B,B2045-1)+COUNTIFS(A:A,A2045,C:C,C2045,B:B,B2045+1)+COUNTIFS(A:A,A2045,B:B,B2045,C:C,C2045-1)++COUNTIFS(A:A,A2045,B:B,B2045,C:C,C2045+1))</f>
        <v>0</v>
      </c>
    </row>
    <row r="2046" spans="1:5" s="15" customFormat="1">
      <c r="A2046" s="1">
        <v>14</v>
      </c>
      <c r="B2046" s="15">
        <v>14</v>
      </c>
      <c r="C2046" s="15">
        <v>12</v>
      </c>
      <c r="E2046" s="15">
        <f>6-(COUNTIFS(B:B,B2046,C:C,C2046,A:A,A2046-1)+COUNTIFS(B:B,B2046,C:C,C2046,A:A,A2046+1)+COUNTIFS(A:A,A2046,C:C,C2046,B:B,B2046-1)+COUNTIFS(A:A,A2046,C:C,C2046,B:B,B2046+1)+COUNTIFS(A:A,A2046,B:B,B2046,C:C,C2046-1)++COUNTIFS(A:A,A2046,B:B,B2046,C:C,C2046+1))</f>
        <v>0</v>
      </c>
    </row>
    <row r="2047" spans="1:5" s="15" customFormat="1">
      <c r="A2047" s="1">
        <v>17</v>
      </c>
      <c r="B2047" s="15">
        <v>15</v>
      </c>
      <c r="C2047" s="15">
        <v>7</v>
      </c>
      <c r="E2047" s="15">
        <f>6-(COUNTIFS(B:B,B2047,C:C,C2047,A:A,A2047-1)+COUNTIFS(B:B,B2047,C:C,C2047,A:A,A2047+1)+COUNTIFS(A:A,A2047,C:C,C2047,B:B,B2047-1)+COUNTIFS(A:A,A2047,C:C,C2047,B:B,B2047+1)+COUNTIFS(A:A,A2047,B:B,B2047,C:C,C2047-1)++COUNTIFS(A:A,A2047,B:B,B2047,C:C,C2047+1))</f>
        <v>4</v>
      </c>
    </row>
    <row r="2048" spans="1:5" s="15" customFormat="1">
      <c r="A2048" s="1">
        <v>3</v>
      </c>
      <c r="B2048" s="15">
        <v>10</v>
      </c>
      <c r="C2048" s="15">
        <v>12</v>
      </c>
      <c r="E2048" s="15">
        <f>6-(COUNTIFS(B:B,B2048,C:C,C2048,A:A,A2048-1)+COUNTIFS(B:B,B2048,C:C,C2048,A:A,A2048+1)+COUNTIFS(A:A,A2048,C:C,C2048,B:B,B2048-1)+COUNTIFS(A:A,A2048,C:C,C2048,B:B,B2048+1)+COUNTIFS(A:A,A2048,B:B,B2048,C:C,C2048-1)++COUNTIFS(A:A,A2048,B:B,B2048,C:C,C2048+1))</f>
        <v>2</v>
      </c>
    </row>
    <row r="2049" spans="1:5" s="15" customFormat="1">
      <c r="A2049" s="1">
        <v>5</v>
      </c>
      <c r="B2049" s="15">
        <v>17</v>
      </c>
      <c r="C2049" s="15">
        <v>13</v>
      </c>
      <c r="E2049" s="15">
        <f>6-(COUNTIFS(B:B,B2049,C:C,C2049,A:A,A2049-1)+COUNTIFS(B:B,B2049,C:C,C2049,A:A,A2049+1)+COUNTIFS(A:A,A2049,C:C,C2049,B:B,B2049-1)+COUNTIFS(A:A,A2049,C:C,C2049,B:B,B2049+1)+COUNTIFS(A:A,A2049,B:B,B2049,C:C,C2049-1)++COUNTIFS(A:A,A2049,B:B,B2049,C:C,C2049+1))</f>
        <v>4</v>
      </c>
    </row>
    <row r="2050" spans="1:5" s="15" customFormat="1">
      <c r="A2050" s="1">
        <v>16</v>
      </c>
      <c r="B2050" s="15">
        <v>13</v>
      </c>
      <c r="C2050" s="15">
        <v>6</v>
      </c>
      <c r="E2050" s="15">
        <f>6-(COUNTIFS(B:B,B2050,C:C,C2050,A:A,A2050-1)+COUNTIFS(B:B,B2050,C:C,C2050,A:A,A2050+1)+COUNTIFS(A:A,A2050,C:C,C2050,B:B,B2050-1)+COUNTIFS(A:A,A2050,C:C,C2050,B:B,B2050+1)+COUNTIFS(A:A,A2050,B:B,B2050,C:C,C2050-1)++COUNTIFS(A:A,A2050,B:B,B2050,C:C,C2050+1))</f>
        <v>0</v>
      </c>
    </row>
    <row r="2051" spans="1:5" s="15" customFormat="1">
      <c r="A2051" s="1">
        <v>8</v>
      </c>
      <c r="B2051" s="15">
        <v>7</v>
      </c>
      <c r="C2051" s="15">
        <v>14</v>
      </c>
      <c r="E2051" s="15">
        <f>6-(COUNTIFS(B:B,B2051,C:C,C2051,A:A,A2051-1)+COUNTIFS(B:B,B2051,C:C,C2051,A:A,A2051+1)+COUNTIFS(A:A,A2051,C:C,C2051,B:B,B2051-1)+COUNTIFS(A:A,A2051,C:C,C2051,B:B,B2051+1)+COUNTIFS(A:A,A2051,B:B,B2051,C:C,C2051-1)++COUNTIFS(A:A,A2051,B:B,B2051,C:C,C2051+1))</f>
        <v>4</v>
      </c>
    </row>
    <row r="2052" spans="1:5" s="15" customFormat="1">
      <c r="A2052" s="1">
        <v>9</v>
      </c>
      <c r="B2052" s="15">
        <v>13</v>
      </c>
      <c r="C2052" s="15">
        <v>15</v>
      </c>
      <c r="E2052" s="15">
        <f>6-(COUNTIFS(B:B,B2052,C:C,C2052,A:A,A2052-1)+COUNTIFS(B:B,B2052,C:C,C2052,A:A,A2052+1)+COUNTIFS(A:A,A2052,C:C,C2052,B:B,B2052-1)+COUNTIFS(A:A,A2052,C:C,C2052,B:B,B2052+1)+COUNTIFS(A:A,A2052,B:B,B2052,C:C,C2052-1)++COUNTIFS(A:A,A2052,B:B,B2052,C:C,C2052+1))</f>
        <v>4</v>
      </c>
    </row>
    <row r="2053" spans="1:5" s="15" customFormat="1">
      <c r="A2053" s="1">
        <v>8</v>
      </c>
      <c r="B2053" s="15">
        <v>3</v>
      </c>
      <c r="C2053" s="15">
        <v>16</v>
      </c>
      <c r="E2053" s="15">
        <f>6-(COUNTIFS(B:B,B2053,C:C,C2053,A:A,A2053-1)+COUNTIFS(B:B,B2053,C:C,C2053,A:A,A2053+1)+COUNTIFS(A:A,A2053,C:C,C2053,B:B,B2053-1)+COUNTIFS(A:A,A2053,C:C,C2053,B:B,B2053+1)+COUNTIFS(A:A,A2053,B:B,B2053,C:C,C2053-1)++COUNTIFS(A:A,A2053,B:B,B2053,C:C,C2053+1))</f>
        <v>4</v>
      </c>
    </row>
    <row r="2054" spans="1:5" s="15" customFormat="1">
      <c r="A2054" s="1">
        <v>10</v>
      </c>
      <c r="B2054" s="15">
        <v>18</v>
      </c>
      <c r="C2054" s="15">
        <v>11</v>
      </c>
      <c r="E2054" s="15">
        <f>6-(COUNTIFS(B:B,B2054,C:C,C2054,A:A,A2054-1)+COUNTIFS(B:B,B2054,C:C,C2054,A:A,A2054+1)+COUNTIFS(A:A,A2054,C:C,C2054,B:B,B2054-1)+COUNTIFS(A:A,A2054,C:C,C2054,B:B,B2054+1)+COUNTIFS(A:A,A2054,B:B,B2054,C:C,C2054-1)++COUNTIFS(A:A,A2054,B:B,B2054,C:C,C2054+1))</f>
        <v>2</v>
      </c>
    </row>
    <row r="2055" spans="1:5" s="15" customFormat="1">
      <c r="A2055" s="1">
        <v>16</v>
      </c>
      <c r="B2055" s="15">
        <v>14</v>
      </c>
      <c r="C2055" s="15">
        <v>8</v>
      </c>
      <c r="E2055" s="15">
        <f>6-(COUNTIFS(B:B,B2055,C:C,C2055,A:A,A2055-1)+COUNTIFS(B:B,B2055,C:C,C2055,A:A,A2055+1)+COUNTIFS(A:A,A2055,C:C,C2055,B:B,B2055-1)+COUNTIFS(A:A,A2055,C:C,C2055,B:B,B2055+1)+COUNTIFS(A:A,A2055,B:B,B2055,C:C,C2055-1)++COUNTIFS(A:A,A2055,B:B,B2055,C:C,C2055+1))</f>
        <v>1</v>
      </c>
    </row>
    <row r="2056" spans="1:5" s="15" customFormat="1">
      <c r="A2056" s="1">
        <v>14</v>
      </c>
      <c r="B2056" s="15">
        <v>9</v>
      </c>
      <c r="C2056" s="15">
        <v>7</v>
      </c>
      <c r="E2056" s="15">
        <f>6-(COUNTIFS(B:B,B2056,C:C,C2056,A:A,A2056-1)+COUNTIFS(B:B,B2056,C:C,C2056,A:A,A2056+1)+COUNTIFS(A:A,A2056,C:C,C2056,B:B,B2056-1)+COUNTIFS(A:A,A2056,C:C,C2056,B:B,B2056+1)+COUNTIFS(A:A,A2056,B:B,B2056,C:C,C2056-1)++COUNTIFS(A:A,A2056,B:B,B2056,C:C,C2056+1))</f>
        <v>5</v>
      </c>
    </row>
    <row r="2057" spans="1:5" s="15" customFormat="1">
      <c r="A2057" s="1">
        <v>6</v>
      </c>
      <c r="B2057" s="15">
        <v>15</v>
      </c>
      <c r="C2057" s="15">
        <v>7</v>
      </c>
      <c r="E2057" s="15">
        <f>6-(COUNTIFS(B:B,B2057,C:C,C2057,A:A,A2057-1)+COUNTIFS(B:B,B2057,C:C,C2057,A:A,A2057+1)+COUNTIFS(A:A,A2057,C:C,C2057,B:B,B2057-1)+COUNTIFS(A:A,A2057,C:C,C2057,B:B,B2057+1)+COUNTIFS(A:A,A2057,B:B,B2057,C:C,C2057-1)++COUNTIFS(A:A,A2057,B:B,B2057,C:C,C2057+1))</f>
        <v>2</v>
      </c>
    </row>
    <row r="2058" spans="1:5" s="15" customFormat="1">
      <c r="A2058" s="1">
        <v>13</v>
      </c>
      <c r="B2058" s="15">
        <v>17</v>
      </c>
      <c r="C2058" s="15">
        <v>9</v>
      </c>
      <c r="E2058" s="15">
        <f>6-(COUNTIFS(B:B,B2058,C:C,C2058,A:A,A2058-1)+COUNTIFS(B:B,B2058,C:C,C2058,A:A,A2058+1)+COUNTIFS(A:A,A2058,C:C,C2058,B:B,B2058-1)+COUNTIFS(A:A,A2058,C:C,C2058,B:B,B2058+1)+COUNTIFS(A:A,A2058,B:B,B2058,C:C,C2058-1)++COUNTIFS(A:A,A2058,B:B,B2058,C:C,C2058+1))</f>
        <v>1</v>
      </c>
    </row>
    <row r="2059" spans="1:5" s="15" customFormat="1">
      <c r="A2059" s="1">
        <v>16</v>
      </c>
      <c r="B2059" s="15">
        <v>15</v>
      </c>
      <c r="C2059" s="15">
        <v>12</v>
      </c>
      <c r="E2059" s="15">
        <f>6-(COUNTIFS(B:B,B2059,C:C,C2059,A:A,A2059-1)+COUNTIFS(B:B,B2059,C:C,C2059,A:A,A2059+1)+COUNTIFS(A:A,A2059,C:C,C2059,B:B,B2059-1)+COUNTIFS(A:A,A2059,C:C,C2059,B:B,B2059+1)+COUNTIFS(A:A,A2059,B:B,B2059,C:C,C2059-1)++COUNTIFS(A:A,A2059,B:B,B2059,C:C,C2059+1))</f>
        <v>2</v>
      </c>
    </row>
    <row r="2060" spans="1:5" s="15" customFormat="1">
      <c r="A2060" s="1">
        <v>7</v>
      </c>
      <c r="B2060" s="15">
        <v>2</v>
      </c>
      <c r="C2060" s="15">
        <v>5</v>
      </c>
      <c r="E2060" s="15">
        <f>6-(COUNTIFS(B:B,B2060,C:C,C2060,A:A,A2060-1)+COUNTIFS(B:B,B2060,C:C,C2060,A:A,A2060+1)+COUNTIFS(A:A,A2060,C:C,C2060,B:B,B2060-1)+COUNTIFS(A:A,A2060,C:C,C2060,B:B,B2060+1)+COUNTIFS(A:A,A2060,B:B,B2060,C:C,C2060-1)++COUNTIFS(A:A,A2060,B:B,B2060,C:C,C2060+1))</f>
        <v>4</v>
      </c>
    </row>
    <row r="2061" spans="1:5" s="15" customFormat="1">
      <c r="A2061" s="1">
        <v>2</v>
      </c>
      <c r="B2061" s="15">
        <v>15</v>
      </c>
      <c r="C2061" s="15">
        <v>11</v>
      </c>
      <c r="E2061" s="15">
        <f>6-(COUNTIFS(B:B,B2061,C:C,C2061,A:A,A2061-1)+COUNTIFS(B:B,B2061,C:C,C2061,A:A,A2061+1)+COUNTIFS(A:A,A2061,C:C,C2061,B:B,B2061-1)+COUNTIFS(A:A,A2061,C:C,C2061,B:B,B2061+1)+COUNTIFS(A:A,A2061,B:B,B2061,C:C,C2061-1)++COUNTIFS(A:A,A2061,B:B,B2061,C:C,C2061+1))</f>
        <v>5</v>
      </c>
    </row>
    <row r="2062" spans="1:5" s="15" customFormat="1">
      <c r="A2062" s="1">
        <v>9</v>
      </c>
      <c r="B2062" s="15">
        <v>10</v>
      </c>
      <c r="C2062" s="15">
        <v>15</v>
      </c>
      <c r="E2062" s="15">
        <f>6-(COUNTIFS(B:B,B2062,C:C,C2062,A:A,A2062-1)+COUNTIFS(B:B,B2062,C:C,C2062,A:A,A2062+1)+COUNTIFS(A:A,A2062,C:C,C2062,B:B,B2062-1)+COUNTIFS(A:A,A2062,C:C,C2062,B:B,B2062+1)+COUNTIFS(A:A,A2062,B:B,B2062,C:C,C2062-1)++COUNTIFS(A:A,A2062,B:B,B2062,C:C,C2062+1))</f>
        <v>3</v>
      </c>
    </row>
    <row r="2063" spans="1:5" s="15" customFormat="1">
      <c r="A2063" s="1">
        <v>11</v>
      </c>
      <c r="B2063" s="15">
        <v>8</v>
      </c>
      <c r="C2063" s="15">
        <v>18</v>
      </c>
      <c r="E2063" s="15">
        <f>6-(COUNTIFS(B:B,B2063,C:C,C2063,A:A,A2063-1)+COUNTIFS(B:B,B2063,C:C,C2063,A:A,A2063+1)+COUNTIFS(A:A,A2063,C:C,C2063,B:B,B2063-1)+COUNTIFS(A:A,A2063,C:C,C2063,B:B,B2063+1)+COUNTIFS(A:A,A2063,B:B,B2063,C:C,C2063-1)++COUNTIFS(A:A,A2063,B:B,B2063,C:C,C2063+1))</f>
        <v>2</v>
      </c>
    </row>
    <row r="2064" spans="1:5" s="15" customFormat="1">
      <c r="A2064" s="1">
        <v>6</v>
      </c>
      <c r="B2064" s="15">
        <v>8</v>
      </c>
      <c r="C2064" s="15">
        <v>18</v>
      </c>
      <c r="E2064" s="15">
        <f>6-(COUNTIFS(B:B,B2064,C:C,C2064,A:A,A2064-1)+COUNTIFS(B:B,B2064,C:C,C2064,A:A,A2064+1)+COUNTIFS(A:A,A2064,C:C,C2064,B:B,B2064-1)+COUNTIFS(A:A,A2064,C:C,C2064,B:B,B2064+1)+COUNTIFS(A:A,A2064,B:B,B2064,C:C,C2064-1)++COUNTIFS(A:A,A2064,B:B,B2064,C:C,C2064+1))</f>
        <v>4</v>
      </c>
    </row>
    <row r="2065" spans="1:5" s="15" customFormat="1">
      <c r="A2065" s="1">
        <v>3</v>
      </c>
      <c r="B2065" s="15">
        <v>7</v>
      </c>
      <c r="C2065" s="15">
        <v>3</v>
      </c>
      <c r="E2065" s="15">
        <f>6-(COUNTIFS(B:B,B2065,C:C,C2065,A:A,A2065-1)+COUNTIFS(B:B,B2065,C:C,C2065,A:A,A2065+1)+COUNTIFS(A:A,A2065,C:C,C2065,B:B,B2065-1)+COUNTIFS(A:A,A2065,C:C,C2065,B:B,B2065+1)+COUNTIFS(A:A,A2065,B:B,B2065,C:C,C2065-1)++COUNTIFS(A:A,A2065,B:B,B2065,C:C,C2065+1))</f>
        <v>4</v>
      </c>
    </row>
    <row r="2066" spans="1:5" s="15" customFormat="1">
      <c r="A2066" s="1">
        <v>11</v>
      </c>
      <c r="B2066" s="15">
        <v>15</v>
      </c>
      <c r="C2066" s="15">
        <v>7</v>
      </c>
      <c r="E2066" s="15">
        <f>6-(COUNTIFS(B:B,B2066,C:C,C2066,A:A,A2066-1)+COUNTIFS(B:B,B2066,C:C,C2066,A:A,A2066+1)+COUNTIFS(A:A,A2066,C:C,C2066,B:B,B2066-1)+COUNTIFS(A:A,A2066,C:C,C2066,B:B,B2066+1)+COUNTIFS(A:A,A2066,B:B,B2066,C:C,C2066-1)++COUNTIFS(A:A,A2066,B:B,B2066,C:C,C2066+1))</f>
        <v>2</v>
      </c>
    </row>
    <row r="2067" spans="1:5" s="15" customFormat="1">
      <c r="A2067" s="1">
        <v>9</v>
      </c>
      <c r="B2067" s="15">
        <v>16</v>
      </c>
      <c r="C2067" s="15">
        <v>4</v>
      </c>
      <c r="E2067" s="15">
        <f>6-(COUNTIFS(B:B,B2067,C:C,C2067,A:A,A2067-1)+COUNTIFS(B:B,B2067,C:C,C2067,A:A,A2067+1)+COUNTIFS(A:A,A2067,C:C,C2067,B:B,B2067-1)+COUNTIFS(A:A,A2067,C:C,C2067,B:B,B2067+1)+COUNTIFS(A:A,A2067,B:B,B2067,C:C,C2067-1)++COUNTIFS(A:A,A2067,B:B,B2067,C:C,C2067+1))</f>
        <v>1</v>
      </c>
    </row>
    <row r="2068" spans="1:5" s="15" customFormat="1">
      <c r="A2068" s="1">
        <v>4</v>
      </c>
      <c r="B2068" s="15">
        <v>17</v>
      </c>
      <c r="C2068" s="15">
        <v>11</v>
      </c>
      <c r="E2068" s="15">
        <f>6-(COUNTIFS(B:B,B2068,C:C,C2068,A:A,A2068-1)+COUNTIFS(B:B,B2068,C:C,C2068,A:A,A2068+1)+COUNTIFS(A:A,A2068,C:C,C2068,B:B,B2068-1)+COUNTIFS(A:A,A2068,C:C,C2068,B:B,B2068+1)+COUNTIFS(A:A,A2068,B:B,B2068,C:C,C2068-1)++COUNTIFS(A:A,A2068,B:B,B2068,C:C,C2068+1))</f>
        <v>3</v>
      </c>
    </row>
    <row r="2069" spans="1:5" s="15" customFormat="1">
      <c r="A2069" s="1">
        <v>7</v>
      </c>
      <c r="B2069" s="15">
        <v>16</v>
      </c>
      <c r="C2069" s="15">
        <v>11</v>
      </c>
      <c r="E2069" s="15">
        <f>6-(COUNTIFS(B:B,B2069,C:C,C2069,A:A,A2069-1)+COUNTIFS(B:B,B2069,C:C,C2069,A:A,A2069+1)+COUNTIFS(A:A,A2069,C:C,C2069,B:B,B2069-1)+COUNTIFS(A:A,A2069,C:C,C2069,B:B,B2069+1)+COUNTIFS(A:A,A2069,B:B,B2069,C:C,C2069-1)++COUNTIFS(A:A,A2069,B:B,B2069,C:C,C2069+1))</f>
        <v>0</v>
      </c>
    </row>
    <row r="2070" spans="1:5" s="15" customFormat="1">
      <c r="A2070" s="1">
        <v>16</v>
      </c>
      <c r="B2070" s="15">
        <v>14</v>
      </c>
      <c r="C2070" s="15">
        <v>5</v>
      </c>
      <c r="E2070" s="15">
        <f>6-(COUNTIFS(B:B,B2070,C:C,C2070,A:A,A2070-1)+COUNTIFS(B:B,B2070,C:C,C2070,A:A,A2070+1)+COUNTIFS(A:A,A2070,C:C,C2070,B:B,B2070-1)+COUNTIFS(A:A,A2070,C:C,C2070,B:B,B2070+1)+COUNTIFS(A:A,A2070,B:B,B2070,C:C,C2070-1)++COUNTIFS(A:A,A2070,B:B,B2070,C:C,C2070+1))</f>
        <v>3</v>
      </c>
    </row>
    <row r="2071" spans="1:5" s="15" customFormat="1">
      <c r="A2071" s="1">
        <v>6</v>
      </c>
      <c r="B2071" s="15">
        <v>4</v>
      </c>
      <c r="C2071" s="15">
        <v>15</v>
      </c>
      <c r="E2071" s="15">
        <f>6-(COUNTIFS(B:B,B2071,C:C,C2071,A:A,A2071-1)+COUNTIFS(B:B,B2071,C:C,C2071,A:A,A2071+1)+COUNTIFS(A:A,A2071,C:C,C2071,B:B,B2071-1)+COUNTIFS(A:A,A2071,C:C,C2071,B:B,B2071+1)+COUNTIFS(A:A,A2071,B:B,B2071,C:C,C2071-1)++COUNTIFS(A:A,A2071,B:B,B2071,C:C,C2071+1))</f>
        <v>2</v>
      </c>
    </row>
    <row r="2072" spans="1:5" s="15" customFormat="1">
      <c r="A2072" s="1">
        <v>6</v>
      </c>
      <c r="B2072" s="15">
        <v>7</v>
      </c>
      <c r="C2072" s="15">
        <v>14</v>
      </c>
      <c r="E2072" s="15">
        <f>6-(COUNTIFS(B:B,B2072,C:C,C2072,A:A,A2072-1)+COUNTIFS(B:B,B2072,C:C,C2072,A:A,A2072+1)+COUNTIFS(A:A,A2072,C:C,C2072,B:B,B2072-1)+COUNTIFS(A:A,A2072,C:C,C2072,B:B,B2072+1)+COUNTIFS(A:A,A2072,B:B,B2072,C:C,C2072-1)++COUNTIFS(A:A,A2072,B:B,B2072,C:C,C2072+1))</f>
        <v>2</v>
      </c>
    </row>
    <row r="2073" spans="1:5" s="15" customFormat="1">
      <c r="A2073" s="1">
        <v>10</v>
      </c>
      <c r="B2073" s="15">
        <v>4</v>
      </c>
      <c r="C2073" s="15">
        <v>13</v>
      </c>
      <c r="E2073" s="15">
        <f>6-(COUNTIFS(B:B,B2073,C:C,C2073,A:A,A2073-1)+COUNTIFS(B:B,B2073,C:C,C2073,A:A,A2073+1)+COUNTIFS(A:A,A2073,C:C,C2073,B:B,B2073-1)+COUNTIFS(A:A,A2073,C:C,C2073,B:B,B2073+1)+COUNTIFS(A:A,A2073,B:B,B2073,C:C,C2073-1)++COUNTIFS(A:A,A2073,B:B,B2073,C:C,C2073+1))</f>
        <v>1</v>
      </c>
    </row>
    <row r="2074" spans="1:5" s="15" customFormat="1">
      <c r="A2074" s="1">
        <v>7</v>
      </c>
      <c r="B2074" s="15">
        <v>14</v>
      </c>
      <c r="C2074" s="15">
        <v>7</v>
      </c>
      <c r="E2074" s="15">
        <f>6-(COUNTIFS(B:B,B2074,C:C,C2074,A:A,A2074-1)+COUNTIFS(B:B,B2074,C:C,C2074,A:A,A2074+1)+COUNTIFS(A:A,A2074,C:C,C2074,B:B,B2074-1)+COUNTIFS(A:A,A2074,C:C,C2074,B:B,B2074+1)+COUNTIFS(A:A,A2074,B:B,B2074,C:C,C2074-1)++COUNTIFS(A:A,A2074,B:B,B2074,C:C,C2074+1))</f>
        <v>4</v>
      </c>
    </row>
    <row r="2075" spans="1:5" s="15" customFormat="1">
      <c r="A2075" s="1">
        <v>5</v>
      </c>
      <c r="B2075" s="15">
        <v>14</v>
      </c>
      <c r="C2075" s="15">
        <v>16</v>
      </c>
      <c r="E2075" s="15">
        <f>6-(COUNTIFS(B:B,B2075,C:C,C2075,A:A,A2075-1)+COUNTIFS(B:B,B2075,C:C,C2075,A:A,A2075+1)+COUNTIFS(A:A,A2075,C:C,C2075,B:B,B2075-1)+COUNTIFS(A:A,A2075,C:C,C2075,B:B,B2075+1)+COUNTIFS(A:A,A2075,B:B,B2075,C:C,C2075-1)++COUNTIFS(A:A,A2075,B:B,B2075,C:C,C2075+1))</f>
        <v>3</v>
      </c>
    </row>
    <row r="2076" spans="1:5" s="15" customFormat="1">
      <c r="A2076" s="1">
        <v>1</v>
      </c>
      <c r="B2076" s="15">
        <v>11</v>
      </c>
      <c r="C2076" s="15">
        <v>6</v>
      </c>
      <c r="E2076" s="15">
        <f>6-(COUNTIFS(B:B,B2076,C:C,C2076,A:A,A2076-1)+COUNTIFS(B:B,B2076,C:C,C2076,A:A,A2076+1)+COUNTIFS(A:A,A2076,C:C,C2076,B:B,B2076-1)+COUNTIFS(A:A,A2076,C:C,C2076,B:B,B2076+1)+COUNTIFS(A:A,A2076,B:B,B2076,C:C,C2076-1)++COUNTIFS(A:A,A2076,B:B,B2076,C:C,C2076+1))</f>
        <v>3</v>
      </c>
    </row>
    <row r="2077" spans="1:5" s="15" customFormat="1">
      <c r="A2077" s="1">
        <v>11</v>
      </c>
      <c r="B2077" s="15">
        <v>7</v>
      </c>
      <c r="C2077" s="15">
        <v>4</v>
      </c>
      <c r="E2077" s="15">
        <f>6-(COUNTIFS(B:B,B2077,C:C,C2077,A:A,A2077-1)+COUNTIFS(B:B,B2077,C:C,C2077,A:A,A2077+1)+COUNTIFS(A:A,A2077,C:C,C2077,B:B,B2077-1)+COUNTIFS(A:A,A2077,C:C,C2077,B:B,B2077+1)+COUNTIFS(A:A,A2077,B:B,B2077,C:C,C2077-1)++COUNTIFS(A:A,A2077,B:B,B2077,C:C,C2077+1))</f>
        <v>4</v>
      </c>
    </row>
    <row r="2078" spans="1:5" s="15" customFormat="1">
      <c r="A2078" s="1">
        <v>5</v>
      </c>
      <c r="B2078" s="15">
        <v>9</v>
      </c>
      <c r="C2078" s="15">
        <v>6</v>
      </c>
      <c r="E2078" s="15">
        <f>6-(COUNTIFS(B:B,B2078,C:C,C2078,A:A,A2078-1)+COUNTIFS(B:B,B2078,C:C,C2078,A:A,A2078+1)+COUNTIFS(A:A,A2078,C:C,C2078,B:B,B2078-1)+COUNTIFS(A:A,A2078,C:C,C2078,B:B,B2078+1)+COUNTIFS(A:A,A2078,B:B,B2078,C:C,C2078-1)++COUNTIFS(A:A,A2078,B:B,B2078,C:C,C2078+1))</f>
        <v>6</v>
      </c>
    </row>
    <row r="2079" spans="1:5" s="15" customFormat="1">
      <c r="A2079" s="1">
        <v>14</v>
      </c>
      <c r="B2079" s="15">
        <v>17</v>
      </c>
      <c r="C2079" s="15">
        <v>8</v>
      </c>
      <c r="E2079" s="15">
        <f>6-(COUNTIFS(B:B,B2079,C:C,C2079,A:A,A2079-1)+COUNTIFS(B:B,B2079,C:C,C2079,A:A,A2079+1)+COUNTIFS(A:A,A2079,C:C,C2079,B:B,B2079-1)+COUNTIFS(A:A,A2079,C:C,C2079,B:B,B2079+1)+COUNTIFS(A:A,A2079,B:B,B2079,C:C,C2079-1)++COUNTIFS(A:A,A2079,B:B,B2079,C:C,C2079+1))</f>
        <v>3</v>
      </c>
    </row>
    <row r="2080" spans="1:5" s="15" customFormat="1">
      <c r="A2080" s="1">
        <v>6</v>
      </c>
      <c r="B2080" s="15">
        <v>11</v>
      </c>
      <c r="C2080" s="15">
        <v>2</v>
      </c>
      <c r="E2080" s="15">
        <f>6-(COUNTIFS(B:B,B2080,C:C,C2080,A:A,A2080-1)+COUNTIFS(B:B,B2080,C:C,C2080,A:A,A2080+1)+COUNTIFS(A:A,A2080,C:C,C2080,B:B,B2080-1)+COUNTIFS(A:A,A2080,C:C,C2080,B:B,B2080+1)+COUNTIFS(A:A,A2080,B:B,B2080,C:C,C2080-1)++COUNTIFS(A:A,A2080,B:B,B2080,C:C,C2080+1))</f>
        <v>1</v>
      </c>
    </row>
    <row r="2081" spans="1:5" s="15" customFormat="1">
      <c r="A2081" s="1">
        <v>12</v>
      </c>
      <c r="B2081" s="15">
        <v>7</v>
      </c>
      <c r="C2081" s="15">
        <v>16</v>
      </c>
      <c r="E2081" s="15">
        <f>6-(COUNTIFS(B:B,B2081,C:C,C2081,A:A,A2081-1)+COUNTIFS(B:B,B2081,C:C,C2081,A:A,A2081+1)+COUNTIFS(A:A,A2081,C:C,C2081,B:B,B2081-1)+COUNTIFS(A:A,A2081,C:C,C2081,B:B,B2081+1)+COUNTIFS(A:A,A2081,B:B,B2081,C:C,C2081-1)++COUNTIFS(A:A,A2081,B:B,B2081,C:C,C2081+1))</f>
        <v>0</v>
      </c>
    </row>
    <row r="2082" spans="1:5" s="15" customFormat="1">
      <c r="A2082" s="1">
        <v>5</v>
      </c>
      <c r="B2082" s="15">
        <v>9</v>
      </c>
      <c r="C2082" s="15">
        <v>17</v>
      </c>
      <c r="E2082" s="15">
        <f>6-(COUNTIFS(B:B,B2082,C:C,C2082,A:A,A2082-1)+COUNTIFS(B:B,B2082,C:C,C2082,A:A,A2082+1)+COUNTIFS(A:A,A2082,C:C,C2082,B:B,B2082-1)+COUNTIFS(A:A,A2082,C:C,C2082,B:B,B2082+1)+COUNTIFS(A:A,A2082,B:B,B2082,C:C,C2082-1)++COUNTIFS(A:A,A2082,B:B,B2082,C:C,C2082+1))</f>
        <v>2</v>
      </c>
    </row>
    <row r="2083" spans="1:5" s="15" customFormat="1">
      <c r="A2083" s="1">
        <v>10</v>
      </c>
      <c r="B2083" s="15">
        <v>0</v>
      </c>
      <c r="C2083" s="15">
        <v>9</v>
      </c>
      <c r="E2083" s="15">
        <f>6-(COUNTIFS(B:B,B2083,C:C,C2083,A:A,A2083-1)+COUNTIFS(B:B,B2083,C:C,C2083,A:A,A2083+1)+COUNTIFS(A:A,A2083,C:C,C2083,B:B,B2083-1)+COUNTIFS(A:A,A2083,C:C,C2083,B:B,B2083+1)+COUNTIFS(A:A,A2083,B:B,B2083,C:C,C2083-1)++COUNTIFS(A:A,A2083,B:B,B2083,C:C,C2083+1))</f>
        <v>5</v>
      </c>
    </row>
    <row r="2084" spans="1:5" s="15" customFormat="1">
      <c r="A2084" s="1">
        <v>1</v>
      </c>
      <c r="B2084" s="15">
        <v>6</v>
      </c>
      <c r="C2084" s="15">
        <v>9</v>
      </c>
      <c r="E2084" s="15">
        <f>6-(COUNTIFS(B:B,B2084,C:C,C2084,A:A,A2084-1)+COUNTIFS(B:B,B2084,C:C,C2084,A:A,A2084+1)+COUNTIFS(A:A,A2084,C:C,C2084,B:B,B2084-1)+COUNTIFS(A:A,A2084,C:C,C2084,B:B,B2084+1)+COUNTIFS(A:A,A2084,B:B,B2084,C:C,C2084-1)++COUNTIFS(A:A,A2084,B:B,B2084,C:C,C2084+1))</f>
        <v>5</v>
      </c>
    </row>
    <row r="2085" spans="1:5" s="15" customFormat="1">
      <c r="A2085" s="1">
        <v>11</v>
      </c>
      <c r="B2085" s="15">
        <v>15</v>
      </c>
      <c r="C2085" s="15">
        <v>13</v>
      </c>
      <c r="E2085" s="15">
        <f>6-(COUNTIFS(B:B,B2085,C:C,C2085,A:A,A2085-1)+COUNTIFS(B:B,B2085,C:C,C2085,A:A,A2085+1)+COUNTIFS(A:A,A2085,C:C,C2085,B:B,B2085-1)+COUNTIFS(A:A,A2085,C:C,C2085,B:B,B2085+1)+COUNTIFS(A:A,A2085,B:B,B2085,C:C,C2085-1)++COUNTIFS(A:A,A2085,B:B,B2085,C:C,C2085+1))</f>
        <v>2</v>
      </c>
    </row>
    <row r="2086" spans="1:5" s="15" customFormat="1">
      <c r="A2086" s="1">
        <v>13</v>
      </c>
      <c r="B2086" s="15">
        <v>12</v>
      </c>
      <c r="C2086" s="15">
        <v>15</v>
      </c>
      <c r="E2086" s="15">
        <f>6-(COUNTIFS(B:B,B2086,C:C,C2086,A:A,A2086-1)+COUNTIFS(B:B,B2086,C:C,C2086,A:A,A2086+1)+COUNTIFS(A:A,A2086,C:C,C2086,B:B,B2086-1)+COUNTIFS(A:A,A2086,C:C,C2086,B:B,B2086+1)+COUNTIFS(A:A,A2086,B:B,B2086,C:C,C2086-1)++COUNTIFS(A:A,A2086,B:B,B2086,C:C,C2086+1))</f>
        <v>0</v>
      </c>
    </row>
    <row r="2087" spans="1:5" s="15" customFormat="1">
      <c r="A2087" s="1">
        <v>14</v>
      </c>
      <c r="B2087" s="15">
        <v>4</v>
      </c>
      <c r="C2087" s="15">
        <v>15</v>
      </c>
      <c r="E2087" s="15">
        <f>6-(COUNTIFS(B:B,B2087,C:C,C2087,A:A,A2087-1)+COUNTIFS(B:B,B2087,C:C,C2087,A:A,A2087+1)+COUNTIFS(A:A,A2087,C:C,C2087,B:B,B2087-1)+COUNTIFS(A:A,A2087,C:C,C2087,B:B,B2087+1)+COUNTIFS(A:A,A2087,B:B,B2087,C:C,C2087-1)++COUNTIFS(A:A,A2087,B:B,B2087,C:C,C2087+1))</f>
        <v>3</v>
      </c>
    </row>
    <row r="2088" spans="1:5" s="15" customFormat="1">
      <c r="A2088" s="1">
        <v>14</v>
      </c>
      <c r="B2088" s="15">
        <v>9</v>
      </c>
      <c r="C2088" s="15">
        <v>14</v>
      </c>
      <c r="E2088" s="15">
        <f>6-(COUNTIFS(B:B,B2088,C:C,C2088,A:A,A2088-1)+COUNTIFS(B:B,B2088,C:C,C2088,A:A,A2088+1)+COUNTIFS(A:A,A2088,C:C,C2088,B:B,B2088-1)+COUNTIFS(A:A,A2088,C:C,C2088,B:B,B2088+1)+COUNTIFS(A:A,A2088,B:B,B2088,C:C,C2088-1)++COUNTIFS(A:A,A2088,B:B,B2088,C:C,C2088+1))</f>
        <v>5</v>
      </c>
    </row>
    <row r="2089" spans="1:5" s="15" customFormat="1">
      <c r="A2089" s="1">
        <v>16</v>
      </c>
      <c r="B2089" s="15">
        <v>4</v>
      </c>
      <c r="C2089" s="15">
        <v>10</v>
      </c>
      <c r="E2089" s="15">
        <f>6-(COUNTIFS(B:B,B2089,C:C,C2089,A:A,A2089-1)+COUNTIFS(B:B,B2089,C:C,C2089,A:A,A2089+1)+COUNTIFS(A:A,A2089,C:C,C2089,B:B,B2089-1)+COUNTIFS(A:A,A2089,C:C,C2089,B:B,B2089+1)+COUNTIFS(A:A,A2089,B:B,B2089,C:C,C2089-1)++COUNTIFS(A:A,A2089,B:B,B2089,C:C,C2089+1))</f>
        <v>1</v>
      </c>
    </row>
    <row r="2090" spans="1:5" s="15" customFormat="1">
      <c r="A2090" s="1">
        <v>18</v>
      </c>
      <c r="B2090" s="15">
        <v>12</v>
      </c>
      <c r="C2090" s="15">
        <v>7</v>
      </c>
      <c r="E2090" s="15">
        <f>6-(COUNTIFS(B:B,B2090,C:C,C2090,A:A,A2090-1)+COUNTIFS(B:B,B2090,C:C,C2090,A:A,A2090+1)+COUNTIFS(A:A,A2090,C:C,C2090,B:B,B2090-1)+COUNTIFS(A:A,A2090,C:C,C2090,B:B,B2090+1)+COUNTIFS(A:A,A2090,B:B,B2090,C:C,C2090-1)++COUNTIFS(A:A,A2090,B:B,B2090,C:C,C2090+1))</f>
        <v>3</v>
      </c>
    </row>
    <row r="2091" spans="1:5" s="15" customFormat="1">
      <c r="A2091" s="1">
        <v>4</v>
      </c>
      <c r="B2091" s="15">
        <v>16</v>
      </c>
      <c r="C2091" s="15">
        <v>6</v>
      </c>
      <c r="E2091" s="15">
        <f>6-(COUNTIFS(B:B,B2091,C:C,C2091,A:A,A2091-1)+COUNTIFS(B:B,B2091,C:C,C2091,A:A,A2091+1)+COUNTIFS(A:A,A2091,C:C,C2091,B:B,B2091-1)+COUNTIFS(A:A,A2091,C:C,C2091,B:B,B2091+1)+COUNTIFS(A:A,A2091,B:B,B2091,C:C,C2091-1)++COUNTIFS(A:A,A2091,B:B,B2091,C:C,C2091+1))</f>
        <v>3</v>
      </c>
    </row>
    <row r="2092" spans="1:5" s="15" customFormat="1">
      <c r="A2092" s="1">
        <v>7</v>
      </c>
      <c r="B2092" s="15">
        <v>7</v>
      </c>
      <c r="C2092" s="15">
        <v>16</v>
      </c>
      <c r="E2092" s="15">
        <f>6-(COUNTIFS(B:B,B2092,C:C,C2092,A:A,A2092-1)+COUNTIFS(B:B,B2092,C:C,C2092,A:A,A2092+1)+COUNTIFS(A:A,A2092,C:C,C2092,B:B,B2092-1)+COUNTIFS(A:A,A2092,C:C,C2092,B:B,B2092+1)+COUNTIFS(A:A,A2092,B:B,B2092,C:C,C2092-1)++COUNTIFS(A:A,A2092,B:B,B2092,C:C,C2092+1))</f>
        <v>0</v>
      </c>
    </row>
    <row r="2093" spans="1:5" s="15" customFormat="1">
      <c r="A2093" s="1">
        <v>12</v>
      </c>
      <c r="B2093" s="15">
        <v>6</v>
      </c>
      <c r="C2093" s="15">
        <v>6</v>
      </c>
      <c r="E2093" s="15">
        <f>6-(COUNTIFS(B:B,B2093,C:C,C2093,A:A,A2093-1)+COUNTIFS(B:B,B2093,C:C,C2093,A:A,A2093+1)+COUNTIFS(A:A,A2093,C:C,C2093,B:B,B2093-1)+COUNTIFS(A:A,A2093,C:C,C2093,B:B,B2093+1)+COUNTIFS(A:A,A2093,B:B,B2093,C:C,C2093-1)++COUNTIFS(A:A,A2093,B:B,B2093,C:C,C2093+1))</f>
        <v>4</v>
      </c>
    </row>
    <row r="2094" spans="1:5" s="15" customFormat="1">
      <c r="A2094" s="1">
        <v>9</v>
      </c>
      <c r="B2094" s="15">
        <v>7</v>
      </c>
      <c r="C2094" s="15">
        <v>15</v>
      </c>
      <c r="E2094" s="15">
        <f>6-(COUNTIFS(B:B,B2094,C:C,C2094,A:A,A2094-1)+COUNTIFS(B:B,B2094,C:C,C2094,A:A,A2094+1)+COUNTIFS(A:A,A2094,C:C,C2094,B:B,B2094-1)+COUNTIFS(A:A,A2094,C:C,C2094,B:B,B2094+1)+COUNTIFS(A:A,A2094,B:B,B2094,C:C,C2094-1)++COUNTIFS(A:A,A2094,B:B,B2094,C:C,C2094+1))</f>
        <v>4</v>
      </c>
    </row>
    <row r="2095" spans="1:5" s="15" customFormat="1">
      <c r="A2095" s="1">
        <v>11</v>
      </c>
      <c r="B2095" s="15">
        <v>17</v>
      </c>
      <c r="C2095" s="15">
        <v>8</v>
      </c>
      <c r="E2095" s="15">
        <f>6-(COUNTIFS(B:B,B2095,C:C,C2095,A:A,A2095-1)+COUNTIFS(B:B,B2095,C:C,C2095,A:A,A2095+1)+COUNTIFS(A:A,A2095,C:C,C2095,B:B,B2095-1)+COUNTIFS(A:A,A2095,C:C,C2095,B:B,B2095+1)+COUNTIFS(A:A,A2095,B:B,B2095,C:C,C2095-1)++COUNTIFS(A:A,A2095,B:B,B2095,C:C,C2095+1))</f>
        <v>2</v>
      </c>
    </row>
    <row r="2096" spans="1:5" s="15" customFormat="1">
      <c r="A2096" s="1">
        <v>13</v>
      </c>
      <c r="B2096" s="15">
        <v>2</v>
      </c>
      <c r="C2096" s="15">
        <v>7</v>
      </c>
      <c r="E2096" s="15">
        <f>6-(COUNTIFS(B:B,B2096,C:C,C2096,A:A,A2096-1)+COUNTIFS(B:B,B2096,C:C,C2096,A:A,A2096+1)+COUNTIFS(A:A,A2096,C:C,C2096,B:B,B2096-1)+COUNTIFS(A:A,A2096,C:C,C2096,B:B,B2096+1)+COUNTIFS(A:A,A2096,B:B,B2096,C:C,C2096-1)++COUNTIFS(A:A,A2096,B:B,B2096,C:C,C2096+1))</f>
        <v>2</v>
      </c>
    </row>
    <row r="2097" spans="1:5" s="15" customFormat="1">
      <c r="A2097" s="1">
        <v>18</v>
      </c>
      <c r="B2097" s="15">
        <v>12</v>
      </c>
      <c r="C2097" s="15">
        <v>11</v>
      </c>
      <c r="E2097" s="15">
        <f>6-(COUNTIFS(B:B,B2097,C:C,C2097,A:A,A2097-1)+COUNTIFS(B:B,B2097,C:C,C2097,A:A,A2097+1)+COUNTIFS(A:A,A2097,C:C,C2097,B:B,B2097-1)+COUNTIFS(A:A,A2097,C:C,C2097,B:B,B2097+1)+COUNTIFS(A:A,A2097,B:B,B2097,C:C,C2097-1)++COUNTIFS(A:A,A2097,B:B,B2097,C:C,C2097+1))</f>
        <v>3</v>
      </c>
    </row>
    <row r="2098" spans="1:5" s="15" customFormat="1">
      <c r="A2098" s="1">
        <v>11</v>
      </c>
      <c r="B2098" s="15">
        <v>3</v>
      </c>
      <c r="C2098" s="15">
        <v>4</v>
      </c>
      <c r="E2098" s="15">
        <f>6-(COUNTIFS(B:B,B2098,C:C,C2098,A:A,A2098-1)+COUNTIFS(B:B,B2098,C:C,C2098,A:A,A2098+1)+COUNTIFS(A:A,A2098,C:C,C2098,B:B,B2098-1)+COUNTIFS(A:A,A2098,C:C,C2098,B:B,B2098+1)+COUNTIFS(A:A,A2098,B:B,B2098,C:C,C2098-1)++COUNTIFS(A:A,A2098,B:B,B2098,C:C,C2098+1))</f>
        <v>3</v>
      </c>
    </row>
    <row r="2099" spans="1:5" s="15" customFormat="1">
      <c r="A2099" s="1">
        <v>13</v>
      </c>
      <c r="B2099" s="15">
        <v>7</v>
      </c>
      <c r="C2099" s="15">
        <v>2</v>
      </c>
      <c r="E2099" s="15">
        <f>6-(COUNTIFS(B:B,B2099,C:C,C2099,A:A,A2099-1)+COUNTIFS(B:B,B2099,C:C,C2099,A:A,A2099+1)+COUNTIFS(A:A,A2099,C:C,C2099,B:B,B2099-1)+COUNTIFS(A:A,A2099,C:C,C2099,B:B,B2099+1)+COUNTIFS(A:A,A2099,B:B,B2099,C:C,C2099-1)++COUNTIFS(A:A,A2099,B:B,B2099,C:C,C2099+1))</f>
        <v>2</v>
      </c>
    </row>
    <row r="2100" spans="1:5" s="15" customFormat="1">
      <c r="A2100" s="1">
        <v>8</v>
      </c>
      <c r="B2100" s="15">
        <v>3</v>
      </c>
      <c r="C2100" s="15">
        <v>11</v>
      </c>
      <c r="E2100" s="15">
        <f>6-(COUNTIFS(B:B,B2100,C:C,C2100,A:A,A2100-1)+COUNTIFS(B:B,B2100,C:C,C2100,A:A,A2100+1)+COUNTIFS(A:A,A2100,C:C,C2100,B:B,B2100-1)+COUNTIFS(A:A,A2100,C:C,C2100,B:B,B2100+1)+COUNTIFS(A:A,A2100,B:B,B2100,C:C,C2100-1)++COUNTIFS(A:A,A2100,B:B,B2100,C:C,C2100+1))</f>
        <v>4</v>
      </c>
    </row>
    <row r="2101" spans="1:5" s="15" customFormat="1">
      <c r="A2101" s="1">
        <v>12</v>
      </c>
      <c r="B2101" s="15">
        <v>17</v>
      </c>
      <c r="C2101" s="15">
        <v>10</v>
      </c>
      <c r="E2101" s="15">
        <f>6-(COUNTIFS(B:B,B2101,C:C,C2101,A:A,A2101-1)+COUNTIFS(B:B,B2101,C:C,C2101,A:A,A2101+1)+COUNTIFS(A:A,A2101,C:C,C2101,B:B,B2101-1)+COUNTIFS(A:A,A2101,C:C,C2101,B:B,B2101+1)+COUNTIFS(A:A,A2101,B:B,B2101,C:C,C2101-1)++COUNTIFS(A:A,A2101,B:B,B2101,C:C,C2101+1))</f>
        <v>1</v>
      </c>
    </row>
    <row r="2102" spans="1:5" s="15" customFormat="1">
      <c r="A2102" s="1">
        <v>4</v>
      </c>
      <c r="B2102" s="15">
        <v>15</v>
      </c>
      <c r="C2102" s="15">
        <v>14</v>
      </c>
      <c r="E2102" s="15">
        <f>6-(COUNTIFS(B:B,B2102,C:C,C2102,A:A,A2102-1)+COUNTIFS(B:B,B2102,C:C,C2102,A:A,A2102+1)+COUNTIFS(A:A,A2102,C:C,C2102,B:B,B2102-1)+COUNTIFS(A:A,A2102,C:C,C2102,B:B,B2102+1)+COUNTIFS(A:A,A2102,B:B,B2102,C:C,C2102-1)++COUNTIFS(A:A,A2102,B:B,B2102,C:C,C2102+1))</f>
        <v>4</v>
      </c>
    </row>
    <row r="2103" spans="1:5" s="15" customFormat="1">
      <c r="A2103" s="1">
        <v>8</v>
      </c>
      <c r="B2103" s="15">
        <v>14</v>
      </c>
      <c r="C2103" s="15">
        <v>4</v>
      </c>
      <c r="E2103" s="15">
        <f>6-(COUNTIFS(B:B,B2103,C:C,C2103,A:A,A2103-1)+COUNTIFS(B:B,B2103,C:C,C2103,A:A,A2103+1)+COUNTIFS(A:A,A2103,C:C,C2103,B:B,B2103-1)+COUNTIFS(A:A,A2103,C:C,C2103,B:B,B2103+1)+COUNTIFS(A:A,A2103,B:B,B2103,C:C,C2103-1)++COUNTIFS(A:A,A2103,B:B,B2103,C:C,C2103+1))</f>
        <v>1</v>
      </c>
    </row>
    <row r="2104" spans="1:5" s="15" customFormat="1">
      <c r="A2104" s="1">
        <v>15</v>
      </c>
      <c r="B2104" s="15">
        <v>11</v>
      </c>
      <c r="C2104" s="15">
        <v>4</v>
      </c>
      <c r="E2104" s="15">
        <f>6-(COUNTIFS(B:B,B2104,C:C,C2104,A:A,A2104-1)+COUNTIFS(B:B,B2104,C:C,C2104,A:A,A2104+1)+COUNTIFS(A:A,A2104,C:C,C2104,B:B,B2104-1)+COUNTIFS(A:A,A2104,C:C,C2104,B:B,B2104+1)+COUNTIFS(A:A,A2104,B:B,B2104,C:C,C2104-1)++COUNTIFS(A:A,A2104,B:B,B2104,C:C,C2104+1))</f>
        <v>0</v>
      </c>
    </row>
    <row r="2105" spans="1:5" s="15" customFormat="1">
      <c r="A2105" s="1">
        <v>2</v>
      </c>
      <c r="B2105" s="15">
        <v>14</v>
      </c>
      <c r="C2105" s="15">
        <v>7</v>
      </c>
      <c r="E2105" s="15">
        <f>6-(COUNTIFS(B:B,B2105,C:C,C2105,A:A,A2105-1)+COUNTIFS(B:B,B2105,C:C,C2105,A:A,A2105+1)+COUNTIFS(A:A,A2105,C:C,C2105,B:B,B2105-1)+COUNTIFS(A:A,A2105,C:C,C2105,B:B,B2105+1)+COUNTIFS(A:A,A2105,B:B,B2105,C:C,C2105-1)++COUNTIFS(A:A,A2105,B:B,B2105,C:C,C2105+1))</f>
        <v>4</v>
      </c>
    </row>
    <row r="2106" spans="1:5" s="15" customFormat="1">
      <c r="A2106" s="1">
        <v>1</v>
      </c>
      <c r="B2106" s="15">
        <v>10</v>
      </c>
      <c r="C2106" s="15">
        <v>11</v>
      </c>
      <c r="E2106" s="15">
        <f>6-(COUNTIFS(B:B,B2106,C:C,C2106,A:A,A2106-1)+COUNTIFS(B:B,B2106,C:C,C2106,A:A,A2106+1)+COUNTIFS(A:A,A2106,C:C,C2106,B:B,B2106-1)+COUNTIFS(A:A,A2106,C:C,C2106,B:B,B2106+1)+COUNTIFS(A:A,A2106,B:B,B2106,C:C,C2106-1)++COUNTIFS(A:A,A2106,B:B,B2106,C:C,C2106+1))</f>
        <v>1</v>
      </c>
    </row>
    <row r="2107" spans="1:5" s="15" customFormat="1">
      <c r="A2107" s="1">
        <v>7</v>
      </c>
      <c r="B2107" s="15">
        <v>1</v>
      </c>
      <c r="C2107" s="15">
        <v>12</v>
      </c>
      <c r="E2107" s="15">
        <f>6-(COUNTIFS(B:B,B2107,C:C,C2107,A:A,A2107-1)+COUNTIFS(B:B,B2107,C:C,C2107,A:A,A2107+1)+COUNTIFS(A:A,A2107,C:C,C2107,B:B,B2107-1)+COUNTIFS(A:A,A2107,C:C,C2107,B:B,B2107+1)+COUNTIFS(A:A,A2107,B:B,B2107,C:C,C2107-1)++COUNTIFS(A:A,A2107,B:B,B2107,C:C,C2107+1))</f>
        <v>4</v>
      </c>
    </row>
    <row r="2108" spans="1:5" s="15" customFormat="1">
      <c r="A2108" s="1">
        <v>15</v>
      </c>
      <c r="B2108" s="15">
        <v>7</v>
      </c>
      <c r="C2108" s="15">
        <v>6</v>
      </c>
      <c r="E2108" s="15">
        <f>6-(COUNTIFS(B:B,B2108,C:C,C2108,A:A,A2108-1)+COUNTIFS(B:B,B2108,C:C,C2108,A:A,A2108+1)+COUNTIFS(A:A,A2108,C:C,C2108,B:B,B2108-1)+COUNTIFS(A:A,A2108,C:C,C2108,B:B,B2108+1)+COUNTIFS(A:A,A2108,B:B,B2108,C:C,C2108-1)++COUNTIFS(A:A,A2108,B:B,B2108,C:C,C2108+1))</f>
        <v>1</v>
      </c>
    </row>
    <row r="2109" spans="1:5" s="15" customFormat="1">
      <c r="A2109" s="1">
        <v>15</v>
      </c>
      <c r="B2109" s="15">
        <v>4</v>
      </c>
      <c r="C2109" s="15">
        <v>14</v>
      </c>
      <c r="E2109" s="15">
        <f>6-(COUNTIFS(B:B,B2109,C:C,C2109,A:A,A2109-1)+COUNTIFS(B:B,B2109,C:C,C2109,A:A,A2109+1)+COUNTIFS(A:A,A2109,C:C,C2109,B:B,B2109-1)+COUNTIFS(A:A,A2109,C:C,C2109,B:B,B2109+1)+COUNTIFS(A:A,A2109,B:B,B2109,C:C,C2109-1)++COUNTIFS(A:A,A2109,B:B,B2109,C:C,C2109+1))</f>
        <v>4</v>
      </c>
    </row>
    <row r="2110" spans="1:5" s="15" customFormat="1">
      <c r="A2110" s="1">
        <v>11</v>
      </c>
      <c r="B2110" s="15">
        <v>2</v>
      </c>
      <c r="C2110" s="15">
        <v>6</v>
      </c>
      <c r="E2110" s="15">
        <f>6-(COUNTIFS(B:B,B2110,C:C,C2110,A:A,A2110-1)+COUNTIFS(B:B,B2110,C:C,C2110,A:A,A2110+1)+COUNTIFS(A:A,A2110,C:C,C2110,B:B,B2110-1)+COUNTIFS(A:A,A2110,C:C,C2110,B:B,B2110+1)+COUNTIFS(A:A,A2110,B:B,B2110,C:C,C2110-1)++COUNTIFS(A:A,A2110,B:B,B2110,C:C,C2110+1))</f>
        <v>1</v>
      </c>
    </row>
    <row r="2111" spans="1:5" s="15" customFormat="1">
      <c r="A2111" s="1">
        <v>4</v>
      </c>
      <c r="B2111" s="15">
        <v>10</v>
      </c>
      <c r="C2111" s="15">
        <v>17</v>
      </c>
      <c r="E2111" s="15">
        <f>6-(COUNTIFS(B:B,B2111,C:C,C2111,A:A,A2111-1)+COUNTIFS(B:B,B2111,C:C,C2111,A:A,A2111+1)+COUNTIFS(A:A,A2111,C:C,C2111,B:B,B2111-1)+COUNTIFS(A:A,A2111,C:C,C2111,B:B,B2111+1)+COUNTIFS(A:A,A2111,B:B,B2111,C:C,C2111-1)++COUNTIFS(A:A,A2111,B:B,B2111,C:C,C2111+1))</f>
        <v>2</v>
      </c>
    </row>
    <row r="2112" spans="1:5" s="15" customFormat="1">
      <c r="A2112" s="1">
        <v>7</v>
      </c>
      <c r="B2112" s="15">
        <v>11</v>
      </c>
      <c r="C2112" s="15">
        <v>15</v>
      </c>
      <c r="E2112" s="15">
        <f>6-(COUNTIFS(B:B,B2112,C:C,C2112,A:A,A2112-1)+COUNTIFS(B:B,B2112,C:C,C2112,A:A,A2112+1)+COUNTIFS(A:A,A2112,C:C,C2112,B:B,B2112-1)+COUNTIFS(A:A,A2112,C:C,C2112,B:B,B2112+1)+COUNTIFS(A:A,A2112,B:B,B2112,C:C,C2112-1)++COUNTIFS(A:A,A2112,B:B,B2112,C:C,C2112+1))</f>
        <v>3</v>
      </c>
    </row>
    <row r="2113" spans="1:5" s="15" customFormat="1">
      <c r="A2113" s="1">
        <v>8</v>
      </c>
      <c r="B2113" s="15">
        <v>4</v>
      </c>
      <c r="C2113" s="15">
        <v>8</v>
      </c>
      <c r="E2113" s="15">
        <f>6-(COUNTIFS(B:B,B2113,C:C,C2113,A:A,A2113-1)+COUNTIFS(B:B,B2113,C:C,C2113,A:A,A2113+1)+COUNTIFS(A:A,A2113,C:C,C2113,B:B,B2113-1)+COUNTIFS(A:A,A2113,C:C,C2113,B:B,B2113+1)+COUNTIFS(A:A,A2113,B:B,B2113,C:C,C2113-1)++COUNTIFS(A:A,A2113,B:B,B2113,C:C,C2113+1))</f>
        <v>4</v>
      </c>
    </row>
    <row r="2114" spans="1:5" s="15" customFormat="1">
      <c r="A2114" s="1">
        <v>11</v>
      </c>
      <c r="B2114" s="15">
        <v>2</v>
      </c>
      <c r="C2114" s="15">
        <v>15</v>
      </c>
      <c r="E2114" s="15">
        <f>6-(COUNTIFS(B:B,B2114,C:C,C2114,A:A,A2114-1)+COUNTIFS(B:B,B2114,C:C,C2114,A:A,A2114+1)+COUNTIFS(A:A,A2114,C:C,C2114,B:B,B2114-1)+COUNTIFS(A:A,A2114,C:C,C2114,B:B,B2114+1)+COUNTIFS(A:A,A2114,B:B,B2114,C:C,C2114-1)++COUNTIFS(A:A,A2114,B:B,B2114,C:C,C2114+1))</f>
        <v>4</v>
      </c>
    </row>
    <row r="2115" spans="1:5" s="15" customFormat="1">
      <c r="A2115" s="1">
        <v>14</v>
      </c>
      <c r="B2115" s="15">
        <v>5</v>
      </c>
      <c r="C2115" s="15">
        <v>2</v>
      </c>
      <c r="E2115" s="15">
        <f>6-(COUNTIFS(B:B,B2115,C:C,C2115,A:A,A2115-1)+COUNTIFS(B:B,B2115,C:C,C2115,A:A,A2115+1)+COUNTIFS(A:A,A2115,C:C,C2115,B:B,B2115-1)+COUNTIFS(A:A,A2115,C:C,C2115,B:B,B2115+1)+COUNTIFS(A:A,A2115,B:B,B2115,C:C,C2115-1)++COUNTIFS(A:A,A2115,B:B,B2115,C:C,C2115+1))</f>
        <v>6</v>
      </c>
    </row>
    <row r="2116" spans="1:5" s="15" customFormat="1">
      <c r="A2116" s="1">
        <v>9</v>
      </c>
      <c r="B2116" s="15">
        <v>11</v>
      </c>
      <c r="C2116" s="15">
        <v>3</v>
      </c>
      <c r="E2116" s="15">
        <f>6-(COUNTIFS(B:B,B2116,C:C,C2116,A:A,A2116-1)+COUNTIFS(B:B,B2116,C:C,C2116,A:A,A2116+1)+COUNTIFS(A:A,A2116,C:C,C2116,B:B,B2116-1)+COUNTIFS(A:A,A2116,C:C,C2116,B:B,B2116+1)+COUNTIFS(A:A,A2116,B:B,B2116,C:C,C2116-1)++COUNTIFS(A:A,A2116,B:B,B2116,C:C,C2116+1))</f>
        <v>2</v>
      </c>
    </row>
    <row r="2117" spans="1:5" s="15" customFormat="1">
      <c r="A2117" s="1">
        <v>7</v>
      </c>
      <c r="B2117" s="15">
        <v>6</v>
      </c>
      <c r="C2117" s="15">
        <v>4</v>
      </c>
      <c r="E2117" s="15">
        <f>6-(COUNTIFS(B:B,B2117,C:C,C2117,A:A,A2117-1)+COUNTIFS(B:B,B2117,C:C,C2117,A:A,A2117+1)+COUNTIFS(A:A,A2117,C:C,C2117,B:B,B2117-1)+COUNTIFS(A:A,A2117,C:C,C2117,B:B,B2117+1)+COUNTIFS(A:A,A2117,B:B,B2117,C:C,C2117-1)++COUNTIFS(A:A,A2117,B:B,B2117,C:C,C2117+1))</f>
        <v>1</v>
      </c>
    </row>
    <row r="2118" spans="1:5" s="15" customFormat="1">
      <c r="A2118" s="1">
        <v>4</v>
      </c>
      <c r="B2118" s="15">
        <v>6</v>
      </c>
      <c r="C2118" s="15">
        <v>3</v>
      </c>
      <c r="E2118" s="15">
        <f>6-(COUNTIFS(B:B,B2118,C:C,C2118,A:A,A2118-1)+COUNTIFS(B:B,B2118,C:C,C2118,A:A,A2118+1)+COUNTIFS(A:A,A2118,C:C,C2118,B:B,B2118-1)+COUNTIFS(A:A,A2118,C:C,C2118,B:B,B2118+1)+COUNTIFS(A:A,A2118,B:B,B2118,C:C,C2118-1)++COUNTIFS(A:A,A2118,B:B,B2118,C:C,C2118+1))</f>
        <v>3</v>
      </c>
    </row>
    <row r="2119" spans="1:5" s="15" customFormat="1">
      <c r="A2119" s="1">
        <v>7</v>
      </c>
      <c r="B2119" s="15">
        <v>16</v>
      </c>
      <c r="C2119" s="15">
        <v>12</v>
      </c>
      <c r="E2119" s="15">
        <f>6-(COUNTIFS(B:B,B2119,C:C,C2119,A:A,A2119-1)+COUNTIFS(B:B,B2119,C:C,C2119,A:A,A2119+1)+COUNTIFS(A:A,A2119,C:C,C2119,B:B,B2119-1)+COUNTIFS(A:A,A2119,C:C,C2119,B:B,B2119+1)+COUNTIFS(A:A,A2119,B:B,B2119,C:C,C2119-1)++COUNTIFS(A:A,A2119,B:B,B2119,C:C,C2119+1))</f>
        <v>0</v>
      </c>
    </row>
    <row r="2120" spans="1:5" s="15" customFormat="1">
      <c r="A2120" s="1">
        <v>4</v>
      </c>
      <c r="B2120" s="15">
        <v>8</v>
      </c>
      <c r="C2120" s="15">
        <v>13</v>
      </c>
      <c r="E2120" s="15">
        <f>6-(COUNTIFS(B:B,B2120,C:C,C2120,A:A,A2120-1)+COUNTIFS(B:B,B2120,C:C,C2120,A:A,A2120+1)+COUNTIFS(A:A,A2120,C:C,C2120,B:B,B2120-1)+COUNTIFS(A:A,A2120,C:C,C2120,B:B,B2120+1)+COUNTIFS(A:A,A2120,B:B,B2120,C:C,C2120-1)++COUNTIFS(A:A,A2120,B:B,B2120,C:C,C2120+1))</f>
        <v>3</v>
      </c>
    </row>
    <row r="2121" spans="1:5" s="15" customFormat="1">
      <c r="A2121" s="1">
        <v>12</v>
      </c>
      <c r="B2121" s="15">
        <v>3</v>
      </c>
      <c r="C2121" s="15">
        <v>10</v>
      </c>
      <c r="E2121" s="15">
        <f>6-(COUNTIFS(B:B,B2121,C:C,C2121,A:A,A2121-1)+COUNTIFS(B:B,B2121,C:C,C2121,A:A,A2121+1)+COUNTIFS(A:A,A2121,C:C,C2121,B:B,B2121-1)+COUNTIFS(A:A,A2121,C:C,C2121,B:B,B2121+1)+COUNTIFS(A:A,A2121,B:B,B2121,C:C,C2121-1)++COUNTIFS(A:A,A2121,B:B,B2121,C:C,C2121+1))</f>
        <v>2</v>
      </c>
    </row>
    <row r="2122" spans="1:5" s="15" customFormat="1">
      <c r="A2122" s="1">
        <v>11</v>
      </c>
      <c r="B2122" s="15">
        <v>4</v>
      </c>
      <c r="C2122" s="15">
        <v>7</v>
      </c>
      <c r="E2122" s="15">
        <f>6-(COUNTIFS(B:B,B2122,C:C,C2122,A:A,A2122-1)+COUNTIFS(B:B,B2122,C:C,C2122,A:A,A2122+1)+COUNTIFS(A:A,A2122,C:C,C2122,B:B,B2122-1)+COUNTIFS(A:A,A2122,C:C,C2122,B:B,B2122+1)+COUNTIFS(A:A,A2122,B:B,B2122,C:C,C2122-1)++COUNTIFS(A:A,A2122,B:B,B2122,C:C,C2122+1))</f>
        <v>3</v>
      </c>
    </row>
    <row r="2123" spans="1:5" s="15" customFormat="1">
      <c r="A2123" s="1">
        <v>1</v>
      </c>
      <c r="B2123" s="15">
        <v>12</v>
      </c>
      <c r="C2123" s="15">
        <v>8</v>
      </c>
      <c r="E2123" s="15">
        <f>6-(COUNTIFS(B:B,B2123,C:C,C2123,A:A,A2123-1)+COUNTIFS(B:B,B2123,C:C,C2123,A:A,A2123+1)+COUNTIFS(A:A,A2123,C:C,C2123,B:B,B2123-1)+COUNTIFS(A:A,A2123,C:C,C2123,B:B,B2123+1)+COUNTIFS(A:A,A2123,B:B,B2123,C:C,C2123-1)++COUNTIFS(A:A,A2123,B:B,B2123,C:C,C2123+1))</f>
        <v>3</v>
      </c>
    </row>
    <row r="2124" spans="1:5" s="15" customFormat="1">
      <c r="A2124" s="1">
        <v>15</v>
      </c>
      <c r="B2124" s="15">
        <v>7</v>
      </c>
      <c r="C2124" s="15">
        <v>7</v>
      </c>
      <c r="E2124" s="15">
        <f>6-(COUNTIFS(B:B,B2124,C:C,C2124,A:A,A2124-1)+COUNTIFS(B:B,B2124,C:C,C2124,A:A,A2124+1)+COUNTIFS(A:A,A2124,C:C,C2124,B:B,B2124-1)+COUNTIFS(A:A,A2124,C:C,C2124,B:B,B2124+1)+COUNTIFS(A:A,A2124,B:B,B2124,C:C,C2124-1)++COUNTIFS(A:A,A2124,B:B,B2124,C:C,C2124+1))</f>
        <v>2</v>
      </c>
    </row>
    <row r="2125" spans="1:5" s="15" customFormat="1">
      <c r="A2125" s="1">
        <v>11</v>
      </c>
      <c r="B2125" s="15">
        <v>5</v>
      </c>
      <c r="C2125" s="15">
        <v>6</v>
      </c>
      <c r="E2125" s="15">
        <f>6-(COUNTIFS(B:B,B2125,C:C,C2125,A:A,A2125-1)+COUNTIFS(B:B,B2125,C:C,C2125,A:A,A2125+1)+COUNTIFS(A:A,A2125,C:C,C2125,B:B,B2125-1)+COUNTIFS(A:A,A2125,C:C,C2125,B:B,B2125+1)+COUNTIFS(A:A,A2125,B:B,B2125,C:C,C2125-1)++COUNTIFS(A:A,A2125,B:B,B2125,C:C,C2125+1))</f>
        <v>4</v>
      </c>
    </row>
    <row r="2126" spans="1:5" s="15" customFormat="1">
      <c r="A2126" s="1">
        <v>17</v>
      </c>
      <c r="B2126" s="15">
        <v>14</v>
      </c>
      <c r="C2126" s="15">
        <v>10</v>
      </c>
      <c r="E2126" s="15">
        <f>6-(COUNTIFS(B:B,B2126,C:C,C2126,A:A,A2126-1)+COUNTIFS(B:B,B2126,C:C,C2126,A:A,A2126+1)+COUNTIFS(A:A,A2126,C:C,C2126,B:B,B2126-1)+COUNTIFS(A:A,A2126,C:C,C2126,B:B,B2126+1)+COUNTIFS(A:A,A2126,B:B,B2126,C:C,C2126-1)++COUNTIFS(A:A,A2126,B:B,B2126,C:C,C2126+1))</f>
        <v>1</v>
      </c>
    </row>
    <row r="2127" spans="1:5" s="15" customFormat="1">
      <c r="A2127" s="1">
        <v>8</v>
      </c>
      <c r="B2127" s="15">
        <v>2</v>
      </c>
      <c r="C2127" s="15">
        <v>8</v>
      </c>
      <c r="E2127" s="15">
        <f>6-(COUNTIFS(B:B,B2127,C:C,C2127,A:A,A2127-1)+COUNTIFS(B:B,B2127,C:C,C2127,A:A,A2127+1)+COUNTIFS(A:A,A2127,C:C,C2127,B:B,B2127-1)+COUNTIFS(A:A,A2127,C:C,C2127,B:B,B2127+1)+COUNTIFS(A:A,A2127,B:B,B2127,C:C,C2127-1)++COUNTIFS(A:A,A2127,B:B,B2127,C:C,C2127+1))</f>
        <v>0</v>
      </c>
    </row>
    <row r="2128" spans="1:5" s="15" customFormat="1">
      <c r="A2128" s="1">
        <v>13</v>
      </c>
      <c r="B2128" s="15">
        <v>7</v>
      </c>
      <c r="C2128" s="15">
        <v>16</v>
      </c>
      <c r="E2128" s="15">
        <f>6-(COUNTIFS(B:B,B2128,C:C,C2128,A:A,A2128-1)+COUNTIFS(B:B,B2128,C:C,C2128,A:A,A2128+1)+COUNTIFS(A:A,A2128,C:C,C2128,B:B,B2128-1)+COUNTIFS(A:A,A2128,C:C,C2128,B:B,B2128+1)+COUNTIFS(A:A,A2128,B:B,B2128,C:C,C2128-1)++COUNTIFS(A:A,A2128,B:B,B2128,C:C,C2128+1))</f>
        <v>0</v>
      </c>
    </row>
    <row r="2129" spans="1:5" s="15" customFormat="1">
      <c r="A2129" s="1">
        <v>6</v>
      </c>
      <c r="B2129" s="15">
        <v>4</v>
      </c>
      <c r="C2129" s="15">
        <v>9</v>
      </c>
      <c r="E2129" s="15">
        <f>6-(COUNTIFS(B:B,B2129,C:C,C2129,A:A,A2129-1)+COUNTIFS(B:B,B2129,C:C,C2129,A:A,A2129+1)+COUNTIFS(A:A,A2129,C:C,C2129,B:B,B2129-1)+COUNTIFS(A:A,A2129,C:C,C2129,B:B,B2129+1)+COUNTIFS(A:A,A2129,B:B,B2129,C:C,C2129-1)++COUNTIFS(A:A,A2129,B:B,B2129,C:C,C2129+1))</f>
        <v>1</v>
      </c>
    </row>
    <row r="2130" spans="1:5" s="15" customFormat="1">
      <c r="A2130" s="1">
        <v>8</v>
      </c>
      <c r="B2130" s="15">
        <v>1</v>
      </c>
      <c r="C2130" s="15">
        <v>6</v>
      </c>
      <c r="E2130" s="15">
        <f>6-(COUNTIFS(B:B,B2130,C:C,C2130,A:A,A2130-1)+COUNTIFS(B:B,B2130,C:C,C2130,A:A,A2130+1)+COUNTIFS(A:A,A2130,C:C,C2130,B:B,B2130-1)+COUNTIFS(A:A,A2130,C:C,C2130,B:B,B2130+1)+COUNTIFS(A:A,A2130,B:B,B2130,C:C,C2130-1)++COUNTIFS(A:A,A2130,B:B,B2130,C:C,C2130+1))</f>
        <v>3</v>
      </c>
    </row>
    <row r="2131" spans="1:5" s="15" customFormat="1">
      <c r="A2131" s="1">
        <v>9</v>
      </c>
      <c r="B2131" s="15">
        <v>17</v>
      </c>
      <c r="C2131" s="15">
        <v>14</v>
      </c>
      <c r="E2131" s="15">
        <f>6-(COUNTIFS(B:B,B2131,C:C,C2131,A:A,A2131-1)+COUNTIFS(B:B,B2131,C:C,C2131,A:A,A2131+1)+COUNTIFS(A:A,A2131,C:C,C2131,B:B,B2131-1)+COUNTIFS(A:A,A2131,C:C,C2131,B:B,B2131+1)+COUNTIFS(A:A,A2131,B:B,B2131,C:C,C2131-1)++COUNTIFS(A:A,A2131,B:B,B2131,C:C,C2131+1))</f>
        <v>3</v>
      </c>
    </row>
    <row r="2132" spans="1:5" s="15" customFormat="1">
      <c r="A2132" s="1">
        <v>4</v>
      </c>
      <c r="B2132" s="15">
        <v>8</v>
      </c>
      <c r="C2132" s="15">
        <v>11</v>
      </c>
      <c r="E2132" s="15">
        <f>6-(COUNTIFS(B:B,B2132,C:C,C2132,A:A,A2132-1)+COUNTIFS(B:B,B2132,C:C,C2132,A:A,A2132+1)+COUNTIFS(A:A,A2132,C:C,C2132,B:B,B2132-1)+COUNTIFS(A:A,A2132,C:C,C2132,B:B,B2132+1)+COUNTIFS(A:A,A2132,B:B,B2132,C:C,C2132-1)++COUNTIFS(A:A,A2132,B:B,B2132,C:C,C2132+1))</f>
        <v>4</v>
      </c>
    </row>
    <row r="2133" spans="1:5" s="15" customFormat="1">
      <c r="A2133" s="1">
        <v>15</v>
      </c>
      <c r="B2133" s="15">
        <v>9</v>
      </c>
      <c r="C2133" s="15">
        <v>5</v>
      </c>
      <c r="E2133" s="15">
        <f>6-(COUNTIFS(B:B,B2133,C:C,C2133,A:A,A2133-1)+COUNTIFS(B:B,B2133,C:C,C2133,A:A,A2133+1)+COUNTIFS(A:A,A2133,C:C,C2133,B:B,B2133-1)+COUNTIFS(A:A,A2133,C:C,C2133,B:B,B2133+1)+COUNTIFS(A:A,A2133,B:B,B2133,C:C,C2133-1)++COUNTIFS(A:A,A2133,B:B,B2133,C:C,C2133+1))</f>
        <v>1</v>
      </c>
    </row>
    <row r="2134" spans="1:5" s="15" customFormat="1">
      <c r="A2134" s="1">
        <v>13</v>
      </c>
      <c r="B2134" s="15">
        <v>14</v>
      </c>
      <c r="C2134" s="15">
        <v>12</v>
      </c>
      <c r="E2134" s="15">
        <f>6-(COUNTIFS(B:B,B2134,C:C,C2134,A:A,A2134-1)+COUNTIFS(B:B,B2134,C:C,C2134,A:A,A2134+1)+COUNTIFS(A:A,A2134,C:C,C2134,B:B,B2134-1)+COUNTIFS(A:A,A2134,C:C,C2134,B:B,B2134+1)+COUNTIFS(A:A,A2134,B:B,B2134,C:C,C2134-1)++COUNTIFS(A:A,A2134,B:B,B2134,C:C,C2134+1))</f>
        <v>4</v>
      </c>
    </row>
    <row r="2135" spans="1:5" s="15" customFormat="1">
      <c r="A2135" s="1">
        <v>6</v>
      </c>
      <c r="B2135" s="15">
        <v>13</v>
      </c>
      <c r="C2135" s="15">
        <v>5</v>
      </c>
      <c r="E2135" s="15">
        <f>6-(COUNTIFS(B:B,B2135,C:C,C2135,A:A,A2135-1)+COUNTIFS(B:B,B2135,C:C,C2135,A:A,A2135+1)+COUNTIFS(A:A,A2135,C:C,C2135,B:B,B2135-1)+COUNTIFS(A:A,A2135,C:C,C2135,B:B,B2135+1)+COUNTIFS(A:A,A2135,B:B,B2135,C:C,C2135-1)++COUNTIFS(A:A,A2135,B:B,B2135,C:C,C2135+1))</f>
        <v>1</v>
      </c>
    </row>
    <row r="2136" spans="1:5" s="15" customFormat="1">
      <c r="A2136" s="1">
        <v>11</v>
      </c>
      <c r="B2136" s="15">
        <v>16</v>
      </c>
      <c r="C2136" s="15">
        <v>11</v>
      </c>
      <c r="E2136" s="15">
        <f>6-(COUNTIFS(B:B,B2136,C:C,C2136,A:A,A2136-1)+COUNTIFS(B:B,B2136,C:C,C2136,A:A,A2136+1)+COUNTIFS(A:A,A2136,C:C,C2136,B:B,B2136-1)+COUNTIFS(A:A,A2136,C:C,C2136,B:B,B2136+1)+COUNTIFS(A:A,A2136,B:B,B2136,C:C,C2136-1)++COUNTIFS(A:A,A2136,B:B,B2136,C:C,C2136+1))</f>
        <v>3</v>
      </c>
    </row>
    <row r="2137" spans="1:5" s="15" customFormat="1">
      <c r="A2137" s="1">
        <v>13</v>
      </c>
      <c r="B2137" s="15">
        <v>5</v>
      </c>
      <c r="C2137" s="15">
        <v>11</v>
      </c>
      <c r="E2137" s="15">
        <f>6-(COUNTIFS(B:B,B2137,C:C,C2137,A:A,A2137-1)+COUNTIFS(B:B,B2137,C:C,C2137,A:A,A2137+1)+COUNTIFS(A:A,A2137,C:C,C2137,B:B,B2137-1)+COUNTIFS(A:A,A2137,C:C,C2137,B:B,B2137+1)+COUNTIFS(A:A,A2137,B:B,B2137,C:C,C2137-1)++COUNTIFS(A:A,A2137,B:B,B2137,C:C,C2137+1))</f>
        <v>5</v>
      </c>
    </row>
    <row r="2138" spans="1:5" s="15" customFormat="1">
      <c r="A2138" s="1">
        <v>5</v>
      </c>
      <c r="B2138" s="15">
        <v>5</v>
      </c>
      <c r="C2138" s="15">
        <v>9</v>
      </c>
      <c r="E2138" s="15">
        <f>6-(COUNTIFS(B:B,B2138,C:C,C2138,A:A,A2138-1)+COUNTIFS(B:B,B2138,C:C,C2138,A:A,A2138+1)+COUNTIFS(A:A,A2138,C:C,C2138,B:B,B2138-1)+COUNTIFS(A:A,A2138,C:C,C2138,B:B,B2138+1)+COUNTIFS(A:A,A2138,B:B,B2138,C:C,C2138-1)++COUNTIFS(A:A,A2138,B:B,B2138,C:C,C2138+1))</f>
        <v>2</v>
      </c>
    </row>
    <row r="2139" spans="1:5" s="15" customFormat="1">
      <c r="A2139" s="1">
        <v>12</v>
      </c>
      <c r="B2139" s="15">
        <v>15</v>
      </c>
      <c r="C2139" s="15">
        <v>8</v>
      </c>
      <c r="E2139" s="15">
        <f>6-(COUNTIFS(B:B,B2139,C:C,C2139,A:A,A2139-1)+COUNTIFS(B:B,B2139,C:C,C2139,A:A,A2139+1)+COUNTIFS(A:A,A2139,C:C,C2139,B:B,B2139-1)+COUNTIFS(A:A,A2139,C:C,C2139,B:B,B2139+1)+COUNTIFS(A:A,A2139,B:B,B2139,C:C,C2139-1)++COUNTIFS(A:A,A2139,B:B,B2139,C:C,C2139+1))</f>
        <v>2</v>
      </c>
    </row>
    <row r="2140" spans="1:5" s="15" customFormat="1">
      <c r="A2140" s="1">
        <v>15</v>
      </c>
      <c r="B2140" s="15">
        <v>14</v>
      </c>
      <c r="C2140" s="15">
        <v>16</v>
      </c>
      <c r="E2140" s="15">
        <f>6-(COUNTIFS(B:B,B2140,C:C,C2140,A:A,A2140-1)+COUNTIFS(B:B,B2140,C:C,C2140,A:A,A2140+1)+COUNTIFS(A:A,A2140,C:C,C2140,B:B,B2140-1)+COUNTIFS(A:A,A2140,C:C,C2140,B:B,B2140+1)+COUNTIFS(A:A,A2140,B:B,B2140,C:C,C2140-1)++COUNTIFS(A:A,A2140,B:B,B2140,C:C,C2140+1))</f>
        <v>4</v>
      </c>
    </row>
    <row r="2141" spans="1:5" s="15" customFormat="1">
      <c r="A2141" s="1">
        <v>10</v>
      </c>
      <c r="B2141" s="15">
        <v>18</v>
      </c>
      <c r="C2141" s="15">
        <v>5</v>
      </c>
      <c r="E2141" s="15">
        <f>6-(COUNTIFS(B:B,B2141,C:C,C2141,A:A,A2141-1)+COUNTIFS(B:B,B2141,C:C,C2141,A:A,A2141+1)+COUNTIFS(A:A,A2141,C:C,C2141,B:B,B2141-1)+COUNTIFS(A:A,A2141,C:C,C2141,B:B,B2141+1)+COUNTIFS(A:A,A2141,B:B,B2141,C:C,C2141-1)++COUNTIFS(A:A,A2141,B:B,B2141,C:C,C2141+1))</f>
        <v>5</v>
      </c>
    </row>
    <row r="2142" spans="1:5" s="15" customFormat="1">
      <c r="A2142" s="1">
        <v>11</v>
      </c>
      <c r="B2142" s="15">
        <v>6</v>
      </c>
      <c r="C2142" s="15">
        <v>14</v>
      </c>
      <c r="E2142" s="15">
        <f>6-(COUNTIFS(B:B,B2142,C:C,C2142,A:A,A2142-1)+COUNTIFS(B:B,B2142,C:C,C2142,A:A,A2142+1)+COUNTIFS(A:A,A2142,C:C,C2142,B:B,B2142-1)+COUNTIFS(A:A,A2142,C:C,C2142,B:B,B2142+1)+COUNTIFS(A:A,A2142,B:B,B2142,C:C,C2142-1)++COUNTIFS(A:A,A2142,B:B,B2142,C:C,C2142+1))</f>
        <v>5</v>
      </c>
    </row>
    <row r="2143" spans="1:5" s="15" customFormat="1">
      <c r="A2143" s="1">
        <v>4</v>
      </c>
      <c r="B2143" s="15">
        <v>4</v>
      </c>
      <c r="C2143" s="15">
        <v>14</v>
      </c>
      <c r="E2143" s="15">
        <f>6-(COUNTIFS(B:B,B2143,C:C,C2143,A:A,A2143-1)+COUNTIFS(B:B,B2143,C:C,C2143,A:A,A2143+1)+COUNTIFS(A:A,A2143,C:C,C2143,B:B,B2143-1)+COUNTIFS(A:A,A2143,C:C,C2143,B:B,B2143+1)+COUNTIFS(A:A,A2143,B:B,B2143,C:C,C2143-1)++COUNTIFS(A:A,A2143,B:B,B2143,C:C,C2143+1))</f>
        <v>3</v>
      </c>
    </row>
    <row r="2144" spans="1:5" s="15" customFormat="1">
      <c r="A2144" s="1">
        <v>10</v>
      </c>
      <c r="B2144" s="15">
        <v>9</v>
      </c>
      <c r="C2144" s="15">
        <v>5</v>
      </c>
      <c r="E2144" s="15">
        <f>6-(COUNTIFS(B:B,B2144,C:C,C2144,A:A,A2144-1)+COUNTIFS(B:B,B2144,C:C,C2144,A:A,A2144+1)+COUNTIFS(A:A,A2144,C:C,C2144,B:B,B2144-1)+COUNTIFS(A:A,A2144,C:C,C2144,B:B,B2144+1)+COUNTIFS(A:A,A2144,B:B,B2144,C:C,C2144-1)++COUNTIFS(A:A,A2144,B:B,B2144,C:C,C2144+1))</f>
        <v>6</v>
      </c>
    </row>
    <row r="2145" spans="1:5" s="15" customFormat="1">
      <c r="A2145" s="1">
        <v>12</v>
      </c>
      <c r="B2145" s="15">
        <v>14</v>
      </c>
      <c r="C2145" s="15">
        <v>6</v>
      </c>
      <c r="E2145" s="15">
        <f>6-(COUNTIFS(B:B,B2145,C:C,C2145,A:A,A2145-1)+COUNTIFS(B:B,B2145,C:C,C2145,A:A,A2145+1)+COUNTIFS(A:A,A2145,C:C,C2145,B:B,B2145-1)+COUNTIFS(A:A,A2145,C:C,C2145,B:B,B2145+1)+COUNTIFS(A:A,A2145,B:B,B2145,C:C,C2145-1)++COUNTIFS(A:A,A2145,B:B,B2145,C:C,C2145+1))</f>
        <v>3</v>
      </c>
    </row>
    <row r="2146" spans="1:5" s="15" customFormat="1">
      <c r="A2146" s="1">
        <v>7</v>
      </c>
      <c r="B2146" s="15">
        <v>4</v>
      </c>
      <c r="C2146" s="15">
        <v>10</v>
      </c>
      <c r="E2146" s="15">
        <f>6-(COUNTIFS(B:B,B2146,C:C,C2146,A:A,A2146-1)+COUNTIFS(B:B,B2146,C:C,C2146,A:A,A2146+1)+COUNTIFS(A:A,A2146,C:C,C2146,B:B,B2146-1)+COUNTIFS(A:A,A2146,C:C,C2146,B:B,B2146+1)+COUNTIFS(A:A,A2146,B:B,B2146,C:C,C2146-1)++COUNTIFS(A:A,A2146,B:B,B2146,C:C,C2146+1))</f>
        <v>3</v>
      </c>
    </row>
    <row r="2147" spans="1:5" s="15" customFormat="1">
      <c r="A2147" s="1">
        <v>6</v>
      </c>
      <c r="B2147" s="15">
        <v>9</v>
      </c>
      <c r="C2147" s="15">
        <v>17</v>
      </c>
      <c r="E2147" s="15">
        <f>6-(COUNTIFS(B:B,B2147,C:C,C2147,A:A,A2147-1)+COUNTIFS(B:B,B2147,C:C,C2147,A:A,A2147+1)+COUNTIFS(A:A,A2147,C:C,C2147,B:B,B2147-1)+COUNTIFS(A:A,A2147,C:C,C2147,B:B,B2147+1)+COUNTIFS(A:A,A2147,B:B,B2147,C:C,C2147-1)++COUNTIFS(A:A,A2147,B:B,B2147,C:C,C2147+1))</f>
        <v>1</v>
      </c>
    </row>
    <row r="2148" spans="1:5" s="15" customFormat="1">
      <c r="A2148" s="1">
        <v>12</v>
      </c>
      <c r="B2148" s="15">
        <v>5</v>
      </c>
      <c r="C2148" s="15">
        <v>5</v>
      </c>
      <c r="E2148" s="15">
        <f>6-(COUNTIFS(B:B,B2148,C:C,C2148,A:A,A2148-1)+COUNTIFS(B:B,B2148,C:C,C2148,A:A,A2148+1)+COUNTIFS(A:A,A2148,C:C,C2148,B:B,B2148-1)+COUNTIFS(A:A,A2148,C:C,C2148,B:B,B2148+1)+COUNTIFS(A:A,A2148,B:B,B2148,C:C,C2148-1)++COUNTIFS(A:A,A2148,B:B,B2148,C:C,C2148+1))</f>
        <v>2</v>
      </c>
    </row>
    <row r="2149" spans="1:5" s="15" customFormat="1">
      <c r="A2149" s="1">
        <v>14</v>
      </c>
      <c r="B2149" s="15">
        <v>10</v>
      </c>
      <c r="C2149" s="15">
        <v>2</v>
      </c>
      <c r="E2149" s="15">
        <f>6-(COUNTIFS(B:B,B2149,C:C,C2149,A:A,A2149-1)+COUNTIFS(B:B,B2149,C:C,C2149,A:A,A2149+1)+COUNTIFS(A:A,A2149,C:C,C2149,B:B,B2149-1)+COUNTIFS(A:A,A2149,C:C,C2149,B:B,B2149+1)+COUNTIFS(A:A,A2149,B:B,B2149,C:C,C2149-1)++COUNTIFS(A:A,A2149,B:B,B2149,C:C,C2149+1))</f>
        <v>1</v>
      </c>
    </row>
    <row r="2150" spans="1:5" s="15" customFormat="1">
      <c r="A2150" s="1">
        <v>11</v>
      </c>
      <c r="B2150" s="15">
        <v>5</v>
      </c>
      <c r="C2150" s="15">
        <v>15</v>
      </c>
      <c r="E2150" s="15">
        <f>6-(COUNTIFS(B:B,B2150,C:C,C2150,A:A,A2150-1)+COUNTIFS(B:B,B2150,C:C,C2150,A:A,A2150+1)+COUNTIFS(A:A,A2150,C:C,C2150,B:B,B2150-1)+COUNTIFS(A:A,A2150,C:C,C2150,B:B,B2150+1)+COUNTIFS(A:A,A2150,B:B,B2150,C:C,C2150-1)++COUNTIFS(A:A,A2150,B:B,B2150,C:C,C2150+1))</f>
        <v>1</v>
      </c>
    </row>
    <row r="2151" spans="1:5" s="15" customFormat="1">
      <c r="A2151" s="1">
        <v>6</v>
      </c>
      <c r="B2151" s="15">
        <v>1</v>
      </c>
      <c r="C2151" s="15">
        <v>9</v>
      </c>
      <c r="E2151" s="15">
        <f>6-(COUNTIFS(B:B,B2151,C:C,C2151,A:A,A2151-1)+COUNTIFS(B:B,B2151,C:C,C2151,A:A,A2151+1)+COUNTIFS(A:A,A2151,C:C,C2151,B:B,B2151-1)+COUNTIFS(A:A,A2151,C:C,C2151,B:B,B2151+1)+COUNTIFS(A:A,A2151,B:B,B2151,C:C,C2151-1)++COUNTIFS(A:A,A2151,B:B,B2151,C:C,C2151+1))</f>
        <v>3</v>
      </c>
    </row>
    <row r="2152" spans="1:5" s="15" customFormat="1">
      <c r="A2152" s="1">
        <v>5</v>
      </c>
      <c r="B2152" s="15">
        <v>14</v>
      </c>
      <c r="C2152" s="15">
        <v>3</v>
      </c>
      <c r="E2152" s="15">
        <f>6-(COUNTIFS(B:B,B2152,C:C,C2152,A:A,A2152-1)+COUNTIFS(B:B,B2152,C:C,C2152,A:A,A2152+1)+COUNTIFS(A:A,A2152,C:C,C2152,B:B,B2152-1)+COUNTIFS(A:A,A2152,C:C,C2152,B:B,B2152+1)+COUNTIFS(A:A,A2152,B:B,B2152,C:C,C2152-1)++COUNTIFS(A:A,A2152,B:B,B2152,C:C,C2152+1))</f>
        <v>3</v>
      </c>
    </row>
    <row r="2153" spans="1:5" s="15" customFormat="1">
      <c r="A2153" s="1">
        <v>1</v>
      </c>
      <c r="B2153" s="15">
        <v>10</v>
      </c>
      <c r="C2153" s="15">
        <v>9</v>
      </c>
      <c r="E2153" s="15">
        <f>6-(COUNTIFS(B:B,B2153,C:C,C2153,A:A,A2153-1)+COUNTIFS(B:B,B2153,C:C,C2153,A:A,A2153+1)+COUNTIFS(A:A,A2153,C:C,C2153,B:B,B2153-1)+COUNTIFS(A:A,A2153,C:C,C2153,B:B,B2153+1)+COUNTIFS(A:A,A2153,B:B,B2153,C:C,C2153-1)++COUNTIFS(A:A,A2153,B:B,B2153,C:C,C2153+1))</f>
        <v>1</v>
      </c>
    </row>
    <row r="2154" spans="1:5" s="15" customFormat="1">
      <c r="A2154" s="1">
        <v>15</v>
      </c>
      <c r="B2154" s="15">
        <v>8</v>
      </c>
      <c r="C2154" s="15">
        <v>14</v>
      </c>
      <c r="E2154" s="15">
        <f>6-(COUNTIFS(B:B,B2154,C:C,C2154,A:A,A2154-1)+COUNTIFS(B:B,B2154,C:C,C2154,A:A,A2154+1)+COUNTIFS(A:A,A2154,C:C,C2154,B:B,B2154-1)+COUNTIFS(A:A,A2154,C:C,C2154,B:B,B2154+1)+COUNTIFS(A:A,A2154,B:B,B2154,C:C,C2154-1)++COUNTIFS(A:A,A2154,B:B,B2154,C:C,C2154+1))</f>
        <v>2</v>
      </c>
    </row>
    <row r="2155" spans="1:5" s="15" customFormat="1">
      <c r="A2155" s="1">
        <v>14</v>
      </c>
      <c r="B2155" s="15">
        <v>7</v>
      </c>
      <c r="C2155" s="15">
        <v>13</v>
      </c>
      <c r="E2155" s="15">
        <f>6-(COUNTIFS(B:B,B2155,C:C,C2155,A:A,A2155-1)+COUNTIFS(B:B,B2155,C:C,C2155,A:A,A2155+1)+COUNTIFS(A:A,A2155,C:C,C2155,B:B,B2155-1)+COUNTIFS(A:A,A2155,C:C,C2155,B:B,B2155+1)+COUNTIFS(A:A,A2155,B:B,B2155,C:C,C2155-1)++COUNTIFS(A:A,A2155,B:B,B2155,C:C,C2155+1))</f>
        <v>3</v>
      </c>
    </row>
    <row r="2156" spans="1:5" s="15" customFormat="1">
      <c r="A2156" s="1">
        <v>7</v>
      </c>
      <c r="B2156" s="15">
        <v>16</v>
      </c>
      <c r="C2156" s="15">
        <v>3</v>
      </c>
      <c r="E2156" s="15">
        <f>6-(COUNTIFS(B:B,B2156,C:C,C2156,A:A,A2156-1)+COUNTIFS(B:B,B2156,C:C,C2156,A:A,A2156+1)+COUNTIFS(A:A,A2156,C:C,C2156,B:B,B2156-1)+COUNTIFS(A:A,A2156,C:C,C2156,B:B,B2156+1)+COUNTIFS(A:A,A2156,B:B,B2156,C:C,C2156-1)++COUNTIFS(A:A,A2156,B:B,B2156,C:C,C2156+1))</f>
        <v>3</v>
      </c>
    </row>
    <row r="2157" spans="1:5" s="15" customFormat="1">
      <c r="A2157" s="1">
        <v>15</v>
      </c>
      <c r="B2157" s="15">
        <v>7</v>
      </c>
      <c r="C2157" s="15">
        <v>15</v>
      </c>
      <c r="E2157" s="15">
        <f>6-(COUNTIFS(B:B,B2157,C:C,C2157,A:A,A2157-1)+COUNTIFS(B:B,B2157,C:C,C2157,A:A,A2157+1)+COUNTIFS(A:A,A2157,C:C,C2157,B:B,B2157-1)+COUNTIFS(A:A,A2157,C:C,C2157,B:B,B2157+1)+COUNTIFS(A:A,A2157,B:B,B2157,C:C,C2157-1)++COUNTIFS(A:A,A2157,B:B,B2157,C:C,C2157+1))</f>
        <v>1</v>
      </c>
    </row>
    <row r="2158" spans="1:5" s="15" customFormat="1">
      <c r="A2158" s="1">
        <v>11</v>
      </c>
      <c r="B2158" s="15">
        <v>15</v>
      </c>
      <c r="C2158" s="15">
        <v>10</v>
      </c>
      <c r="E2158" s="15">
        <f>6-(COUNTIFS(B:B,B2158,C:C,C2158,A:A,A2158-1)+COUNTIFS(B:B,B2158,C:C,C2158,A:A,A2158+1)+COUNTIFS(A:A,A2158,C:C,C2158,B:B,B2158-1)+COUNTIFS(A:A,A2158,C:C,C2158,B:B,B2158+1)+COUNTIFS(A:A,A2158,B:B,B2158,C:C,C2158-1)++COUNTIFS(A:A,A2158,B:B,B2158,C:C,C2158+1))</f>
        <v>5</v>
      </c>
    </row>
    <row r="2159" spans="1:5" s="15" customFormat="1">
      <c r="A2159" s="1">
        <v>15</v>
      </c>
      <c r="B2159" s="15">
        <v>12</v>
      </c>
      <c r="C2159" s="15">
        <v>10</v>
      </c>
      <c r="E2159" s="15">
        <f>6-(COUNTIFS(B:B,B2159,C:C,C2159,A:A,A2159-1)+COUNTIFS(B:B,B2159,C:C,C2159,A:A,A2159+1)+COUNTIFS(A:A,A2159,C:C,C2159,B:B,B2159-1)+COUNTIFS(A:A,A2159,C:C,C2159,B:B,B2159+1)+COUNTIFS(A:A,A2159,B:B,B2159,C:C,C2159-1)++COUNTIFS(A:A,A2159,B:B,B2159,C:C,C2159+1))</f>
        <v>3</v>
      </c>
    </row>
    <row r="2160" spans="1:5" s="15" customFormat="1">
      <c r="A2160" s="1">
        <v>13</v>
      </c>
      <c r="B2160" s="15">
        <v>7</v>
      </c>
      <c r="C2160" s="15">
        <v>3</v>
      </c>
      <c r="E2160" s="15">
        <f>6-(COUNTIFS(B:B,B2160,C:C,C2160,A:A,A2160-1)+COUNTIFS(B:B,B2160,C:C,C2160,A:A,A2160+1)+COUNTIFS(A:A,A2160,C:C,C2160,B:B,B2160-1)+COUNTIFS(A:A,A2160,C:C,C2160,B:B,B2160+1)+COUNTIFS(A:A,A2160,B:B,B2160,C:C,C2160-1)++COUNTIFS(A:A,A2160,B:B,B2160,C:C,C2160+1))</f>
        <v>1</v>
      </c>
    </row>
    <row r="2161" spans="1:5" s="15" customFormat="1">
      <c r="A2161" s="1">
        <v>12</v>
      </c>
      <c r="B2161" s="15">
        <v>2</v>
      </c>
      <c r="C2161" s="15">
        <v>5</v>
      </c>
      <c r="E2161" s="15">
        <f>6-(COUNTIFS(B:B,B2161,C:C,C2161,A:A,A2161-1)+COUNTIFS(B:B,B2161,C:C,C2161,A:A,A2161+1)+COUNTIFS(A:A,A2161,C:C,C2161,B:B,B2161-1)+COUNTIFS(A:A,A2161,C:C,C2161,B:B,B2161+1)+COUNTIFS(A:A,A2161,B:B,B2161,C:C,C2161-1)++COUNTIFS(A:A,A2161,B:B,B2161,C:C,C2161+1))</f>
        <v>2</v>
      </c>
    </row>
    <row r="2162" spans="1:5" s="15" customFormat="1">
      <c r="A2162" s="1">
        <v>16</v>
      </c>
      <c r="B2162" s="15">
        <v>16</v>
      </c>
      <c r="C2162" s="15">
        <v>11</v>
      </c>
      <c r="E2162" s="15">
        <f>6-(COUNTIFS(B:B,B2162,C:C,C2162,A:A,A2162-1)+COUNTIFS(B:B,B2162,C:C,C2162,A:A,A2162+1)+COUNTIFS(A:A,A2162,C:C,C2162,B:B,B2162-1)+COUNTIFS(A:A,A2162,C:C,C2162,B:B,B2162+1)+COUNTIFS(A:A,A2162,B:B,B2162,C:C,C2162-1)++COUNTIFS(A:A,A2162,B:B,B2162,C:C,C2162+1))</f>
        <v>4</v>
      </c>
    </row>
    <row r="2163" spans="1:5" s="15" customFormat="1">
      <c r="A2163" s="1">
        <v>6</v>
      </c>
      <c r="B2163" s="15">
        <v>3</v>
      </c>
      <c r="C2163" s="15">
        <v>13</v>
      </c>
      <c r="E2163" s="15">
        <f>6-(COUNTIFS(B:B,B2163,C:C,C2163,A:A,A2163-1)+COUNTIFS(B:B,B2163,C:C,C2163,A:A,A2163+1)+COUNTIFS(A:A,A2163,C:C,C2163,B:B,B2163-1)+COUNTIFS(A:A,A2163,C:C,C2163,B:B,B2163+1)+COUNTIFS(A:A,A2163,B:B,B2163,C:C,C2163-1)++COUNTIFS(A:A,A2163,B:B,B2163,C:C,C2163+1))</f>
        <v>1</v>
      </c>
    </row>
    <row r="2164" spans="1:5" s="15" customFormat="1">
      <c r="A2164" s="1">
        <v>13</v>
      </c>
      <c r="B2164" s="15">
        <v>11</v>
      </c>
      <c r="C2164" s="15">
        <v>6</v>
      </c>
      <c r="E2164" s="15">
        <f>6-(COUNTIFS(B:B,B2164,C:C,C2164,A:A,A2164-1)+COUNTIFS(B:B,B2164,C:C,C2164,A:A,A2164+1)+COUNTIFS(A:A,A2164,C:C,C2164,B:B,B2164-1)+COUNTIFS(A:A,A2164,C:C,C2164,B:B,B2164+1)+COUNTIFS(A:A,A2164,B:B,B2164,C:C,C2164-1)++COUNTIFS(A:A,A2164,B:B,B2164,C:C,C2164+1))</f>
        <v>6</v>
      </c>
    </row>
  </sheetData>
  <mergeCells count="1">
    <mergeCell ref="A6:D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2655-AA2B-4203-A5CD-B01A790FDE2D}">
  <dimension ref="A1:X140"/>
  <sheetViews>
    <sheetView showGridLines="0" tabSelected="1" zoomScale="90" zoomScaleNormal="90" workbookViewId="0"/>
  </sheetViews>
  <sheetFormatPr defaultRowHeight="13.2"/>
  <cols>
    <col min="1" max="1" width="20.44140625" style="56" bestFit="1" customWidth="1"/>
    <col min="2" max="2" width="19.88671875" style="15" bestFit="1" customWidth="1"/>
    <col min="3" max="4" width="2.6640625" style="15" customWidth="1"/>
    <col min="5" max="24" width="2.77734375" style="15" customWidth="1"/>
    <col min="25" max="16384" width="8.88671875" style="15"/>
  </cols>
  <sheetData>
    <row r="1" spans="1:24">
      <c r="A1" s="2" t="s">
        <v>52</v>
      </c>
      <c r="B1" s="17"/>
      <c r="C1" s="18"/>
      <c r="U1" s="49"/>
    </row>
    <row r="2" spans="1:24">
      <c r="A2" s="44" t="s">
        <v>53</v>
      </c>
      <c r="B2" s="50" t="s">
        <v>43</v>
      </c>
      <c r="C2" s="51"/>
      <c r="D2" s="50"/>
      <c r="U2" s="49"/>
    </row>
    <row r="3" spans="1:24">
      <c r="A3" s="44" t="s">
        <v>54</v>
      </c>
      <c r="B3" s="7" t="str">
        <f>_xlfn.CONCAT(X3,W3,V3,U3,T3,S3,R3,Q3,P3,O3,N3,M3,L3,K3,J3,I3,H3,G3,F3,E3)</f>
        <v>2-0-020-1==1021=--01</v>
      </c>
      <c r="C3" s="52"/>
      <c r="D3" s="52"/>
      <c r="E3" s="53" cm="1">
        <f t="array" ref="E3">_xlfn.IFS(E5=2,2,E5=1,1,E5=0,0,E5=-1,"-",E5=-2,"=")</f>
        <v>1</v>
      </c>
      <c r="F3" s="54" cm="1">
        <f t="array" ref="F3">_xlfn.IFS(F5=2,2,F5=1,1,F5=0,0,F5=-1,"-",F5=-2,"=")</f>
        <v>0</v>
      </c>
      <c r="G3" s="54" t="str" cm="1">
        <f t="array" ref="G3">_xlfn.IFS(G5=2,2,G5=1,1,G5=0,0,G5=-1,"-",G5=-2,"=")</f>
        <v>-</v>
      </c>
      <c r="H3" s="54" t="str" cm="1">
        <f t="array" ref="H3">_xlfn.IFS(H5=2,2,H5=1,1,H5=0,0,H5=-1,"-",H5=-2,"=")</f>
        <v>-</v>
      </c>
      <c r="I3" s="54" t="str" cm="1">
        <f t="array" ref="I3">_xlfn.IFS(I5=2,2,I5=1,1,I5=0,0,I5=-1,"-",I5=-2,"=")</f>
        <v>=</v>
      </c>
      <c r="J3" s="54" cm="1">
        <f t="array" ref="J3">_xlfn.IFS(J5=2,2,J5=1,1,J5=0,0,J5=-1,"-",J5=-2,"=")</f>
        <v>1</v>
      </c>
      <c r="K3" s="54" cm="1">
        <f t="array" ref="K3">_xlfn.IFS(K5=2,2,K5=1,1,K5=0,0,K5=-1,"-",K5=-2,"=")</f>
        <v>2</v>
      </c>
      <c r="L3" s="54" cm="1">
        <f t="array" ref="L3">_xlfn.IFS(L5=2,2,L5=1,1,L5=0,0,L5=-1,"-",L5=-2,"=")</f>
        <v>0</v>
      </c>
      <c r="M3" s="54" cm="1">
        <f t="array" ref="M3">_xlfn.IFS(M5=2,2,M5=1,1,M5=0,0,M5=-1,"-",M5=-2,"=")</f>
        <v>1</v>
      </c>
      <c r="N3" s="54" t="str" cm="1">
        <f t="array" ref="N3">_xlfn.IFS(N5=2,2,N5=1,1,N5=0,0,N5=-1,"-",N5=-2,"=")</f>
        <v>=</v>
      </c>
      <c r="O3" s="54" t="str" cm="1">
        <f t="array" ref="O3">_xlfn.IFS(O5=2,2,O5=1,1,O5=0,0,O5=-1,"-",O5=-2,"=")</f>
        <v>=</v>
      </c>
      <c r="P3" s="54" cm="1">
        <f t="array" ref="P3">_xlfn.IFS(P5=2,2,P5=1,1,P5=0,0,P5=-1,"-",P5=-2,"=")</f>
        <v>1</v>
      </c>
      <c r="Q3" s="54" t="str" cm="1">
        <f t="array" ref="Q3">_xlfn.IFS(Q5=2,2,Q5=1,1,Q5=0,0,Q5=-1,"-",Q5=-2,"=")</f>
        <v>-</v>
      </c>
      <c r="R3" s="54" cm="1">
        <f t="array" ref="R3">_xlfn.IFS(R5=2,2,R5=1,1,R5=0,0,R5=-1,"-",R5=-2,"=")</f>
        <v>0</v>
      </c>
      <c r="S3" s="54" cm="1">
        <f t="array" ref="S3">_xlfn.IFS(S5=2,2,S5=1,1,S5=0,0,S5=-1,"-",S5=-2,"=")</f>
        <v>2</v>
      </c>
      <c r="T3" s="54" cm="1">
        <f t="array" ref="T3">_xlfn.IFS(T5=2,2,T5=1,1,T5=0,0,T5=-1,"-",T5=-2,"=")</f>
        <v>0</v>
      </c>
      <c r="U3" s="54" t="str" cm="1">
        <f t="array" ref="U3">_xlfn.IFS(U5=2,2,U5=1,1,U5=0,0,U5=-1,"-",U5=-2,"=")</f>
        <v>-</v>
      </c>
      <c r="V3" s="54" cm="1">
        <f t="array" ref="V3">_xlfn.IFS(V5=2,2,V5=1,1,V5=0,0,V5=-1,"-",V5=-2,"=")</f>
        <v>0</v>
      </c>
      <c r="W3" s="54" t="str" cm="1">
        <f t="array" ref="W3">_xlfn.IFS(W5=2,2,W5=1,1,W5=0,0,W5=-1,"-",W5=-2,"=")</f>
        <v>-</v>
      </c>
      <c r="X3" s="54" cm="1">
        <f t="array" ref="X3">_xlfn.IFS(X5=2,2,X5=1,1,X5=0,0,X5=-1,"-",X5=-2,"=")</f>
        <v>2</v>
      </c>
    </row>
    <row r="4" spans="1:24">
      <c r="A4" s="55"/>
      <c r="B4" s="22"/>
      <c r="C4" s="23"/>
      <c r="U4" s="49"/>
    </row>
    <row r="5" spans="1:24">
      <c r="E5" s="57">
        <f>SUMPRODUCT($D13:$D17,E6:E10)/SUM(E6:E10)</f>
        <v>1</v>
      </c>
      <c r="F5" s="57">
        <f>SUMPRODUCT($D13:$D17,F6:F10)/SUM(F6:F10)</f>
        <v>0</v>
      </c>
      <c r="G5" s="57">
        <f>SUMPRODUCT($D13:$D17,G6:G10)/SUM(G6:G10)</f>
        <v>-1</v>
      </c>
      <c r="H5" s="57">
        <f>SUMPRODUCT($D13:$D17,H6:H10)/SUM(H6:H10)</f>
        <v>-1</v>
      </c>
      <c r="I5" s="57">
        <f>SUMPRODUCT($D13:$D17,I6:I10)/SUM(I6:I10)</f>
        <v>-2</v>
      </c>
      <c r="J5" s="57">
        <f>SUMPRODUCT($D13:$D17,J6:J10)/SUM(J6:J10)</f>
        <v>1</v>
      </c>
      <c r="K5" s="57">
        <f>SUMPRODUCT($D13:$D17,K6:K10)/SUM(K6:K10)</f>
        <v>2</v>
      </c>
      <c r="L5" s="57">
        <f>SUMPRODUCT($D13:$D17,L6:L10)/SUM(L6:L10)</f>
        <v>0</v>
      </c>
      <c r="M5" s="57">
        <f>SUMPRODUCT($D13:$D17,M6:M10)/SUM(M6:M10)</f>
        <v>1</v>
      </c>
      <c r="N5" s="57">
        <f>SUMPRODUCT($D13:$D17,N6:N10)/SUM(N6:N10)</f>
        <v>-2</v>
      </c>
      <c r="O5" s="57">
        <f>SUMPRODUCT($D13:$D17,O6:O10)/SUM(O6:O10)</f>
        <v>-2</v>
      </c>
      <c r="P5" s="57">
        <f>SUMPRODUCT($D13:$D17,P6:P10)/SUM(P6:P10)</f>
        <v>1</v>
      </c>
      <c r="Q5" s="57">
        <f>SUMPRODUCT($D13:$D17,Q6:Q10)/SUM(Q6:Q10)</f>
        <v>-1</v>
      </c>
      <c r="R5" s="57">
        <f>SUMPRODUCT($D13:$D17,R6:R10)/SUM(R6:R10)</f>
        <v>0</v>
      </c>
      <c r="S5" s="57">
        <f>SUMPRODUCT($D13:$D17,S6:S10)/SUM(S6:S10)</f>
        <v>2</v>
      </c>
      <c r="T5" s="57">
        <f>SUMPRODUCT($D13:$D17,T6:T10)/SUM(T6:T10)</f>
        <v>0</v>
      </c>
      <c r="U5" s="57">
        <f>SUMPRODUCT($D13:$D17,U6:U10)/SUM(U6:U10)</f>
        <v>-1</v>
      </c>
      <c r="V5" s="57">
        <f>SUMPRODUCT($D13:$D17,V6:V10)/SUM(V6:V10)</f>
        <v>0</v>
      </c>
      <c r="W5" s="57">
        <f>SUMPRODUCT($D13:$D17,W6:W10)/SUM(W6:W10)</f>
        <v>-1</v>
      </c>
      <c r="X5" s="57">
        <f>SUMPRODUCT($D13:$D17,X6:X10)/SUM(X6:X10)</f>
        <v>2</v>
      </c>
    </row>
    <row r="6" spans="1:24">
      <c r="E6" s="58">
        <f>IF(AND(F$11+E13&gt;=$B$19,F$11+E14&lt;$B$19),F$11+E13,0)</f>
        <v>0</v>
      </c>
      <c r="F6" s="58">
        <f>IF(AND(G$11+F13+SUM($E$13:E$13)&gt;=$B$19,G$11+F14+SUM($E$13:E$13)&lt;$B$19),G$11+F13,0)</f>
        <v>0</v>
      </c>
      <c r="G6" s="58">
        <f>IF(AND(H$11+G13+SUM($E$13:F$13)&gt;=$B$19,H$11+G14+SUM($E$13:F$13)&lt;$B$19),H$11+G13,0)</f>
        <v>0</v>
      </c>
      <c r="H6" s="58">
        <f>IF(AND(I$11+H13+SUM($E$13:G$13)&gt;=$B$19,I$11+H14+SUM($E$13:G$13)&lt;$B$19),I$11+H13,0)</f>
        <v>0</v>
      </c>
      <c r="I6" s="58">
        <f>IF(AND(J$11+I13+SUM($E$13:H$13)&gt;=$B$19,J$11+I14+SUM($E$13:H$13)&lt;$B$19),J$11+I13,0)</f>
        <v>0</v>
      </c>
      <c r="J6" s="58">
        <f>IF(AND(K$11+J13+SUM($E$13:I$13)&gt;=$B$19,K$11+J14+SUM($E$13:I$13)&lt;$B$19),K$11+J13,0)</f>
        <v>0</v>
      </c>
      <c r="K6" s="58">
        <f>IF(AND(L$11+K13+SUM($E$13:J$13)&gt;=$B$19,L$11+K14+SUM($E$13:J$13)&lt;$B$19),L$11+K13,0)</f>
        <v>170958381015625</v>
      </c>
      <c r="L6" s="58">
        <f>IF(AND(M$11+L13+SUM($E$13:K$13)&gt;=$B$19,M$11+L14+SUM($E$13:K$13)&lt;$B$19),M$11+L13,0)</f>
        <v>0</v>
      </c>
      <c r="M6" s="58">
        <f>IF(AND(N$11+M13+SUM($E$13:L$13)&gt;=$B$19,N$11+M14+SUM($E$13:L$13)&lt;$B$19),N$11+M13,0)</f>
        <v>0</v>
      </c>
      <c r="N6" s="58">
        <f>IF(AND(O$11+N13+SUM($E$13:M$13)&gt;=$B$19,O$11+N14+SUM($E$13:M$13)&lt;$B$19),O$11+N13,0)</f>
        <v>0</v>
      </c>
      <c r="O6" s="58">
        <f>IF(AND(P$11+O13+SUM($E$13:N$13)&gt;=$B$19,P$11+O14+SUM($E$13:N$13)&lt;$B$19),P$11+O13,0)</f>
        <v>0</v>
      </c>
      <c r="P6" s="58">
        <f>IF(AND(Q$11+P13+SUM($E$13:O$13)&gt;=$B$19,Q$11+P14+SUM($E$13:O$13)&lt;$B$19),Q$11+P13,0)</f>
        <v>0</v>
      </c>
      <c r="Q6" s="58">
        <f>IF(AND(R$11+Q13+SUM($E$13:P$13)&gt;=$B$19,R$11+Q14+SUM($E$13:P$13)&lt;$B$19),R$11+Q13,0)</f>
        <v>0</v>
      </c>
      <c r="R6" s="58">
        <f>IF(AND(S$11+R13+SUM($E$13:Q$13)&gt;=$B$19,S$11+R14+SUM($E$13:Q$13)&lt;$B$19),S$11+R13,0)</f>
        <v>0</v>
      </c>
      <c r="S6" s="58">
        <f>IF(AND(T$11+S13+SUM($E$13:R$13)&gt;=$B$19,T$11+S14+SUM($E$13:R$13)&lt;$B$19),T$11+S13,0)</f>
        <v>170959472656250</v>
      </c>
      <c r="T6" s="58">
        <f>IF(AND(U$11+T13+SUM($E$13:S$13)&gt;=$B$19,U$11+T14+SUM($E$13:S$13)&lt;$B$19),U$11+T13,0)</f>
        <v>0</v>
      </c>
      <c r="U6" s="58">
        <f>IF(AND(V$11+U13+SUM($E$13:T$13)&gt;=$B$19,V$11+U14+SUM($E$13:T$13)&lt;$B$19),V$11+U13,0)</f>
        <v>0</v>
      </c>
      <c r="V6" s="58">
        <f>IF(AND(W$11+V13+SUM($E$13:U$13)&gt;=$B$19,W$11+V14+SUM($E$13:U$13)&lt;$B$19),W$11+V13,0)</f>
        <v>0</v>
      </c>
      <c r="W6" s="58">
        <f>IF(AND(X$11+W13+SUM($E$13:V$13)&gt;=$B$19,X$11+W14+SUM($E$13:V$13)&lt;$B$19),X$11+W13,0)</f>
        <v>0</v>
      </c>
      <c r="X6" s="58">
        <f>IF(X13&lt;$B$19,0,X13)</f>
        <v>190734863281250</v>
      </c>
    </row>
    <row r="7" spans="1:24">
      <c r="E7" s="58">
        <f>IF(AND(F$11+E14&gt;=$B$19,F$11+E15&lt;$B$19),F$11+E14,0)</f>
        <v>170958381024255</v>
      </c>
      <c r="F7" s="58">
        <f>IF(AND(G$11+F14+SUM($E$13:E$13)&gt;=$B$19,G$11+F15+SUM($E$13:E$13)&lt;$B$19),G$11+F14,0)</f>
        <v>0</v>
      </c>
      <c r="G7" s="58">
        <f>IF(AND(H$11+G14+SUM($E$13:F$13)&gt;=$B$19,H$11+G15+SUM($E$13:F$13)&lt;$B$19),H$11+G14,0)</f>
        <v>0</v>
      </c>
      <c r="H7" s="58">
        <f>IF(AND(I$11+H14+SUM($E$13:G$13)&gt;=$B$19,I$11+H15+SUM($E$13:G$13)&lt;$B$19),I$11+H14,0)</f>
        <v>0</v>
      </c>
      <c r="I7" s="58">
        <f>IF(AND(J$11+I14+SUM($E$13:H$13)&gt;=$B$19,J$11+I15+SUM($E$13:H$13)&lt;$B$19),J$11+I14,0)</f>
        <v>0</v>
      </c>
      <c r="J7" s="58">
        <f>IF(AND(K$11+J14+SUM($E$13:I$13)&gt;=$B$19,K$11+J15+SUM($E$13:I$13)&lt;$B$19),K$11+J14,0)</f>
        <v>170958381031250</v>
      </c>
      <c r="K7" s="58">
        <f>IF(AND(L$11+K14+SUM($E$13:J$13)&gt;=$B$19,L$11+K15+SUM($E$13:J$13)&lt;$B$19),L$11+K14,0)</f>
        <v>0</v>
      </c>
      <c r="L7" s="58">
        <f>IF(AND(M$11+L14+SUM($E$13:K$13)&gt;=$B$19,M$11+L15+SUM($E$13:K$13)&lt;$B$19),M$11+L14,0)</f>
        <v>0</v>
      </c>
      <c r="M7" s="58">
        <f>IF(AND(N$11+M14+SUM($E$13:L$13)&gt;=$B$19,N$11+M15+SUM($E$13:L$13)&lt;$B$19),N$11+M14,0)</f>
        <v>170958380859375</v>
      </c>
      <c r="N7" s="58">
        <f>IF(AND(O$11+N14+SUM($E$13:M$13)&gt;=$B$19,O$11+N15+SUM($E$13:M$13)&lt;$B$19),O$11+N14,0)</f>
        <v>0</v>
      </c>
      <c r="O7" s="58">
        <f>IF(AND(P$11+O14+SUM($E$13:N$13)&gt;=$B$19,P$11+O15+SUM($E$13:N$13)&lt;$B$19),P$11+O14,0)</f>
        <v>0</v>
      </c>
      <c r="P7" s="58">
        <f>IF(AND(Q$11+P14+SUM($E$13:O$13)&gt;=$B$19,Q$11+P15+SUM($E$13:O$13)&lt;$B$19),Q$11+P14,0)</f>
        <v>170958496093750</v>
      </c>
      <c r="Q7" s="58">
        <f>IF(AND(R$11+Q14+SUM($E$13:P$13)&gt;=$B$19,R$11+Q15+SUM($E$13:P$13)&lt;$B$19),R$11+Q14,0)</f>
        <v>0</v>
      </c>
      <c r="R7" s="58">
        <f>IF(AND(S$11+R14+SUM($E$13:Q$13)&gt;=$B$19,S$11+R15+SUM($E$13:Q$13)&lt;$B$19),S$11+R14,0)</f>
        <v>0</v>
      </c>
      <c r="S7" s="58">
        <f>IF(AND(T$11+S14+SUM($E$13:R$13)&gt;=$B$19,T$11+S15+SUM($E$13:R$13)&lt;$B$19),T$11+S14,0)</f>
        <v>0</v>
      </c>
      <c r="T7" s="58">
        <f>IF(AND(U$11+T14+SUM($E$13:S$13)&gt;=$B$19,U$11+T15+SUM($E$13:S$13)&lt;$B$19),U$11+T14,0)</f>
        <v>0</v>
      </c>
      <c r="U7" s="58">
        <f>IF(AND(V$11+U14+SUM($E$13:T$13)&gt;=$B$19,V$11+U15+SUM($E$13:T$13)&lt;$B$19),V$11+U14,0)</f>
        <v>0</v>
      </c>
      <c r="V7" s="58">
        <f>IF(AND(W$11+V14+SUM($E$13:U$13)&gt;=$B$19,W$11+V15+SUM($E$13:U$13)&lt;$B$19),W$11+V14,0)</f>
        <v>0</v>
      </c>
      <c r="W7" s="58">
        <f>IF(AND(X$11+W14+SUM($E$13:V$13)&gt;=$B$19,X$11+W15+SUM($E$13:V$13)&lt;$B$19),X$11+W14,0)</f>
        <v>0</v>
      </c>
      <c r="X7" s="58">
        <f>IF(X14&lt;$B$19,0,X14)</f>
        <v>0</v>
      </c>
    </row>
    <row r="8" spans="1:24">
      <c r="E8" s="58">
        <f>IF(AND(F$11+E15&gt;=$B$19,F$11+E16&lt;$B$19),F$11+E15,0)</f>
        <v>0</v>
      </c>
      <c r="F8" s="58">
        <f>IF(AND(G$11+F15+SUM($E$13:E$13)&gt;=$B$19,G$11+F16+SUM($E$13:E$13)&lt;$B$19),G$11+F15,0)</f>
        <v>170958381024250</v>
      </c>
      <c r="G8" s="58">
        <f>IF(AND(H$11+G15+SUM($E$13:F$13)&gt;=$B$19,H$11+G16+SUM($E$13:F$13)&lt;$B$19),H$11+G15,0)</f>
        <v>0</v>
      </c>
      <c r="H8" s="58">
        <f>IF(AND(I$11+H15+SUM($E$13:G$13)&gt;=$B$19,I$11+H16+SUM($E$13:G$13)&lt;$B$19),I$11+H15,0)</f>
        <v>0</v>
      </c>
      <c r="I8" s="58">
        <f>IF(AND(J$11+I15+SUM($E$13:H$13)&gt;=$B$19,J$11+I16+SUM($E$13:H$13)&lt;$B$19),J$11+I15,0)</f>
        <v>0</v>
      </c>
      <c r="J8" s="58">
        <f>IF(AND(K$11+J15+SUM($E$13:I$13)&gt;=$B$19,K$11+J16+SUM($E$13:I$13)&lt;$B$19),K$11+J15,0)</f>
        <v>0</v>
      </c>
      <c r="K8" s="58">
        <f>IF(AND(L$11+K15+SUM($E$13:J$13)&gt;=$B$19,L$11+K16+SUM($E$13:J$13)&lt;$B$19),L$11+K15,0)</f>
        <v>0</v>
      </c>
      <c r="L8" s="58">
        <f>IF(AND(M$11+L15+SUM($E$13:K$13)&gt;=$B$19,M$11+L16+SUM($E$13:K$13)&lt;$B$19),M$11+L15,0)</f>
        <v>170958380859375</v>
      </c>
      <c r="M8" s="58">
        <f>IF(AND(N$11+M15+SUM($E$13:L$13)&gt;=$B$19,N$11+M16+SUM($E$13:L$13)&lt;$B$19),N$11+M15,0)</f>
        <v>0</v>
      </c>
      <c r="N8" s="58">
        <f>IF(AND(O$11+N15+SUM($E$13:M$13)&gt;=$B$19,O$11+N16+SUM($E$13:M$13)&lt;$B$19),O$11+N15,0)</f>
        <v>0</v>
      </c>
      <c r="O8" s="58">
        <f>IF(AND(P$11+O15+SUM($E$13:N$13)&gt;=$B$19,P$11+O16+SUM($E$13:N$13)&lt;$B$19),P$11+O15,0)</f>
        <v>0</v>
      </c>
      <c r="P8" s="58">
        <f>IF(AND(Q$11+P15+SUM($E$13:O$13)&gt;=$B$19,Q$11+P16+SUM($E$13:O$13)&lt;$B$19),Q$11+P15,0)</f>
        <v>0</v>
      </c>
      <c r="Q8" s="58">
        <f>IF(AND(R$11+Q15+SUM($E$13:P$13)&gt;=$B$19,R$11+Q16+SUM($E$13:P$13)&lt;$B$19),R$11+Q15,0)</f>
        <v>0</v>
      </c>
      <c r="R8" s="58">
        <f>IF(AND(S$11+R15+SUM($E$13:Q$13)&gt;=$B$19,S$11+R16+SUM($E$13:Q$13)&lt;$B$19),S$11+R15,0)</f>
        <v>170959472656250</v>
      </c>
      <c r="S8" s="58">
        <f>IF(AND(T$11+S15+SUM($E$13:R$13)&gt;=$B$19,T$11+S16+SUM($E$13:R$13)&lt;$B$19),T$11+S15,0)</f>
        <v>0</v>
      </c>
      <c r="T8" s="58">
        <f>IF(AND(U$11+T15+SUM($E$13:S$13)&gt;=$B$19,U$11+T16+SUM($E$13:S$13)&lt;$B$19),U$11+T15,0)</f>
        <v>170898437500000</v>
      </c>
      <c r="U8" s="58">
        <f>IF(AND(V$11+U15+SUM($E$13:T$13)&gt;=$B$19,V$11+U16+SUM($E$13:T$13)&lt;$B$19),V$11+U15,0)</f>
        <v>0</v>
      </c>
      <c r="V8" s="58">
        <f>IF(AND(W$11+V15+SUM($E$13:U$13)&gt;=$B$19,W$11+V16+SUM($E$13:U$13)&lt;$B$19),W$11+V15,0)</f>
        <v>171661376953125</v>
      </c>
      <c r="W8" s="58">
        <f>IF(AND(X$11+W15+SUM($E$13:V$13)&gt;=$B$19,X$11+W16+SUM($E$13:V$13)&lt;$B$19),X$11+W15,0)</f>
        <v>0</v>
      </c>
      <c r="X8" s="58">
        <f>IF(X15&lt;$B$19,0,X15)</f>
        <v>0</v>
      </c>
    </row>
    <row r="9" spans="1:24">
      <c r="B9" s="49"/>
      <c r="C9" s="49"/>
      <c r="D9" s="49"/>
      <c r="E9" s="58">
        <f>IF(AND(F$11+E16&gt;$B$19,F$11+E17&lt;$B$19),F$11+E16,0)</f>
        <v>0</v>
      </c>
      <c r="F9" s="58">
        <f>IF(AND(G$11+F16+SUM($E$13:E$13)&gt;=$B$19,G$11+F17+SUM($E$13:E$13)&lt;$B$19),G$11+F16,0)</f>
        <v>0</v>
      </c>
      <c r="G9" s="58">
        <f>IF(AND(H$11+G16+SUM($E$13:F$13)&gt;=$B$19,H$11+G17+SUM($E$13:F$13)&lt;$B$19),H$11+G16,0)</f>
        <v>170958381024250</v>
      </c>
      <c r="H9" s="58">
        <f>IF(AND(I$11+H16+SUM($E$13:G$13)&gt;=$B$19,I$11+H17+SUM($E$13:G$13)&lt;$B$19),I$11+H16,0)</f>
        <v>170958381024375</v>
      </c>
      <c r="I9" s="58">
        <f>IF(AND(J$11+I16+SUM($E$13:H$13)&gt;=$B$19,J$11+I17+SUM($E$13:H$13)&lt;$B$19),J$11+I16,0)</f>
        <v>0</v>
      </c>
      <c r="J9" s="58">
        <f>IF(AND(K$11+J16+SUM($E$13:I$13)&gt;=$B$19,K$11+J17+SUM($E$13:I$13)&lt;$B$19),K$11+J16,0)</f>
        <v>0</v>
      </c>
      <c r="K9" s="58">
        <f>IF(AND(L$11+K16+SUM($E$13:J$13)&gt;=$B$19,L$11+K17+SUM($E$13:J$13)&lt;$B$19),L$11+K16,0)</f>
        <v>0</v>
      </c>
      <c r="L9" s="58">
        <f>IF(AND(M$11+L16+SUM($E$13:K$13)&gt;=$B$19,M$11+L17+SUM($E$13:K$13)&lt;$B$19),M$11+L16,0)</f>
        <v>0</v>
      </c>
      <c r="M9" s="58">
        <f>IF(AND(N$11+M16+SUM($E$13:L$13)&gt;=$B$19,N$11+M17+SUM($E$13:L$13)&lt;$B$19),N$11+M16,0)</f>
        <v>0</v>
      </c>
      <c r="N9" s="58">
        <f>IF(AND(O$11+N16+SUM($E$13:M$13)&gt;=$B$19,O$11+N17+SUM($E$13:M$13)&lt;$B$19),O$11+N16,0)</f>
        <v>0</v>
      </c>
      <c r="O9" s="58">
        <f>IF(AND(P$11+O16+SUM($E$13:N$13)&gt;=$B$19,P$11+O17+SUM($E$13:N$13)&lt;$B$19),P$11+O16,0)</f>
        <v>0</v>
      </c>
      <c r="P9" s="58">
        <f>IF(AND(Q$11+P16+SUM($E$13:O$13)&gt;=$B$19,Q$11+P17+SUM($E$13:O$13)&lt;$B$19),Q$11+P16,0)</f>
        <v>0</v>
      </c>
      <c r="Q9" s="58">
        <f>IF(AND(R$11+Q16+SUM($E$13:P$13)&gt;=$B$19,R$11+Q17+SUM($E$13:P$13)&lt;$B$19),R$11+Q16,0)</f>
        <v>170958251953125</v>
      </c>
      <c r="R9" s="58">
        <f>IF(AND(S$11+R16+SUM($E$13:Q$13)&gt;=$B$19,S$11+R17+SUM($E$13:Q$13)&lt;$B$19),S$11+R16,0)</f>
        <v>0</v>
      </c>
      <c r="S9" s="58">
        <f>IF(AND(T$11+S16+SUM($E$13:R$13)&gt;=$B$19,T$11+S17+SUM($E$13:R$13)&lt;$B$19),T$11+S16,0)</f>
        <v>0</v>
      </c>
      <c r="T9" s="58">
        <f>IF(AND(U$11+T16+SUM($E$13:S$13)&gt;=$B$19,U$11+T17+SUM($E$13:S$13)&lt;$B$19),U$11+T16,0)</f>
        <v>0</v>
      </c>
      <c r="U9" s="58">
        <f>IF(AND(V$11+U16+SUM($E$13:T$13)&gt;=$B$19,V$11+U17+SUM($E$13:T$13)&lt;$B$19),V$11+U16,0)</f>
        <v>170898437500000</v>
      </c>
      <c r="V9" s="58">
        <f>IF(AND(W$11+V16+SUM($E$13:U$13)&gt;=$B$19,W$11+V17+SUM($E$13:U$13)&lt;$B$19),W$11+V16,0)</f>
        <v>0</v>
      </c>
      <c r="W9" s="58">
        <f>IF(AND(X$11+W16+SUM($E$13:V$13)&gt;=$B$19,X$11+W17+SUM($E$13:V$13)&lt;$B$19),X$11+W16,0)</f>
        <v>171661376953125</v>
      </c>
      <c r="X9" s="58">
        <f>IF(X16&lt;$B$19,0,X16)</f>
        <v>0</v>
      </c>
    </row>
    <row r="10" spans="1:24">
      <c r="B10" s="49"/>
      <c r="C10" s="49"/>
      <c r="D10" s="49"/>
      <c r="E10" s="58">
        <f>IF(AND(F$11+E17+SUM(C$13:$E$13)&gt;$B$19),F$11+E17,0)</f>
        <v>0</v>
      </c>
      <c r="F10" s="58">
        <f>IF(AND(G$11+F17+SUM($E$13:E$13)&gt;=$B$19),G$11+F17,0)</f>
        <v>0</v>
      </c>
      <c r="G10" s="58">
        <f>IF(AND(H$11+G17+SUM($E$13:F$13)&gt;=$B$19),H$11+G17,0)</f>
        <v>0</v>
      </c>
      <c r="H10" s="58">
        <f>IF(AND(I$11+H17+SUM($E$13:G$13)&gt;=$B$19),I$11+H17,0)</f>
        <v>0</v>
      </c>
      <c r="I10" s="58">
        <f>IF(AND(J$11+I17+SUM($E$13:H$13)&gt;=$B$19),J$11+I17,0)</f>
        <v>170958381025000</v>
      </c>
      <c r="J10" s="58">
        <f>IF(AND(K$11+J17+SUM($E$13:I$13)&gt;=$B$19),K$11+J17,0)</f>
        <v>0</v>
      </c>
      <c r="K10" s="58">
        <f>IF(AND(L$11+K17+SUM($E$13:J$13)&gt;=$B$19),L$11+K17,0)</f>
        <v>0</v>
      </c>
      <c r="L10" s="58">
        <f>IF(AND(M$11+L17+SUM($E$13:K$13)&gt;=$B$19),M$11+L17,0)</f>
        <v>0</v>
      </c>
      <c r="M10" s="58">
        <f>IF(AND(N$11+M17+SUM($E$13:L$13)&gt;=$B$19),N$11+M17,0)</f>
        <v>0</v>
      </c>
      <c r="N10" s="58">
        <f>IF(AND(O$11+N17+SUM($E$13:M$13)&gt;=$B$19),O$11+N17,0)</f>
        <v>170958378906250</v>
      </c>
      <c r="O10" s="58">
        <f>IF(AND(P$11+O17+SUM($E$13:N$13)&gt;=$B$19),P$11+O17,0)</f>
        <v>170958398437500</v>
      </c>
      <c r="P10" s="58">
        <f>IF(AND(Q$11+P17+SUM($E$13:O$13)&gt;=$B$19),Q$11+P17,0)</f>
        <v>0</v>
      </c>
      <c r="Q10" s="58">
        <f>IF(AND(R$11+Q17+SUM($E$13:P$13)&gt;=$B$19),R$11+Q17,0)</f>
        <v>0</v>
      </c>
      <c r="R10" s="58">
        <f>IF(AND(S$11+R17+SUM($E$13:Q$13)&gt;=$B$19),S$11+R17,0)</f>
        <v>0</v>
      </c>
      <c r="S10" s="58">
        <f>IF(AND(T$11+S17+SUM($E$13:R$13)&gt;=$B$19),T$11+S17,0)</f>
        <v>0</v>
      </c>
      <c r="T10" s="58">
        <f>IF(AND(U$11+T17+SUM($E$13:S$13)&gt;=$B$19),U$11+T17,0)</f>
        <v>0</v>
      </c>
      <c r="U10" s="58">
        <f>IF(AND(V$11+U17+SUM($E$13:T$13)&gt;=$B$19),V$11+U17,0)</f>
        <v>0</v>
      </c>
      <c r="V10" s="58">
        <f>IF(AND(W$11+V17+SUM($E$13:U$13)&gt;=$B$19),W$11+V17,0)</f>
        <v>0</v>
      </c>
      <c r="W10" s="58">
        <f>IF(AND(X$11+W17+SUM($E$13:V$13)&gt;=$B$19),X$11+W17,0)</f>
        <v>0</v>
      </c>
      <c r="X10" s="58">
        <f>IF(X17&lt;$B$19,0,X17)</f>
        <v>0</v>
      </c>
    </row>
    <row r="11" spans="1:24">
      <c r="E11" s="54">
        <f>SUM(E6:E10)</f>
        <v>170958381024255</v>
      </c>
      <c r="F11" s="54">
        <f>SUM(F6:F10)</f>
        <v>170958381024250</v>
      </c>
      <c r="G11" s="54">
        <f>SUM(G6:G10)</f>
        <v>170958381024250</v>
      </c>
      <c r="H11" s="54">
        <f>SUM(H6:H10)</f>
        <v>170958381024375</v>
      </c>
      <c r="I11" s="54">
        <f>SUM(I6:I10)</f>
        <v>170958381025000</v>
      </c>
      <c r="J11" s="54">
        <f>SUM(J6:J10)</f>
        <v>170958381031250</v>
      </c>
      <c r="K11" s="54">
        <f>SUM(K6:K10)</f>
        <v>170958381015625</v>
      </c>
      <c r="L11" s="54">
        <f>SUM(L6:L10)</f>
        <v>170958380859375</v>
      </c>
      <c r="M11" s="54">
        <f>SUM(M6:M10)</f>
        <v>170958380859375</v>
      </c>
      <c r="N11" s="54">
        <f>SUM(N6:N10)</f>
        <v>170958378906250</v>
      </c>
      <c r="O11" s="54">
        <f>SUM(O6:O10)</f>
        <v>170958398437500</v>
      </c>
      <c r="P11" s="54">
        <f>SUM(P6:P10)</f>
        <v>170958496093750</v>
      </c>
      <c r="Q11" s="54">
        <f>SUM(Q6:Q10)</f>
        <v>170958251953125</v>
      </c>
      <c r="R11" s="54">
        <f>SUM(R6:R10)</f>
        <v>170959472656250</v>
      </c>
      <c r="S11" s="54">
        <f>SUM(S6:S10)</f>
        <v>170959472656250</v>
      </c>
      <c r="T11" s="54">
        <f>SUM(T6:T10)</f>
        <v>170898437500000</v>
      </c>
      <c r="U11" s="54">
        <f>SUM(U6:U10)</f>
        <v>170898437500000</v>
      </c>
      <c r="V11" s="54">
        <f>SUM(V6:V10)</f>
        <v>171661376953125</v>
      </c>
      <c r="W11" s="54">
        <f>SUM(W6:W10)</f>
        <v>171661376953125</v>
      </c>
      <c r="X11" s="54">
        <f>SUM(X6:X10)</f>
        <v>190734863281250</v>
      </c>
    </row>
    <row r="13" spans="1:24">
      <c r="D13" s="15">
        <v>2</v>
      </c>
      <c r="E13" s="58">
        <f>E$20*$D13</f>
        <v>10</v>
      </c>
      <c r="F13" s="58">
        <f>F$20*$D13</f>
        <v>50</v>
      </c>
      <c r="G13" s="58">
        <f>G$20*$D13</f>
        <v>250</v>
      </c>
      <c r="H13" s="58">
        <f>H$20*$D13</f>
        <v>1250</v>
      </c>
      <c r="I13" s="58">
        <f>I$20*$D13</f>
        <v>6250</v>
      </c>
      <c r="J13" s="58">
        <f>J$20*$D13</f>
        <v>31250</v>
      </c>
      <c r="K13" s="58">
        <f>K$20*$D13</f>
        <v>156250</v>
      </c>
      <c r="L13" s="58">
        <f>L$20*$D13</f>
        <v>781250</v>
      </c>
      <c r="M13" s="58">
        <f>M$20*$D13</f>
        <v>3906250</v>
      </c>
      <c r="N13" s="58">
        <f>N$20*$D13</f>
        <v>19531250</v>
      </c>
      <c r="O13" s="58">
        <f>O$20*$D13</f>
        <v>97656250</v>
      </c>
      <c r="P13" s="58">
        <f>P$20*$D13</f>
        <v>488281250</v>
      </c>
      <c r="Q13" s="58">
        <f>Q$20*$D13</f>
        <v>2441406250</v>
      </c>
      <c r="R13" s="58">
        <f>R$20*$D13</f>
        <v>12207031250</v>
      </c>
      <c r="S13" s="58">
        <f>S$20*$D13</f>
        <v>61035156250</v>
      </c>
      <c r="T13" s="58">
        <f>T$20*$D13</f>
        <v>305175781250</v>
      </c>
      <c r="U13" s="58">
        <f>U$20*$D13</f>
        <v>1525878906250</v>
      </c>
      <c r="V13" s="58">
        <f>V$20*$D13</f>
        <v>7629394531250</v>
      </c>
      <c r="W13" s="58">
        <f>W$20*$D13</f>
        <v>38146972656250</v>
      </c>
      <c r="X13" s="58">
        <f>X$20*$D13</f>
        <v>190734863281250</v>
      </c>
    </row>
    <row r="14" spans="1:24">
      <c r="D14" s="15">
        <v>1</v>
      </c>
      <c r="E14" s="58">
        <f>E$20*$D14</f>
        <v>5</v>
      </c>
      <c r="F14" s="58">
        <f>F$20*$D14</f>
        <v>25</v>
      </c>
      <c r="G14" s="58">
        <f>G$20*$D14</f>
        <v>125</v>
      </c>
      <c r="H14" s="58">
        <f>H$20*$D14</f>
        <v>625</v>
      </c>
      <c r="I14" s="58">
        <f>I$20*$D14</f>
        <v>3125</v>
      </c>
      <c r="J14" s="58">
        <f>J$20*$D14</f>
        <v>15625</v>
      </c>
      <c r="K14" s="58">
        <f>K$20*$D14</f>
        <v>78125</v>
      </c>
      <c r="L14" s="58">
        <f>L$20*$D14</f>
        <v>390625</v>
      </c>
      <c r="M14" s="58">
        <f>M$20*$D14</f>
        <v>1953125</v>
      </c>
      <c r="N14" s="58">
        <f>N$20*$D14</f>
        <v>9765625</v>
      </c>
      <c r="O14" s="58">
        <f>O$20*$D14</f>
        <v>48828125</v>
      </c>
      <c r="P14" s="58">
        <f>P$20*$D14</f>
        <v>244140625</v>
      </c>
      <c r="Q14" s="58">
        <f>Q$20*$D14</f>
        <v>1220703125</v>
      </c>
      <c r="R14" s="58">
        <f>R$20*$D14</f>
        <v>6103515625</v>
      </c>
      <c r="S14" s="58">
        <f>S$20*$D14</f>
        <v>30517578125</v>
      </c>
      <c r="T14" s="58">
        <f>T$20*$D14</f>
        <v>152587890625</v>
      </c>
      <c r="U14" s="58">
        <f>U$20*$D14</f>
        <v>762939453125</v>
      </c>
      <c r="V14" s="58">
        <f>V$20*$D14</f>
        <v>3814697265625</v>
      </c>
      <c r="W14" s="58">
        <f>W$20*$D14</f>
        <v>19073486328125</v>
      </c>
      <c r="X14" s="58">
        <f>X$20*$D14</f>
        <v>95367431640625</v>
      </c>
    </row>
    <row r="15" spans="1:24">
      <c r="D15" s="15">
        <v>0</v>
      </c>
      <c r="E15" s="58">
        <f>E$20*$D15</f>
        <v>0</v>
      </c>
      <c r="F15" s="58">
        <f>F$20*$D15</f>
        <v>0</v>
      </c>
      <c r="G15" s="58">
        <f>G$20*$D15</f>
        <v>0</v>
      </c>
      <c r="H15" s="58">
        <f>H$20*$D15</f>
        <v>0</v>
      </c>
      <c r="I15" s="58">
        <f>I$20*$D15</f>
        <v>0</v>
      </c>
      <c r="J15" s="58">
        <f>J$20*$D15</f>
        <v>0</v>
      </c>
      <c r="K15" s="58">
        <f>K$20*$D15</f>
        <v>0</v>
      </c>
      <c r="L15" s="58">
        <f>L$20*$D15</f>
        <v>0</v>
      </c>
      <c r="M15" s="58">
        <f>M$20*$D15</f>
        <v>0</v>
      </c>
      <c r="N15" s="58">
        <f>N$20*$D15</f>
        <v>0</v>
      </c>
      <c r="O15" s="58">
        <f>O$20*$D15</f>
        <v>0</v>
      </c>
      <c r="P15" s="58">
        <f>P$20*$D15</f>
        <v>0</v>
      </c>
      <c r="Q15" s="58">
        <f>Q$20*$D15</f>
        <v>0</v>
      </c>
      <c r="R15" s="58">
        <f>R$20*$D15</f>
        <v>0</v>
      </c>
      <c r="S15" s="58">
        <f>S$20*$D15</f>
        <v>0</v>
      </c>
      <c r="T15" s="58">
        <f>T$20*$D15</f>
        <v>0</v>
      </c>
      <c r="U15" s="58">
        <f>U$20*$D15</f>
        <v>0</v>
      </c>
      <c r="V15" s="58">
        <f>V$20*$D15</f>
        <v>0</v>
      </c>
      <c r="W15" s="58">
        <f>W$20*$D15</f>
        <v>0</v>
      </c>
      <c r="X15" s="58">
        <f>X$20*$D15</f>
        <v>0</v>
      </c>
    </row>
    <row r="16" spans="1:24">
      <c r="D16" s="15">
        <v>-1</v>
      </c>
      <c r="E16" s="58">
        <f>E$20*$D16</f>
        <v>-5</v>
      </c>
      <c r="F16" s="58">
        <f>F$20*$D16</f>
        <v>-25</v>
      </c>
      <c r="G16" s="58">
        <f>G$20*$D16</f>
        <v>-125</v>
      </c>
      <c r="H16" s="58">
        <f>H$20*$D16</f>
        <v>-625</v>
      </c>
      <c r="I16" s="58">
        <f>I$20*$D16</f>
        <v>-3125</v>
      </c>
      <c r="J16" s="58">
        <f>J$20*$D16</f>
        <v>-15625</v>
      </c>
      <c r="K16" s="58">
        <f>K$20*$D16</f>
        <v>-78125</v>
      </c>
      <c r="L16" s="58">
        <f>L$20*$D16</f>
        <v>-390625</v>
      </c>
      <c r="M16" s="58">
        <f>M$20*$D16</f>
        <v>-1953125</v>
      </c>
      <c r="N16" s="58">
        <f>N$20*$D16</f>
        <v>-9765625</v>
      </c>
      <c r="O16" s="58">
        <f>O$20*$D16</f>
        <v>-48828125</v>
      </c>
      <c r="P16" s="58">
        <f>P$20*$D16</f>
        <v>-244140625</v>
      </c>
      <c r="Q16" s="58">
        <f>Q$20*$D16</f>
        <v>-1220703125</v>
      </c>
      <c r="R16" s="58">
        <f>R$20*$D16</f>
        <v>-6103515625</v>
      </c>
      <c r="S16" s="58">
        <f>S$20*$D16</f>
        <v>-30517578125</v>
      </c>
      <c r="T16" s="58">
        <f>T$20*$D16</f>
        <v>-152587890625</v>
      </c>
      <c r="U16" s="58">
        <f>U$20*$D16</f>
        <v>-762939453125</v>
      </c>
      <c r="V16" s="58">
        <f>V$20*$D16</f>
        <v>-3814697265625</v>
      </c>
      <c r="W16" s="58">
        <f>W$20*$D16</f>
        <v>-19073486328125</v>
      </c>
      <c r="X16" s="58">
        <f>X$20*$D16</f>
        <v>-95367431640625</v>
      </c>
    </row>
    <row r="17" spans="1:24">
      <c r="D17" s="15">
        <v>-2</v>
      </c>
      <c r="E17" s="58">
        <f>E$20*$D17</f>
        <v>-10</v>
      </c>
      <c r="F17" s="58">
        <f>F$20*$D17</f>
        <v>-50</v>
      </c>
      <c r="G17" s="58">
        <f>G$20*$D17</f>
        <v>-250</v>
      </c>
      <c r="H17" s="58">
        <f>H$20*$D17</f>
        <v>-1250</v>
      </c>
      <c r="I17" s="58">
        <f>I$20*$D17</f>
        <v>-6250</v>
      </c>
      <c r="J17" s="58">
        <f>J$20*$D17</f>
        <v>-31250</v>
      </c>
      <c r="K17" s="58">
        <f>K$20*$D17</f>
        <v>-156250</v>
      </c>
      <c r="L17" s="58">
        <f>L$20*$D17</f>
        <v>-781250</v>
      </c>
      <c r="M17" s="58">
        <f>M$20*$D17</f>
        <v>-3906250</v>
      </c>
      <c r="N17" s="58">
        <f>N$20*$D17</f>
        <v>-19531250</v>
      </c>
      <c r="O17" s="58">
        <f>O$20*$D17</f>
        <v>-97656250</v>
      </c>
      <c r="P17" s="58">
        <f>P$20*$D17</f>
        <v>-488281250</v>
      </c>
      <c r="Q17" s="58">
        <f>Q$20*$D17</f>
        <v>-2441406250</v>
      </c>
      <c r="R17" s="58">
        <f>R$20*$D17</f>
        <v>-12207031250</v>
      </c>
      <c r="S17" s="58">
        <f>S$20*$D17</f>
        <v>-61035156250</v>
      </c>
      <c r="T17" s="58">
        <f>T$20*$D17</f>
        <v>-305175781250</v>
      </c>
      <c r="U17" s="58">
        <f>U$20*$D17</f>
        <v>-1525878906250</v>
      </c>
      <c r="V17" s="58">
        <f>V$20*$D17</f>
        <v>-7629394531250</v>
      </c>
      <c r="W17" s="58">
        <f>W$20*$D17</f>
        <v>-38146972656250</v>
      </c>
      <c r="X17" s="58">
        <f>X$20*$D17</f>
        <v>-190734863281250</v>
      </c>
    </row>
    <row r="18" spans="1:24">
      <c r="B18" s="49"/>
      <c r="C18" s="49"/>
      <c r="D18" s="49"/>
    </row>
    <row r="19" spans="1:24">
      <c r="B19" s="49">
        <f>SUM(B21:B136)</f>
        <v>170958381024255</v>
      </c>
      <c r="C19" s="49"/>
      <c r="D19" s="49"/>
      <c r="E19" s="49">
        <v>1</v>
      </c>
      <c r="F19" s="49">
        <v>2</v>
      </c>
      <c r="G19" s="49">
        <v>3</v>
      </c>
      <c r="H19" s="49">
        <v>4</v>
      </c>
      <c r="I19" s="49">
        <v>5</v>
      </c>
      <c r="J19" s="49">
        <v>6</v>
      </c>
      <c r="K19" s="49">
        <v>7</v>
      </c>
      <c r="L19" s="49">
        <v>8</v>
      </c>
      <c r="M19" s="49">
        <v>9</v>
      </c>
      <c r="N19" s="49">
        <v>10</v>
      </c>
      <c r="O19" s="49">
        <v>11</v>
      </c>
      <c r="P19" s="49">
        <v>12</v>
      </c>
      <c r="Q19" s="49">
        <v>13</v>
      </c>
      <c r="R19" s="49">
        <v>14</v>
      </c>
      <c r="S19" s="49">
        <v>15</v>
      </c>
      <c r="T19" s="49">
        <v>16</v>
      </c>
      <c r="U19" s="49">
        <v>17</v>
      </c>
      <c r="V19" s="49">
        <v>18</v>
      </c>
      <c r="W19" s="49">
        <v>19</v>
      </c>
      <c r="X19" s="49">
        <v>20</v>
      </c>
    </row>
    <row r="20" spans="1:24">
      <c r="B20" s="49"/>
      <c r="C20" s="49"/>
      <c r="D20" s="49"/>
      <c r="E20" s="49">
        <f>5^E19</f>
        <v>5</v>
      </c>
      <c r="F20" s="49">
        <f>5^F19</f>
        <v>25</v>
      </c>
      <c r="G20" s="49">
        <f t="shared" ref="G20:R20" si="0">5^G19</f>
        <v>125</v>
      </c>
      <c r="H20" s="49">
        <f t="shared" si="0"/>
        <v>625</v>
      </c>
      <c r="I20" s="49">
        <f t="shared" si="0"/>
        <v>3125</v>
      </c>
      <c r="J20" s="49">
        <f t="shared" si="0"/>
        <v>15625</v>
      </c>
      <c r="K20" s="49">
        <f t="shared" si="0"/>
        <v>78125</v>
      </c>
      <c r="L20" s="49">
        <f t="shared" si="0"/>
        <v>390625</v>
      </c>
      <c r="M20" s="49">
        <f t="shared" si="0"/>
        <v>1953125</v>
      </c>
      <c r="N20" s="49">
        <f t="shared" si="0"/>
        <v>9765625</v>
      </c>
      <c r="O20" s="49">
        <f t="shared" si="0"/>
        <v>48828125</v>
      </c>
      <c r="P20" s="49">
        <f t="shared" si="0"/>
        <v>244140625</v>
      </c>
      <c r="Q20" s="49">
        <f t="shared" si="0"/>
        <v>1220703125</v>
      </c>
      <c r="R20" s="49">
        <f t="shared" si="0"/>
        <v>6103515625</v>
      </c>
      <c r="S20" s="49">
        <f>5^S19</f>
        <v>30517578125</v>
      </c>
      <c r="T20" s="49">
        <f>5^T19</f>
        <v>152587890625</v>
      </c>
      <c r="U20" s="49">
        <f t="shared" ref="U20:W20" si="1">5^U19</f>
        <v>762939453125</v>
      </c>
      <c r="V20" s="49">
        <f t="shared" si="1"/>
        <v>3814697265625</v>
      </c>
      <c r="W20" s="49">
        <f t="shared" si="1"/>
        <v>19073486328125</v>
      </c>
      <c r="X20" s="49">
        <f>5^X19</f>
        <v>95367431640625</v>
      </c>
    </row>
    <row r="21" spans="1:24">
      <c r="A21" s="59" t="s">
        <v>55</v>
      </c>
      <c r="B21" s="49">
        <f>SUMPRODUCT(E$20:X$20,E21:X21)</f>
        <v>655837009680</v>
      </c>
      <c r="C21" s="49"/>
      <c r="D21" s="49"/>
      <c r="E21" s="57" cm="1">
        <f t="array" ref="E21">IFERROR(_xlfn.IFS(MID($A21,LEN($A21)-E$19+1,1)="1",1,MID($A21,LEN($A21)-E$19+1,1)="2",2,MID($A21,LEN($A21)-E$19+1,1)="0",0,MID($A21,LEN($A21)-E$19+1,1)="-",-1,MID($A21,LEN($A21)-E$19+1,1)="=",-2),0)</f>
        <v>1</v>
      </c>
      <c r="F21" s="57" cm="1">
        <f t="array" ref="F21">IFERROR(_xlfn.IFS(MID($A21,LEN($A21)-F$19+1,1)="1",1,MID($A21,LEN($A21)-F$19+1,1)="2",2,MID($A21,LEN($A21)-F$19+1,1)="0",0,MID($A21,LEN($A21)-F$19+1,1)="-",-1,MID($A21,LEN($A21)-F$19+1,1)="=",-2),0)</f>
        <v>2</v>
      </c>
      <c r="G21" s="57" cm="1">
        <f t="array" ref="G21">IFERROR(_xlfn.IFS(MID($A21,LEN($A21)-G$19+1,1)="1",1,MID($A21,LEN($A21)-G$19+1,1)="2",2,MID($A21,LEN($A21)-G$19+1,1)="0",0,MID($A21,LEN($A21)-G$19+1,1)="-",-1,MID($A21,LEN($A21)-G$19+1,1)="=",-2),0)</f>
        <v>2</v>
      </c>
      <c r="H21" s="57" cm="1">
        <f t="array" ref="H21">IFERROR(_xlfn.IFS(MID($A21,LEN($A21)-H$19+1,1)="1",1,MID($A21,LEN($A21)-H$19+1,1)="2",2,MID($A21,LEN($A21)-H$19+1,1)="0",0,MID($A21,LEN($A21)-H$19+1,1)="-",-1,MID($A21,LEN($A21)-H$19+1,1)="=",-2),0)</f>
        <v>0</v>
      </c>
      <c r="I21" s="57" cm="1">
        <f t="array" ref="I21">IFERROR(_xlfn.IFS(MID($A21,LEN($A21)-I$19+1,1)="1",1,MID($A21,LEN($A21)-I$19+1,1)="2",2,MID($A21,LEN($A21)-I$19+1,1)="0",0,MID($A21,LEN($A21)-I$19+1,1)="-",-1,MID($A21,LEN($A21)-I$19+1,1)="=",-2),0)</f>
        <v>-2</v>
      </c>
      <c r="J21" s="57" cm="1">
        <f t="array" ref="J21">IFERROR(_xlfn.IFS(MID($A21,LEN($A21)-J$19+1,1)="1",1,MID($A21,LEN($A21)-J$19+1,1)="2",2,MID($A21,LEN($A21)-J$19+1,1)="0",0,MID($A21,LEN($A21)-J$19+1,1)="-",-1,MID($A21,LEN($A21)-J$19+1,1)="=",-2),0)</f>
        <v>-1</v>
      </c>
      <c r="K21" s="57" cm="1">
        <f t="array" ref="K21">IFERROR(_xlfn.IFS(MID($A21,LEN($A21)-K$19+1,1)="1",1,MID($A21,LEN($A21)-K$19+1,1)="2",2,MID($A21,LEN($A21)-K$19+1,1)="0",0,MID($A21,LEN($A21)-K$19+1,1)="-",-1,MID($A21,LEN($A21)-K$19+1,1)="=",-2),0)</f>
        <v>-1</v>
      </c>
      <c r="L21" s="57" cm="1">
        <f t="array" ref="L21">IFERROR(_xlfn.IFS(MID($A21,LEN($A21)-L$19+1,1)="1",1,MID($A21,LEN($A21)-L$19+1,1)="2",2,MID($A21,LEN($A21)-L$19+1,1)="0",0,MID($A21,LEN($A21)-L$19+1,1)="-",-1,MID($A21,LEN($A21)-L$19+1,1)="=",-2),0)</f>
        <v>-2</v>
      </c>
      <c r="M21" s="57" cm="1">
        <f t="array" ref="M21">IFERROR(_xlfn.IFS(MID($A21,LEN($A21)-M$19+1,1)="1",1,MID($A21,LEN($A21)-M$19+1,1)="2",2,MID($A21,LEN($A21)-M$19+1,1)="0",0,MID($A21,LEN($A21)-M$19+1,1)="-",-1,MID($A21,LEN($A21)-M$19+1,1)="=",-2),0)</f>
        <v>-1</v>
      </c>
      <c r="N21" s="57" cm="1">
        <f t="array" ref="N21">IFERROR(_xlfn.IFS(MID($A21,LEN($A21)-N$19+1,1)="1",1,MID($A21,LEN($A21)-N$19+1,1)="2",2,MID($A21,LEN($A21)-N$19+1,1)="0",0,MID($A21,LEN($A21)-N$19+1,1)="-",-1,MID($A21,LEN($A21)-N$19+1,1)="=",-2),0)</f>
        <v>-2</v>
      </c>
      <c r="O21" s="57" cm="1">
        <f t="array" ref="O21">IFERROR(_xlfn.IFS(MID($A21,LEN($A21)-O$19+1,1)="1",1,MID($A21,LEN($A21)-O$19+1,1)="2",2,MID($A21,LEN($A21)-O$19+1,1)="0",0,MID($A21,LEN($A21)-O$19+1,1)="-",-1,MID($A21,LEN($A21)-O$19+1,1)="=",-2),0)</f>
        <v>2</v>
      </c>
      <c r="P21" s="57" cm="1">
        <f t="array" ref="P21">IFERROR(_xlfn.IFS(MID($A21,LEN($A21)-P$19+1,1)="1",1,MID($A21,LEN($A21)-P$19+1,1)="2",2,MID($A21,LEN($A21)-P$19+1,1)="0",0,MID($A21,LEN($A21)-P$19+1,1)="-",-1,MID($A21,LEN($A21)-P$19+1,1)="=",-2),0)</f>
        <v>1</v>
      </c>
      <c r="Q21" s="57" cm="1">
        <f t="array" ref="Q21">IFERROR(_xlfn.IFS(MID($A21,LEN($A21)-Q$19+1,1)="1",1,MID($A21,LEN($A21)-Q$19+1,1)="2",2,MID($A21,LEN($A21)-Q$19+1,1)="0",0,MID($A21,LEN($A21)-Q$19+1,1)="-",-1,MID($A21,LEN($A21)-Q$19+1,1)="=",-2),0)</f>
        <v>2</v>
      </c>
      <c r="R21" s="57" cm="1">
        <f t="array" ref="R21">IFERROR(_xlfn.IFS(MID($A21,LEN($A21)-R$19+1,1)="1",1,MID($A21,LEN($A21)-R$19+1,1)="2",2,MID($A21,LEN($A21)-R$19+1,1)="0",0,MID($A21,LEN($A21)-R$19+1,1)="-",-1,MID($A21,LEN($A21)-R$19+1,1)="=",-2),0)</f>
        <v>2</v>
      </c>
      <c r="S21" s="57" cm="1">
        <f t="array" ref="S21">IFERROR(_xlfn.IFS(MID($A21,LEN($A21)-S$19+1,1)="1",1,MID($A21,LEN($A21)-S$19+1,1)="2",2,MID($A21,LEN($A21)-S$19+1,1)="0",0,MID($A21,LEN($A21)-S$19+1,1)="-",-1,MID($A21,LEN($A21)-S$19+1,1)="=",-2),0)</f>
        <v>1</v>
      </c>
      <c r="T21" s="57" cm="1">
        <f t="array" ref="T21">IFERROR(_xlfn.IFS(MID($A21,LEN($A21)-T$19+1,1)="1",1,MID($A21,LEN($A21)-T$19+1,1)="2",2,MID($A21,LEN($A21)-T$19+1,1)="0",0,MID($A21,LEN($A21)-T$19+1,1)="-",-1,MID($A21,LEN($A21)-T$19+1,1)="=",-2),0)</f>
        <v>-1</v>
      </c>
      <c r="U21" s="57" cm="1">
        <f t="array" ref="U21">IFERROR(_xlfn.IFS(MID($A21,LEN($A21)-U$19+1,1)="1",1,MID($A21,LEN($A21)-U$19+1,1)="2",2,MID($A21,LEN($A21)-U$19+1,1)="0",0,MID($A21,LEN($A21)-U$19+1,1)="-",-1,MID($A21,LEN($A21)-U$19+1,1)="=",-2),0)</f>
        <v>1</v>
      </c>
      <c r="V21" s="57" cm="1">
        <f t="array" ref="V21">IFERROR(_xlfn.IFS(MID($A21,LEN($A21)-V$19+1,1)="1",1,MID($A21,LEN($A21)-V$19+1,1)="2",2,MID($A21,LEN($A21)-V$19+1,1)="0",0,MID($A21,LEN($A21)-V$19+1,1)="-",-1,MID($A21,LEN($A21)-V$19+1,1)="=",-2),0)</f>
        <v>0</v>
      </c>
      <c r="W21" s="57" cm="1">
        <f t="array" ref="W21">IFERROR(_xlfn.IFS(MID($A21,LEN($A21)-W$19+1,1)="1",1,MID($A21,LEN($A21)-W$19+1,1)="2",2,MID($A21,LEN($A21)-W$19+1,1)="0",0,MID($A21,LEN($A21)-W$19+1,1)="-",-1,MID($A21,LEN($A21)-W$19+1,1)="=",-2),0)</f>
        <v>0</v>
      </c>
      <c r="X21" s="57" cm="1">
        <f t="array" ref="X21">IFERROR(_xlfn.IFS(MID($A21,LEN($A21)-X$19+1,1)="1",1,MID($A21,LEN($A21)-X$19+1,1)="2",2,MID($A21,LEN($A21)-X$19+1,1)="0",0,MID($A21,LEN($A21)-X$19+1,1)="-",-1,MID($A21,LEN($A21)-X$19+1,1)="=",-2),0)</f>
        <v>0</v>
      </c>
    </row>
    <row r="22" spans="1:24">
      <c r="A22" s="59" t="s">
        <v>56</v>
      </c>
      <c r="B22" s="49">
        <f t="shared" ref="B22:B85" si="2">SUMPRODUCT(E$20:X$20,E22:X22)</f>
        <v>293355</v>
      </c>
      <c r="C22" s="49"/>
      <c r="D22" s="49"/>
      <c r="E22" s="57" cm="1">
        <f t="array" ref="E22">IFERROR(_xlfn.IFS(MID($A22,LEN($A22)-E$19+1,1)="1",1,MID($A22,LEN($A22)-E$19+1,1)="2",2,MID($A22,LEN($A22)-E$19+1,1)="0",0,MID($A22,LEN($A22)-E$19+1,1)="-",-1,MID($A22,LEN($A22)-E$19+1,1)="=",-2),0)</f>
        <v>1</v>
      </c>
      <c r="F22" s="57" cm="1">
        <f t="array" ref="F22">IFERROR(_xlfn.IFS(MID($A22,LEN($A22)-F$19+1,1)="1",1,MID($A22,LEN($A22)-F$19+1,1)="2",2,MID($A22,LEN($A22)-F$19+1,1)="0",0,MID($A22,LEN($A22)-F$19+1,1)="-",-1,MID($A22,LEN($A22)-F$19+1,1)="=",-2),0)</f>
        <v>-1</v>
      </c>
      <c r="G22" s="57" cm="1">
        <f t="array" ref="G22">IFERROR(_xlfn.IFS(MID($A22,LEN($A22)-G$19+1,1)="1",1,MID($A22,LEN($A22)-G$19+1,1)="2",2,MID($A22,LEN($A22)-G$19+1,1)="0",0,MID($A22,LEN($A22)-G$19+1,1)="-",-1,MID($A22,LEN($A22)-G$19+1,1)="=",-2),0)</f>
        <v>2</v>
      </c>
      <c r="H22" s="57" cm="1">
        <f t="array" ref="H22">IFERROR(_xlfn.IFS(MID($A22,LEN($A22)-H$19+1,1)="1",1,MID($A22,LEN($A22)-H$19+1,1)="2",2,MID($A22,LEN($A22)-H$19+1,1)="0",0,MID($A22,LEN($A22)-H$19+1,1)="-",-1,MID($A22,LEN($A22)-H$19+1,1)="=",-2),0)</f>
        <v>-1</v>
      </c>
      <c r="I22" s="57" cm="1">
        <f t="array" ref="I22">IFERROR(_xlfn.IFS(MID($A22,LEN($A22)-I$19+1,1)="1",1,MID($A22,LEN($A22)-I$19+1,1)="2",2,MID($A22,LEN($A22)-I$19+1,1)="0",0,MID($A22,LEN($A22)-I$19+1,1)="-",-1,MID($A22,LEN($A22)-I$19+1,1)="=",-2),0)</f>
        <v>-1</v>
      </c>
      <c r="J22" s="57" cm="1">
        <f t="array" ref="J22">IFERROR(_xlfn.IFS(MID($A22,LEN($A22)-J$19+1,1)="1",1,MID($A22,LEN($A22)-J$19+1,1)="2",2,MID($A22,LEN($A22)-J$19+1,1)="0",0,MID($A22,LEN($A22)-J$19+1,1)="-",-1,MID($A22,LEN($A22)-J$19+1,1)="=",-2),0)</f>
        <v>-1</v>
      </c>
      <c r="K22" s="57" cm="1">
        <f t="array" ref="K22">IFERROR(_xlfn.IFS(MID($A22,LEN($A22)-K$19+1,1)="1",1,MID($A22,LEN($A22)-K$19+1,1)="2",2,MID($A22,LEN($A22)-K$19+1,1)="0",0,MID($A22,LEN($A22)-K$19+1,1)="-",-1,MID($A22,LEN($A22)-K$19+1,1)="=",-2),0)</f>
        <v>-1</v>
      </c>
      <c r="L22" s="57" cm="1">
        <f t="array" ref="L22">IFERROR(_xlfn.IFS(MID($A22,LEN($A22)-L$19+1,1)="1",1,MID($A22,LEN($A22)-L$19+1,1)="2",2,MID($A22,LEN($A22)-L$19+1,1)="0",0,MID($A22,LEN($A22)-L$19+1,1)="-",-1,MID($A22,LEN($A22)-L$19+1,1)="=",-2),0)</f>
        <v>1</v>
      </c>
      <c r="M22" s="57" cm="1">
        <f t="array" ref="M22">IFERROR(_xlfn.IFS(MID($A22,LEN($A22)-M$19+1,1)="1",1,MID($A22,LEN($A22)-M$19+1,1)="2",2,MID($A22,LEN($A22)-M$19+1,1)="0",0,MID($A22,LEN($A22)-M$19+1,1)="-",-1,MID($A22,LEN($A22)-M$19+1,1)="=",-2),0)</f>
        <v>0</v>
      </c>
      <c r="N22" s="57" cm="1">
        <f t="array" ref="N22">IFERROR(_xlfn.IFS(MID($A22,LEN($A22)-N$19+1,1)="1",1,MID($A22,LEN($A22)-N$19+1,1)="2",2,MID($A22,LEN($A22)-N$19+1,1)="0",0,MID($A22,LEN($A22)-N$19+1,1)="-",-1,MID($A22,LEN($A22)-N$19+1,1)="=",-2),0)</f>
        <v>0</v>
      </c>
      <c r="O22" s="57" cm="1">
        <f t="array" ref="O22">IFERROR(_xlfn.IFS(MID($A22,LEN($A22)-O$19+1,1)="1",1,MID($A22,LEN($A22)-O$19+1,1)="2",2,MID($A22,LEN($A22)-O$19+1,1)="0",0,MID($A22,LEN($A22)-O$19+1,1)="-",-1,MID($A22,LEN($A22)-O$19+1,1)="=",-2),0)</f>
        <v>0</v>
      </c>
      <c r="P22" s="57" cm="1">
        <f t="array" ref="P22">IFERROR(_xlfn.IFS(MID($A22,LEN($A22)-P$19+1,1)="1",1,MID($A22,LEN($A22)-P$19+1,1)="2",2,MID($A22,LEN($A22)-P$19+1,1)="0",0,MID($A22,LEN($A22)-P$19+1,1)="-",-1,MID($A22,LEN($A22)-P$19+1,1)="=",-2),0)</f>
        <v>0</v>
      </c>
      <c r="Q22" s="57" cm="1">
        <f t="array" ref="Q22">IFERROR(_xlfn.IFS(MID($A22,LEN($A22)-Q$19+1,1)="1",1,MID($A22,LEN($A22)-Q$19+1,1)="2",2,MID($A22,LEN($A22)-Q$19+1,1)="0",0,MID($A22,LEN($A22)-Q$19+1,1)="-",-1,MID($A22,LEN($A22)-Q$19+1,1)="=",-2),0)</f>
        <v>0</v>
      </c>
      <c r="R22" s="57" cm="1">
        <f t="array" ref="R22">IFERROR(_xlfn.IFS(MID($A22,LEN($A22)-R$19+1,1)="1",1,MID($A22,LEN($A22)-R$19+1,1)="2",2,MID($A22,LEN($A22)-R$19+1,1)="0",0,MID($A22,LEN($A22)-R$19+1,1)="-",-1,MID($A22,LEN($A22)-R$19+1,1)="=",-2),0)</f>
        <v>0</v>
      </c>
      <c r="S22" s="57" cm="1">
        <f t="array" ref="S22">IFERROR(_xlfn.IFS(MID($A22,LEN($A22)-S$19+1,1)="1",1,MID($A22,LEN($A22)-S$19+1,1)="2",2,MID($A22,LEN($A22)-S$19+1,1)="0",0,MID($A22,LEN($A22)-S$19+1,1)="-",-1,MID($A22,LEN($A22)-S$19+1,1)="=",-2),0)</f>
        <v>0</v>
      </c>
      <c r="T22" s="57" cm="1">
        <f t="array" ref="T22">IFERROR(_xlfn.IFS(MID($A22,LEN($A22)-T$19+1,1)="1",1,MID($A22,LEN($A22)-T$19+1,1)="2",2,MID($A22,LEN($A22)-T$19+1,1)="0",0,MID($A22,LEN($A22)-T$19+1,1)="-",-1,MID($A22,LEN($A22)-T$19+1,1)="=",-2),0)</f>
        <v>0</v>
      </c>
      <c r="U22" s="57" cm="1">
        <f t="array" ref="U22">IFERROR(_xlfn.IFS(MID($A22,LEN($A22)-U$19+1,1)="1",1,MID($A22,LEN($A22)-U$19+1,1)="2",2,MID($A22,LEN($A22)-U$19+1,1)="0",0,MID($A22,LEN($A22)-U$19+1,1)="-",-1,MID($A22,LEN($A22)-U$19+1,1)="=",-2),0)</f>
        <v>0</v>
      </c>
      <c r="V22" s="57" cm="1">
        <f t="array" ref="V22">IFERROR(_xlfn.IFS(MID($A22,LEN($A22)-V$19+1,1)="1",1,MID($A22,LEN($A22)-V$19+1,1)="2",2,MID($A22,LEN($A22)-V$19+1,1)="0",0,MID($A22,LEN($A22)-V$19+1,1)="-",-1,MID($A22,LEN($A22)-V$19+1,1)="=",-2),0)</f>
        <v>0</v>
      </c>
      <c r="W22" s="57" cm="1">
        <f t="array" ref="W22">IFERROR(_xlfn.IFS(MID($A22,LEN($A22)-W$19+1,1)="1",1,MID($A22,LEN($A22)-W$19+1,1)="2",2,MID($A22,LEN($A22)-W$19+1,1)="0",0,MID($A22,LEN($A22)-W$19+1,1)="-",-1,MID($A22,LEN($A22)-W$19+1,1)="=",-2),0)</f>
        <v>0</v>
      </c>
      <c r="X22" s="57" cm="1">
        <f t="array" ref="X22">IFERROR(_xlfn.IFS(MID($A22,LEN($A22)-X$19+1,1)="1",1,MID($A22,LEN($A22)-X$19+1,1)="2",2,MID($A22,LEN($A22)-X$19+1,1)="0",0,MID($A22,LEN($A22)-X$19+1,1)="-",-1,MID($A22,LEN($A22)-X$19+1,1)="=",-2),0)</f>
        <v>0</v>
      </c>
    </row>
    <row r="23" spans="1:24">
      <c r="A23" s="59" t="s">
        <v>57</v>
      </c>
      <c r="B23" s="49">
        <f t="shared" si="2"/>
        <v>503946547970</v>
      </c>
      <c r="C23" s="49"/>
      <c r="D23" s="49"/>
      <c r="E23" s="57" cm="1">
        <f t="array" ref="E23">IFERROR(_xlfn.IFS(MID($A23,LEN($A23)-E$19+1,1)="1",1,MID($A23,LEN($A23)-E$19+1,1)="2",2,MID($A23,LEN($A23)-E$19+1,1)="0",0,MID($A23,LEN($A23)-E$19+1,1)="-",-1,MID($A23,LEN($A23)-E$19+1,1)="=",-2),0)</f>
        <v>-1</v>
      </c>
      <c r="F23" s="57" cm="1">
        <f t="array" ref="F23">IFERROR(_xlfn.IFS(MID($A23,LEN($A23)-F$19+1,1)="1",1,MID($A23,LEN($A23)-F$19+1,1)="2",2,MID($A23,LEN($A23)-F$19+1,1)="0",0,MID($A23,LEN($A23)-F$19+1,1)="-",-1,MID($A23,LEN($A23)-F$19+1,1)="=",-2),0)</f>
        <v>-1</v>
      </c>
      <c r="G23" s="57" cm="1">
        <f t="array" ref="G23">IFERROR(_xlfn.IFS(MID($A23,LEN($A23)-G$19+1,1)="1",1,MID($A23,LEN($A23)-G$19+1,1)="2",2,MID($A23,LEN($A23)-G$19+1,1)="0",0,MID($A23,LEN($A23)-G$19+1,1)="-",-1,MID($A23,LEN($A23)-G$19+1,1)="=",-2),0)</f>
        <v>-1</v>
      </c>
      <c r="H23" s="57" cm="1">
        <f t="array" ref="H23">IFERROR(_xlfn.IFS(MID($A23,LEN($A23)-H$19+1,1)="1",1,MID($A23,LEN($A23)-H$19+1,1)="2",2,MID($A23,LEN($A23)-H$19+1,1)="0",0,MID($A23,LEN($A23)-H$19+1,1)="-",-1,MID($A23,LEN($A23)-H$19+1,1)="=",-2),0)</f>
        <v>2</v>
      </c>
      <c r="I23" s="57" cm="1">
        <f t="array" ref="I23">IFERROR(_xlfn.IFS(MID($A23,LEN($A23)-I$19+1,1)="1",1,MID($A23,LEN($A23)-I$19+1,1)="2",2,MID($A23,LEN($A23)-I$19+1,1)="0",0,MID($A23,LEN($A23)-I$19+1,1)="-",-1,MID($A23,LEN($A23)-I$19+1,1)="=",-2),0)</f>
        <v>0</v>
      </c>
      <c r="J23" s="57" cm="1">
        <f t="array" ref="J23">IFERROR(_xlfn.IFS(MID($A23,LEN($A23)-J$19+1,1)="1",1,MID($A23,LEN($A23)-J$19+1,1)="2",2,MID($A23,LEN($A23)-J$19+1,1)="0",0,MID($A23,LEN($A23)-J$19+1,1)="-",-1,MID($A23,LEN($A23)-J$19+1,1)="=",-2),0)</f>
        <v>-1</v>
      </c>
      <c r="K23" s="57" cm="1">
        <f t="array" ref="K23">IFERROR(_xlfn.IFS(MID($A23,LEN($A23)-K$19+1,1)="1",1,MID($A23,LEN($A23)-K$19+1,1)="2",2,MID($A23,LEN($A23)-K$19+1,1)="0",0,MID($A23,LEN($A23)-K$19+1,1)="-",-1,MID($A23,LEN($A23)-K$19+1,1)="=",-2),0)</f>
        <v>1</v>
      </c>
      <c r="L23" s="57" cm="1">
        <f t="array" ref="L23">IFERROR(_xlfn.IFS(MID($A23,LEN($A23)-L$19+1,1)="1",1,MID($A23,LEN($A23)-L$19+1,1)="2",2,MID($A23,LEN($A23)-L$19+1,1)="0",0,MID($A23,LEN($A23)-L$19+1,1)="-",-1,MID($A23,LEN($A23)-L$19+1,1)="=",-2),0)</f>
        <v>-2</v>
      </c>
      <c r="M23" s="57" cm="1">
        <f t="array" ref="M23">IFERROR(_xlfn.IFS(MID($A23,LEN($A23)-M$19+1,1)="1",1,MID($A23,LEN($A23)-M$19+1,1)="2",2,MID($A23,LEN($A23)-M$19+1,1)="0",0,MID($A23,LEN($A23)-M$19+1,1)="-",-1,MID($A23,LEN($A23)-M$19+1,1)="=",-2),0)</f>
        <v>1</v>
      </c>
      <c r="N23" s="57" cm="1">
        <f t="array" ref="N23">IFERROR(_xlfn.IFS(MID($A23,LEN($A23)-N$19+1,1)="1",1,MID($A23,LEN($A23)-N$19+1,1)="2",2,MID($A23,LEN($A23)-N$19+1,1)="0",0,MID($A23,LEN($A23)-N$19+1,1)="-",-1,MID($A23,LEN($A23)-N$19+1,1)="=",-2),0)</f>
        <v>-1</v>
      </c>
      <c r="O23" s="57" cm="1">
        <f t="array" ref="O23">IFERROR(_xlfn.IFS(MID($A23,LEN($A23)-O$19+1,1)="1",1,MID($A23,LEN($A23)-O$19+1,1)="2",2,MID($A23,LEN($A23)-O$19+1,1)="0",0,MID($A23,LEN($A23)-O$19+1,1)="-",-1,MID($A23,LEN($A23)-O$19+1,1)="=",-2),0)</f>
        <v>1</v>
      </c>
      <c r="P23" s="57" cm="1">
        <f t="array" ref="P23">IFERROR(_xlfn.IFS(MID($A23,LEN($A23)-P$19+1,1)="1",1,MID($A23,LEN($A23)-P$19+1,1)="2",2,MID($A23,LEN($A23)-P$19+1,1)="0",0,MID($A23,LEN($A23)-P$19+1,1)="-",-1,MID($A23,LEN($A23)-P$19+1,1)="=",-2),0)</f>
        <v>-1</v>
      </c>
      <c r="Q23" s="57" cm="1">
        <f t="array" ref="Q23">IFERROR(_xlfn.IFS(MID($A23,LEN($A23)-Q$19+1,1)="1",1,MID($A23,LEN($A23)-Q$19+1,1)="2",2,MID($A23,LEN($A23)-Q$19+1,1)="0",0,MID($A23,LEN($A23)-Q$19+1,1)="-",-1,MID($A23,LEN($A23)-Q$19+1,1)="=",-2),0)</f>
        <v>-2</v>
      </c>
      <c r="R23" s="57" cm="1">
        <f t="array" ref="R23">IFERROR(_xlfn.IFS(MID($A23,LEN($A23)-R$19+1,1)="1",1,MID($A23,LEN($A23)-R$19+1,1)="2",2,MID($A23,LEN($A23)-R$19+1,1)="0",0,MID($A23,LEN($A23)-R$19+1,1)="-",-1,MID($A23,LEN($A23)-R$19+1,1)="=",-2),0)</f>
        <v>-2</v>
      </c>
      <c r="S23" s="57" cm="1">
        <f t="array" ref="S23">IFERROR(_xlfn.IFS(MID($A23,LEN($A23)-S$19+1,1)="1",1,MID($A23,LEN($A23)-S$19+1,1)="2",2,MID($A23,LEN($A23)-S$19+1,1)="0",0,MID($A23,LEN($A23)-S$19+1,1)="-",-1,MID($A23,LEN($A23)-S$19+1,1)="=",-2),0)</f>
        <v>2</v>
      </c>
      <c r="T23" s="57" cm="1">
        <f t="array" ref="T23">IFERROR(_xlfn.IFS(MID($A23,LEN($A23)-T$19+1,1)="1",1,MID($A23,LEN($A23)-T$19+1,1)="2",2,MID($A23,LEN($A23)-T$19+1,1)="0",0,MID($A23,LEN($A23)-T$19+1,1)="-",-1,MID($A23,LEN($A23)-T$19+1,1)="=",-2),0)</f>
        <v>-2</v>
      </c>
      <c r="U23" s="57" cm="1">
        <f t="array" ref="U23">IFERROR(_xlfn.IFS(MID($A23,LEN($A23)-U$19+1,1)="1",1,MID($A23,LEN($A23)-U$19+1,1)="2",2,MID($A23,LEN($A23)-U$19+1,1)="0",0,MID($A23,LEN($A23)-U$19+1,1)="-",-1,MID($A23,LEN($A23)-U$19+1,1)="=",-2),0)</f>
        <v>1</v>
      </c>
      <c r="V23" s="57" cm="1">
        <f t="array" ref="V23">IFERROR(_xlfn.IFS(MID($A23,LEN($A23)-V$19+1,1)="1",1,MID($A23,LEN($A23)-V$19+1,1)="2",2,MID($A23,LEN($A23)-V$19+1,1)="0",0,MID($A23,LEN($A23)-V$19+1,1)="-",-1,MID($A23,LEN($A23)-V$19+1,1)="=",-2),0)</f>
        <v>0</v>
      </c>
      <c r="W23" s="57" cm="1">
        <f t="array" ref="W23">IFERROR(_xlfn.IFS(MID($A23,LEN($A23)-W$19+1,1)="1",1,MID($A23,LEN($A23)-W$19+1,1)="2",2,MID($A23,LEN($A23)-W$19+1,1)="0",0,MID($A23,LEN($A23)-W$19+1,1)="-",-1,MID($A23,LEN($A23)-W$19+1,1)="=",-2),0)</f>
        <v>0</v>
      </c>
      <c r="X23" s="57" cm="1">
        <f t="array" ref="X23">IFERROR(_xlfn.IFS(MID($A23,LEN($A23)-X$19+1,1)="1",1,MID($A23,LEN($A23)-X$19+1,1)="2",2,MID($A23,LEN($A23)-X$19+1,1)="0",0,MID($A23,LEN($A23)-X$19+1,1)="-",-1,MID($A23,LEN($A23)-X$19+1,1)="=",-2),0)</f>
        <v>0</v>
      </c>
    </row>
    <row r="24" spans="1:24">
      <c r="A24" s="59" t="s">
        <v>58</v>
      </c>
      <c r="B24" s="49">
        <f t="shared" si="2"/>
        <v>583568145</v>
      </c>
      <c r="C24" s="49"/>
      <c r="D24" s="49"/>
      <c r="E24" s="57" cm="1">
        <f t="array" ref="E24">IFERROR(_xlfn.IFS(MID($A24,LEN($A24)-E$19+1,1)="1",1,MID($A24,LEN($A24)-E$19+1,1)="2",2,MID($A24,LEN($A24)-E$19+1,1)="0",0,MID($A24,LEN($A24)-E$19+1,1)="-",-1,MID($A24,LEN($A24)-E$19+1,1)="=",-2),0)</f>
        <v>-1</v>
      </c>
      <c r="F24" s="57" cm="1">
        <f t="array" ref="F24">IFERROR(_xlfn.IFS(MID($A24,LEN($A24)-F$19+1,1)="1",1,MID($A24,LEN($A24)-F$19+1,1)="2",2,MID($A24,LEN($A24)-F$19+1,1)="0",0,MID($A24,LEN($A24)-F$19+1,1)="-",-1,MID($A24,LEN($A24)-F$19+1,1)="=",-2),0)</f>
        <v>1</v>
      </c>
      <c r="G24" s="57" cm="1">
        <f t="array" ref="G24">IFERROR(_xlfn.IFS(MID($A24,LEN($A24)-G$19+1,1)="1",1,MID($A24,LEN($A24)-G$19+1,1)="2",2,MID($A24,LEN($A24)-G$19+1,1)="0",0,MID($A24,LEN($A24)-G$19+1,1)="-",-1,MID($A24,LEN($A24)-G$19+1,1)="=",-2),0)</f>
        <v>0</v>
      </c>
      <c r="H24" s="57" cm="1">
        <f t="array" ref="H24">IFERROR(_xlfn.IFS(MID($A24,LEN($A24)-H$19+1,1)="1",1,MID($A24,LEN($A24)-H$19+1,1)="2",2,MID($A24,LEN($A24)-H$19+1,1)="0",0,MID($A24,LEN($A24)-H$19+1,1)="-",-1,MID($A24,LEN($A24)-H$19+1,1)="=",-2),0)</f>
        <v>-1</v>
      </c>
      <c r="I24" s="57" cm="1">
        <f t="array" ref="I24">IFERROR(_xlfn.IFS(MID($A24,LEN($A24)-I$19+1,1)="1",1,MID($A24,LEN($A24)-I$19+1,1)="2",2,MID($A24,LEN($A24)-I$19+1,1)="0",0,MID($A24,LEN($A24)-I$19+1,1)="-",-1,MID($A24,LEN($A24)-I$19+1,1)="=",-2),0)</f>
        <v>2</v>
      </c>
      <c r="J24" s="57" cm="1">
        <f t="array" ref="J24">IFERROR(_xlfn.IFS(MID($A24,LEN($A24)-J$19+1,1)="1",1,MID($A24,LEN($A24)-J$19+1,1)="2",2,MID($A24,LEN($A24)-J$19+1,1)="0",0,MID($A24,LEN($A24)-J$19+1,1)="-",-1,MID($A24,LEN($A24)-J$19+1,1)="=",-2),0)</f>
        <v>-2</v>
      </c>
      <c r="K24" s="57" cm="1">
        <f t="array" ref="K24">IFERROR(_xlfn.IFS(MID($A24,LEN($A24)-K$19+1,1)="1",1,MID($A24,LEN($A24)-K$19+1,1)="2",2,MID($A24,LEN($A24)-K$19+1,1)="0",0,MID($A24,LEN($A24)-K$19+1,1)="-",-1,MID($A24,LEN($A24)-K$19+1,1)="=",-2),0)</f>
        <v>0</v>
      </c>
      <c r="L24" s="57" cm="1">
        <f t="array" ref="L24">IFERROR(_xlfn.IFS(MID($A24,LEN($A24)-L$19+1,1)="1",1,MID($A24,LEN($A24)-L$19+1,1)="2",2,MID($A24,LEN($A24)-L$19+1,1)="0",0,MID($A24,LEN($A24)-L$19+1,1)="-",-1,MID($A24,LEN($A24)-L$19+1,1)="=",-2),0)</f>
        <v>-1</v>
      </c>
      <c r="M24" s="57" cm="1">
        <f t="array" ref="M24">IFERROR(_xlfn.IFS(MID($A24,LEN($A24)-M$19+1,1)="1",1,MID($A24,LEN($A24)-M$19+1,1)="2",2,MID($A24,LEN($A24)-M$19+1,1)="0",0,MID($A24,LEN($A24)-M$19+1,1)="-",-1,MID($A24,LEN($A24)-M$19+1,1)="=",-2),0)</f>
        <v>-1</v>
      </c>
      <c r="N24" s="57" cm="1">
        <f t="array" ref="N24">IFERROR(_xlfn.IFS(MID($A24,LEN($A24)-N$19+1,1)="1",1,MID($A24,LEN($A24)-N$19+1,1)="2",2,MID($A24,LEN($A24)-N$19+1,1)="0",0,MID($A24,LEN($A24)-N$19+1,1)="-",-1,MID($A24,LEN($A24)-N$19+1,1)="=",-2),0)</f>
        <v>0</v>
      </c>
      <c r="O24" s="57" cm="1">
        <f t="array" ref="O24">IFERROR(_xlfn.IFS(MID($A24,LEN($A24)-O$19+1,1)="1",1,MID($A24,LEN($A24)-O$19+1,1)="2",2,MID($A24,LEN($A24)-O$19+1,1)="0",0,MID($A24,LEN($A24)-O$19+1,1)="-",-1,MID($A24,LEN($A24)-O$19+1,1)="=",-2),0)</f>
        <v>2</v>
      </c>
      <c r="P24" s="57" cm="1">
        <f t="array" ref="P24">IFERROR(_xlfn.IFS(MID($A24,LEN($A24)-P$19+1,1)="1",1,MID($A24,LEN($A24)-P$19+1,1)="2",2,MID($A24,LEN($A24)-P$19+1,1)="0",0,MID($A24,LEN($A24)-P$19+1,1)="-",-1,MID($A24,LEN($A24)-P$19+1,1)="=",-2),0)</f>
        <v>2</v>
      </c>
      <c r="Q24" s="57" cm="1">
        <f t="array" ref="Q24">IFERROR(_xlfn.IFS(MID($A24,LEN($A24)-Q$19+1,1)="1",1,MID($A24,LEN($A24)-Q$19+1,1)="2",2,MID($A24,LEN($A24)-Q$19+1,1)="0",0,MID($A24,LEN($A24)-Q$19+1,1)="-",-1,MID($A24,LEN($A24)-Q$19+1,1)="=",-2),0)</f>
        <v>0</v>
      </c>
      <c r="R24" s="57" cm="1">
        <f t="array" ref="R24">IFERROR(_xlfn.IFS(MID($A24,LEN($A24)-R$19+1,1)="1",1,MID($A24,LEN($A24)-R$19+1,1)="2",2,MID($A24,LEN($A24)-R$19+1,1)="0",0,MID($A24,LEN($A24)-R$19+1,1)="-",-1,MID($A24,LEN($A24)-R$19+1,1)="=",-2),0)</f>
        <v>0</v>
      </c>
      <c r="S24" s="57" cm="1">
        <f t="array" ref="S24">IFERROR(_xlfn.IFS(MID($A24,LEN($A24)-S$19+1,1)="1",1,MID($A24,LEN($A24)-S$19+1,1)="2",2,MID($A24,LEN($A24)-S$19+1,1)="0",0,MID($A24,LEN($A24)-S$19+1,1)="-",-1,MID($A24,LEN($A24)-S$19+1,1)="=",-2),0)</f>
        <v>0</v>
      </c>
      <c r="T24" s="57" cm="1">
        <f t="array" ref="T24">IFERROR(_xlfn.IFS(MID($A24,LEN($A24)-T$19+1,1)="1",1,MID($A24,LEN($A24)-T$19+1,1)="2",2,MID($A24,LEN($A24)-T$19+1,1)="0",0,MID($A24,LEN($A24)-T$19+1,1)="-",-1,MID($A24,LEN($A24)-T$19+1,1)="=",-2),0)</f>
        <v>0</v>
      </c>
      <c r="U24" s="57" cm="1">
        <f t="array" ref="U24">IFERROR(_xlfn.IFS(MID($A24,LEN($A24)-U$19+1,1)="1",1,MID($A24,LEN($A24)-U$19+1,1)="2",2,MID($A24,LEN($A24)-U$19+1,1)="0",0,MID($A24,LEN($A24)-U$19+1,1)="-",-1,MID($A24,LEN($A24)-U$19+1,1)="=",-2),0)</f>
        <v>0</v>
      </c>
      <c r="V24" s="57" cm="1">
        <f t="array" ref="V24">IFERROR(_xlfn.IFS(MID($A24,LEN($A24)-V$19+1,1)="1",1,MID($A24,LEN($A24)-V$19+1,1)="2",2,MID($A24,LEN($A24)-V$19+1,1)="0",0,MID($A24,LEN($A24)-V$19+1,1)="-",-1,MID($A24,LEN($A24)-V$19+1,1)="=",-2),0)</f>
        <v>0</v>
      </c>
      <c r="W24" s="57" cm="1">
        <f t="array" ref="W24">IFERROR(_xlfn.IFS(MID($A24,LEN($A24)-W$19+1,1)="1",1,MID($A24,LEN($A24)-W$19+1,1)="2",2,MID($A24,LEN($A24)-W$19+1,1)="0",0,MID($A24,LEN($A24)-W$19+1,1)="-",-1,MID($A24,LEN($A24)-W$19+1,1)="=",-2),0)</f>
        <v>0</v>
      </c>
      <c r="X24" s="57" cm="1">
        <f t="array" ref="X24">IFERROR(_xlfn.IFS(MID($A24,LEN($A24)-X$19+1,1)="1",1,MID($A24,LEN($A24)-X$19+1,1)="2",2,MID($A24,LEN($A24)-X$19+1,1)="0",0,MID($A24,LEN($A24)-X$19+1,1)="-",-1,MID($A24,LEN($A24)-X$19+1,1)="=",-2),0)</f>
        <v>0</v>
      </c>
    </row>
    <row r="25" spans="1:24">
      <c r="A25" s="59" t="s">
        <v>59</v>
      </c>
      <c r="B25" s="49">
        <f t="shared" si="2"/>
        <v>49277684680</v>
      </c>
      <c r="C25" s="49"/>
      <c r="D25" s="49"/>
      <c r="E25" s="57" cm="1">
        <f t="array" ref="E25">IFERROR(_xlfn.IFS(MID($A25,LEN($A25)-E$19+1,1)="1",1,MID($A25,LEN($A25)-E$19+1,1)="2",2,MID($A25,LEN($A25)-E$19+1,1)="0",0,MID($A25,LEN($A25)-E$19+1,1)="-",-1,MID($A25,LEN($A25)-E$19+1,1)="=",-2),0)</f>
        <v>1</v>
      </c>
      <c r="F25" s="57" cm="1">
        <f t="array" ref="F25">IFERROR(_xlfn.IFS(MID($A25,LEN($A25)-F$19+1,1)="1",1,MID($A25,LEN($A25)-F$19+1,1)="2",2,MID($A25,LEN($A25)-F$19+1,1)="0",0,MID($A25,LEN($A25)-F$19+1,1)="-",-1,MID($A25,LEN($A25)-F$19+1,1)="=",-2),0)</f>
        <v>2</v>
      </c>
      <c r="G25" s="57" cm="1">
        <f t="array" ref="G25">IFERROR(_xlfn.IFS(MID($A25,LEN($A25)-G$19+1,1)="1",1,MID($A25,LEN($A25)-G$19+1,1)="2",2,MID($A25,LEN($A25)-G$19+1,1)="0",0,MID($A25,LEN($A25)-G$19+1,1)="-",-1,MID($A25,LEN($A25)-G$19+1,1)="=",-2),0)</f>
        <v>2</v>
      </c>
      <c r="H25" s="57" cm="1">
        <f t="array" ref="H25">IFERROR(_xlfn.IFS(MID($A25,LEN($A25)-H$19+1,1)="1",1,MID($A25,LEN($A25)-H$19+1,1)="2",2,MID($A25,LEN($A25)-H$19+1,1)="0",0,MID($A25,LEN($A25)-H$19+1,1)="-",-1,MID($A25,LEN($A25)-H$19+1,1)="=",-2),0)</f>
        <v>0</v>
      </c>
      <c r="I25" s="57" cm="1">
        <f t="array" ref="I25">IFERROR(_xlfn.IFS(MID($A25,LEN($A25)-I$19+1,1)="1",1,MID($A25,LEN($A25)-I$19+1,1)="2",2,MID($A25,LEN($A25)-I$19+1,1)="0",0,MID($A25,LEN($A25)-I$19+1,1)="-",-1,MID($A25,LEN($A25)-I$19+1,1)="=",-2),0)</f>
        <v>-1</v>
      </c>
      <c r="J25" s="57" cm="1">
        <f t="array" ref="J25">IFERROR(_xlfn.IFS(MID($A25,LEN($A25)-J$19+1,1)="1",1,MID($A25,LEN($A25)-J$19+1,1)="2",2,MID($A25,LEN($A25)-J$19+1,1)="0",0,MID($A25,LEN($A25)-J$19+1,1)="-",-1,MID($A25,LEN($A25)-J$19+1,1)="=",-2),0)</f>
        <v>2</v>
      </c>
      <c r="K25" s="57" cm="1">
        <f t="array" ref="K25">IFERROR(_xlfn.IFS(MID($A25,LEN($A25)-K$19+1,1)="1",1,MID($A25,LEN($A25)-K$19+1,1)="2",2,MID($A25,LEN($A25)-K$19+1,1)="0",0,MID($A25,LEN($A25)-K$19+1,1)="-",-1,MID($A25,LEN($A25)-K$19+1,1)="=",-2),0)</f>
        <v>-1</v>
      </c>
      <c r="L25" s="57" cm="1">
        <f t="array" ref="L25">IFERROR(_xlfn.IFS(MID($A25,LEN($A25)-L$19+1,1)="1",1,MID($A25,LEN($A25)-L$19+1,1)="2",2,MID($A25,LEN($A25)-L$19+1,1)="0",0,MID($A25,LEN($A25)-L$19+1,1)="-",-1,MID($A25,LEN($A25)-L$19+1,1)="=",-2),0)</f>
        <v>1</v>
      </c>
      <c r="M25" s="57" cm="1">
        <f t="array" ref="M25">IFERROR(_xlfn.IFS(MID($A25,LEN($A25)-M$19+1,1)="1",1,MID($A25,LEN($A25)-M$19+1,1)="2",2,MID($A25,LEN($A25)-M$19+1,1)="0",0,MID($A25,LEN($A25)-M$19+1,1)="-",-1,MID($A25,LEN($A25)-M$19+1,1)="=",-2),0)</f>
        <v>0</v>
      </c>
      <c r="N25" s="57" cm="1">
        <f t="array" ref="N25">IFERROR(_xlfn.IFS(MID($A25,LEN($A25)-N$19+1,1)="1",1,MID($A25,LEN($A25)-N$19+1,1)="2",2,MID($A25,LEN($A25)-N$19+1,1)="0",0,MID($A25,LEN($A25)-N$19+1,1)="-",-1,MID($A25,LEN($A25)-N$19+1,1)="=",-2),0)</f>
        <v>1</v>
      </c>
      <c r="O25" s="57" cm="1">
        <f t="array" ref="O25">IFERROR(_xlfn.IFS(MID($A25,LEN($A25)-O$19+1,1)="1",1,MID($A25,LEN($A25)-O$19+1,1)="2",2,MID($A25,LEN($A25)-O$19+1,1)="0",0,MID($A25,LEN($A25)-O$19+1,1)="-",-1,MID($A25,LEN($A25)-O$19+1,1)="=",-2),0)</f>
        <v>-1</v>
      </c>
      <c r="P25" s="57" cm="1">
        <f t="array" ref="P25">IFERROR(_xlfn.IFS(MID($A25,LEN($A25)-P$19+1,1)="1",1,MID($A25,LEN($A25)-P$19+1,1)="2",2,MID($A25,LEN($A25)-P$19+1,1)="0",0,MID($A25,LEN($A25)-P$19+1,1)="-",-1,MID($A25,LEN($A25)-P$19+1,1)="=",-2),0)</f>
        <v>2</v>
      </c>
      <c r="Q25" s="57" cm="1">
        <f t="array" ref="Q25">IFERROR(_xlfn.IFS(MID($A25,LEN($A25)-Q$19+1,1)="1",1,MID($A25,LEN($A25)-Q$19+1,1)="2",2,MID($A25,LEN($A25)-Q$19+1,1)="0",0,MID($A25,LEN($A25)-Q$19+1,1)="-",-1,MID($A25,LEN($A25)-Q$19+1,1)="=",-2),0)</f>
        <v>0</v>
      </c>
      <c r="R25" s="57" cm="1">
        <f t="array" ref="R25">IFERROR(_xlfn.IFS(MID($A25,LEN($A25)-R$19+1,1)="1",1,MID($A25,LEN($A25)-R$19+1,1)="2",2,MID($A25,LEN($A25)-R$19+1,1)="0",0,MID($A25,LEN($A25)-R$19+1,1)="-",-1,MID($A25,LEN($A25)-R$19+1,1)="=",-2),0)</f>
        <v>-2</v>
      </c>
      <c r="S25" s="57" cm="1">
        <f t="array" ref="S25">IFERROR(_xlfn.IFS(MID($A25,LEN($A25)-S$19+1,1)="1",1,MID($A25,LEN($A25)-S$19+1,1)="2",2,MID($A25,LEN($A25)-S$19+1,1)="0",0,MID($A25,LEN($A25)-S$19+1,1)="-",-1,MID($A25,LEN($A25)-S$19+1,1)="=",-2),0)</f>
        <v>2</v>
      </c>
      <c r="T25" s="57" cm="1">
        <f t="array" ref="T25">IFERROR(_xlfn.IFS(MID($A25,LEN($A25)-T$19+1,1)="1",1,MID($A25,LEN($A25)-T$19+1,1)="2",2,MID($A25,LEN($A25)-T$19+1,1)="0",0,MID($A25,LEN($A25)-T$19+1,1)="-",-1,MID($A25,LEN($A25)-T$19+1,1)="=",-2),0)</f>
        <v>0</v>
      </c>
      <c r="U25" s="57" cm="1">
        <f t="array" ref="U25">IFERROR(_xlfn.IFS(MID($A25,LEN($A25)-U$19+1,1)="1",1,MID($A25,LEN($A25)-U$19+1,1)="2",2,MID($A25,LEN($A25)-U$19+1,1)="0",0,MID($A25,LEN($A25)-U$19+1,1)="-",-1,MID($A25,LEN($A25)-U$19+1,1)="=",-2),0)</f>
        <v>0</v>
      </c>
      <c r="V25" s="57" cm="1">
        <f t="array" ref="V25">IFERROR(_xlfn.IFS(MID($A25,LEN($A25)-V$19+1,1)="1",1,MID($A25,LEN($A25)-V$19+1,1)="2",2,MID($A25,LEN($A25)-V$19+1,1)="0",0,MID($A25,LEN($A25)-V$19+1,1)="-",-1,MID($A25,LEN($A25)-V$19+1,1)="=",-2),0)</f>
        <v>0</v>
      </c>
      <c r="W25" s="57" cm="1">
        <f t="array" ref="W25">IFERROR(_xlfn.IFS(MID($A25,LEN($A25)-W$19+1,1)="1",1,MID($A25,LEN($A25)-W$19+1,1)="2",2,MID($A25,LEN($A25)-W$19+1,1)="0",0,MID($A25,LEN($A25)-W$19+1,1)="-",-1,MID($A25,LEN($A25)-W$19+1,1)="=",-2),0)</f>
        <v>0</v>
      </c>
      <c r="X25" s="57" cm="1">
        <f t="array" ref="X25">IFERROR(_xlfn.IFS(MID($A25,LEN($A25)-X$19+1,1)="1",1,MID($A25,LEN($A25)-X$19+1,1)="2",2,MID($A25,LEN($A25)-X$19+1,1)="0",0,MID($A25,LEN($A25)-X$19+1,1)="-",-1,MID($A25,LEN($A25)-X$19+1,1)="=",-2),0)</f>
        <v>0</v>
      </c>
    </row>
    <row r="26" spans="1:24">
      <c r="A26" s="59" t="s">
        <v>60</v>
      </c>
      <c r="B26" s="49">
        <f t="shared" si="2"/>
        <v>71520</v>
      </c>
      <c r="C26" s="49"/>
      <c r="D26" s="49"/>
      <c r="E26" s="57" cm="1">
        <f t="array" ref="E26">IFERROR(_xlfn.IFS(MID($A26,LEN($A26)-E$19+1,1)="1",1,MID($A26,LEN($A26)-E$19+1,1)="2",2,MID($A26,LEN($A26)-E$19+1,1)="0",0,MID($A26,LEN($A26)-E$19+1,1)="-",-1,MID($A26,LEN($A26)-E$19+1,1)="=",-2),0)</f>
        <v>-1</v>
      </c>
      <c r="F26" s="57" cm="1">
        <f t="array" ref="F26">IFERROR(_xlfn.IFS(MID($A26,LEN($A26)-F$19+1,1)="1",1,MID($A26,LEN($A26)-F$19+1,1)="2",2,MID($A26,LEN($A26)-F$19+1,1)="0",0,MID($A26,LEN($A26)-F$19+1,1)="-",-1,MID($A26,LEN($A26)-F$19+1,1)="=",-2),0)</f>
        <v>1</v>
      </c>
      <c r="G26" s="57" cm="1">
        <f t="array" ref="G26">IFERROR(_xlfn.IFS(MID($A26,LEN($A26)-G$19+1,1)="1",1,MID($A26,LEN($A26)-G$19+1,1)="2",2,MID($A26,LEN($A26)-G$19+1,1)="0",0,MID($A26,LEN($A26)-G$19+1,1)="-",-1,MID($A26,LEN($A26)-G$19+1,1)="=",-2),0)</f>
        <v>2</v>
      </c>
      <c r="H26" s="57" cm="1">
        <f t="array" ref="H26">IFERROR(_xlfn.IFS(MID($A26,LEN($A26)-H$19+1,1)="1",1,MID($A26,LEN($A26)-H$19+1,1)="2",2,MID($A26,LEN($A26)-H$19+1,1)="0",0,MID($A26,LEN($A26)-H$19+1,1)="-",-1,MID($A26,LEN($A26)-H$19+1,1)="=",-2),0)</f>
        <v>-1</v>
      </c>
      <c r="I26" s="57" cm="1">
        <f t="array" ref="I26">IFERROR(_xlfn.IFS(MID($A26,LEN($A26)-I$19+1,1)="1",1,MID($A26,LEN($A26)-I$19+1,1)="2",2,MID($A26,LEN($A26)-I$19+1,1)="0",0,MID($A26,LEN($A26)-I$19+1,1)="-",-1,MID($A26,LEN($A26)-I$19+1,1)="=",-2),0)</f>
        <v>-2</v>
      </c>
      <c r="J26" s="57" cm="1">
        <f t="array" ref="J26">IFERROR(_xlfn.IFS(MID($A26,LEN($A26)-J$19+1,1)="1",1,MID($A26,LEN($A26)-J$19+1,1)="2",2,MID($A26,LEN($A26)-J$19+1,1)="0",0,MID($A26,LEN($A26)-J$19+1,1)="-",-1,MID($A26,LEN($A26)-J$19+1,1)="=",-2),0)</f>
        <v>0</v>
      </c>
      <c r="K26" s="57" cm="1">
        <f t="array" ref="K26">IFERROR(_xlfn.IFS(MID($A26,LEN($A26)-K$19+1,1)="1",1,MID($A26,LEN($A26)-K$19+1,1)="2",2,MID($A26,LEN($A26)-K$19+1,1)="0",0,MID($A26,LEN($A26)-K$19+1,1)="-",-1,MID($A26,LEN($A26)-K$19+1,1)="=",-2),0)</f>
        <v>1</v>
      </c>
      <c r="L26" s="57" cm="1">
        <f t="array" ref="L26">IFERROR(_xlfn.IFS(MID($A26,LEN($A26)-L$19+1,1)="1",1,MID($A26,LEN($A26)-L$19+1,1)="2",2,MID($A26,LEN($A26)-L$19+1,1)="0",0,MID($A26,LEN($A26)-L$19+1,1)="-",-1,MID($A26,LEN($A26)-L$19+1,1)="=",-2),0)</f>
        <v>0</v>
      </c>
      <c r="M26" s="57" cm="1">
        <f t="array" ref="M26">IFERROR(_xlfn.IFS(MID($A26,LEN($A26)-M$19+1,1)="1",1,MID($A26,LEN($A26)-M$19+1,1)="2",2,MID($A26,LEN($A26)-M$19+1,1)="0",0,MID($A26,LEN($A26)-M$19+1,1)="-",-1,MID($A26,LEN($A26)-M$19+1,1)="=",-2),0)</f>
        <v>0</v>
      </c>
      <c r="N26" s="57" cm="1">
        <f t="array" ref="N26">IFERROR(_xlfn.IFS(MID($A26,LEN($A26)-N$19+1,1)="1",1,MID($A26,LEN($A26)-N$19+1,1)="2",2,MID($A26,LEN($A26)-N$19+1,1)="0",0,MID($A26,LEN($A26)-N$19+1,1)="-",-1,MID($A26,LEN($A26)-N$19+1,1)="=",-2),0)</f>
        <v>0</v>
      </c>
      <c r="O26" s="57" cm="1">
        <f t="array" ref="O26">IFERROR(_xlfn.IFS(MID($A26,LEN($A26)-O$19+1,1)="1",1,MID($A26,LEN($A26)-O$19+1,1)="2",2,MID($A26,LEN($A26)-O$19+1,1)="0",0,MID($A26,LEN($A26)-O$19+1,1)="-",-1,MID($A26,LEN($A26)-O$19+1,1)="=",-2),0)</f>
        <v>0</v>
      </c>
      <c r="P26" s="57" cm="1">
        <f t="array" ref="P26">IFERROR(_xlfn.IFS(MID($A26,LEN($A26)-P$19+1,1)="1",1,MID($A26,LEN($A26)-P$19+1,1)="2",2,MID($A26,LEN($A26)-P$19+1,1)="0",0,MID($A26,LEN($A26)-P$19+1,1)="-",-1,MID($A26,LEN($A26)-P$19+1,1)="=",-2),0)</f>
        <v>0</v>
      </c>
      <c r="Q26" s="57" cm="1">
        <f t="array" ref="Q26">IFERROR(_xlfn.IFS(MID($A26,LEN($A26)-Q$19+1,1)="1",1,MID($A26,LEN($A26)-Q$19+1,1)="2",2,MID($A26,LEN($A26)-Q$19+1,1)="0",0,MID($A26,LEN($A26)-Q$19+1,1)="-",-1,MID($A26,LEN($A26)-Q$19+1,1)="=",-2),0)</f>
        <v>0</v>
      </c>
      <c r="R26" s="57" cm="1">
        <f t="array" ref="R26">IFERROR(_xlfn.IFS(MID($A26,LEN($A26)-R$19+1,1)="1",1,MID($A26,LEN($A26)-R$19+1,1)="2",2,MID($A26,LEN($A26)-R$19+1,1)="0",0,MID($A26,LEN($A26)-R$19+1,1)="-",-1,MID($A26,LEN($A26)-R$19+1,1)="=",-2),0)</f>
        <v>0</v>
      </c>
      <c r="S26" s="57" cm="1">
        <f t="array" ref="S26">IFERROR(_xlfn.IFS(MID($A26,LEN($A26)-S$19+1,1)="1",1,MID($A26,LEN($A26)-S$19+1,1)="2",2,MID($A26,LEN($A26)-S$19+1,1)="0",0,MID($A26,LEN($A26)-S$19+1,1)="-",-1,MID($A26,LEN($A26)-S$19+1,1)="=",-2),0)</f>
        <v>0</v>
      </c>
      <c r="T26" s="57" cm="1">
        <f t="array" ref="T26">IFERROR(_xlfn.IFS(MID($A26,LEN($A26)-T$19+1,1)="1",1,MID($A26,LEN($A26)-T$19+1,1)="2",2,MID($A26,LEN($A26)-T$19+1,1)="0",0,MID($A26,LEN($A26)-T$19+1,1)="-",-1,MID($A26,LEN($A26)-T$19+1,1)="=",-2),0)</f>
        <v>0</v>
      </c>
      <c r="U26" s="57" cm="1">
        <f t="array" ref="U26">IFERROR(_xlfn.IFS(MID($A26,LEN($A26)-U$19+1,1)="1",1,MID($A26,LEN($A26)-U$19+1,1)="2",2,MID($A26,LEN($A26)-U$19+1,1)="0",0,MID($A26,LEN($A26)-U$19+1,1)="-",-1,MID($A26,LEN($A26)-U$19+1,1)="=",-2),0)</f>
        <v>0</v>
      </c>
      <c r="V26" s="57" cm="1">
        <f t="array" ref="V26">IFERROR(_xlfn.IFS(MID($A26,LEN($A26)-V$19+1,1)="1",1,MID($A26,LEN($A26)-V$19+1,1)="2",2,MID($A26,LEN($A26)-V$19+1,1)="0",0,MID($A26,LEN($A26)-V$19+1,1)="-",-1,MID($A26,LEN($A26)-V$19+1,1)="=",-2),0)</f>
        <v>0</v>
      </c>
      <c r="W26" s="57" cm="1">
        <f t="array" ref="W26">IFERROR(_xlfn.IFS(MID($A26,LEN($A26)-W$19+1,1)="1",1,MID($A26,LEN($A26)-W$19+1,1)="2",2,MID($A26,LEN($A26)-W$19+1,1)="0",0,MID($A26,LEN($A26)-W$19+1,1)="-",-1,MID($A26,LEN($A26)-W$19+1,1)="=",-2),0)</f>
        <v>0</v>
      </c>
      <c r="X26" s="57" cm="1">
        <f t="array" ref="X26">IFERROR(_xlfn.IFS(MID($A26,LEN($A26)-X$19+1,1)="1",1,MID($A26,LEN($A26)-X$19+1,1)="2",2,MID($A26,LEN($A26)-X$19+1,1)="0",0,MID($A26,LEN($A26)-X$19+1,1)="-",-1,MID($A26,LEN($A26)-X$19+1,1)="=",-2),0)</f>
        <v>0</v>
      </c>
    </row>
    <row r="27" spans="1:24">
      <c r="A27" s="59" t="s">
        <v>61</v>
      </c>
      <c r="B27" s="49">
        <f t="shared" si="2"/>
        <v>4970384385</v>
      </c>
      <c r="C27" s="49"/>
      <c r="D27" s="49"/>
      <c r="E27" s="57" cm="1">
        <f t="array" ref="E27">IFERROR(_xlfn.IFS(MID($A27,LEN($A27)-E$19+1,1)="1",1,MID($A27,LEN($A27)-E$19+1,1)="2",2,MID($A27,LEN($A27)-E$19+1,1)="0",0,MID($A27,LEN($A27)-E$19+1,1)="-",-1,MID($A27,LEN($A27)-E$19+1,1)="=",-2),0)</f>
        <v>2</v>
      </c>
      <c r="F27" s="57" cm="1">
        <f t="array" ref="F27">IFERROR(_xlfn.IFS(MID($A27,LEN($A27)-F$19+1,1)="1",1,MID($A27,LEN($A27)-F$19+1,1)="2",2,MID($A27,LEN($A27)-F$19+1,1)="0",0,MID($A27,LEN($A27)-F$19+1,1)="-",-1,MID($A27,LEN($A27)-F$19+1,1)="=",-2),0)</f>
        <v>0</v>
      </c>
      <c r="G27" s="57" cm="1">
        <f t="array" ref="G27">IFERROR(_xlfn.IFS(MID($A27,LEN($A27)-G$19+1,1)="1",1,MID($A27,LEN($A27)-G$19+1,1)="2",2,MID($A27,LEN($A27)-G$19+1,1)="0",0,MID($A27,LEN($A27)-G$19+1,1)="-",-1,MID($A27,LEN($A27)-G$19+1,1)="=",-2),0)</f>
        <v>0</v>
      </c>
      <c r="H27" s="57" cm="1">
        <f t="array" ref="H27">IFERROR(_xlfn.IFS(MID($A27,LEN($A27)-H$19+1,1)="1",1,MID($A27,LEN($A27)-H$19+1,1)="2",2,MID($A27,LEN($A27)-H$19+1,1)="0",0,MID($A27,LEN($A27)-H$19+1,1)="-",-1,MID($A27,LEN($A27)-H$19+1,1)="=",-2),0)</f>
        <v>0</v>
      </c>
      <c r="I27" s="57" cm="1">
        <f t="array" ref="I27">IFERROR(_xlfn.IFS(MID($A27,LEN($A27)-I$19+1,1)="1",1,MID($A27,LEN($A27)-I$19+1,1)="2",2,MID($A27,LEN($A27)-I$19+1,1)="0",0,MID($A27,LEN($A27)-I$19+1,1)="-",-1,MID($A27,LEN($A27)-I$19+1,1)="=",-2),0)</f>
        <v>-2</v>
      </c>
      <c r="J27" s="57" cm="1">
        <f t="array" ref="J27">IFERROR(_xlfn.IFS(MID($A27,LEN($A27)-J$19+1,1)="1",1,MID($A27,LEN($A27)-J$19+1,1)="2",2,MID($A27,LEN($A27)-J$19+1,1)="0",0,MID($A27,LEN($A27)-J$19+1,1)="-",-1,MID($A27,LEN($A27)-J$19+1,1)="=",-2),0)</f>
        <v>0</v>
      </c>
      <c r="K27" s="57" cm="1">
        <f t="array" ref="K27">IFERROR(_xlfn.IFS(MID($A27,LEN($A27)-K$19+1,1)="1",1,MID($A27,LEN($A27)-K$19+1,1)="2",2,MID($A27,LEN($A27)-K$19+1,1)="0",0,MID($A27,LEN($A27)-K$19+1,1)="-",-1,MID($A27,LEN($A27)-K$19+1,1)="=",-2),0)</f>
        <v>1</v>
      </c>
      <c r="L27" s="57" cm="1">
        <f t="array" ref="L27">IFERROR(_xlfn.IFS(MID($A27,LEN($A27)-L$19+1,1)="1",1,MID($A27,LEN($A27)-L$19+1,1)="2",2,MID($A27,LEN($A27)-L$19+1,1)="0",0,MID($A27,LEN($A27)-L$19+1,1)="-",-1,MID($A27,LEN($A27)-L$19+1,1)="=",-2),0)</f>
        <v>-1</v>
      </c>
      <c r="M27" s="57" cm="1">
        <f t="array" ref="M27">IFERROR(_xlfn.IFS(MID($A27,LEN($A27)-M$19+1,1)="1",1,MID($A27,LEN($A27)-M$19+1,1)="2",2,MID($A27,LEN($A27)-M$19+1,1)="0",0,MID($A27,LEN($A27)-M$19+1,1)="-",-1,MID($A27,LEN($A27)-M$19+1,1)="=",-2),0)</f>
        <v>0</v>
      </c>
      <c r="N27" s="57" cm="1">
        <f t="array" ref="N27">IFERROR(_xlfn.IFS(MID($A27,LEN($A27)-N$19+1,1)="1",1,MID($A27,LEN($A27)-N$19+1,1)="2",2,MID($A27,LEN($A27)-N$19+1,1)="0",0,MID($A27,LEN($A27)-N$19+1,1)="-",-1,MID($A27,LEN($A27)-N$19+1,1)="=",-2),0)</f>
        <v>-1</v>
      </c>
      <c r="O27" s="57" cm="1">
        <f t="array" ref="O27">IFERROR(_xlfn.IFS(MID($A27,LEN($A27)-O$19+1,1)="1",1,MID($A27,LEN($A27)-O$19+1,1)="2",2,MID($A27,LEN($A27)-O$19+1,1)="0",0,MID($A27,LEN($A27)-O$19+1,1)="-",-1,MID($A27,LEN($A27)-O$19+1,1)="=",-2),0)</f>
        <v>2</v>
      </c>
      <c r="P27" s="57" cm="1">
        <f t="array" ref="P27">IFERROR(_xlfn.IFS(MID($A27,LEN($A27)-P$19+1,1)="1",1,MID($A27,LEN($A27)-P$19+1,1)="2",2,MID($A27,LEN($A27)-P$19+1,1)="0",0,MID($A27,LEN($A27)-P$19+1,1)="-",-1,MID($A27,LEN($A27)-P$19+1,1)="=",-2),0)</f>
        <v>0</v>
      </c>
      <c r="Q27" s="57" cm="1">
        <f t="array" ref="Q27">IFERROR(_xlfn.IFS(MID($A27,LEN($A27)-Q$19+1,1)="1",1,MID($A27,LEN($A27)-Q$19+1,1)="2",2,MID($A27,LEN($A27)-Q$19+1,1)="0",0,MID($A27,LEN($A27)-Q$19+1,1)="-",-1,MID($A27,LEN($A27)-Q$19+1,1)="=",-2),0)</f>
        <v>-1</v>
      </c>
      <c r="R27" s="57" cm="1">
        <f t="array" ref="R27">IFERROR(_xlfn.IFS(MID($A27,LEN($A27)-R$19+1,1)="1",1,MID($A27,LEN($A27)-R$19+1,1)="2",2,MID($A27,LEN($A27)-R$19+1,1)="0",0,MID($A27,LEN($A27)-R$19+1,1)="-",-1,MID($A27,LEN($A27)-R$19+1,1)="=",-2),0)</f>
        <v>1</v>
      </c>
      <c r="S27" s="57" cm="1">
        <f t="array" ref="S27">IFERROR(_xlfn.IFS(MID($A27,LEN($A27)-S$19+1,1)="1",1,MID($A27,LEN($A27)-S$19+1,1)="2",2,MID($A27,LEN($A27)-S$19+1,1)="0",0,MID($A27,LEN($A27)-S$19+1,1)="-",-1,MID($A27,LEN($A27)-S$19+1,1)="=",-2),0)</f>
        <v>0</v>
      </c>
      <c r="T27" s="57" cm="1">
        <f t="array" ref="T27">IFERROR(_xlfn.IFS(MID($A27,LEN($A27)-T$19+1,1)="1",1,MID($A27,LEN($A27)-T$19+1,1)="2",2,MID($A27,LEN($A27)-T$19+1,1)="0",0,MID($A27,LEN($A27)-T$19+1,1)="-",-1,MID($A27,LEN($A27)-T$19+1,1)="=",-2),0)</f>
        <v>0</v>
      </c>
      <c r="U27" s="57" cm="1">
        <f t="array" ref="U27">IFERROR(_xlfn.IFS(MID($A27,LEN($A27)-U$19+1,1)="1",1,MID($A27,LEN($A27)-U$19+1,1)="2",2,MID($A27,LEN($A27)-U$19+1,1)="0",0,MID($A27,LEN($A27)-U$19+1,1)="-",-1,MID($A27,LEN($A27)-U$19+1,1)="=",-2),0)</f>
        <v>0</v>
      </c>
      <c r="V27" s="57" cm="1">
        <f t="array" ref="V27">IFERROR(_xlfn.IFS(MID($A27,LEN($A27)-V$19+1,1)="1",1,MID($A27,LEN($A27)-V$19+1,1)="2",2,MID($A27,LEN($A27)-V$19+1,1)="0",0,MID($A27,LEN($A27)-V$19+1,1)="-",-1,MID($A27,LEN($A27)-V$19+1,1)="=",-2),0)</f>
        <v>0</v>
      </c>
      <c r="W27" s="57" cm="1">
        <f t="array" ref="W27">IFERROR(_xlfn.IFS(MID($A27,LEN($A27)-W$19+1,1)="1",1,MID($A27,LEN($A27)-W$19+1,1)="2",2,MID($A27,LEN($A27)-W$19+1,1)="0",0,MID($A27,LEN($A27)-W$19+1,1)="-",-1,MID($A27,LEN($A27)-W$19+1,1)="=",-2),0)</f>
        <v>0</v>
      </c>
      <c r="X27" s="57" cm="1">
        <f t="array" ref="X27">IFERROR(_xlfn.IFS(MID($A27,LEN($A27)-X$19+1,1)="1",1,MID($A27,LEN($A27)-X$19+1,1)="2",2,MID($A27,LEN($A27)-X$19+1,1)="0",0,MID($A27,LEN($A27)-X$19+1,1)="-",-1,MID($A27,LEN($A27)-X$19+1,1)="=",-2),0)</f>
        <v>0</v>
      </c>
    </row>
    <row r="28" spans="1:24">
      <c r="A28" s="59" t="s">
        <v>62</v>
      </c>
      <c r="B28" s="49">
        <f t="shared" si="2"/>
        <v>50</v>
      </c>
      <c r="C28" s="49"/>
      <c r="D28" s="49"/>
      <c r="E28" s="57" cm="1">
        <f t="array" ref="E28">IFERROR(_xlfn.IFS(MID($A28,LEN($A28)-E$19+1,1)="1",1,MID($A28,LEN($A28)-E$19+1,1)="2",2,MID($A28,LEN($A28)-E$19+1,1)="0",0,MID($A28,LEN($A28)-E$19+1,1)="-",-1,MID($A28,LEN($A28)-E$19+1,1)="=",-2),0)</f>
        <v>0</v>
      </c>
      <c r="F28" s="57" cm="1">
        <f t="array" ref="F28">IFERROR(_xlfn.IFS(MID($A28,LEN($A28)-F$19+1,1)="1",1,MID($A28,LEN($A28)-F$19+1,1)="2",2,MID($A28,LEN($A28)-F$19+1,1)="0",0,MID($A28,LEN($A28)-F$19+1,1)="-",-1,MID($A28,LEN($A28)-F$19+1,1)="=",-2),0)</f>
        <v>2</v>
      </c>
      <c r="G28" s="57" cm="1">
        <f t="array" ref="G28">IFERROR(_xlfn.IFS(MID($A28,LEN($A28)-G$19+1,1)="1",1,MID($A28,LEN($A28)-G$19+1,1)="2",2,MID($A28,LEN($A28)-G$19+1,1)="0",0,MID($A28,LEN($A28)-G$19+1,1)="-",-1,MID($A28,LEN($A28)-G$19+1,1)="=",-2),0)</f>
        <v>0</v>
      </c>
      <c r="H28" s="57" cm="1">
        <f t="array" ref="H28">IFERROR(_xlfn.IFS(MID($A28,LEN($A28)-H$19+1,1)="1",1,MID($A28,LEN($A28)-H$19+1,1)="2",2,MID($A28,LEN($A28)-H$19+1,1)="0",0,MID($A28,LEN($A28)-H$19+1,1)="-",-1,MID($A28,LEN($A28)-H$19+1,1)="=",-2),0)</f>
        <v>0</v>
      </c>
      <c r="I28" s="57" cm="1">
        <f t="array" ref="I28">IFERROR(_xlfn.IFS(MID($A28,LEN($A28)-I$19+1,1)="1",1,MID($A28,LEN($A28)-I$19+1,1)="2",2,MID($A28,LEN($A28)-I$19+1,1)="0",0,MID($A28,LEN($A28)-I$19+1,1)="-",-1,MID($A28,LEN($A28)-I$19+1,1)="=",-2),0)</f>
        <v>0</v>
      </c>
      <c r="J28" s="57" cm="1">
        <f t="array" ref="J28">IFERROR(_xlfn.IFS(MID($A28,LEN($A28)-J$19+1,1)="1",1,MID($A28,LEN($A28)-J$19+1,1)="2",2,MID($A28,LEN($A28)-J$19+1,1)="0",0,MID($A28,LEN($A28)-J$19+1,1)="-",-1,MID($A28,LEN($A28)-J$19+1,1)="=",-2),0)</f>
        <v>0</v>
      </c>
      <c r="K28" s="57" cm="1">
        <f t="array" ref="K28">IFERROR(_xlfn.IFS(MID($A28,LEN($A28)-K$19+1,1)="1",1,MID($A28,LEN($A28)-K$19+1,1)="2",2,MID($A28,LEN($A28)-K$19+1,1)="0",0,MID($A28,LEN($A28)-K$19+1,1)="-",-1,MID($A28,LEN($A28)-K$19+1,1)="=",-2),0)</f>
        <v>0</v>
      </c>
      <c r="L28" s="57" cm="1">
        <f t="array" ref="L28">IFERROR(_xlfn.IFS(MID($A28,LEN($A28)-L$19+1,1)="1",1,MID($A28,LEN($A28)-L$19+1,1)="2",2,MID($A28,LEN($A28)-L$19+1,1)="0",0,MID($A28,LEN($A28)-L$19+1,1)="-",-1,MID($A28,LEN($A28)-L$19+1,1)="=",-2),0)</f>
        <v>0</v>
      </c>
      <c r="M28" s="57" cm="1">
        <f t="array" ref="M28">IFERROR(_xlfn.IFS(MID($A28,LEN($A28)-M$19+1,1)="1",1,MID($A28,LEN($A28)-M$19+1,1)="2",2,MID($A28,LEN($A28)-M$19+1,1)="0",0,MID($A28,LEN($A28)-M$19+1,1)="-",-1,MID($A28,LEN($A28)-M$19+1,1)="=",-2),0)</f>
        <v>0</v>
      </c>
      <c r="N28" s="57" cm="1">
        <f t="array" ref="N28">IFERROR(_xlfn.IFS(MID($A28,LEN($A28)-N$19+1,1)="1",1,MID($A28,LEN($A28)-N$19+1,1)="2",2,MID($A28,LEN($A28)-N$19+1,1)="0",0,MID($A28,LEN($A28)-N$19+1,1)="-",-1,MID($A28,LEN($A28)-N$19+1,1)="=",-2),0)</f>
        <v>0</v>
      </c>
      <c r="O28" s="57" cm="1">
        <f t="array" ref="O28">IFERROR(_xlfn.IFS(MID($A28,LEN($A28)-O$19+1,1)="1",1,MID($A28,LEN($A28)-O$19+1,1)="2",2,MID($A28,LEN($A28)-O$19+1,1)="0",0,MID($A28,LEN($A28)-O$19+1,1)="-",-1,MID($A28,LEN($A28)-O$19+1,1)="=",-2),0)</f>
        <v>0</v>
      </c>
      <c r="P28" s="57" cm="1">
        <f t="array" ref="P28">IFERROR(_xlfn.IFS(MID($A28,LEN($A28)-P$19+1,1)="1",1,MID($A28,LEN($A28)-P$19+1,1)="2",2,MID($A28,LEN($A28)-P$19+1,1)="0",0,MID($A28,LEN($A28)-P$19+1,1)="-",-1,MID($A28,LEN($A28)-P$19+1,1)="=",-2),0)</f>
        <v>0</v>
      </c>
      <c r="Q28" s="57" cm="1">
        <f t="array" ref="Q28">IFERROR(_xlfn.IFS(MID($A28,LEN($A28)-Q$19+1,1)="1",1,MID($A28,LEN($A28)-Q$19+1,1)="2",2,MID($A28,LEN($A28)-Q$19+1,1)="0",0,MID($A28,LEN($A28)-Q$19+1,1)="-",-1,MID($A28,LEN($A28)-Q$19+1,1)="=",-2),0)</f>
        <v>0</v>
      </c>
      <c r="R28" s="57" cm="1">
        <f t="array" ref="R28">IFERROR(_xlfn.IFS(MID($A28,LEN($A28)-R$19+1,1)="1",1,MID($A28,LEN($A28)-R$19+1,1)="2",2,MID($A28,LEN($A28)-R$19+1,1)="0",0,MID($A28,LEN($A28)-R$19+1,1)="-",-1,MID($A28,LEN($A28)-R$19+1,1)="=",-2),0)</f>
        <v>0</v>
      </c>
      <c r="S28" s="57" cm="1">
        <f t="array" ref="S28">IFERROR(_xlfn.IFS(MID($A28,LEN($A28)-S$19+1,1)="1",1,MID($A28,LEN($A28)-S$19+1,1)="2",2,MID($A28,LEN($A28)-S$19+1,1)="0",0,MID($A28,LEN($A28)-S$19+1,1)="-",-1,MID($A28,LEN($A28)-S$19+1,1)="=",-2),0)</f>
        <v>0</v>
      </c>
      <c r="T28" s="57" cm="1">
        <f t="array" ref="T28">IFERROR(_xlfn.IFS(MID($A28,LEN($A28)-T$19+1,1)="1",1,MID($A28,LEN($A28)-T$19+1,1)="2",2,MID($A28,LEN($A28)-T$19+1,1)="0",0,MID($A28,LEN($A28)-T$19+1,1)="-",-1,MID($A28,LEN($A28)-T$19+1,1)="=",-2),0)</f>
        <v>0</v>
      </c>
      <c r="U28" s="57" cm="1">
        <f t="array" ref="U28">IFERROR(_xlfn.IFS(MID($A28,LEN($A28)-U$19+1,1)="1",1,MID($A28,LEN($A28)-U$19+1,1)="2",2,MID($A28,LEN($A28)-U$19+1,1)="0",0,MID($A28,LEN($A28)-U$19+1,1)="-",-1,MID($A28,LEN($A28)-U$19+1,1)="=",-2),0)</f>
        <v>0</v>
      </c>
      <c r="V28" s="57" cm="1">
        <f t="array" ref="V28">IFERROR(_xlfn.IFS(MID($A28,LEN($A28)-V$19+1,1)="1",1,MID($A28,LEN($A28)-V$19+1,1)="2",2,MID($A28,LEN($A28)-V$19+1,1)="0",0,MID($A28,LEN($A28)-V$19+1,1)="-",-1,MID($A28,LEN($A28)-V$19+1,1)="=",-2),0)</f>
        <v>0</v>
      </c>
      <c r="W28" s="57" cm="1">
        <f t="array" ref="W28">IFERROR(_xlfn.IFS(MID($A28,LEN($A28)-W$19+1,1)="1",1,MID($A28,LEN($A28)-W$19+1,1)="2",2,MID($A28,LEN($A28)-W$19+1,1)="0",0,MID($A28,LEN($A28)-W$19+1,1)="-",-1,MID($A28,LEN($A28)-W$19+1,1)="=",-2),0)</f>
        <v>0</v>
      </c>
      <c r="X28" s="57" cm="1">
        <f t="array" ref="X28">IFERROR(_xlfn.IFS(MID($A28,LEN($A28)-X$19+1,1)="1",1,MID($A28,LEN($A28)-X$19+1,1)="2",2,MID($A28,LEN($A28)-X$19+1,1)="0",0,MID($A28,LEN($A28)-X$19+1,1)="-",-1,MID($A28,LEN($A28)-X$19+1,1)="=",-2),0)</f>
        <v>0</v>
      </c>
    </row>
    <row r="29" spans="1:24">
      <c r="A29" s="59" t="s">
        <v>63</v>
      </c>
      <c r="B29" s="49">
        <f t="shared" si="2"/>
        <v>1620</v>
      </c>
      <c r="C29" s="49"/>
      <c r="D29" s="49"/>
      <c r="E29" s="57" cm="1">
        <f t="array" ref="E29">IFERROR(_xlfn.IFS(MID($A29,LEN($A29)-E$19+1,1)="1",1,MID($A29,LEN($A29)-E$19+1,1)="2",2,MID($A29,LEN($A29)-E$19+1,1)="0",0,MID($A29,LEN($A29)-E$19+1,1)="-",-1,MID($A29,LEN($A29)-E$19+1,1)="=",-2),0)</f>
        <v>-1</v>
      </c>
      <c r="F29" s="57" cm="1">
        <f t="array" ref="F29">IFERROR(_xlfn.IFS(MID($A29,LEN($A29)-F$19+1,1)="1",1,MID($A29,LEN($A29)-F$19+1,1)="2",2,MID($A29,LEN($A29)-F$19+1,1)="0",0,MID($A29,LEN($A29)-F$19+1,1)="-",-1,MID($A29,LEN($A29)-F$19+1,1)="=",-2),0)</f>
        <v>0</v>
      </c>
      <c r="G29" s="57" cm="1">
        <f t="array" ref="G29">IFERROR(_xlfn.IFS(MID($A29,LEN($A29)-G$19+1,1)="1",1,MID($A29,LEN($A29)-G$19+1,1)="2",2,MID($A29,LEN($A29)-G$19+1,1)="0",0,MID($A29,LEN($A29)-G$19+1,1)="-",-1,MID($A29,LEN($A29)-G$19+1,1)="=",-2),0)</f>
        <v>-2</v>
      </c>
      <c r="H29" s="57" cm="1">
        <f t="array" ref="H29">IFERROR(_xlfn.IFS(MID($A29,LEN($A29)-H$19+1,1)="1",1,MID($A29,LEN($A29)-H$19+1,1)="2",2,MID($A29,LEN($A29)-H$19+1,1)="0",0,MID($A29,LEN($A29)-H$19+1,1)="-",-1,MID($A29,LEN($A29)-H$19+1,1)="=",-2),0)</f>
        <v>-2</v>
      </c>
      <c r="I29" s="57" cm="1">
        <f t="array" ref="I29">IFERROR(_xlfn.IFS(MID($A29,LEN($A29)-I$19+1,1)="1",1,MID($A29,LEN($A29)-I$19+1,1)="2",2,MID($A29,LEN($A29)-I$19+1,1)="0",0,MID($A29,LEN($A29)-I$19+1,1)="-",-1,MID($A29,LEN($A29)-I$19+1,1)="=",-2),0)</f>
        <v>1</v>
      </c>
      <c r="J29" s="57" cm="1">
        <f t="array" ref="J29">IFERROR(_xlfn.IFS(MID($A29,LEN($A29)-J$19+1,1)="1",1,MID($A29,LEN($A29)-J$19+1,1)="2",2,MID($A29,LEN($A29)-J$19+1,1)="0",0,MID($A29,LEN($A29)-J$19+1,1)="-",-1,MID($A29,LEN($A29)-J$19+1,1)="=",-2),0)</f>
        <v>0</v>
      </c>
      <c r="K29" s="57" cm="1">
        <f t="array" ref="K29">IFERROR(_xlfn.IFS(MID($A29,LEN($A29)-K$19+1,1)="1",1,MID($A29,LEN($A29)-K$19+1,1)="2",2,MID($A29,LEN($A29)-K$19+1,1)="0",0,MID($A29,LEN($A29)-K$19+1,1)="-",-1,MID($A29,LEN($A29)-K$19+1,1)="=",-2),0)</f>
        <v>0</v>
      </c>
      <c r="L29" s="57" cm="1">
        <f t="array" ref="L29">IFERROR(_xlfn.IFS(MID($A29,LEN($A29)-L$19+1,1)="1",1,MID($A29,LEN($A29)-L$19+1,1)="2",2,MID($A29,LEN($A29)-L$19+1,1)="0",0,MID($A29,LEN($A29)-L$19+1,1)="-",-1,MID($A29,LEN($A29)-L$19+1,1)="=",-2),0)</f>
        <v>0</v>
      </c>
      <c r="M29" s="57" cm="1">
        <f t="array" ref="M29">IFERROR(_xlfn.IFS(MID($A29,LEN($A29)-M$19+1,1)="1",1,MID($A29,LEN($A29)-M$19+1,1)="2",2,MID($A29,LEN($A29)-M$19+1,1)="0",0,MID($A29,LEN($A29)-M$19+1,1)="-",-1,MID($A29,LEN($A29)-M$19+1,1)="=",-2),0)</f>
        <v>0</v>
      </c>
      <c r="N29" s="57" cm="1">
        <f t="array" ref="N29">IFERROR(_xlfn.IFS(MID($A29,LEN($A29)-N$19+1,1)="1",1,MID($A29,LEN($A29)-N$19+1,1)="2",2,MID($A29,LEN($A29)-N$19+1,1)="0",0,MID($A29,LEN($A29)-N$19+1,1)="-",-1,MID($A29,LEN($A29)-N$19+1,1)="=",-2),0)</f>
        <v>0</v>
      </c>
      <c r="O29" s="57" cm="1">
        <f t="array" ref="O29">IFERROR(_xlfn.IFS(MID($A29,LEN($A29)-O$19+1,1)="1",1,MID($A29,LEN($A29)-O$19+1,1)="2",2,MID($A29,LEN($A29)-O$19+1,1)="0",0,MID($A29,LEN($A29)-O$19+1,1)="-",-1,MID($A29,LEN($A29)-O$19+1,1)="=",-2),0)</f>
        <v>0</v>
      </c>
      <c r="P29" s="57" cm="1">
        <f t="array" ref="P29">IFERROR(_xlfn.IFS(MID($A29,LEN($A29)-P$19+1,1)="1",1,MID($A29,LEN($A29)-P$19+1,1)="2",2,MID($A29,LEN($A29)-P$19+1,1)="0",0,MID($A29,LEN($A29)-P$19+1,1)="-",-1,MID($A29,LEN($A29)-P$19+1,1)="=",-2),0)</f>
        <v>0</v>
      </c>
      <c r="Q29" s="57" cm="1">
        <f t="array" ref="Q29">IFERROR(_xlfn.IFS(MID($A29,LEN($A29)-Q$19+1,1)="1",1,MID($A29,LEN($A29)-Q$19+1,1)="2",2,MID($A29,LEN($A29)-Q$19+1,1)="0",0,MID($A29,LEN($A29)-Q$19+1,1)="-",-1,MID($A29,LEN($A29)-Q$19+1,1)="=",-2),0)</f>
        <v>0</v>
      </c>
      <c r="R29" s="57" cm="1">
        <f t="array" ref="R29">IFERROR(_xlfn.IFS(MID($A29,LEN($A29)-R$19+1,1)="1",1,MID($A29,LEN($A29)-R$19+1,1)="2",2,MID($A29,LEN($A29)-R$19+1,1)="0",0,MID($A29,LEN($A29)-R$19+1,1)="-",-1,MID($A29,LEN($A29)-R$19+1,1)="=",-2),0)</f>
        <v>0</v>
      </c>
      <c r="S29" s="57" cm="1">
        <f t="array" ref="S29">IFERROR(_xlfn.IFS(MID($A29,LEN($A29)-S$19+1,1)="1",1,MID($A29,LEN($A29)-S$19+1,1)="2",2,MID($A29,LEN($A29)-S$19+1,1)="0",0,MID($A29,LEN($A29)-S$19+1,1)="-",-1,MID($A29,LEN($A29)-S$19+1,1)="=",-2),0)</f>
        <v>0</v>
      </c>
      <c r="T29" s="57" cm="1">
        <f t="array" ref="T29">IFERROR(_xlfn.IFS(MID($A29,LEN($A29)-T$19+1,1)="1",1,MID($A29,LEN($A29)-T$19+1,1)="2",2,MID($A29,LEN($A29)-T$19+1,1)="0",0,MID($A29,LEN($A29)-T$19+1,1)="-",-1,MID($A29,LEN($A29)-T$19+1,1)="=",-2),0)</f>
        <v>0</v>
      </c>
      <c r="U29" s="57" cm="1">
        <f t="array" ref="U29">IFERROR(_xlfn.IFS(MID($A29,LEN($A29)-U$19+1,1)="1",1,MID($A29,LEN($A29)-U$19+1,1)="2",2,MID($A29,LEN($A29)-U$19+1,1)="0",0,MID($A29,LEN($A29)-U$19+1,1)="-",-1,MID($A29,LEN($A29)-U$19+1,1)="=",-2),0)</f>
        <v>0</v>
      </c>
      <c r="V29" s="57" cm="1">
        <f t="array" ref="V29">IFERROR(_xlfn.IFS(MID($A29,LEN($A29)-V$19+1,1)="1",1,MID($A29,LEN($A29)-V$19+1,1)="2",2,MID($A29,LEN($A29)-V$19+1,1)="0",0,MID($A29,LEN($A29)-V$19+1,1)="-",-1,MID($A29,LEN($A29)-V$19+1,1)="=",-2),0)</f>
        <v>0</v>
      </c>
      <c r="W29" s="57" cm="1">
        <f t="array" ref="W29">IFERROR(_xlfn.IFS(MID($A29,LEN($A29)-W$19+1,1)="1",1,MID($A29,LEN($A29)-W$19+1,1)="2",2,MID($A29,LEN($A29)-W$19+1,1)="0",0,MID($A29,LEN($A29)-W$19+1,1)="-",-1,MID($A29,LEN($A29)-W$19+1,1)="=",-2),0)</f>
        <v>0</v>
      </c>
      <c r="X29" s="57" cm="1">
        <f t="array" ref="X29">IFERROR(_xlfn.IFS(MID($A29,LEN($A29)-X$19+1,1)="1",1,MID($A29,LEN($A29)-X$19+1,1)="2",2,MID($A29,LEN($A29)-X$19+1,1)="0",0,MID($A29,LEN($A29)-X$19+1,1)="-",-1,MID($A29,LEN($A29)-X$19+1,1)="=",-2),0)</f>
        <v>0</v>
      </c>
    </row>
    <row r="30" spans="1:24">
      <c r="A30" s="59" t="s">
        <v>64</v>
      </c>
      <c r="B30" s="49">
        <f t="shared" si="2"/>
        <v>578918890</v>
      </c>
      <c r="C30" s="49"/>
      <c r="D30" s="49"/>
      <c r="E30" s="57" cm="1">
        <f t="array" ref="E30">IFERROR(_xlfn.IFS(MID($A30,LEN($A30)-E$19+1,1)="1",1,MID($A30,LEN($A30)-E$19+1,1)="2",2,MID($A30,LEN($A30)-E$19+1,1)="0",0,MID($A30,LEN($A30)-E$19+1,1)="-",-1,MID($A30,LEN($A30)-E$19+1,1)="=",-2),0)</f>
        <v>-2</v>
      </c>
      <c r="F30" s="57" cm="1">
        <f t="array" ref="F30">IFERROR(_xlfn.IFS(MID($A30,LEN($A30)-F$19+1,1)="1",1,MID($A30,LEN($A30)-F$19+1,1)="2",2,MID($A30,LEN($A30)-F$19+1,1)="0",0,MID($A30,LEN($A30)-F$19+1,1)="-",-1,MID($A30,LEN($A30)-F$19+1,1)="=",-2),0)</f>
        <v>1</v>
      </c>
      <c r="G30" s="57" cm="1">
        <f t="array" ref="G30">IFERROR(_xlfn.IFS(MID($A30,LEN($A30)-G$19+1,1)="1",1,MID($A30,LEN($A30)-G$19+1,1)="2",2,MID($A30,LEN($A30)-G$19+1,1)="0",0,MID($A30,LEN($A30)-G$19+1,1)="-",-1,MID($A30,LEN($A30)-G$19+1,1)="=",-2),0)</f>
        <v>1</v>
      </c>
      <c r="H30" s="57" cm="1">
        <f t="array" ref="H30">IFERROR(_xlfn.IFS(MID($A30,LEN($A30)-H$19+1,1)="1",1,MID($A30,LEN($A30)-H$19+1,1)="2",2,MID($A30,LEN($A30)-H$19+1,1)="0",0,MID($A30,LEN($A30)-H$19+1,1)="-",-1,MID($A30,LEN($A30)-H$19+1,1)="=",-2),0)</f>
        <v>0</v>
      </c>
      <c r="I30" s="57" cm="1">
        <f t="array" ref="I30">IFERROR(_xlfn.IFS(MID($A30,LEN($A30)-I$19+1,1)="1",1,MID($A30,LEN($A30)-I$19+1,1)="2",2,MID($A30,LEN($A30)-I$19+1,1)="0",0,MID($A30,LEN($A30)-I$19+1,1)="-",-1,MID($A30,LEN($A30)-I$19+1,1)="=",-2),0)</f>
        <v>-1</v>
      </c>
      <c r="J30" s="57" cm="1">
        <f t="array" ref="J30">IFERROR(_xlfn.IFS(MID($A30,LEN($A30)-J$19+1,1)="1",1,MID($A30,LEN($A30)-J$19+1,1)="2",2,MID($A30,LEN($A30)-J$19+1,1)="0",0,MID($A30,LEN($A30)-J$19+1,1)="-",-1,MID($A30,LEN($A30)-J$19+1,1)="=",-2),0)</f>
        <v>1</v>
      </c>
      <c r="K30" s="57" cm="1">
        <f t="array" ref="K30">IFERROR(_xlfn.IFS(MID($A30,LEN($A30)-K$19+1,1)="1",1,MID($A30,LEN($A30)-K$19+1,1)="2",2,MID($A30,LEN($A30)-K$19+1,1)="0",0,MID($A30,LEN($A30)-K$19+1,1)="-",-1,MID($A30,LEN($A30)-K$19+1,1)="=",-2),0)</f>
        <v>0</v>
      </c>
      <c r="L30" s="57" cm="1">
        <f t="array" ref="L30">IFERROR(_xlfn.IFS(MID($A30,LEN($A30)-L$19+1,1)="1",1,MID($A30,LEN($A30)-L$19+1,1)="2",2,MID($A30,LEN($A30)-L$19+1,1)="0",0,MID($A30,LEN($A30)-L$19+1,1)="-",-1,MID($A30,LEN($A30)-L$19+1,1)="=",-2),0)</f>
        <v>2</v>
      </c>
      <c r="M30" s="57" cm="1">
        <f t="array" ref="M30">IFERROR(_xlfn.IFS(MID($A30,LEN($A30)-M$19+1,1)="1",1,MID($A30,LEN($A30)-M$19+1,1)="2",2,MID($A30,LEN($A30)-M$19+1,1)="0",0,MID($A30,LEN($A30)-M$19+1,1)="-",-1,MID($A30,LEN($A30)-M$19+1,1)="=",-2),0)</f>
        <v>1</v>
      </c>
      <c r="N30" s="57" cm="1">
        <f t="array" ref="N30">IFERROR(_xlfn.IFS(MID($A30,LEN($A30)-N$19+1,1)="1",1,MID($A30,LEN($A30)-N$19+1,1)="2",2,MID($A30,LEN($A30)-N$19+1,1)="0",0,MID($A30,LEN($A30)-N$19+1,1)="-",-1,MID($A30,LEN($A30)-N$19+1,1)="=",-2),0)</f>
        <v>-1</v>
      </c>
      <c r="O30" s="57" cm="1">
        <f t="array" ref="O30">IFERROR(_xlfn.IFS(MID($A30,LEN($A30)-O$19+1,1)="1",1,MID($A30,LEN($A30)-O$19+1,1)="2",2,MID($A30,LEN($A30)-O$19+1,1)="0",0,MID($A30,LEN($A30)-O$19+1,1)="-",-1,MID($A30,LEN($A30)-O$19+1,1)="=",-2),0)</f>
        <v>2</v>
      </c>
      <c r="P30" s="57" cm="1">
        <f t="array" ref="P30">IFERROR(_xlfn.IFS(MID($A30,LEN($A30)-P$19+1,1)="1",1,MID($A30,LEN($A30)-P$19+1,1)="2",2,MID($A30,LEN($A30)-P$19+1,1)="0",0,MID($A30,LEN($A30)-P$19+1,1)="-",-1,MID($A30,LEN($A30)-P$19+1,1)="=",-2),0)</f>
        <v>2</v>
      </c>
      <c r="Q30" s="57" cm="1">
        <f t="array" ref="Q30">IFERROR(_xlfn.IFS(MID($A30,LEN($A30)-Q$19+1,1)="1",1,MID($A30,LEN($A30)-Q$19+1,1)="2",2,MID($A30,LEN($A30)-Q$19+1,1)="0",0,MID($A30,LEN($A30)-Q$19+1,1)="-",-1,MID($A30,LEN($A30)-Q$19+1,1)="=",-2),0)</f>
        <v>0</v>
      </c>
      <c r="R30" s="57" cm="1">
        <f t="array" ref="R30">IFERROR(_xlfn.IFS(MID($A30,LEN($A30)-R$19+1,1)="1",1,MID($A30,LEN($A30)-R$19+1,1)="2",2,MID($A30,LEN($A30)-R$19+1,1)="0",0,MID($A30,LEN($A30)-R$19+1,1)="-",-1,MID($A30,LEN($A30)-R$19+1,1)="=",-2),0)</f>
        <v>0</v>
      </c>
      <c r="S30" s="57" cm="1">
        <f t="array" ref="S30">IFERROR(_xlfn.IFS(MID($A30,LEN($A30)-S$19+1,1)="1",1,MID($A30,LEN($A30)-S$19+1,1)="2",2,MID($A30,LEN($A30)-S$19+1,1)="0",0,MID($A30,LEN($A30)-S$19+1,1)="-",-1,MID($A30,LEN($A30)-S$19+1,1)="=",-2),0)</f>
        <v>0</v>
      </c>
      <c r="T30" s="57" cm="1">
        <f t="array" ref="T30">IFERROR(_xlfn.IFS(MID($A30,LEN($A30)-T$19+1,1)="1",1,MID($A30,LEN($A30)-T$19+1,1)="2",2,MID($A30,LEN($A30)-T$19+1,1)="0",0,MID($A30,LEN($A30)-T$19+1,1)="-",-1,MID($A30,LEN($A30)-T$19+1,1)="=",-2),0)</f>
        <v>0</v>
      </c>
      <c r="U30" s="57" cm="1">
        <f t="array" ref="U30">IFERROR(_xlfn.IFS(MID($A30,LEN($A30)-U$19+1,1)="1",1,MID($A30,LEN($A30)-U$19+1,1)="2",2,MID($A30,LEN($A30)-U$19+1,1)="0",0,MID($A30,LEN($A30)-U$19+1,1)="-",-1,MID($A30,LEN($A30)-U$19+1,1)="=",-2),0)</f>
        <v>0</v>
      </c>
      <c r="V30" s="57" cm="1">
        <f t="array" ref="V30">IFERROR(_xlfn.IFS(MID($A30,LEN($A30)-V$19+1,1)="1",1,MID($A30,LEN($A30)-V$19+1,1)="2",2,MID($A30,LEN($A30)-V$19+1,1)="0",0,MID($A30,LEN($A30)-V$19+1,1)="-",-1,MID($A30,LEN($A30)-V$19+1,1)="=",-2),0)</f>
        <v>0</v>
      </c>
      <c r="W30" s="57" cm="1">
        <f t="array" ref="W30">IFERROR(_xlfn.IFS(MID($A30,LEN($A30)-W$19+1,1)="1",1,MID($A30,LEN($A30)-W$19+1,1)="2",2,MID($A30,LEN($A30)-W$19+1,1)="0",0,MID($A30,LEN($A30)-W$19+1,1)="-",-1,MID($A30,LEN($A30)-W$19+1,1)="=",-2),0)</f>
        <v>0</v>
      </c>
      <c r="X30" s="57" cm="1">
        <f t="array" ref="X30">IFERROR(_xlfn.IFS(MID($A30,LEN($A30)-X$19+1,1)="1",1,MID($A30,LEN($A30)-X$19+1,1)="2",2,MID($A30,LEN($A30)-X$19+1,1)="0",0,MID($A30,LEN($A30)-X$19+1,1)="-",-1,MID($A30,LEN($A30)-X$19+1,1)="=",-2),0)</f>
        <v>0</v>
      </c>
    </row>
    <row r="31" spans="1:24">
      <c r="A31" s="59" t="s">
        <v>65</v>
      </c>
      <c r="B31" s="49">
        <f t="shared" si="2"/>
        <v>20</v>
      </c>
      <c r="C31" s="49"/>
      <c r="D31" s="49"/>
      <c r="E31" s="57" cm="1">
        <f t="array" ref="E31">IFERROR(_xlfn.IFS(MID($A31,LEN($A31)-E$19+1,1)="1",1,MID($A31,LEN($A31)-E$19+1,1)="2",2,MID($A31,LEN($A31)-E$19+1,1)="0",0,MID($A31,LEN($A31)-E$19+1,1)="-",-1,MID($A31,LEN($A31)-E$19+1,1)="=",-2),0)</f>
        <v>-1</v>
      </c>
      <c r="F31" s="57" cm="1">
        <f t="array" ref="F31">IFERROR(_xlfn.IFS(MID($A31,LEN($A31)-F$19+1,1)="1",1,MID($A31,LEN($A31)-F$19+1,1)="2",2,MID($A31,LEN($A31)-F$19+1,1)="0",0,MID($A31,LEN($A31)-F$19+1,1)="-",-1,MID($A31,LEN($A31)-F$19+1,1)="=",-2),0)</f>
        <v>1</v>
      </c>
      <c r="G31" s="57" cm="1">
        <f t="array" ref="G31">IFERROR(_xlfn.IFS(MID($A31,LEN($A31)-G$19+1,1)="1",1,MID($A31,LEN($A31)-G$19+1,1)="2",2,MID($A31,LEN($A31)-G$19+1,1)="0",0,MID($A31,LEN($A31)-G$19+1,1)="-",-1,MID($A31,LEN($A31)-G$19+1,1)="=",-2),0)</f>
        <v>0</v>
      </c>
      <c r="H31" s="57" cm="1">
        <f t="array" ref="H31">IFERROR(_xlfn.IFS(MID($A31,LEN($A31)-H$19+1,1)="1",1,MID($A31,LEN($A31)-H$19+1,1)="2",2,MID($A31,LEN($A31)-H$19+1,1)="0",0,MID($A31,LEN($A31)-H$19+1,1)="-",-1,MID($A31,LEN($A31)-H$19+1,1)="=",-2),0)</f>
        <v>0</v>
      </c>
      <c r="I31" s="57" cm="1">
        <f t="array" ref="I31">IFERROR(_xlfn.IFS(MID($A31,LEN($A31)-I$19+1,1)="1",1,MID($A31,LEN($A31)-I$19+1,1)="2",2,MID($A31,LEN($A31)-I$19+1,1)="0",0,MID($A31,LEN($A31)-I$19+1,1)="-",-1,MID($A31,LEN($A31)-I$19+1,1)="=",-2),0)</f>
        <v>0</v>
      </c>
      <c r="J31" s="57" cm="1">
        <f t="array" ref="J31">IFERROR(_xlfn.IFS(MID($A31,LEN($A31)-J$19+1,1)="1",1,MID($A31,LEN($A31)-J$19+1,1)="2",2,MID($A31,LEN($A31)-J$19+1,1)="0",0,MID($A31,LEN($A31)-J$19+1,1)="-",-1,MID($A31,LEN($A31)-J$19+1,1)="=",-2),0)</f>
        <v>0</v>
      </c>
      <c r="K31" s="57" cm="1">
        <f t="array" ref="K31">IFERROR(_xlfn.IFS(MID($A31,LEN($A31)-K$19+1,1)="1",1,MID($A31,LEN($A31)-K$19+1,1)="2",2,MID($A31,LEN($A31)-K$19+1,1)="0",0,MID($A31,LEN($A31)-K$19+1,1)="-",-1,MID($A31,LEN($A31)-K$19+1,1)="=",-2),0)</f>
        <v>0</v>
      </c>
      <c r="L31" s="57" cm="1">
        <f t="array" ref="L31">IFERROR(_xlfn.IFS(MID($A31,LEN($A31)-L$19+1,1)="1",1,MID($A31,LEN($A31)-L$19+1,1)="2",2,MID($A31,LEN($A31)-L$19+1,1)="0",0,MID($A31,LEN($A31)-L$19+1,1)="-",-1,MID($A31,LEN($A31)-L$19+1,1)="=",-2),0)</f>
        <v>0</v>
      </c>
      <c r="M31" s="57" cm="1">
        <f t="array" ref="M31">IFERROR(_xlfn.IFS(MID($A31,LEN($A31)-M$19+1,1)="1",1,MID($A31,LEN($A31)-M$19+1,1)="2",2,MID($A31,LEN($A31)-M$19+1,1)="0",0,MID($A31,LEN($A31)-M$19+1,1)="-",-1,MID($A31,LEN($A31)-M$19+1,1)="=",-2),0)</f>
        <v>0</v>
      </c>
      <c r="N31" s="57" cm="1">
        <f t="array" ref="N31">IFERROR(_xlfn.IFS(MID($A31,LEN($A31)-N$19+1,1)="1",1,MID($A31,LEN($A31)-N$19+1,1)="2",2,MID($A31,LEN($A31)-N$19+1,1)="0",0,MID($A31,LEN($A31)-N$19+1,1)="-",-1,MID($A31,LEN($A31)-N$19+1,1)="=",-2),0)</f>
        <v>0</v>
      </c>
      <c r="O31" s="57" cm="1">
        <f t="array" ref="O31">IFERROR(_xlfn.IFS(MID($A31,LEN($A31)-O$19+1,1)="1",1,MID($A31,LEN($A31)-O$19+1,1)="2",2,MID($A31,LEN($A31)-O$19+1,1)="0",0,MID($A31,LEN($A31)-O$19+1,1)="-",-1,MID($A31,LEN($A31)-O$19+1,1)="=",-2),0)</f>
        <v>0</v>
      </c>
      <c r="P31" s="57" cm="1">
        <f t="array" ref="P31">IFERROR(_xlfn.IFS(MID($A31,LEN($A31)-P$19+1,1)="1",1,MID($A31,LEN($A31)-P$19+1,1)="2",2,MID($A31,LEN($A31)-P$19+1,1)="0",0,MID($A31,LEN($A31)-P$19+1,1)="-",-1,MID($A31,LEN($A31)-P$19+1,1)="=",-2),0)</f>
        <v>0</v>
      </c>
      <c r="Q31" s="57" cm="1">
        <f t="array" ref="Q31">IFERROR(_xlfn.IFS(MID($A31,LEN($A31)-Q$19+1,1)="1",1,MID($A31,LEN($A31)-Q$19+1,1)="2",2,MID($A31,LEN($A31)-Q$19+1,1)="0",0,MID($A31,LEN($A31)-Q$19+1,1)="-",-1,MID($A31,LEN($A31)-Q$19+1,1)="=",-2),0)</f>
        <v>0</v>
      </c>
      <c r="R31" s="57" cm="1">
        <f t="array" ref="R31">IFERROR(_xlfn.IFS(MID($A31,LEN($A31)-R$19+1,1)="1",1,MID($A31,LEN($A31)-R$19+1,1)="2",2,MID($A31,LEN($A31)-R$19+1,1)="0",0,MID($A31,LEN($A31)-R$19+1,1)="-",-1,MID($A31,LEN($A31)-R$19+1,1)="=",-2),0)</f>
        <v>0</v>
      </c>
      <c r="S31" s="57" cm="1">
        <f t="array" ref="S31">IFERROR(_xlfn.IFS(MID($A31,LEN($A31)-S$19+1,1)="1",1,MID($A31,LEN($A31)-S$19+1,1)="2",2,MID($A31,LEN($A31)-S$19+1,1)="0",0,MID($A31,LEN($A31)-S$19+1,1)="-",-1,MID($A31,LEN($A31)-S$19+1,1)="=",-2),0)</f>
        <v>0</v>
      </c>
      <c r="T31" s="57" cm="1">
        <f t="array" ref="T31">IFERROR(_xlfn.IFS(MID($A31,LEN($A31)-T$19+1,1)="1",1,MID($A31,LEN($A31)-T$19+1,1)="2",2,MID($A31,LEN($A31)-T$19+1,1)="0",0,MID($A31,LEN($A31)-T$19+1,1)="-",-1,MID($A31,LEN($A31)-T$19+1,1)="=",-2),0)</f>
        <v>0</v>
      </c>
      <c r="U31" s="57" cm="1">
        <f t="array" ref="U31">IFERROR(_xlfn.IFS(MID($A31,LEN($A31)-U$19+1,1)="1",1,MID($A31,LEN($A31)-U$19+1,1)="2",2,MID($A31,LEN($A31)-U$19+1,1)="0",0,MID($A31,LEN($A31)-U$19+1,1)="-",-1,MID($A31,LEN($A31)-U$19+1,1)="=",-2),0)</f>
        <v>0</v>
      </c>
      <c r="V31" s="57" cm="1">
        <f t="array" ref="V31">IFERROR(_xlfn.IFS(MID($A31,LEN($A31)-V$19+1,1)="1",1,MID($A31,LEN($A31)-V$19+1,1)="2",2,MID($A31,LEN($A31)-V$19+1,1)="0",0,MID($A31,LEN($A31)-V$19+1,1)="-",-1,MID($A31,LEN($A31)-V$19+1,1)="=",-2),0)</f>
        <v>0</v>
      </c>
      <c r="W31" s="57" cm="1">
        <f t="array" ref="W31">IFERROR(_xlfn.IFS(MID($A31,LEN($A31)-W$19+1,1)="1",1,MID($A31,LEN($A31)-W$19+1,1)="2",2,MID($A31,LEN($A31)-W$19+1,1)="0",0,MID($A31,LEN($A31)-W$19+1,1)="-",-1,MID($A31,LEN($A31)-W$19+1,1)="=",-2),0)</f>
        <v>0</v>
      </c>
      <c r="X31" s="57" cm="1">
        <f t="array" ref="X31">IFERROR(_xlfn.IFS(MID($A31,LEN($A31)-X$19+1,1)="1",1,MID($A31,LEN($A31)-X$19+1,1)="2",2,MID($A31,LEN($A31)-X$19+1,1)="0",0,MID($A31,LEN($A31)-X$19+1,1)="-",-1,MID($A31,LEN($A31)-X$19+1,1)="=",-2),0)</f>
        <v>0</v>
      </c>
    </row>
    <row r="32" spans="1:24">
      <c r="A32" s="59" t="s">
        <v>66</v>
      </c>
      <c r="B32" s="49">
        <f t="shared" si="2"/>
        <v>7305</v>
      </c>
      <c r="C32" s="49"/>
      <c r="D32" s="49"/>
      <c r="E32" s="57" cm="1">
        <f t="array" ref="E32">IFERROR(_xlfn.IFS(MID($A32,LEN($A32)-E$19+1,1)="1",1,MID($A32,LEN($A32)-E$19+1,1)="2",2,MID($A32,LEN($A32)-E$19+1,1)="0",0,MID($A32,LEN($A32)-E$19+1,1)="-",-1,MID($A32,LEN($A32)-E$19+1,1)="=",-2),0)</f>
        <v>1</v>
      </c>
      <c r="F32" s="57" cm="1">
        <f t="array" ref="F32">IFERROR(_xlfn.IFS(MID($A32,LEN($A32)-F$19+1,1)="1",1,MID($A32,LEN($A32)-F$19+1,1)="2",2,MID($A32,LEN($A32)-F$19+1,1)="0",0,MID($A32,LEN($A32)-F$19+1,1)="-",-1,MID($A32,LEN($A32)-F$19+1,1)="=",-2),0)</f>
        <v>2</v>
      </c>
      <c r="G32" s="57" cm="1">
        <f t="array" ref="G32">IFERROR(_xlfn.IFS(MID($A32,LEN($A32)-G$19+1,1)="1",1,MID($A32,LEN($A32)-G$19+1,1)="2",2,MID($A32,LEN($A32)-G$19+1,1)="0",0,MID($A32,LEN($A32)-G$19+1,1)="-",-1,MID($A32,LEN($A32)-G$19+1,1)="=",-2),0)</f>
        <v>-2</v>
      </c>
      <c r="H32" s="57" cm="1">
        <f t="array" ref="H32">IFERROR(_xlfn.IFS(MID($A32,LEN($A32)-H$19+1,1)="1",1,MID($A32,LEN($A32)-H$19+1,1)="2",2,MID($A32,LEN($A32)-H$19+1,1)="0",0,MID($A32,LEN($A32)-H$19+1,1)="-",-1,MID($A32,LEN($A32)-H$19+1,1)="=",-2),0)</f>
        <v>2</v>
      </c>
      <c r="I32" s="57" cm="1">
        <f t="array" ref="I32">IFERROR(_xlfn.IFS(MID($A32,LEN($A32)-I$19+1,1)="1",1,MID($A32,LEN($A32)-I$19+1,1)="2",2,MID($A32,LEN($A32)-I$19+1,1)="0",0,MID($A32,LEN($A32)-I$19+1,1)="-",-1,MID($A32,LEN($A32)-I$19+1,1)="=",-2),0)</f>
        <v>2</v>
      </c>
      <c r="J32" s="57" cm="1">
        <f t="array" ref="J32">IFERROR(_xlfn.IFS(MID($A32,LEN($A32)-J$19+1,1)="1",1,MID($A32,LEN($A32)-J$19+1,1)="2",2,MID($A32,LEN($A32)-J$19+1,1)="0",0,MID($A32,LEN($A32)-J$19+1,1)="-",-1,MID($A32,LEN($A32)-J$19+1,1)="=",-2),0)</f>
        <v>0</v>
      </c>
      <c r="K32" s="57" cm="1">
        <f t="array" ref="K32">IFERROR(_xlfn.IFS(MID($A32,LEN($A32)-K$19+1,1)="1",1,MID($A32,LEN($A32)-K$19+1,1)="2",2,MID($A32,LEN($A32)-K$19+1,1)="0",0,MID($A32,LEN($A32)-K$19+1,1)="-",-1,MID($A32,LEN($A32)-K$19+1,1)="=",-2),0)</f>
        <v>0</v>
      </c>
      <c r="L32" s="57" cm="1">
        <f t="array" ref="L32">IFERROR(_xlfn.IFS(MID($A32,LEN($A32)-L$19+1,1)="1",1,MID($A32,LEN($A32)-L$19+1,1)="2",2,MID($A32,LEN($A32)-L$19+1,1)="0",0,MID($A32,LEN($A32)-L$19+1,1)="-",-1,MID($A32,LEN($A32)-L$19+1,1)="=",-2),0)</f>
        <v>0</v>
      </c>
      <c r="M32" s="57" cm="1">
        <f t="array" ref="M32">IFERROR(_xlfn.IFS(MID($A32,LEN($A32)-M$19+1,1)="1",1,MID($A32,LEN($A32)-M$19+1,1)="2",2,MID($A32,LEN($A32)-M$19+1,1)="0",0,MID($A32,LEN($A32)-M$19+1,1)="-",-1,MID($A32,LEN($A32)-M$19+1,1)="=",-2),0)</f>
        <v>0</v>
      </c>
      <c r="N32" s="57" cm="1">
        <f t="array" ref="N32">IFERROR(_xlfn.IFS(MID($A32,LEN($A32)-N$19+1,1)="1",1,MID($A32,LEN($A32)-N$19+1,1)="2",2,MID($A32,LEN($A32)-N$19+1,1)="0",0,MID($A32,LEN($A32)-N$19+1,1)="-",-1,MID($A32,LEN($A32)-N$19+1,1)="=",-2),0)</f>
        <v>0</v>
      </c>
      <c r="O32" s="57" cm="1">
        <f t="array" ref="O32">IFERROR(_xlfn.IFS(MID($A32,LEN($A32)-O$19+1,1)="1",1,MID($A32,LEN($A32)-O$19+1,1)="2",2,MID($A32,LEN($A32)-O$19+1,1)="0",0,MID($A32,LEN($A32)-O$19+1,1)="-",-1,MID($A32,LEN($A32)-O$19+1,1)="=",-2),0)</f>
        <v>0</v>
      </c>
      <c r="P32" s="57" cm="1">
        <f t="array" ref="P32">IFERROR(_xlfn.IFS(MID($A32,LEN($A32)-P$19+1,1)="1",1,MID($A32,LEN($A32)-P$19+1,1)="2",2,MID($A32,LEN($A32)-P$19+1,1)="0",0,MID($A32,LEN($A32)-P$19+1,1)="-",-1,MID($A32,LEN($A32)-P$19+1,1)="=",-2),0)</f>
        <v>0</v>
      </c>
      <c r="Q32" s="57" cm="1">
        <f t="array" ref="Q32">IFERROR(_xlfn.IFS(MID($A32,LEN($A32)-Q$19+1,1)="1",1,MID($A32,LEN($A32)-Q$19+1,1)="2",2,MID($A32,LEN($A32)-Q$19+1,1)="0",0,MID($A32,LEN($A32)-Q$19+1,1)="-",-1,MID($A32,LEN($A32)-Q$19+1,1)="=",-2),0)</f>
        <v>0</v>
      </c>
      <c r="R32" s="57" cm="1">
        <f t="array" ref="R32">IFERROR(_xlfn.IFS(MID($A32,LEN($A32)-R$19+1,1)="1",1,MID($A32,LEN($A32)-R$19+1,1)="2",2,MID($A32,LEN($A32)-R$19+1,1)="0",0,MID($A32,LEN($A32)-R$19+1,1)="-",-1,MID($A32,LEN($A32)-R$19+1,1)="=",-2),0)</f>
        <v>0</v>
      </c>
      <c r="S32" s="57" cm="1">
        <f t="array" ref="S32">IFERROR(_xlfn.IFS(MID($A32,LEN($A32)-S$19+1,1)="1",1,MID($A32,LEN($A32)-S$19+1,1)="2",2,MID($A32,LEN($A32)-S$19+1,1)="0",0,MID($A32,LEN($A32)-S$19+1,1)="-",-1,MID($A32,LEN($A32)-S$19+1,1)="=",-2),0)</f>
        <v>0</v>
      </c>
      <c r="T32" s="57" cm="1">
        <f t="array" ref="T32">IFERROR(_xlfn.IFS(MID($A32,LEN($A32)-T$19+1,1)="1",1,MID($A32,LEN($A32)-T$19+1,1)="2",2,MID($A32,LEN($A32)-T$19+1,1)="0",0,MID($A32,LEN($A32)-T$19+1,1)="-",-1,MID($A32,LEN($A32)-T$19+1,1)="=",-2),0)</f>
        <v>0</v>
      </c>
      <c r="U32" s="57" cm="1">
        <f t="array" ref="U32">IFERROR(_xlfn.IFS(MID($A32,LEN($A32)-U$19+1,1)="1",1,MID($A32,LEN($A32)-U$19+1,1)="2",2,MID($A32,LEN($A32)-U$19+1,1)="0",0,MID($A32,LEN($A32)-U$19+1,1)="-",-1,MID($A32,LEN($A32)-U$19+1,1)="=",-2),0)</f>
        <v>0</v>
      </c>
      <c r="V32" s="57" cm="1">
        <f t="array" ref="V32">IFERROR(_xlfn.IFS(MID($A32,LEN($A32)-V$19+1,1)="1",1,MID($A32,LEN($A32)-V$19+1,1)="2",2,MID($A32,LEN($A32)-V$19+1,1)="0",0,MID($A32,LEN($A32)-V$19+1,1)="-",-1,MID($A32,LEN($A32)-V$19+1,1)="=",-2),0)</f>
        <v>0</v>
      </c>
      <c r="W32" s="57" cm="1">
        <f t="array" ref="W32">IFERROR(_xlfn.IFS(MID($A32,LEN($A32)-W$19+1,1)="1",1,MID($A32,LEN($A32)-W$19+1,1)="2",2,MID($A32,LEN($A32)-W$19+1,1)="0",0,MID($A32,LEN($A32)-W$19+1,1)="-",-1,MID($A32,LEN($A32)-W$19+1,1)="=",-2),0)</f>
        <v>0</v>
      </c>
      <c r="X32" s="57" cm="1">
        <f t="array" ref="X32">IFERROR(_xlfn.IFS(MID($A32,LEN($A32)-X$19+1,1)="1",1,MID($A32,LEN($A32)-X$19+1,1)="2",2,MID($A32,LEN($A32)-X$19+1,1)="0",0,MID($A32,LEN($A32)-X$19+1,1)="-",-1,MID($A32,LEN($A32)-X$19+1,1)="=",-2),0)</f>
        <v>0</v>
      </c>
    </row>
    <row r="33" spans="1:24">
      <c r="A33" s="59" t="s">
        <v>67</v>
      </c>
      <c r="B33" s="49">
        <f t="shared" si="2"/>
        <v>8721340310</v>
      </c>
      <c r="C33" s="49"/>
      <c r="D33" s="49"/>
      <c r="E33" s="57" cm="1">
        <f t="array" ref="E33">IFERROR(_xlfn.IFS(MID($A33,LEN($A33)-E$19+1,1)="1",1,MID($A33,LEN($A33)-E$19+1,1)="2",2,MID($A33,LEN($A33)-E$19+1,1)="0",0,MID($A33,LEN($A33)-E$19+1,1)="-",-1,MID($A33,LEN($A33)-E$19+1,1)="=",-2),0)</f>
        <v>2</v>
      </c>
      <c r="F33" s="57" cm="1">
        <f t="array" ref="F33">IFERROR(_xlfn.IFS(MID($A33,LEN($A33)-F$19+1,1)="1",1,MID($A33,LEN($A33)-F$19+1,1)="2",2,MID($A33,LEN($A33)-F$19+1,1)="0",0,MID($A33,LEN($A33)-F$19+1,1)="-",-1,MID($A33,LEN($A33)-F$19+1,1)="=",-2),0)</f>
        <v>2</v>
      </c>
      <c r="G33" s="57" cm="1">
        <f t="array" ref="G33">IFERROR(_xlfn.IFS(MID($A33,LEN($A33)-G$19+1,1)="1",1,MID($A33,LEN($A33)-G$19+1,1)="2",2,MID($A33,LEN($A33)-G$19+1,1)="0",0,MID($A33,LEN($A33)-G$19+1,1)="-",-1,MID($A33,LEN($A33)-G$19+1,1)="=",-2),0)</f>
        <v>2</v>
      </c>
      <c r="H33" s="57" cm="1">
        <f t="array" ref="H33">IFERROR(_xlfn.IFS(MID($A33,LEN($A33)-H$19+1,1)="1",1,MID($A33,LEN($A33)-H$19+1,1)="2",2,MID($A33,LEN($A33)-H$19+1,1)="0",0,MID($A33,LEN($A33)-H$19+1,1)="-",-1,MID($A33,LEN($A33)-H$19+1,1)="=",-2),0)</f>
        <v>-1</v>
      </c>
      <c r="I33" s="57" cm="1">
        <f t="array" ref="I33">IFERROR(_xlfn.IFS(MID($A33,LEN($A33)-I$19+1,1)="1",1,MID($A33,LEN($A33)-I$19+1,1)="2",2,MID($A33,LEN($A33)-I$19+1,1)="0",0,MID($A33,LEN($A33)-I$19+1,1)="-",-1,MID($A33,LEN($A33)-I$19+1,1)="=",-2),0)</f>
        <v>-1</v>
      </c>
      <c r="J33" s="57" cm="1">
        <f t="array" ref="J33">IFERROR(_xlfn.IFS(MID($A33,LEN($A33)-J$19+1,1)="1",1,MID($A33,LEN($A33)-J$19+1,1)="2",2,MID($A33,LEN($A33)-J$19+1,1)="0",0,MID($A33,LEN($A33)-J$19+1,1)="-",-1,MID($A33,LEN($A33)-J$19+1,1)="=",-2),0)</f>
        <v>1</v>
      </c>
      <c r="K33" s="57" cm="1">
        <f t="array" ref="K33">IFERROR(_xlfn.IFS(MID($A33,LEN($A33)-K$19+1,1)="1",1,MID($A33,LEN($A33)-K$19+1,1)="2",2,MID($A33,LEN($A33)-K$19+1,1)="0",0,MID($A33,LEN($A33)-K$19+1,1)="-",-1,MID($A33,LEN($A33)-K$19+1,1)="=",-2),0)</f>
        <v>-2</v>
      </c>
      <c r="L33" s="57" cm="1">
        <f t="array" ref="L33">IFERROR(_xlfn.IFS(MID($A33,LEN($A33)-L$19+1,1)="1",1,MID($A33,LEN($A33)-L$19+1,1)="2",2,MID($A33,LEN($A33)-L$19+1,1)="0",0,MID($A33,LEN($A33)-L$19+1,1)="-",-1,MID($A33,LEN($A33)-L$19+1,1)="=",-2),0)</f>
        <v>2</v>
      </c>
      <c r="M33" s="57" cm="1">
        <f t="array" ref="M33">IFERROR(_xlfn.IFS(MID($A33,LEN($A33)-M$19+1,1)="1",1,MID($A33,LEN($A33)-M$19+1,1)="2",2,MID($A33,LEN($A33)-M$19+1,1)="0",0,MID($A33,LEN($A33)-M$19+1,1)="-",-1,MID($A33,LEN($A33)-M$19+1,1)="=",-2),0)</f>
        <v>0</v>
      </c>
      <c r="N33" s="57" cm="1">
        <f t="array" ref="N33">IFERROR(_xlfn.IFS(MID($A33,LEN($A33)-N$19+1,1)="1",1,MID($A33,LEN($A33)-N$19+1,1)="2",2,MID($A33,LEN($A33)-N$19+1,1)="0",0,MID($A33,LEN($A33)-N$19+1,1)="-",-1,MID($A33,LEN($A33)-N$19+1,1)="=",-2),0)</f>
        <v>-2</v>
      </c>
      <c r="O33" s="57" cm="1">
        <f t="array" ref="O33">IFERROR(_xlfn.IFS(MID($A33,LEN($A33)-O$19+1,1)="1",1,MID($A33,LEN($A33)-O$19+1,1)="2",2,MID($A33,LEN($A33)-O$19+1,1)="0",0,MID($A33,LEN($A33)-O$19+1,1)="-",-1,MID($A33,LEN($A33)-O$19+1,1)="=",-2),0)</f>
        <v>-1</v>
      </c>
      <c r="P33" s="57" cm="1">
        <f t="array" ref="P33">IFERROR(_xlfn.IFS(MID($A33,LEN($A33)-P$19+1,1)="1",1,MID($A33,LEN($A33)-P$19+1,1)="2",2,MID($A33,LEN($A33)-P$19+1,1)="0",0,MID($A33,LEN($A33)-P$19+1,1)="-",-1,MID($A33,LEN($A33)-P$19+1,1)="=",-2),0)</f>
        <v>1</v>
      </c>
      <c r="Q33" s="57" cm="1">
        <f t="array" ref="Q33">IFERROR(_xlfn.IFS(MID($A33,LEN($A33)-Q$19+1,1)="1",1,MID($A33,LEN($A33)-Q$19+1,1)="2",2,MID($A33,LEN($A33)-Q$19+1,1)="0",0,MID($A33,LEN($A33)-Q$19+1,1)="-",-1,MID($A33,LEN($A33)-Q$19+1,1)="=",-2),0)</f>
        <v>2</v>
      </c>
      <c r="R33" s="57" cm="1">
        <f t="array" ref="R33">IFERROR(_xlfn.IFS(MID($A33,LEN($A33)-R$19+1,1)="1",1,MID($A33,LEN($A33)-R$19+1,1)="2",2,MID($A33,LEN($A33)-R$19+1,1)="0",0,MID($A33,LEN($A33)-R$19+1,1)="-",-1,MID($A33,LEN($A33)-R$19+1,1)="=",-2),0)</f>
        <v>1</v>
      </c>
      <c r="S33" s="57" cm="1">
        <f t="array" ref="S33">IFERROR(_xlfn.IFS(MID($A33,LEN($A33)-S$19+1,1)="1",1,MID($A33,LEN($A33)-S$19+1,1)="2",2,MID($A33,LEN($A33)-S$19+1,1)="0",0,MID($A33,LEN($A33)-S$19+1,1)="-",-1,MID($A33,LEN($A33)-S$19+1,1)="=",-2),0)</f>
        <v>0</v>
      </c>
      <c r="T33" s="57" cm="1">
        <f t="array" ref="T33">IFERROR(_xlfn.IFS(MID($A33,LEN($A33)-T$19+1,1)="1",1,MID($A33,LEN($A33)-T$19+1,1)="2",2,MID($A33,LEN($A33)-T$19+1,1)="0",0,MID($A33,LEN($A33)-T$19+1,1)="-",-1,MID($A33,LEN($A33)-T$19+1,1)="=",-2),0)</f>
        <v>0</v>
      </c>
      <c r="U33" s="57" cm="1">
        <f t="array" ref="U33">IFERROR(_xlfn.IFS(MID($A33,LEN($A33)-U$19+1,1)="1",1,MID($A33,LEN($A33)-U$19+1,1)="2",2,MID($A33,LEN($A33)-U$19+1,1)="0",0,MID($A33,LEN($A33)-U$19+1,1)="-",-1,MID($A33,LEN($A33)-U$19+1,1)="=",-2),0)</f>
        <v>0</v>
      </c>
      <c r="V33" s="57" cm="1">
        <f t="array" ref="V33">IFERROR(_xlfn.IFS(MID($A33,LEN($A33)-V$19+1,1)="1",1,MID($A33,LEN($A33)-V$19+1,1)="2",2,MID($A33,LEN($A33)-V$19+1,1)="0",0,MID($A33,LEN($A33)-V$19+1,1)="-",-1,MID($A33,LEN($A33)-V$19+1,1)="=",-2),0)</f>
        <v>0</v>
      </c>
      <c r="W33" s="57" cm="1">
        <f t="array" ref="W33">IFERROR(_xlfn.IFS(MID($A33,LEN($A33)-W$19+1,1)="1",1,MID($A33,LEN($A33)-W$19+1,1)="2",2,MID($A33,LEN($A33)-W$19+1,1)="0",0,MID($A33,LEN($A33)-W$19+1,1)="-",-1,MID($A33,LEN($A33)-W$19+1,1)="=",-2),0)</f>
        <v>0</v>
      </c>
      <c r="X33" s="57" cm="1">
        <f t="array" ref="X33">IFERROR(_xlfn.IFS(MID($A33,LEN($A33)-X$19+1,1)="1",1,MID($A33,LEN($A33)-X$19+1,1)="2",2,MID($A33,LEN($A33)-X$19+1,1)="0",0,MID($A33,LEN($A33)-X$19+1,1)="-",-1,MID($A33,LEN($A33)-X$19+1,1)="=",-2),0)</f>
        <v>0</v>
      </c>
    </row>
    <row r="34" spans="1:24">
      <c r="A34" s="59" t="s">
        <v>68</v>
      </c>
      <c r="B34" s="49">
        <f t="shared" si="2"/>
        <v>4835</v>
      </c>
      <c r="C34" s="49"/>
      <c r="D34" s="49"/>
      <c r="E34" s="57" cm="1">
        <f t="array" ref="E34">IFERROR(_xlfn.IFS(MID($A34,LEN($A34)-E$19+1,1)="1",1,MID($A34,LEN($A34)-E$19+1,1)="2",2,MID($A34,LEN($A34)-E$19+1,1)="0",0,MID($A34,LEN($A34)-E$19+1,1)="-",-1,MID($A34,LEN($A34)-E$19+1,1)="=",-2),0)</f>
        <v>2</v>
      </c>
      <c r="F34" s="57" cm="1">
        <f t="array" ref="F34">IFERROR(_xlfn.IFS(MID($A34,LEN($A34)-F$19+1,1)="1",1,MID($A34,LEN($A34)-F$19+1,1)="2",2,MID($A34,LEN($A34)-F$19+1,1)="0",0,MID($A34,LEN($A34)-F$19+1,1)="-",-1,MID($A34,LEN($A34)-F$19+1,1)="=",-2),0)</f>
        <v>-2</v>
      </c>
      <c r="G34" s="57" cm="1">
        <f t="array" ref="G34">IFERROR(_xlfn.IFS(MID($A34,LEN($A34)-G$19+1,1)="1",1,MID($A34,LEN($A34)-G$19+1,1)="2",2,MID($A34,LEN($A34)-G$19+1,1)="0",0,MID($A34,LEN($A34)-G$19+1,1)="-",-1,MID($A34,LEN($A34)-G$19+1,1)="=",-2),0)</f>
        <v>-1</v>
      </c>
      <c r="H34" s="57" cm="1">
        <f t="array" ref="H34">IFERROR(_xlfn.IFS(MID($A34,LEN($A34)-H$19+1,1)="1",1,MID($A34,LEN($A34)-H$19+1,1)="2",2,MID($A34,LEN($A34)-H$19+1,1)="0",0,MID($A34,LEN($A34)-H$19+1,1)="-",-1,MID($A34,LEN($A34)-H$19+1,1)="=",-2),0)</f>
        <v>-2</v>
      </c>
      <c r="I34" s="57" cm="1">
        <f t="array" ref="I34">IFERROR(_xlfn.IFS(MID($A34,LEN($A34)-I$19+1,1)="1",1,MID($A34,LEN($A34)-I$19+1,1)="2",2,MID($A34,LEN($A34)-I$19+1,1)="0",0,MID($A34,LEN($A34)-I$19+1,1)="-",-1,MID($A34,LEN($A34)-I$19+1,1)="=",-2),0)</f>
        <v>2</v>
      </c>
      <c r="J34" s="57" cm="1">
        <f t="array" ref="J34">IFERROR(_xlfn.IFS(MID($A34,LEN($A34)-J$19+1,1)="1",1,MID($A34,LEN($A34)-J$19+1,1)="2",2,MID($A34,LEN($A34)-J$19+1,1)="0",0,MID($A34,LEN($A34)-J$19+1,1)="-",-1,MID($A34,LEN($A34)-J$19+1,1)="=",-2),0)</f>
        <v>0</v>
      </c>
      <c r="K34" s="57" cm="1">
        <f t="array" ref="K34">IFERROR(_xlfn.IFS(MID($A34,LEN($A34)-K$19+1,1)="1",1,MID($A34,LEN($A34)-K$19+1,1)="2",2,MID($A34,LEN($A34)-K$19+1,1)="0",0,MID($A34,LEN($A34)-K$19+1,1)="-",-1,MID($A34,LEN($A34)-K$19+1,1)="=",-2),0)</f>
        <v>0</v>
      </c>
      <c r="L34" s="57" cm="1">
        <f t="array" ref="L34">IFERROR(_xlfn.IFS(MID($A34,LEN($A34)-L$19+1,1)="1",1,MID($A34,LEN($A34)-L$19+1,1)="2",2,MID($A34,LEN($A34)-L$19+1,1)="0",0,MID($A34,LEN($A34)-L$19+1,1)="-",-1,MID($A34,LEN($A34)-L$19+1,1)="=",-2),0)</f>
        <v>0</v>
      </c>
      <c r="M34" s="57" cm="1">
        <f t="array" ref="M34">IFERROR(_xlfn.IFS(MID($A34,LEN($A34)-M$19+1,1)="1",1,MID($A34,LEN($A34)-M$19+1,1)="2",2,MID($A34,LEN($A34)-M$19+1,1)="0",0,MID($A34,LEN($A34)-M$19+1,1)="-",-1,MID($A34,LEN($A34)-M$19+1,1)="=",-2),0)</f>
        <v>0</v>
      </c>
      <c r="N34" s="57" cm="1">
        <f t="array" ref="N34">IFERROR(_xlfn.IFS(MID($A34,LEN($A34)-N$19+1,1)="1",1,MID($A34,LEN($A34)-N$19+1,1)="2",2,MID($A34,LEN($A34)-N$19+1,1)="0",0,MID($A34,LEN($A34)-N$19+1,1)="-",-1,MID($A34,LEN($A34)-N$19+1,1)="=",-2),0)</f>
        <v>0</v>
      </c>
      <c r="O34" s="57" cm="1">
        <f t="array" ref="O34">IFERROR(_xlfn.IFS(MID($A34,LEN($A34)-O$19+1,1)="1",1,MID($A34,LEN($A34)-O$19+1,1)="2",2,MID($A34,LEN($A34)-O$19+1,1)="0",0,MID($A34,LEN($A34)-O$19+1,1)="-",-1,MID($A34,LEN($A34)-O$19+1,1)="=",-2),0)</f>
        <v>0</v>
      </c>
      <c r="P34" s="57" cm="1">
        <f t="array" ref="P34">IFERROR(_xlfn.IFS(MID($A34,LEN($A34)-P$19+1,1)="1",1,MID($A34,LEN($A34)-P$19+1,1)="2",2,MID($A34,LEN($A34)-P$19+1,1)="0",0,MID($A34,LEN($A34)-P$19+1,1)="-",-1,MID($A34,LEN($A34)-P$19+1,1)="=",-2),0)</f>
        <v>0</v>
      </c>
      <c r="Q34" s="57" cm="1">
        <f t="array" ref="Q34">IFERROR(_xlfn.IFS(MID($A34,LEN($A34)-Q$19+1,1)="1",1,MID($A34,LEN($A34)-Q$19+1,1)="2",2,MID($A34,LEN($A34)-Q$19+1,1)="0",0,MID($A34,LEN($A34)-Q$19+1,1)="-",-1,MID($A34,LEN($A34)-Q$19+1,1)="=",-2),0)</f>
        <v>0</v>
      </c>
      <c r="R34" s="57" cm="1">
        <f t="array" ref="R34">IFERROR(_xlfn.IFS(MID($A34,LEN($A34)-R$19+1,1)="1",1,MID($A34,LEN($A34)-R$19+1,1)="2",2,MID($A34,LEN($A34)-R$19+1,1)="0",0,MID($A34,LEN($A34)-R$19+1,1)="-",-1,MID($A34,LEN($A34)-R$19+1,1)="=",-2),0)</f>
        <v>0</v>
      </c>
      <c r="S34" s="57" cm="1">
        <f t="array" ref="S34">IFERROR(_xlfn.IFS(MID($A34,LEN($A34)-S$19+1,1)="1",1,MID($A34,LEN($A34)-S$19+1,1)="2",2,MID($A34,LEN($A34)-S$19+1,1)="0",0,MID($A34,LEN($A34)-S$19+1,1)="-",-1,MID($A34,LEN($A34)-S$19+1,1)="=",-2),0)</f>
        <v>0</v>
      </c>
      <c r="T34" s="57" cm="1">
        <f t="array" ref="T34">IFERROR(_xlfn.IFS(MID($A34,LEN($A34)-T$19+1,1)="1",1,MID($A34,LEN($A34)-T$19+1,1)="2",2,MID($A34,LEN($A34)-T$19+1,1)="0",0,MID($A34,LEN($A34)-T$19+1,1)="-",-1,MID($A34,LEN($A34)-T$19+1,1)="=",-2),0)</f>
        <v>0</v>
      </c>
      <c r="U34" s="57" cm="1">
        <f t="array" ref="U34">IFERROR(_xlfn.IFS(MID($A34,LEN($A34)-U$19+1,1)="1",1,MID($A34,LEN($A34)-U$19+1,1)="2",2,MID($A34,LEN($A34)-U$19+1,1)="0",0,MID($A34,LEN($A34)-U$19+1,1)="-",-1,MID($A34,LEN($A34)-U$19+1,1)="=",-2),0)</f>
        <v>0</v>
      </c>
      <c r="V34" s="57" cm="1">
        <f t="array" ref="V34">IFERROR(_xlfn.IFS(MID($A34,LEN($A34)-V$19+1,1)="1",1,MID($A34,LEN($A34)-V$19+1,1)="2",2,MID($A34,LEN($A34)-V$19+1,1)="0",0,MID($A34,LEN($A34)-V$19+1,1)="-",-1,MID($A34,LEN($A34)-V$19+1,1)="=",-2),0)</f>
        <v>0</v>
      </c>
      <c r="W34" s="57" cm="1">
        <f t="array" ref="W34">IFERROR(_xlfn.IFS(MID($A34,LEN($A34)-W$19+1,1)="1",1,MID($A34,LEN($A34)-W$19+1,1)="2",2,MID($A34,LEN($A34)-W$19+1,1)="0",0,MID($A34,LEN($A34)-W$19+1,1)="-",-1,MID($A34,LEN($A34)-W$19+1,1)="=",-2),0)</f>
        <v>0</v>
      </c>
      <c r="X34" s="57" cm="1">
        <f t="array" ref="X34">IFERROR(_xlfn.IFS(MID($A34,LEN($A34)-X$19+1,1)="1",1,MID($A34,LEN($A34)-X$19+1,1)="2",2,MID($A34,LEN($A34)-X$19+1,1)="0",0,MID($A34,LEN($A34)-X$19+1,1)="-",-1,MID($A34,LEN($A34)-X$19+1,1)="=",-2),0)</f>
        <v>0</v>
      </c>
    </row>
    <row r="35" spans="1:24">
      <c r="A35" s="59" t="s">
        <v>69</v>
      </c>
      <c r="B35" s="49">
        <f t="shared" si="2"/>
        <v>116667995555</v>
      </c>
      <c r="C35" s="49"/>
      <c r="D35" s="49"/>
      <c r="E35" s="57" cm="1">
        <f t="array" ref="E35">IFERROR(_xlfn.IFS(MID($A35,LEN($A35)-E$19+1,1)="1",1,MID($A35,LEN($A35)-E$19+1,1)="2",2,MID($A35,LEN($A35)-E$19+1,1)="0",0,MID($A35,LEN($A35)-E$19+1,1)="-",-1,MID($A35,LEN($A35)-E$19+1,1)="=",-2),0)</f>
        <v>1</v>
      </c>
      <c r="F35" s="57" cm="1">
        <f t="array" ref="F35">IFERROR(_xlfn.IFS(MID($A35,LEN($A35)-F$19+1,1)="1",1,MID($A35,LEN($A35)-F$19+1,1)="2",2,MID($A35,LEN($A35)-F$19+1,1)="0",0,MID($A35,LEN($A35)-F$19+1,1)="-",-1,MID($A35,LEN($A35)-F$19+1,1)="=",-2),0)</f>
        <v>2</v>
      </c>
      <c r="G35" s="57" cm="1">
        <f t="array" ref="G35">IFERROR(_xlfn.IFS(MID($A35,LEN($A35)-G$19+1,1)="1",1,MID($A35,LEN($A35)-G$19+1,1)="2",2,MID($A35,LEN($A35)-G$19+1,1)="0",0,MID($A35,LEN($A35)-G$19+1,1)="-",-1,MID($A35,LEN($A35)-G$19+1,1)="=",-2),0)</f>
        <v>-1</v>
      </c>
      <c r="H35" s="57" cm="1">
        <f t="array" ref="H35">IFERROR(_xlfn.IFS(MID($A35,LEN($A35)-H$19+1,1)="1",1,MID($A35,LEN($A35)-H$19+1,1)="2",2,MID($A35,LEN($A35)-H$19+1,1)="0",0,MID($A35,LEN($A35)-H$19+1,1)="-",-1,MID($A35,LEN($A35)-H$19+1,1)="=",-2),0)</f>
        <v>-2</v>
      </c>
      <c r="I35" s="57" cm="1">
        <f t="array" ref="I35">IFERROR(_xlfn.IFS(MID($A35,LEN($A35)-I$19+1,1)="1",1,MID($A35,LEN($A35)-I$19+1,1)="2",2,MID($A35,LEN($A35)-I$19+1,1)="0",0,MID($A35,LEN($A35)-I$19+1,1)="-",-1,MID($A35,LEN($A35)-I$19+1,1)="=",-2),0)</f>
        <v>-1</v>
      </c>
      <c r="J35" s="57" cm="1">
        <f t="array" ref="J35">IFERROR(_xlfn.IFS(MID($A35,LEN($A35)-J$19+1,1)="1",1,MID($A35,LEN($A35)-J$19+1,1)="2",2,MID($A35,LEN($A35)-J$19+1,1)="0",0,MID($A35,LEN($A35)-J$19+1,1)="-",-1,MID($A35,LEN($A35)-J$19+1,1)="=",-2),0)</f>
        <v>2</v>
      </c>
      <c r="K35" s="57" cm="1">
        <f t="array" ref="K35">IFERROR(_xlfn.IFS(MID($A35,LEN($A35)-K$19+1,1)="1",1,MID($A35,LEN($A35)-K$19+1,1)="2",2,MID($A35,LEN($A35)-K$19+1,1)="0",0,MID($A35,LEN($A35)-K$19+1,1)="-",-1,MID($A35,LEN($A35)-K$19+1,1)="=",-2),0)</f>
        <v>0</v>
      </c>
      <c r="L35" s="57" cm="1">
        <f t="array" ref="L35">IFERROR(_xlfn.IFS(MID($A35,LEN($A35)-L$19+1,1)="1",1,MID($A35,LEN($A35)-L$19+1,1)="2",2,MID($A35,LEN($A35)-L$19+1,1)="0",0,MID($A35,LEN($A35)-L$19+1,1)="-",-1,MID($A35,LEN($A35)-L$19+1,1)="=",-2),0)</f>
        <v>0</v>
      </c>
      <c r="M35" s="57" cm="1">
        <f t="array" ref="M35">IFERROR(_xlfn.IFS(MID($A35,LEN($A35)-M$19+1,1)="1",1,MID($A35,LEN($A35)-M$19+1,1)="2",2,MID($A35,LEN($A35)-M$19+1,1)="0",0,MID($A35,LEN($A35)-M$19+1,1)="-",-1,MID($A35,LEN($A35)-M$19+1,1)="=",-2),0)</f>
        <v>-1</v>
      </c>
      <c r="N35" s="57" cm="1">
        <f t="array" ref="N35">IFERROR(_xlfn.IFS(MID($A35,LEN($A35)-N$19+1,1)="1",1,MID($A35,LEN($A35)-N$19+1,1)="2",2,MID($A35,LEN($A35)-N$19+1,1)="0",0,MID($A35,LEN($A35)-N$19+1,1)="-",-1,MID($A35,LEN($A35)-N$19+1,1)="=",-2),0)</f>
        <v>2</v>
      </c>
      <c r="O35" s="57" cm="1">
        <f t="array" ref="O35">IFERROR(_xlfn.IFS(MID($A35,LEN($A35)-O$19+1,1)="1",1,MID($A35,LEN($A35)-O$19+1,1)="2",2,MID($A35,LEN($A35)-O$19+1,1)="0",0,MID($A35,LEN($A35)-O$19+1,1)="-",-1,MID($A35,LEN($A35)-O$19+1,1)="=",-2),0)</f>
        <v>-1</v>
      </c>
      <c r="P35" s="57" cm="1">
        <f t="array" ref="P35">IFERROR(_xlfn.IFS(MID($A35,LEN($A35)-P$19+1,1)="1",1,MID($A35,LEN($A35)-P$19+1,1)="2",2,MID($A35,LEN($A35)-P$19+1,1)="0",0,MID($A35,LEN($A35)-P$19+1,1)="-",-1,MID($A35,LEN($A35)-P$19+1,1)="=",-2),0)</f>
        <v>-2</v>
      </c>
      <c r="Q35" s="57" cm="1">
        <f t="array" ref="Q35">IFERROR(_xlfn.IFS(MID($A35,LEN($A35)-Q$19+1,1)="1",1,MID($A35,LEN($A35)-Q$19+1,1)="2",2,MID($A35,LEN($A35)-Q$19+1,1)="0",0,MID($A35,LEN($A35)-Q$19+1,1)="-",-1,MID($A35,LEN($A35)-Q$19+1,1)="=",-2),0)</f>
        <v>1</v>
      </c>
      <c r="R35" s="57" cm="1">
        <f t="array" ref="R35">IFERROR(_xlfn.IFS(MID($A35,LEN($A35)-R$19+1,1)="1",1,MID($A35,LEN($A35)-R$19+1,1)="2",2,MID($A35,LEN($A35)-R$19+1,1)="0",0,MID($A35,LEN($A35)-R$19+1,1)="-",-1,MID($A35,LEN($A35)-R$19+1,1)="=",-2),0)</f>
        <v>-1</v>
      </c>
      <c r="S35" s="57" cm="1">
        <f t="array" ref="S35">IFERROR(_xlfn.IFS(MID($A35,LEN($A35)-S$19+1,1)="1",1,MID($A35,LEN($A35)-S$19+1,1)="2",2,MID($A35,LEN($A35)-S$19+1,1)="0",0,MID($A35,LEN($A35)-S$19+1,1)="-",-1,MID($A35,LEN($A35)-S$19+1,1)="=",-2),0)</f>
        <v>-1</v>
      </c>
      <c r="T35" s="57" cm="1">
        <f t="array" ref="T35">IFERROR(_xlfn.IFS(MID($A35,LEN($A35)-T$19+1,1)="1",1,MID($A35,LEN($A35)-T$19+1,1)="2",2,MID($A35,LEN($A35)-T$19+1,1)="0",0,MID($A35,LEN($A35)-T$19+1,1)="-",-1,MID($A35,LEN($A35)-T$19+1,1)="=",-2),0)</f>
        <v>1</v>
      </c>
      <c r="U35" s="57" cm="1">
        <f t="array" ref="U35">IFERROR(_xlfn.IFS(MID($A35,LEN($A35)-U$19+1,1)="1",1,MID($A35,LEN($A35)-U$19+1,1)="2",2,MID($A35,LEN($A35)-U$19+1,1)="0",0,MID($A35,LEN($A35)-U$19+1,1)="-",-1,MID($A35,LEN($A35)-U$19+1,1)="=",-2),0)</f>
        <v>0</v>
      </c>
      <c r="V35" s="57" cm="1">
        <f t="array" ref="V35">IFERROR(_xlfn.IFS(MID($A35,LEN($A35)-V$19+1,1)="1",1,MID($A35,LEN($A35)-V$19+1,1)="2",2,MID($A35,LEN($A35)-V$19+1,1)="0",0,MID($A35,LEN($A35)-V$19+1,1)="-",-1,MID($A35,LEN($A35)-V$19+1,1)="=",-2),0)</f>
        <v>0</v>
      </c>
      <c r="W35" s="57" cm="1">
        <f t="array" ref="W35">IFERROR(_xlfn.IFS(MID($A35,LEN($A35)-W$19+1,1)="1",1,MID($A35,LEN($A35)-W$19+1,1)="2",2,MID($A35,LEN($A35)-W$19+1,1)="0",0,MID($A35,LEN($A35)-W$19+1,1)="-",-1,MID($A35,LEN($A35)-W$19+1,1)="=",-2),0)</f>
        <v>0</v>
      </c>
      <c r="X35" s="57" cm="1">
        <f t="array" ref="X35">IFERROR(_xlfn.IFS(MID($A35,LEN($A35)-X$19+1,1)="1",1,MID($A35,LEN($A35)-X$19+1,1)="2",2,MID($A35,LEN($A35)-X$19+1,1)="0",0,MID($A35,LEN($A35)-X$19+1,1)="-",-1,MID($A35,LEN($A35)-X$19+1,1)="=",-2),0)</f>
        <v>0</v>
      </c>
    </row>
    <row r="36" spans="1:24">
      <c r="A36" s="59" t="s">
        <v>70</v>
      </c>
      <c r="B36" s="49">
        <f t="shared" si="2"/>
        <v>665289320</v>
      </c>
      <c r="C36" s="49"/>
      <c r="D36" s="49"/>
      <c r="E36" s="57" cm="1">
        <f t="array" ref="E36">IFERROR(_xlfn.IFS(MID($A36,LEN($A36)-E$19+1,1)="1",1,MID($A36,LEN($A36)-E$19+1,1)="2",2,MID($A36,LEN($A36)-E$19+1,1)="0",0,MID($A36,LEN($A36)-E$19+1,1)="-",-1,MID($A36,LEN($A36)-E$19+1,1)="=",-2),0)</f>
        <v>-1</v>
      </c>
      <c r="F36" s="57" cm="1">
        <f t="array" ref="F36">IFERROR(_xlfn.IFS(MID($A36,LEN($A36)-F$19+1,1)="1",1,MID($A36,LEN($A36)-F$19+1,1)="2",2,MID($A36,LEN($A36)-F$19+1,1)="0",0,MID($A36,LEN($A36)-F$19+1,1)="-",-1,MID($A36,LEN($A36)-F$19+1,1)="=",-2),0)</f>
        <v>-2</v>
      </c>
      <c r="G36" s="57" cm="1">
        <f t="array" ref="G36">IFERROR(_xlfn.IFS(MID($A36,LEN($A36)-G$19+1,1)="1",1,MID($A36,LEN($A36)-G$19+1,1)="2",2,MID($A36,LEN($A36)-G$19+1,1)="0",0,MID($A36,LEN($A36)-G$19+1,1)="-",-1,MID($A36,LEN($A36)-G$19+1,1)="=",-2),0)</f>
        <v>0</v>
      </c>
      <c r="H36" s="57" cm="1">
        <f t="array" ref="H36">IFERROR(_xlfn.IFS(MID($A36,LEN($A36)-H$19+1,1)="1",1,MID($A36,LEN($A36)-H$19+1,1)="2",2,MID($A36,LEN($A36)-H$19+1,1)="0",0,MID($A36,LEN($A36)-H$19+1,1)="-",-1,MID($A36,LEN($A36)-H$19+1,1)="=",-2),0)</f>
        <v>-2</v>
      </c>
      <c r="I36" s="57" cm="1">
        <f t="array" ref="I36">IFERROR(_xlfn.IFS(MID($A36,LEN($A36)-I$19+1,1)="1",1,MID($A36,LEN($A36)-I$19+1,1)="2",2,MID($A36,LEN($A36)-I$19+1,1)="0",0,MID($A36,LEN($A36)-I$19+1,1)="-",-1,MID($A36,LEN($A36)-I$19+1,1)="=",-2),0)</f>
        <v>-2</v>
      </c>
      <c r="J36" s="57" cm="1">
        <f t="array" ref="J36">IFERROR(_xlfn.IFS(MID($A36,LEN($A36)-J$19+1,1)="1",1,MID($A36,LEN($A36)-J$19+1,1)="2",2,MID($A36,LEN($A36)-J$19+1,1)="0",0,MID($A36,LEN($A36)-J$19+1,1)="-",-1,MID($A36,LEN($A36)-J$19+1,1)="=",-2),0)</f>
        <v>-1</v>
      </c>
      <c r="K36" s="57" cm="1">
        <f t="array" ref="K36">IFERROR(_xlfn.IFS(MID($A36,LEN($A36)-K$19+1,1)="1",1,MID($A36,LEN($A36)-K$19+1,1)="2",2,MID($A36,LEN($A36)-K$19+1,1)="0",0,MID($A36,LEN($A36)-K$19+1,1)="-",-1,MID($A36,LEN($A36)-K$19+1,1)="=",-2),0)</f>
        <v>1</v>
      </c>
      <c r="L36" s="57" cm="1">
        <f t="array" ref="L36">IFERROR(_xlfn.IFS(MID($A36,LEN($A36)-L$19+1,1)="1",1,MID($A36,LEN($A36)-L$19+1,1)="2",2,MID($A36,LEN($A36)-L$19+1,1)="0",0,MID($A36,LEN($A36)-L$19+1,1)="-",-1,MID($A36,LEN($A36)-L$19+1,1)="=",-2),0)</f>
        <v>-2</v>
      </c>
      <c r="M36" s="57" cm="1">
        <f t="array" ref="M36">IFERROR(_xlfn.IFS(MID($A36,LEN($A36)-M$19+1,1)="1",1,MID($A36,LEN($A36)-M$19+1,1)="2",2,MID($A36,LEN($A36)-M$19+1,1)="0",0,MID($A36,LEN($A36)-M$19+1,1)="-",-1,MID($A36,LEN($A36)-M$19+1,1)="=",-2),0)</f>
        <v>1</v>
      </c>
      <c r="N36" s="57" cm="1">
        <f t="array" ref="N36">IFERROR(_xlfn.IFS(MID($A36,LEN($A36)-N$19+1,1)="1",1,MID($A36,LEN($A36)-N$19+1,1)="2",2,MID($A36,LEN($A36)-N$19+1,1)="0",0,MID($A36,LEN($A36)-N$19+1,1)="-",-1,MID($A36,LEN($A36)-N$19+1,1)="=",-2),0)</f>
        <v>-2</v>
      </c>
      <c r="O36" s="57" cm="1">
        <f t="array" ref="O36">IFERROR(_xlfn.IFS(MID($A36,LEN($A36)-O$19+1,1)="1",1,MID($A36,LEN($A36)-O$19+1,1)="2",2,MID($A36,LEN($A36)-O$19+1,1)="0",0,MID($A36,LEN($A36)-O$19+1,1)="-",-1,MID($A36,LEN($A36)-O$19+1,1)="=",-2),0)</f>
        <v>-1</v>
      </c>
      <c r="P36" s="57" cm="1">
        <f t="array" ref="P36">IFERROR(_xlfn.IFS(MID($A36,LEN($A36)-P$19+1,1)="1",1,MID($A36,LEN($A36)-P$19+1,1)="2",2,MID($A36,LEN($A36)-P$19+1,1)="0",0,MID($A36,LEN($A36)-P$19+1,1)="-",-1,MID($A36,LEN($A36)-P$19+1,1)="=",-2),0)</f>
        <v>-2</v>
      </c>
      <c r="Q36" s="57" cm="1">
        <f t="array" ref="Q36">IFERROR(_xlfn.IFS(MID($A36,LEN($A36)-Q$19+1,1)="1",1,MID($A36,LEN($A36)-Q$19+1,1)="2",2,MID($A36,LEN($A36)-Q$19+1,1)="0",0,MID($A36,LEN($A36)-Q$19+1,1)="-",-1,MID($A36,LEN($A36)-Q$19+1,1)="=",-2),0)</f>
        <v>1</v>
      </c>
      <c r="R36" s="57" cm="1">
        <f t="array" ref="R36">IFERROR(_xlfn.IFS(MID($A36,LEN($A36)-R$19+1,1)="1",1,MID($A36,LEN($A36)-R$19+1,1)="2",2,MID($A36,LEN($A36)-R$19+1,1)="0",0,MID($A36,LEN($A36)-R$19+1,1)="-",-1,MID($A36,LEN($A36)-R$19+1,1)="=",-2),0)</f>
        <v>0</v>
      </c>
      <c r="S36" s="57" cm="1">
        <f t="array" ref="S36">IFERROR(_xlfn.IFS(MID($A36,LEN($A36)-S$19+1,1)="1",1,MID($A36,LEN($A36)-S$19+1,1)="2",2,MID($A36,LEN($A36)-S$19+1,1)="0",0,MID($A36,LEN($A36)-S$19+1,1)="-",-1,MID($A36,LEN($A36)-S$19+1,1)="=",-2),0)</f>
        <v>0</v>
      </c>
      <c r="T36" s="57" cm="1">
        <f t="array" ref="T36">IFERROR(_xlfn.IFS(MID($A36,LEN($A36)-T$19+1,1)="1",1,MID($A36,LEN($A36)-T$19+1,1)="2",2,MID($A36,LEN($A36)-T$19+1,1)="0",0,MID($A36,LEN($A36)-T$19+1,1)="-",-1,MID($A36,LEN($A36)-T$19+1,1)="=",-2),0)</f>
        <v>0</v>
      </c>
      <c r="U36" s="57" cm="1">
        <f t="array" ref="U36">IFERROR(_xlfn.IFS(MID($A36,LEN($A36)-U$19+1,1)="1",1,MID($A36,LEN($A36)-U$19+1,1)="2",2,MID($A36,LEN($A36)-U$19+1,1)="0",0,MID($A36,LEN($A36)-U$19+1,1)="-",-1,MID($A36,LEN($A36)-U$19+1,1)="=",-2),0)</f>
        <v>0</v>
      </c>
      <c r="V36" s="57" cm="1">
        <f t="array" ref="V36">IFERROR(_xlfn.IFS(MID($A36,LEN($A36)-V$19+1,1)="1",1,MID($A36,LEN($A36)-V$19+1,1)="2",2,MID($A36,LEN($A36)-V$19+1,1)="0",0,MID($A36,LEN($A36)-V$19+1,1)="-",-1,MID($A36,LEN($A36)-V$19+1,1)="=",-2),0)</f>
        <v>0</v>
      </c>
      <c r="W36" s="57" cm="1">
        <f t="array" ref="W36">IFERROR(_xlfn.IFS(MID($A36,LEN($A36)-W$19+1,1)="1",1,MID($A36,LEN($A36)-W$19+1,1)="2",2,MID($A36,LEN($A36)-W$19+1,1)="0",0,MID($A36,LEN($A36)-W$19+1,1)="-",-1,MID($A36,LEN($A36)-W$19+1,1)="=",-2),0)</f>
        <v>0</v>
      </c>
      <c r="X36" s="57" cm="1">
        <f t="array" ref="X36">IFERROR(_xlfn.IFS(MID($A36,LEN($A36)-X$19+1,1)="1",1,MID($A36,LEN($A36)-X$19+1,1)="2",2,MID($A36,LEN($A36)-X$19+1,1)="0",0,MID($A36,LEN($A36)-X$19+1,1)="-",-1,MID($A36,LEN($A36)-X$19+1,1)="=",-2),0)</f>
        <v>0</v>
      </c>
    </row>
    <row r="37" spans="1:24">
      <c r="A37" s="59" t="s">
        <v>71</v>
      </c>
      <c r="B37" s="49">
        <f t="shared" si="2"/>
        <v>21494127680</v>
      </c>
      <c r="C37" s="49"/>
      <c r="D37" s="49"/>
      <c r="E37" s="57" cm="1">
        <f t="array" ref="E37">IFERROR(_xlfn.IFS(MID($A37,LEN($A37)-E$19+1,1)="1",1,MID($A37,LEN($A37)-E$19+1,1)="2",2,MID($A37,LEN($A37)-E$19+1,1)="0",0,MID($A37,LEN($A37)-E$19+1,1)="-",-1,MID($A37,LEN($A37)-E$19+1,1)="=",-2),0)</f>
        <v>1</v>
      </c>
      <c r="F37" s="57" cm="1">
        <f t="array" ref="F37">IFERROR(_xlfn.IFS(MID($A37,LEN($A37)-F$19+1,1)="1",1,MID($A37,LEN($A37)-F$19+1,1)="2",2,MID($A37,LEN($A37)-F$19+1,1)="0",0,MID($A37,LEN($A37)-F$19+1,1)="-",-1,MID($A37,LEN($A37)-F$19+1,1)="=",-2),0)</f>
        <v>2</v>
      </c>
      <c r="G37" s="57" cm="1">
        <f t="array" ref="G37">IFERROR(_xlfn.IFS(MID($A37,LEN($A37)-G$19+1,1)="1",1,MID($A37,LEN($A37)-G$19+1,1)="2",2,MID($A37,LEN($A37)-G$19+1,1)="0",0,MID($A37,LEN($A37)-G$19+1,1)="-",-1,MID($A37,LEN($A37)-G$19+1,1)="=",-2),0)</f>
        <v>1</v>
      </c>
      <c r="H37" s="57" cm="1">
        <f t="array" ref="H37">IFERROR(_xlfn.IFS(MID($A37,LEN($A37)-H$19+1,1)="1",1,MID($A37,LEN($A37)-H$19+1,1)="2",2,MID($A37,LEN($A37)-H$19+1,1)="0",0,MID($A37,LEN($A37)-H$19+1,1)="-",-1,MID($A37,LEN($A37)-H$19+1,1)="=",-2),0)</f>
        <v>-1</v>
      </c>
      <c r="I37" s="57" cm="1">
        <f t="array" ref="I37">IFERROR(_xlfn.IFS(MID($A37,LEN($A37)-I$19+1,1)="1",1,MID($A37,LEN($A37)-I$19+1,1)="2",2,MID($A37,LEN($A37)-I$19+1,1)="0",0,MID($A37,LEN($A37)-I$19+1,1)="-",-1,MID($A37,LEN($A37)-I$19+1,1)="=",-2),0)</f>
        <v>1</v>
      </c>
      <c r="J37" s="57" cm="1">
        <f t="array" ref="J37">IFERROR(_xlfn.IFS(MID($A37,LEN($A37)-J$19+1,1)="1",1,MID($A37,LEN($A37)-J$19+1,1)="2",2,MID($A37,LEN($A37)-J$19+1,1)="0",0,MID($A37,LEN($A37)-J$19+1,1)="-",-1,MID($A37,LEN($A37)-J$19+1,1)="=",-2),0)</f>
        <v>-1</v>
      </c>
      <c r="K37" s="57" cm="1">
        <f t="array" ref="K37">IFERROR(_xlfn.IFS(MID($A37,LEN($A37)-K$19+1,1)="1",1,MID($A37,LEN($A37)-K$19+1,1)="2",2,MID($A37,LEN($A37)-K$19+1,1)="0",0,MID($A37,LEN($A37)-K$19+1,1)="-",-1,MID($A37,LEN($A37)-K$19+1,1)="=",-2),0)</f>
        <v>0</v>
      </c>
      <c r="L37" s="57" cm="1">
        <f t="array" ref="L37">IFERROR(_xlfn.IFS(MID($A37,LEN($A37)-L$19+1,1)="1",1,MID($A37,LEN($A37)-L$19+1,1)="2",2,MID($A37,LEN($A37)-L$19+1,1)="0",0,MID($A37,LEN($A37)-L$19+1,1)="-",-1,MID($A37,LEN($A37)-L$19+1,1)="=",-2),0)</f>
        <v>0</v>
      </c>
      <c r="M37" s="57" cm="1">
        <f t="array" ref="M37">IFERROR(_xlfn.IFS(MID($A37,LEN($A37)-M$19+1,1)="1",1,MID($A37,LEN($A37)-M$19+1,1)="2",2,MID($A37,LEN($A37)-M$19+1,1)="0",0,MID($A37,LEN($A37)-M$19+1,1)="-",-1,MID($A37,LEN($A37)-M$19+1,1)="=",-2),0)</f>
        <v>0</v>
      </c>
      <c r="N37" s="57" cm="1">
        <f t="array" ref="N37">IFERROR(_xlfn.IFS(MID($A37,LEN($A37)-N$19+1,1)="1",1,MID($A37,LEN($A37)-N$19+1,1)="2",2,MID($A37,LEN($A37)-N$19+1,1)="0",0,MID($A37,LEN($A37)-N$19+1,1)="-",-1,MID($A37,LEN($A37)-N$19+1,1)="=",-2),0)</f>
        <v>1</v>
      </c>
      <c r="O37" s="57" cm="1">
        <f t="array" ref="O37">IFERROR(_xlfn.IFS(MID($A37,LEN($A37)-O$19+1,1)="1",1,MID($A37,LEN($A37)-O$19+1,1)="2",2,MID($A37,LEN($A37)-O$19+1,1)="0",0,MID($A37,LEN($A37)-O$19+1,1)="-",-1,MID($A37,LEN($A37)-O$19+1,1)="=",-2),0)</f>
        <v>0</v>
      </c>
      <c r="P37" s="57" cm="1">
        <f t="array" ref="P37">IFERROR(_xlfn.IFS(MID($A37,LEN($A37)-P$19+1,1)="1",1,MID($A37,LEN($A37)-P$19+1,1)="2",2,MID($A37,LEN($A37)-P$19+1,1)="0",0,MID($A37,LEN($A37)-P$19+1,1)="-",-1,MID($A37,LEN($A37)-P$19+1,1)="=",-2),0)</f>
        <v>-2</v>
      </c>
      <c r="Q37" s="57" cm="1">
        <f t="array" ref="Q37">IFERROR(_xlfn.IFS(MID($A37,LEN($A37)-Q$19+1,1)="1",1,MID($A37,LEN($A37)-Q$19+1,1)="2",2,MID($A37,LEN($A37)-Q$19+1,1)="0",0,MID($A37,LEN($A37)-Q$19+1,1)="-",-1,MID($A37,LEN($A37)-Q$19+1,1)="=",-2),0)</f>
        <v>-2</v>
      </c>
      <c r="R37" s="57" cm="1">
        <f t="array" ref="R37">IFERROR(_xlfn.IFS(MID($A37,LEN($A37)-R$19+1,1)="1",1,MID($A37,LEN($A37)-R$19+1,1)="2",2,MID($A37,LEN($A37)-R$19+1,1)="0",0,MID($A37,LEN($A37)-R$19+1,1)="-",-1,MID($A37,LEN($A37)-R$19+1,1)="=",-2),0)</f>
        <v>-1</v>
      </c>
      <c r="S37" s="57" cm="1">
        <f t="array" ref="S37">IFERROR(_xlfn.IFS(MID($A37,LEN($A37)-S$19+1,1)="1",1,MID($A37,LEN($A37)-S$19+1,1)="2",2,MID($A37,LEN($A37)-S$19+1,1)="0",0,MID($A37,LEN($A37)-S$19+1,1)="-",-1,MID($A37,LEN($A37)-S$19+1,1)="=",-2),0)</f>
        <v>1</v>
      </c>
      <c r="T37" s="57" cm="1">
        <f t="array" ref="T37">IFERROR(_xlfn.IFS(MID($A37,LEN($A37)-T$19+1,1)="1",1,MID($A37,LEN($A37)-T$19+1,1)="2",2,MID($A37,LEN($A37)-T$19+1,1)="0",0,MID($A37,LEN($A37)-T$19+1,1)="-",-1,MID($A37,LEN($A37)-T$19+1,1)="=",-2),0)</f>
        <v>0</v>
      </c>
      <c r="U37" s="57" cm="1">
        <f t="array" ref="U37">IFERROR(_xlfn.IFS(MID($A37,LEN($A37)-U$19+1,1)="1",1,MID($A37,LEN($A37)-U$19+1,1)="2",2,MID($A37,LEN($A37)-U$19+1,1)="0",0,MID($A37,LEN($A37)-U$19+1,1)="-",-1,MID($A37,LEN($A37)-U$19+1,1)="=",-2),0)</f>
        <v>0</v>
      </c>
      <c r="V37" s="57" cm="1">
        <f t="array" ref="V37">IFERROR(_xlfn.IFS(MID($A37,LEN($A37)-V$19+1,1)="1",1,MID($A37,LEN($A37)-V$19+1,1)="2",2,MID($A37,LEN($A37)-V$19+1,1)="0",0,MID($A37,LEN($A37)-V$19+1,1)="-",-1,MID($A37,LEN($A37)-V$19+1,1)="=",-2),0)</f>
        <v>0</v>
      </c>
      <c r="W37" s="57" cm="1">
        <f t="array" ref="W37">IFERROR(_xlfn.IFS(MID($A37,LEN($A37)-W$19+1,1)="1",1,MID($A37,LEN($A37)-W$19+1,1)="2",2,MID($A37,LEN($A37)-W$19+1,1)="0",0,MID($A37,LEN($A37)-W$19+1,1)="-",-1,MID($A37,LEN($A37)-W$19+1,1)="=",-2),0)</f>
        <v>0</v>
      </c>
      <c r="X37" s="57" cm="1">
        <f t="array" ref="X37">IFERROR(_xlfn.IFS(MID($A37,LEN($A37)-X$19+1,1)="1",1,MID($A37,LEN($A37)-X$19+1,1)="2",2,MID($A37,LEN($A37)-X$19+1,1)="0",0,MID($A37,LEN($A37)-X$19+1,1)="-",-1,MID($A37,LEN($A37)-X$19+1,1)="=",-2),0)</f>
        <v>0</v>
      </c>
    </row>
    <row r="38" spans="1:24">
      <c r="A38" s="59" t="s">
        <v>72</v>
      </c>
      <c r="B38" s="49">
        <f t="shared" si="2"/>
        <v>142781020</v>
      </c>
      <c r="C38" s="49"/>
      <c r="D38" s="49"/>
      <c r="E38" s="57" cm="1">
        <f t="array" ref="E38">IFERROR(_xlfn.IFS(MID($A38,LEN($A38)-E$19+1,1)="1",1,MID($A38,LEN($A38)-E$19+1,1)="2",2,MID($A38,LEN($A38)-E$19+1,1)="0",0,MID($A38,LEN($A38)-E$19+1,1)="-",-1,MID($A38,LEN($A38)-E$19+1,1)="=",-2),0)</f>
        <v>-1</v>
      </c>
      <c r="F38" s="57" cm="1">
        <f t="array" ref="F38">IFERROR(_xlfn.IFS(MID($A38,LEN($A38)-F$19+1,1)="1",1,MID($A38,LEN($A38)-F$19+1,1)="2",2,MID($A38,LEN($A38)-F$19+1,1)="0",0,MID($A38,LEN($A38)-F$19+1,1)="-",-1,MID($A38,LEN($A38)-F$19+1,1)="=",-2),0)</f>
        <v>1</v>
      </c>
      <c r="G38" s="57" cm="1">
        <f t="array" ref="G38">IFERROR(_xlfn.IFS(MID($A38,LEN($A38)-G$19+1,1)="1",1,MID($A38,LEN($A38)-G$19+1,1)="2",2,MID($A38,LEN($A38)-G$19+1,1)="0",0,MID($A38,LEN($A38)-G$19+1,1)="-",-1,MID($A38,LEN($A38)-G$19+1,1)="=",-2),0)</f>
        <v>-2</v>
      </c>
      <c r="H38" s="57" cm="1">
        <f t="array" ref="H38">IFERROR(_xlfn.IFS(MID($A38,LEN($A38)-H$19+1,1)="1",1,MID($A38,LEN($A38)-H$19+1,1)="2",2,MID($A38,LEN($A38)-H$19+1,1)="0",0,MID($A38,LEN($A38)-H$19+1,1)="-",-1,MID($A38,LEN($A38)-H$19+1,1)="=",-2),0)</f>
        <v>0</v>
      </c>
      <c r="I38" s="57" cm="1">
        <f t="array" ref="I38">IFERROR(_xlfn.IFS(MID($A38,LEN($A38)-I$19+1,1)="1",1,MID($A38,LEN($A38)-I$19+1,1)="2",2,MID($A38,LEN($A38)-I$19+1,1)="0",0,MID($A38,LEN($A38)-I$19+1,1)="-",-1,MID($A38,LEN($A38)-I$19+1,1)="=",-2),0)</f>
        <v>0</v>
      </c>
      <c r="J38" s="57" cm="1">
        <f t="array" ref="J38">IFERROR(_xlfn.IFS(MID($A38,LEN($A38)-J$19+1,1)="1",1,MID($A38,LEN($A38)-J$19+1,1)="2",2,MID($A38,LEN($A38)-J$19+1,1)="0",0,MID($A38,LEN($A38)-J$19+1,1)="-",-1,MID($A38,LEN($A38)-J$19+1,1)="=",-2),0)</f>
        <v>-2</v>
      </c>
      <c r="K38" s="57" cm="1">
        <f t="array" ref="K38">IFERROR(_xlfn.IFS(MID($A38,LEN($A38)-K$19+1,1)="1",1,MID($A38,LEN($A38)-K$19+1,1)="2",2,MID($A38,LEN($A38)-K$19+1,1)="0",0,MID($A38,LEN($A38)-K$19+1,1)="-",-1,MID($A38,LEN($A38)-K$19+1,1)="=",-2),0)</f>
        <v>-2</v>
      </c>
      <c r="L38" s="57" cm="1">
        <f t="array" ref="L38">IFERROR(_xlfn.IFS(MID($A38,LEN($A38)-L$19+1,1)="1",1,MID($A38,LEN($A38)-L$19+1,1)="2",2,MID($A38,LEN($A38)-L$19+1,1)="0",0,MID($A38,LEN($A38)-L$19+1,1)="-",-1,MID($A38,LEN($A38)-L$19+1,1)="=",-2),0)</f>
        <v>1</v>
      </c>
      <c r="M38" s="57" cm="1">
        <f t="array" ref="M38">IFERROR(_xlfn.IFS(MID($A38,LEN($A38)-M$19+1,1)="1",1,MID($A38,LEN($A38)-M$19+1,1)="2",2,MID($A38,LEN($A38)-M$19+1,1)="0",0,MID($A38,LEN($A38)-M$19+1,1)="-",-1,MID($A38,LEN($A38)-M$19+1,1)="=",-2),0)</f>
        <v>-2</v>
      </c>
      <c r="N38" s="57" cm="1">
        <f t="array" ref="N38">IFERROR(_xlfn.IFS(MID($A38,LEN($A38)-N$19+1,1)="1",1,MID($A38,LEN($A38)-N$19+1,1)="2",2,MID($A38,LEN($A38)-N$19+1,1)="0",0,MID($A38,LEN($A38)-N$19+1,1)="-",-1,MID($A38,LEN($A38)-N$19+1,1)="=",-2),0)</f>
        <v>0</v>
      </c>
      <c r="O38" s="57" cm="1">
        <f t="array" ref="O38">IFERROR(_xlfn.IFS(MID($A38,LEN($A38)-O$19+1,1)="1",1,MID($A38,LEN($A38)-O$19+1,1)="2",2,MID($A38,LEN($A38)-O$19+1,1)="0",0,MID($A38,LEN($A38)-O$19+1,1)="-",-1,MID($A38,LEN($A38)-O$19+1,1)="=",-2),0)</f>
        <v>-2</v>
      </c>
      <c r="P38" s="57" cm="1">
        <f t="array" ref="P38">IFERROR(_xlfn.IFS(MID($A38,LEN($A38)-P$19+1,1)="1",1,MID($A38,LEN($A38)-P$19+1,1)="2",2,MID($A38,LEN($A38)-P$19+1,1)="0",0,MID($A38,LEN($A38)-P$19+1,1)="-",-1,MID($A38,LEN($A38)-P$19+1,1)="=",-2),0)</f>
        <v>1</v>
      </c>
      <c r="Q38" s="57" cm="1">
        <f t="array" ref="Q38">IFERROR(_xlfn.IFS(MID($A38,LEN($A38)-Q$19+1,1)="1",1,MID($A38,LEN($A38)-Q$19+1,1)="2",2,MID($A38,LEN($A38)-Q$19+1,1)="0",0,MID($A38,LEN($A38)-Q$19+1,1)="-",-1,MID($A38,LEN($A38)-Q$19+1,1)="=",-2),0)</f>
        <v>0</v>
      </c>
      <c r="R38" s="57" cm="1">
        <f t="array" ref="R38">IFERROR(_xlfn.IFS(MID($A38,LEN($A38)-R$19+1,1)="1",1,MID($A38,LEN($A38)-R$19+1,1)="2",2,MID($A38,LEN($A38)-R$19+1,1)="0",0,MID($A38,LEN($A38)-R$19+1,1)="-",-1,MID($A38,LEN($A38)-R$19+1,1)="=",-2),0)</f>
        <v>0</v>
      </c>
      <c r="S38" s="57" cm="1">
        <f t="array" ref="S38">IFERROR(_xlfn.IFS(MID($A38,LEN($A38)-S$19+1,1)="1",1,MID($A38,LEN($A38)-S$19+1,1)="2",2,MID($A38,LEN($A38)-S$19+1,1)="0",0,MID($A38,LEN($A38)-S$19+1,1)="-",-1,MID($A38,LEN($A38)-S$19+1,1)="=",-2),0)</f>
        <v>0</v>
      </c>
      <c r="T38" s="57" cm="1">
        <f t="array" ref="T38">IFERROR(_xlfn.IFS(MID($A38,LEN($A38)-T$19+1,1)="1",1,MID($A38,LEN($A38)-T$19+1,1)="2",2,MID($A38,LEN($A38)-T$19+1,1)="0",0,MID($A38,LEN($A38)-T$19+1,1)="-",-1,MID($A38,LEN($A38)-T$19+1,1)="=",-2),0)</f>
        <v>0</v>
      </c>
      <c r="U38" s="57" cm="1">
        <f t="array" ref="U38">IFERROR(_xlfn.IFS(MID($A38,LEN($A38)-U$19+1,1)="1",1,MID($A38,LEN($A38)-U$19+1,1)="2",2,MID($A38,LEN($A38)-U$19+1,1)="0",0,MID($A38,LEN($A38)-U$19+1,1)="-",-1,MID($A38,LEN($A38)-U$19+1,1)="=",-2),0)</f>
        <v>0</v>
      </c>
      <c r="V38" s="57" cm="1">
        <f t="array" ref="V38">IFERROR(_xlfn.IFS(MID($A38,LEN($A38)-V$19+1,1)="1",1,MID($A38,LEN($A38)-V$19+1,1)="2",2,MID($A38,LEN($A38)-V$19+1,1)="0",0,MID($A38,LEN($A38)-V$19+1,1)="-",-1,MID($A38,LEN($A38)-V$19+1,1)="=",-2),0)</f>
        <v>0</v>
      </c>
      <c r="W38" s="57" cm="1">
        <f t="array" ref="W38">IFERROR(_xlfn.IFS(MID($A38,LEN($A38)-W$19+1,1)="1",1,MID($A38,LEN($A38)-W$19+1,1)="2",2,MID($A38,LEN($A38)-W$19+1,1)="0",0,MID($A38,LEN($A38)-W$19+1,1)="-",-1,MID($A38,LEN($A38)-W$19+1,1)="=",-2),0)</f>
        <v>0</v>
      </c>
      <c r="X38" s="57" cm="1">
        <f t="array" ref="X38">IFERROR(_xlfn.IFS(MID($A38,LEN($A38)-X$19+1,1)="1",1,MID($A38,LEN($A38)-X$19+1,1)="2",2,MID($A38,LEN($A38)-X$19+1,1)="0",0,MID($A38,LEN($A38)-X$19+1,1)="-",-1,MID($A38,LEN($A38)-X$19+1,1)="=",-2),0)</f>
        <v>0</v>
      </c>
    </row>
    <row r="39" spans="1:24">
      <c r="A39" s="59" t="s">
        <v>73</v>
      </c>
      <c r="B39" s="49">
        <f t="shared" si="2"/>
        <v>42699531646205</v>
      </c>
      <c r="C39" s="49"/>
      <c r="D39" s="49"/>
      <c r="E39" s="57" cm="1">
        <f t="array" ref="E39">IFERROR(_xlfn.IFS(MID($A39,LEN($A39)-E$19+1,1)="1",1,MID($A39,LEN($A39)-E$19+1,1)="2",2,MID($A39,LEN($A39)-E$19+1,1)="0",0,MID($A39,LEN($A39)-E$19+1,1)="-",-1,MID($A39,LEN($A39)-E$19+1,1)="=",-2),0)</f>
        <v>1</v>
      </c>
      <c r="F39" s="57" cm="1">
        <f t="array" ref="F39">IFERROR(_xlfn.IFS(MID($A39,LEN($A39)-F$19+1,1)="1",1,MID($A39,LEN($A39)-F$19+1,1)="2",2,MID($A39,LEN($A39)-F$19+1,1)="0",0,MID($A39,LEN($A39)-F$19+1,1)="-",-1,MID($A39,LEN($A39)-F$19+1,1)="=",-2),0)</f>
        <v>-2</v>
      </c>
      <c r="G39" s="57" cm="1">
        <f t="array" ref="G39">IFERROR(_xlfn.IFS(MID($A39,LEN($A39)-G$19+1,1)="1",1,MID($A39,LEN($A39)-G$19+1,1)="2",2,MID($A39,LEN($A39)-G$19+1,1)="0",0,MID($A39,LEN($A39)-G$19+1,1)="-",-1,MID($A39,LEN($A39)-G$19+1,1)="=",-2),0)</f>
        <v>0</v>
      </c>
      <c r="H39" s="57" cm="1">
        <f t="array" ref="H39">IFERROR(_xlfn.IFS(MID($A39,LEN($A39)-H$19+1,1)="1",1,MID($A39,LEN($A39)-H$19+1,1)="2",2,MID($A39,LEN($A39)-H$19+1,1)="0",0,MID($A39,LEN($A39)-H$19+1,1)="-",-1,MID($A39,LEN($A39)-H$19+1,1)="=",-2),0)</f>
        <v>-1</v>
      </c>
      <c r="I39" s="57" cm="1">
        <f t="array" ref="I39">IFERROR(_xlfn.IFS(MID($A39,LEN($A39)-I$19+1,1)="1",1,MID($A39,LEN($A39)-I$19+1,1)="2",2,MID($A39,LEN($A39)-I$19+1,1)="0",0,MID($A39,LEN($A39)-I$19+1,1)="-",-1,MID($A39,LEN($A39)-I$19+1,1)="=",-2),0)</f>
        <v>2</v>
      </c>
      <c r="J39" s="57" cm="1">
        <f t="array" ref="J39">IFERROR(_xlfn.IFS(MID($A39,LEN($A39)-J$19+1,1)="1",1,MID($A39,LEN($A39)-J$19+1,1)="2",2,MID($A39,LEN($A39)-J$19+1,1)="0",0,MID($A39,LEN($A39)-J$19+1,1)="-",-1,MID($A39,LEN($A39)-J$19+1,1)="=",-2),0)</f>
        <v>0</v>
      </c>
      <c r="K39" s="57" cm="1">
        <f t="array" ref="K39">IFERROR(_xlfn.IFS(MID($A39,LEN($A39)-K$19+1,1)="1",1,MID($A39,LEN($A39)-K$19+1,1)="2",2,MID($A39,LEN($A39)-K$19+1,1)="0",0,MID($A39,LEN($A39)-K$19+1,1)="-",-1,MID($A39,LEN($A39)-K$19+1,1)="=",-2),0)</f>
        <v>0</v>
      </c>
      <c r="L39" s="57" cm="1">
        <f t="array" ref="L39">IFERROR(_xlfn.IFS(MID($A39,LEN($A39)-L$19+1,1)="1",1,MID($A39,LEN($A39)-L$19+1,1)="2",2,MID($A39,LEN($A39)-L$19+1,1)="0",0,MID($A39,LEN($A39)-L$19+1,1)="-",-1,MID($A39,LEN($A39)-L$19+1,1)="=",-2),0)</f>
        <v>1</v>
      </c>
      <c r="M39" s="57" cm="1">
        <f t="array" ref="M39">IFERROR(_xlfn.IFS(MID($A39,LEN($A39)-M$19+1,1)="1",1,MID($A39,LEN($A39)-M$19+1,1)="2",2,MID($A39,LEN($A39)-M$19+1,1)="0",0,MID($A39,LEN($A39)-M$19+1,1)="-",-1,MID($A39,LEN($A39)-M$19+1,1)="=",-2),0)</f>
        <v>0</v>
      </c>
      <c r="N39" s="57" cm="1">
        <f t="array" ref="N39">IFERROR(_xlfn.IFS(MID($A39,LEN($A39)-N$19+1,1)="1",1,MID($A39,LEN($A39)-N$19+1,1)="2",2,MID($A39,LEN($A39)-N$19+1,1)="0",0,MID($A39,LEN($A39)-N$19+1,1)="-",-1,MID($A39,LEN($A39)-N$19+1,1)="=",-2),0)</f>
        <v>2</v>
      </c>
      <c r="O39" s="57" cm="1">
        <f t="array" ref="O39">IFERROR(_xlfn.IFS(MID($A39,LEN($A39)-O$19+1,1)="1",1,MID($A39,LEN($A39)-O$19+1,1)="2",2,MID($A39,LEN($A39)-O$19+1,1)="0",0,MID($A39,LEN($A39)-O$19+1,1)="-",-1,MID($A39,LEN($A39)-O$19+1,1)="=",-2),0)</f>
        <v>1</v>
      </c>
      <c r="P39" s="57" cm="1">
        <f t="array" ref="P39">IFERROR(_xlfn.IFS(MID($A39,LEN($A39)-P$19+1,1)="1",1,MID($A39,LEN($A39)-P$19+1,1)="2",2,MID($A39,LEN($A39)-P$19+1,1)="0",0,MID($A39,LEN($A39)-P$19+1,1)="-",-1,MID($A39,LEN($A39)-P$19+1,1)="=",-2),0)</f>
        <v>2</v>
      </c>
      <c r="Q39" s="57" cm="1">
        <f t="array" ref="Q39">IFERROR(_xlfn.IFS(MID($A39,LEN($A39)-Q$19+1,1)="1",1,MID($A39,LEN($A39)-Q$19+1,1)="2",2,MID($A39,LEN($A39)-Q$19+1,1)="0",0,MID($A39,LEN($A39)-Q$19+1,1)="-",-1,MID($A39,LEN($A39)-Q$19+1,1)="=",-2),0)</f>
        <v>-1</v>
      </c>
      <c r="R39" s="57" cm="1">
        <f t="array" ref="R39">IFERROR(_xlfn.IFS(MID($A39,LEN($A39)-R$19+1,1)="1",1,MID($A39,LEN($A39)-R$19+1,1)="2",2,MID($A39,LEN($A39)-R$19+1,1)="0",0,MID($A39,LEN($A39)-R$19+1,1)="-",-1,MID($A39,LEN($A39)-R$19+1,1)="=",-2),0)</f>
        <v>1</v>
      </c>
      <c r="S39" s="57" cm="1">
        <f t="array" ref="S39">IFERROR(_xlfn.IFS(MID($A39,LEN($A39)-S$19+1,1)="1",1,MID($A39,LEN($A39)-S$19+1,1)="2",2,MID($A39,LEN($A39)-S$19+1,1)="0",0,MID($A39,LEN($A39)-S$19+1,1)="-",-1,MID($A39,LEN($A39)-S$19+1,1)="=",-2),0)</f>
        <v>-1</v>
      </c>
      <c r="T39" s="57" cm="1">
        <f t="array" ref="T39">IFERROR(_xlfn.IFS(MID($A39,LEN($A39)-T$19+1,1)="1",1,MID($A39,LEN($A39)-T$19+1,1)="2",2,MID($A39,LEN($A39)-T$19+1,1)="0",0,MID($A39,LEN($A39)-T$19+1,1)="-",-1,MID($A39,LEN($A39)-T$19+1,1)="=",-2),0)</f>
        <v>0</v>
      </c>
      <c r="U39" s="57" cm="1">
        <f t="array" ref="U39">IFERROR(_xlfn.IFS(MID($A39,LEN($A39)-U$19+1,1)="1",1,MID($A39,LEN($A39)-U$19+1,1)="2",2,MID($A39,LEN($A39)-U$19+1,1)="0",0,MID($A39,LEN($A39)-U$19+1,1)="-",-1,MID($A39,LEN($A39)-U$19+1,1)="=",-2),0)</f>
        <v>1</v>
      </c>
      <c r="V39" s="57" cm="1">
        <f t="array" ref="V39">IFERROR(_xlfn.IFS(MID($A39,LEN($A39)-V$19+1,1)="1",1,MID($A39,LEN($A39)-V$19+1,1)="2",2,MID($A39,LEN($A39)-V$19+1,1)="0",0,MID($A39,LEN($A39)-V$19+1,1)="-",-1,MID($A39,LEN($A39)-V$19+1,1)="=",-2),0)</f>
        <v>1</v>
      </c>
      <c r="W39" s="57" cm="1">
        <f t="array" ref="W39">IFERROR(_xlfn.IFS(MID($A39,LEN($A39)-W$19+1,1)="1",1,MID($A39,LEN($A39)-W$19+1,1)="2",2,MID($A39,LEN($A39)-W$19+1,1)="0",0,MID($A39,LEN($A39)-W$19+1,1)="-",-1,MID($A39,LEN($A39)-W$19+1,1)="=",-2),0)</f>
        <v>2</v>
      </c>
      <c r="X39" s="57" cm="1">
        <f t="array" ref="X39">IFERROR(_xlfn.IFS(MID($A39,LEN($A39)-X$19+1,1)="1",1,MID($A39,LEN($A39)-X$19+1,1)="2",2,MID($A39,LEN($A39)-X$19+1,1)="0",0,MID($A39,LEN($A39)-X$19+1,1)="-",-1,MID($A39,LEN($A39)-X$19+1,1)="=",-2),0)</f>
        <v>0</v>
      </c>
    </row>
    <row r="40" spans="1:24">
      <c r="A40" s="59" t="s">
        <v>74</v>
      </c>
      <c r="B40" s="49">
        <f t="shared" si="2"/>
        <v>11655</v>
      </c>
      <c r="C40" s="49"/>
      <c r="D40" s="49"/>
      <c r="E40" s="57" cm="1">
        <f t="array" ref="E40">IFERROR(_xlfn.IFS(MID($A40,LEN($A40)-E$19+1,1)="1",1,MID($A40,LEN($A40)-E$19+1,1)="2",2,MID($A40,LEN($A40)-E$19+1,1)="0",0,MID($A40,LEN($A40)-E$19+1,1)="-",-1,MID($A40,LEN($A40)-E$19+1,1)="=",-2),0)</f>
        <v>1</v>
      </c>
      <c r="F40" s="57" cm="1">
        <f t="array" ref="F40">IFERROR(_xlfn.IFS(MID($A40,LEN($A40)-F$19+1,1)="1",1,MID($A40,LEN($A40)-F$19+1,1)="2",2,MID($A40,LEN($A40)-F$19+1,1)="0",0,MID($A40,LEN($A40)-F$19+1,1)="-",-1,MID($A40,LEN($A40)-F$19+1,1)="=",-2),0)</f>
        <v>1</v>
      </c>
      <c r="G40" s="57" cm="1">
        <f t="array" ref="G40">IFERROR(_xlfn.IFS(MID($A40,LEN($A40)-G$19+1,1)="1",1,MID($A40,LEN($A40)-G$19+1,1)="2",2,MID($A40,LEN($A40)-G$19+1,1)="0",0,MID($A40,LEN($A40)-G$19+1,1)="-",-1,MID($A40,LEN($A40)-G$19+1,1)="=",-2),0)</f>
        <v>-2</v>
      </c>
      <c r="H40" s="57" cm="1">
        <f t="array" ref="H40">IFERROR(_xlfn.IFS(MID($A40,LEN($A40)-H$19+1,1)="1",1,MID($A40,LEN($A40)-H$19+1,1)="2",2,MID($A40,LEN($A40)-H$19+1,1)="0",0,MID($A40,LEN($A40)-H$19+1,1)="-",-1,MID($A40,LEN($A40)-H$19+1,1)="=",-2),0)</f>
        <v>-1</v>
      </c>
      <c r="I40" s="57" cm="1">
        <f t="array" ref="I40">IFERROR(_xlfn.IFS(MID($A40,LEN($A40)-I$19+1,1)="1",1,MID($A40,LEN($A40)-I$19+1,1)="2",2,MID($A40,LEN($A40)-I$19+1,1)="0",0,MID($A40,LEN($A40)-I$19+1,1)="-",-1,MID($A40,LEN($A40)-I$19+1,1)="=",-2),0)</f>
        <v>-1</v>
      </c>
      <c r="J40" s="57" cm="1">
        <f t="array" ref="J40">IFERROR(_xlfn.IFS(MID($A40,LEN($A40)-J$19+1,1)="1",1,MID($A40,LEN($A40)-J$19+1,1)="2",2,MID($A40,LEN($A40)-J$19+1,1)="0",0,MID($A40,LEN($A40)-J$19+1,1)="-",-1,MID($A40,LEN($A40)-J$19+1,1)="=",-2),0)</f>
        <v>1</v>
      </c>
      <c r="K40" s="57" cm="1">
        <f t="array" ref="K40">IFERROR(_xlfn.IFS(MID($A40,LEN($A40)-K$19+1,1)="1",1,MID($A40,LEN($A40)-K$19+1,1)="2",2,MID($A40,LEN($A40)-K$19+1,1)="0",0,MID($A40,LEN($A40)-K$19+1,1)="-",-1,MID($A40,LEN($A40)-K$19+1,1)="=",-2),0)</f>
        <v>0</v>
      </c>
      <c r="L40" s="57" cm="1">
        <f t="array" ref="L40">IFERROR(_xlfn.IFS(MID($A40,LEN($A40)-L$19+1,1)="1",1,MID($A40,LEN($A40)-L$19+1,1)="2",2,MID($A40,LEN($A40)-L$19+1,1)="0",0,MID($A40,LEN($A40)-L$19+1,1)="-",-1,MID($A40,LEN($A40)-L$19+1,1)="=",-2),0)</f>
        <v>0</v>
      </c>
      <c r="M40" s="57" cm="1">
        <f t="array" ref="M40">IFERROR(_xlfn.IFS(MID($A40,LEN($A40)-M$19+1,1)="1",1,MID($A40,LEN($A40)-M$19+1,1)="2",2,MID($A40,LEN($A40)-M$19+1,1)="0",0,MID($A40,LEN($A40)-M$19+1,1)="-",-1,MID($A40,LEN($A40)-M$19+1,1)="=",-2),0)</f>
        <v>0</v>
      </c>
      <c r="N40" s="57" cm="1">
        <f t="array" ref="N40">IFERROR(_xlfn.IFS(MID($A40,LEN($A40)-N$19+1,1)="1",1,MID($A40,LEN($A40)-N$19+1,1)="2",2,MID($A40,LEN($A40)-N$19+1,1)="0",0,MID($A40,LEN($A40)-N$19+1,1)="-",-1,MID($A40,LEN($A40)-N$19+1,1)="=",-2),0)</f>
        <v>0</v>
      </c>
      <c r="O40" s="57" cm="1">
        <f t="array" ref="O40">IFERROR(_xlfn.IFS(MID($A40,LEN($A40)-O$19+1,1)="1",1,MID($A40,LEN($A40)-O$19+1,1)="2",2,MID($A40,LEN($A40)-O$19+1,1)="0",0,MID($A40,LEN($A40)-O$19+1,1)="-",-1,MID($A40,LEN($A40)-O$19+1,1)="=",-2),0)</f>
        <v>0</v>
      </c>
      <c r="P40" s="57" cm="1">
        <f t="array" ref="P40">IFERROR(_xlfn.IFS(MID($A40,LEN($A40)-P$19+1,1)="1",1,MID($A40,LEN($A40)-P$19+1,1)="2",2,MID($A40,LEN($A40)-P$19+1,1)="0",0,MID($A40,LEN($A40)-P$19+1,1)="-",-1,MID($A40,LEN($A40)-P$19+1,1)="=",-2),0)</f>
        <v>0</v>
      </c>
      <c r="Q40" s="57" cm="1">
        <f t="array" ref="Q40">IFERROR(_xlfn.IFS(MID($A40,LEN($A40)-Q$19+1,1)="1",1,MID($A40,LEN($A40)-Q$19+1,1)="2",2,MID($A40,LEN($A40)-Q$19+1,1)="0",0,MID($A40,LEN($A40)-Q$19+1,1)="-",-1,MID($A40,LEN($A40)-Q$19+1,1)="=",-2),0)</f>
        <v>0</v>
      </c>
      <c r="R40" s="57" cm="1">
        <f t="array" ref="R40">IFERROR(_xlfn.IFS(MID($A40,LEN($A40)-R$19+1,1)="1",1,MID($A40,LEN($A40)-R$19+1,1)="2",2,MID($A40,LEN($A40)-R$19+1,1)="0",0,MID($A40,LEN($A40)-R$19+1,1)="-",-1,MID($A40,LEN($A40)-R$19+1,1)="=",-2),0)</f>
        <v>0</v>
      </c>
      <c r="S40" s="57" cm="1">
        <f t="array" ref="S40">IFERROR(_xlfn.IFS(MID($A40,LEN($A40)-S$19+1,1)="1",1,MID($A40,LEN($A40)-S$19+1,1)="2",2,MID($A40,LEN($A40)-S$19+1,1)="0",0,MID($A40,LEN($A40)-S$19+1,1)="-",-1,MID($A40,LEN($A40)-S$19+1,1)="=",-2),0)</f>
        <v>0</v>
      </c>
      <c r="T40" s="57" cm="1">
        <f t="array" ref="T40">IFERROR(_xlfn.IFS(MID($A40,LEN($A40)-T$19+1,1)="1",1,MID($A40,LEN($A40)-T$19+1,1)="2",2,MID($A40,LEN($A40)-T$19+1,1)="0",0,MID($A40,LEN($A40)-T$19+1,1)="-",-1,MID($A40,LEN($A40)-T$19+1,1)="=",-2),0)</f>
        <v>0</v>
      </c>
      <c r="U40" s="57" cm="1">
        <f t="array" ref="U40">IFERROR(_xlfn.IFS(MID($A40,LEN($A40)-U$19+1,1)="1",1,MID($A40,LEN($A40)-U$19+1,1)="2",2,MID($A40,LEN($A40)-U$19+1,1)="0",0,MID($A40,LEN($A40)-U$19+1,1)="-",-1,MID($A40,LEN($A40)-U$19+1,1)="=",-2),0)</f>
        <v>0</v>
      </c>
      <c r="V40" s="57" cm="1">
        <f t="array" ref="V40">IFERROR(_xlfn.IFS(MID($A40,LEN($A40)-V$19+1,1)="1",1,MID($A40,LEN($A40)-V$19+1,1)="2",2,MID($A40,LEN($A40)-V$19+1,1)="0",0,MID($A40,LEN($A40)-V$19+1,1)="-",-1,MID($A40,LEN($A40)-V$19+1,1)="=",-2),0)</f>
        <v>0</v>
      </c>
      <c r="W40" s="57" cm="1">
        <f t="array" ref="W40">IFERROR(_xlfn.IFS(MID($A40,LEN($A40)-W$19+1,1)="1",1,MID($A40,LEN($A40)-W$19+1,1)="2",2,MID($A40,LEN($A40)-W$19+1,1)="0",0,MID($A40,LEN($A40)-W$19+1,1)="-",-1,MID($A40,LEN($A40)-W$19+1,1)="=",-2),0)</f>
        <v>0</v>
      </c>
      <c r="X40" s="57" cm="1">
        <f t="array" ref="X40">IFERROR(_xlfn.IFS(MID($A40,LEN($A40)-X$19+1,1)="1",1,MID($A40,LEN($A40)-X$19+1,1)="2",2,MID($A40,LEN($A40)-X$19+1,1)="0",0,MID($A40,LEN($A40)-X$19+1,1)="-",-1,MID($A40,LEN($A40)-X$19+1,1)="=",-2),0)</f>
        <v>0</v>
      </c>
    </row>
    <row r="41" spans="1:24">
      <c r="A41" s="59" t="s">
        <v>75</v>
      </c>
      <c r="B41" s="49">
        <f t="shared" si="2"/>
        <v>1214437530080</v>
      </c>
      <c r="C41" s="49"/>
      <c r="D41" s="49"/>
      <c r="E41" s="57" cm="1">
        <f t="array" ref="E41">IFERROR(_xlfn.IFS(MID($A41,LEN($A41)-E$19+1,1)="1",1,MID($A41,LEN($A41)-E$19+1,1)="2",2,MID($A41,LEN($A41)-E$19+1,1)="0",0,MID($A41,LEN($A41)-E$19+1,1)="-",-1,MID($A41,LEN($A41)-E$19+1,1)="=",-2),0)</f>
        <v>1</v>
      </c>
      <c r="F41" s="57" cm="1">
        <f t="array" ref="F41">IFERROR(_xlfn.IFS(MID($A41,LEN($A41)-F$19+1,1)="1",1,MID($A41,LEN($A41)-F$19+1,1)="2",2,MID($A41,LEN($A41)-F$19+1,1)="0",0,MID($A41,LEN($A41)-F$19+1,1)="-",-1,MID($A41,LEN($A41)-F$19+1,1)="=",-2),0)</f>
        <v>-2</v>
      </c>
      <c r="G41" s="57" cm="1">
        <f t="array" ref="G41">IFERROR(_xlfn.IFS(MID($A41,LEN($A41)-G$19+1,1)="1",1,MID($A41,LEN($A41)-G$19+1,1)="2",2,MID($A41,LEN($A41)-G$19+1,1)="0",0,MID($A41,LEN($A41)-G$19+1,1)="-",-1,MID($A41,LEN($A41)-G$19+1,1)="=",-2),0)</f>
        <v>1</v>
      </c>
      <c r="H41" s="57" cm="1">
        <f t="array" ref="H41">IFERROR(_xlfn.IFS(MID($A41,LEN($A41)-H$19+1,1)="1",1,MID($A41,LEN($A41)-H$19+1,1)="2",2,MID($A41,LEN($A41)-H$19+1,1)="0",0,MID($A41,LEN($A41)-H$19+1,1)="-",-1,MID($A41,LEN($A41)-H$19+1,1)="=",-2),0)</f>
        <v>-2</v>
      </c>
      <c r="I41" s="57" cm="1">
        <f t="array" ref="I41">IFERROR(_xlfn.IFS(MID($A41,LEN($A41)-I$19+1,1)="1",1,MID($A41,LEN($A41)-I$19+1,1)="2",2,MID($A41,LEN($A41)-I$19+1,1)="0",0,MID($A41,LEN($A41)-I$19+1,1)="-",-1,MID($A41,LEN($A41)-I$19+1,1)="=",-2),0)</f>
        <v>0</v>
      </c>
      <c r="J41" s="57" cm="1">
        <f t="array" ref="J41">IFERROR(_xlfn.IFS(MID($A41,LEN($A41)-J$19+1,1)="1",1,MID($A41,LEN($A41)-J$19+1,1)="2",2,MID($A41,LEN($A41)-J$19+1,1)="0",0,MID($A41,LEN($A41)-J$19+1,1)="-",-1,MID($A41,LEN($A41)-J$19+1,1)="=",-2),0)</f>
        <v>2</v>
      </c>
      <c r="K41" s="57" cm="1">
        <f t="array" ref="K41">IFERROR(_xlfn.IFS(MID($A41,LEN($A41)-K$19+1,1)="1",1,MID($A41,LEN($A41)-K$19+1,1)="2",2,MID($A41,LEN($A41)-K$19+1,1)="0",0,MID($A41,LEN($A41)-K$19+1,1)="-",-1,MID($A41,LEN($A41)-K$19+1,1)="=",-2),0)</f>
        <v>0</v>
      </c>
      <c r="L41" s="57" cm="1">
        <f t="array" ref="L41">IFERROR(_xlfn.IFS(MID($A41,LEN($A41)-L$19+1,1)="1",1,MID($A41,LEN($A41)-L$19+1,1)="2",2,MID($A41,LEN($A41)-L$19+1,1)="0",0,MID($A41,LEN($A41)-L$19+1,1)="-",-1,MID($A41,LEN($A41)-L$19+1,1)="=",-2),0)</f>
        <v>0</v>
      </c>
      <c r="M41" s="57" cm="1">
        <f t="array" ref="M41">IFERROR(_xlfn.IFS(MID($A41,LEN($A41)-M$19+1,1)="1",1,MID($A41,LEN($A41)-M$19+1,1)="2",2,MID($A41,LEN($A41)-M$19+1,1)="0",0,MID($A41,LEN($A41)-M$19+1,1)="-",-1,MID($A41,LEN($A41)-M$19+1,1)="=",-2),0)</f>
        <v>2</v>
      </c>
      <c r="N41" s="57" cm="1">
        <f t="array" ref="N41">IFERROR(_xlfn.IFS(MID($A41,LEN($A41)-N$19+1,1)="1",1,MID($A41,LEN($A41)-N$19+1,1)="2",2,MID($A41,LEN($A41)-N$19+1,1)="0",0,MID($A41,LEN($A41)-N$19+1,1)="-",-1,MID($A41,LEN($A41)-N$19+1,1)="=",-2),0)</f>
        <v>-2</v>
      </c>
      <c r="O41" s="57" cm="1">
        <f t="array" ref="O41">IFERROR(_xlfn.IFS(MID($A41,LEN($A41)-O$19+1,1)="1",1,MID($A41,LEN($A41)-O$19+1,1)="2",2,MID($A41,LEN($A41)-O$19+1,1)="0",0,MID($A41,LEN($A41)-O$19+1,1)="-",-1,MID($A41,LEN($A41)-O$19+1,1)="=",-2),0)</f>
        <v>2</v>
      </c>
      <c r="P41" s="57" cm="1">
        <f t="array" ref="P41">IFERROR(_xlfn.IFS(MID($A41,LEN($A41)-P$19+1,1)="1",1,MID($A41,LEN($A41)-P$19+1,1)="2",2,MID($A41,LEN($A41)-P$19+1,1)="0",0,MID($A41,LEN($A41)-P$19+1,1)="-",-1,MID($A41,LEN($A41)-P$19+1,1)="=",-2),0)</f>
        <v>-1</v>
      </c>
      <c r="Q41" s="57" cm="1">
        <f t="array" ref="Q41">IFERROR(_xlfn.IFS(MID($A41,LEN($A41)-Q$19+1,1)="1",1,MID($A41,LEN($A41)-Q$19+1,1)="2",2,MID($A41,LEN($A41)-Q$19+1,1)="0",0,MID($A41,LEN($A41)-Q$19+1,1)="-",-1,MID($A41,LEN($A41)-Q$19+1,1)="=",-2),0)</f>
        <v>0</v>
      </c>
      <c r="R41" s="57" cm="1">
        <f t="array" ref="R41">IFERROR(_xlfn.IFS(MID($A41,LEN($A41)-R$19+1,1)="1",1,MID($A41,LEN($A41)-R$19+1,1)="2",2,MID($A41,LEN($A41)-R$19+1,1)="0",0,MID($A41,LEN($A41)-R$19+1,1)="-",-1,MID($A41,LEN($A41)-R$19+1,1)="=",-2),0)</f>
        <v>-1</v>
      </c>
      <c r="S41" s="57" cm="1">
        <f t="array" ref="S41">IFERROR(_xlfn.IFS(MID($A41,LEN($A41)-S$19+1,1)="1",1,MID($A41,LEN($A41)-S$19+1,1)="2",2,MID($A41,LEN($A41)-S$19+1,1)="0",0,MID($A41,LEN($A41)-S$19+1,1)="-",-1,MID($A41,LEN($A41)-S$19+1,1)="=",-2),0)</f>
        <v>0</v>
      </c>
      <c r="T41" s="57" cm="1">
        <f t="array" ref="T41">IFERROR(_xlfn.IFS(MID($A41,LEN($A41)-T$19+1,1)="1",1,MID($A41,LEN($A41)-T$19+1,1)="2",2,MID($A41,LEN($A41)-T$19+1,1)="0",0,MID($A41,LEN($A41)-T$19+1,1)="-",-1,MID($A41,LEN($A41)-T$19+1,1)="=",-2),0)</f>
        <v>-2</v>
      </c>
      <c r="U41" s="57" cm="1">
        <f t="array" ref="U41">IFERROR(_xlfn.IFS(MID($A41,LEN($A41)-U$19+1,1)="1",1,MID($A41,LEN($A41)-U$19+1,1)="2",2,MID($A41,LEN($A41)-U$19+1,1)="0",0,MID($A41,LEN($A41)-U$19+1,1)="-",-1,MID($A41,LEN($A41)-U$19+1,1)="=",-2),0)</f>
        <v>2</v>
      </c>
      <c r="V41" s="57" cm="1">
        <f t="array" ref="V41">IFERROR(_xlfn.IFS(MID($A41,LEN($A41)-V$19+1,1)="1",1,MID($A41,LEN($A41)-V$19+1,1)="2",2,MID($A41,LEN($A41)-V$19+1,1)="0",0,MID($A41,LEN($A41)-V$19+1,1)="-",-1,MID($A41,LEN($A41)-V$19+1,1)="=",-2),0)</f>
        <v>0</v>
      </c>
      <c r="W41" s="57" cm="1">
        <f t="array" ref="W41">IFERROR(_xlfn.IFS(MID($A41,LEN($A41)-W$19+1,1)="1",1,MID($A41,LEN($A41)-W$19+1,1)="2",2,MID($A41,LEN($A41)-W$19+1,1)="0",0,MID($A41,LEN($A41)-W$19+1,1)="-",-1,MID($A41,LEN($A41)-W$19+1,1)="=",-2),0)</f>
        <v>0</v>
      </c>
      <c r="X41" s="57" cm="1">
        <f t="array" ref="X41">IFERROR(_xlfn.IFS(MID($A41,LEN($A41)-X$19+1,1)="1",1,MID($A41,LEN($A41)-X$19+1,1)="2",2,MID($A41,LEN($A41)-X$19+1,1)="0",0,MID($A41,LEN($A41)-X$19+1,1)="-",-1,MID($A41,LEN($A41)-X$19+1,1)="=",-2),0)</f>
        <v>0</v>
      </c>
    </row>
    <row r="42" spans="1:24">
      <c r="A42" s="59" t="s">
        <v>76</v>
      </c>
      <c r="B42" s="49">
        <f t="shared" si="2"/>
        <v>75032246575935</v>
      </c>
      <c r="C42" s="49"/>
      <c r="D42" s="49"/>
      <c r="E42" s="57" cm="1">
        <f t="array" ref="E42">IFERROR(_xlfn.IFS(MID($A42,LEN($A42)-E$19+1,1)="1",1,MID($A42,LEN($A42)-E$19+1,1)="2",2,MID($A42,LEN($A42)-E$19+1,1)="0",0,MID($A42,LEN($A42)-E$19+1,1)="-",-1,MID($A42,LEN($A42)-E$19+1,1)="=",-2),0)</f>
        <v>2</v>
      </c>
      <c r="F42" s="57" cm="1">
        <f t="array" ref="F42">IFERROR(_xlfn.IFS(MID($A42,LEN($A42)-F$19+1,1)="1",1,MID($A42,LEN($A42)-F$19+1,1)="2",2,MID($A42,LEN($A42)-F$19+1,1)="0",0,MID($A42,LEN($A42)-F$19+1,1)="-",-1,MID($A42,LEN($A42)-F$19+1,1)="=",-2),0)</f>
        <v>2</v>
      </c>
      <c r="G42" s="57" cm="1">
        <f t="array" ref="G42">IFERROR(_xlfn.IFS(MID($A42,LEN($A42)-G$19+1,1)="1",1,MID($A42,LEN($A42)-G$19+1,1)="2",2,MID($A42,LEN($A42)-G$19+1,1)="0",0,MID($A42,LEN($A42)-G$19+1,1)="-",-1,MID($A42,LEN($A42)-G$19+1,1)="=",-2),0)</f>
        <v>2</v>
      </c>
      <c r="H42" s="57" cm="1">
        <f t="array" ref="H42">IFERROR(_xlfn.IFS(MID($A42,LEN($A42)-H$19+1,1)="1",1,MID($A42,LEN($A42)-H$19+1,1)="2",2,MID($A42,LEN($A42)-H$19+1,1)="0",0,MID($A42,LEN($A42)-H$19+1,1)="-",-1,MID($A42,LEN($A42)-H$19+1,1)="=",-2),0)</f>
        <v>1</v>
      </c>
      <c r="I42" s="57" cm="1">
        <f t="array" ref="I42">IFERROR(_xlfn.IFS(MID($A42,LEN($A42)-I$19+1,1)="1",1,MID($A42,LEN($A42)-I$19+1,1)="2",2,MID($A42,LEN($A42)-I$19+1,1)="0",0,MID($A42,LEN($A42)-I$19+1,1)="-",-1,MID($A42,LEN($A42)-I$19+1,1)="=",-2),0)</f>
        <v>-1</v>
      </c>
      <c r="J42" s="57" cm="1">
        <f t="array" ref="J42">IFERROR(_xlfn.IFS(MID($A42,LEN($A42)-J$19+1,1)="1",1,MID($A42,LEN($A42)-J$19+1,1)="2",2,MID($A42,LEN($A42)-J$19+1,1)="0",0,MID($A42,LEN($A42)-J$19+1,1)="-",-1,MID($A42,LEN($A42)-J$19+1,1)="=",-2),0)</f>
        <v>1</v>
      </c>
      <c r="K42" s="57" cm="1">
        <f t="array" ref="K42">IFERROR(_xlfn.IFS(MID($A42,LEN($A42)-K$19+1,1)="1",1,MID($A42,LEN($A42)-K$19+1,1)="2",2,MID($A42,LEN($A42)-K$19+1,1)="0",0,MID($A42,LEN($A42)-K$19+1,1)="-",-1,MID($A42,LEN($A42)-K$19+1,1)="=",-2),0)</f>
        <v>1</v>
      </c>
      <c r="L42" s="57" cm="1">
        <f t="array" ref="L42">IFERROR(_xlfn.IFS(MID($A42,LEN($A42)-L$19+1,1)="1",1,MID($A42,LEN($A42)-L$19+1,1)="2",2,MID($A42,LEN($A42)-L$19+1,1)="0",0,MID($A42,LEN($A42)-L$19+1,1)="-",-1,MID($A42,LEN($A42)-L$19+1,1)="=",-2),0)</f>
        <v>1</v>
      </c>
      <c r="M42" s="57" cm="1">
        <f t="array" ref="M42">IFERROR(_xlfn.IFS(MID($A42,LEN($A42)-M$19+1,1)="1",1,MID($A42,LEN($A42)-M$19+1,1)="2",2,MID($A42,LEN($A42)-M$19+1,1)="0",0,MID($A42,LEN($A42)-M$19+1,1)="-",-1,MID($A42,LEN($A42)-M$19+1,1)="=",-2),0)</f>
        <v>0</v>
      </c>
      <c r="N42" s="57" cm="1">
        <f t="array" ref="N42">IFERROR(_xlfn.IFS(MID($A42,LEN($A42)-N$19+1,1)="1",1,MID($A42,LEN($A42)-N$19+1,1)="2",2,MID($A42,LEN($A42)-N$19+1,1)="0",0,MID($A42,LEN($A42)-N$19+1,1)="-",-1,MID($A42,LEN($A42)-N$19+1,1)="=",-2),0)</f>
        <v>2</v>
      </c>
      <c r="O42" s="57" cm="1">
        <f t="array" ref="O42">IFERROR(_xlfn.IFS(MID($A42,LEN($A42)-O$19+1,1)="1",1,MID($A42,LEN($A42)-O$19+1,1)="2",2,MID($A42,LEN($A42)-O$19+1,1)="0",0,MID($A42,LEN($A42)-O$19+1,1)="-",-1,MID($A42,LEN($A42)-O$19+1,1)="=",-2),0)</f>
        <v>0</v>
      </c>
      <c r="P42" s="57" cm="1">
        <f t="array" ref="P42">IFERROR(_xlfn.IFS(MID($A42,LEN($A42)-P$19+1,1)="1",1,MID($A42,LEN($A42)-P$19+1,1)="2",2,MID($A42,LEN($A42)-P$19+1,1)="0",0,MID($A42,LEN($A42)-P$19+1,1)="-",-1,MID($A42,LEN($A42)-P$19+1,1)="=",-2),0)</f>
        <v>2</v>
      </c>
      <c r="Q42" s="57" cm="1">
        <f t="array" ref="Q42">IFERROR(_xlfn.IFS(MID($A42,LEN($A42)-Q$19+1,1)="1",1,MID($A42,LEN($A42)-Q$19+1,1)="2",2,MID($A42,LEN($A42)-Q$19+1,1)="0",0,MID($A42,LEN($A42)-Q$19+1,1)="-",-1,MID($A42,LEN($A42)-Q$19+1,1)="=",-2),0)</f>
        <v>1</v>
      </c>
      <c r="R42" s="57" cm="1">
        <f t="array" ref="R42">IFERROR(_xlfn.IFS(MID($A42,LEN($A42)-R$19+1,1)="1",1,MID($A42,LEN($A42)-R$19+1,1)="2",2,MID($A42,LEN($A42)-R$19+1,1)="0",0,MID($A42,LEN($A42)-R$19+1,1)="-",-1,MID($A42,LEN($A42)-R$19+1,1)="=",-2),0)</f>
        <v>-2</v>
      </c>
      <c r="S42" s="57" cm="1">
        <f t="array" ref="S42">IFERROR(_xlfn.IFS(MID($A42,LEN($A42)-S$19+1,1)="1",1,MID($A42,LEN($A42)-S$19+1,1)="2",2,MID($A42,LEN($A42)-S$19+1,1)="0",0,MID($A42,LEN($A42)-S$19+1,1)="-",-1,MID($A42,LEN($A42)-S$19+1,1)="=",-2),0)</f>
        <v>-1</v>
      </c>
      <c r="T42" s="57" cm="1">
        <f t="array" ref="T42">IFERROR(_xlfn.IFS(MID($A42,LEN($A42)-T$19+1,1)="1",1,MID($A42,LEN($A42)-T$19+1,1)="2",2,MID($A42,LEN($A42)-T$19+1,1)="0",0,MID($A42,LEN($A42)-T$19+1,1)="-",-1,MID($A42,LEN($A42)-T$19+1,1)="=",-2),0)</f>
        <v>2</v>
      </c>
      <c r="U42" s="57" cm="1">
        <f t="array" ref="U42">IFERROR(_xlfn.IFS(MID($A42,LEN($A42)-U$19+1,1)="1",1,MID($A42,LEN($A42)-U$19+1,1)="2",2,MID($A42,LEN($A42)-U$19+1,1)="0",0,MID($A42,LEN($A42)-U$19+1,1)="-",-1,MID($A42,LEN($A42)-U$19+1,1)="=",-2),0)</f>
        <v>-2</v>
      </c>
      <c r="V42" s="57" cm="1">
        <f t="array" ref="V42">IFERROR(_xlfn.IFS(MID($A42,LEN($A42)-V$19+1,1)="1",1,MID($A42,LEN($A42)-V$19+1,1)="2",2,MID($A42,LEN($A42)-V$19+1,1)="0",0,MID($A42,LEN($A42)-V$19+1,1)="-",-1,MID($A42,LEN($A42)-V$19+1,1)="=",-2),0)</f>
        <v>0</v>
      </c>
      <c r="W42" s="57" cm="1">
        <f t="array" ref="W42">IFERROR(_xlfn.IFS(MID($A42,LEN($A42)-W$19+1,1)="1",1,MID($A42,LEN($A42)-W$19+1,1)="2",2,MID($A42,LEN($A42)-W$19+1,1)="0",0,MID($A42,LEN($A42)-W$19+1,1)="-",-1,MID($A42,LEN($A42)-W$19+1,1)="=",-2),0)</f>
        <v>-1</v>
      </c>
      <c r="X42" s="57" cm="1">
        <f t="array" ref="X42">IFERROR(_xlfn.IFS(MID($A42,LEN($A42)-X$19+1,1)="1",1,MID($A42,LEN($A42)-X$19+1,1)="2",2,MID($A42,LEN($A42)-X$19+1,1)="0",0,MID($A42,LEN($A42)-X$19+1,1)="-",-1,MID($A42,LEN($A42)-X$19+1,1)="=",-2),0)</f>
        <v>1</v>
      </c>
    </row>
    <row r="43" spans="1:24">
      <c r="A43" s="59" t="s">
        <v>77</v>
      </c>
      <c r="B43" s="49">
        <f t="shared" si="2"/>
        <v>156969968880</v>
      </c>
      <c r="C43" s="49"/>
      <c r="D43" s="49"/>
      <c r="E43" s="57" cm="1">
        <f t="array" ref="E43">IFERROR(_xlfn.IFS(MID($A43,LEN($A43)-E$19+1,1)="1",1,MID($A43,LEN($A43)-E$19+1,1)="2",2,MID($A43,LEN($A43)-E$19+1,1)="0",0,MID($A43,LEN($A43)-E$19+1,1)="-",-1,MID($A43,LEN($A43)-E$19+1,1)="=",-2),0)</f>
        <v>1</v>
      </c>
      <c r="F43" s="57" cm="1">
        <f t="array" ref="F43">IFERROR(_xlfn.IFS(MID($A43,LEN($A43)-F$19+1,1)="1",1,MID($A43,LEN($A43)-F$19+1,1)="2",2,MID($A43,LEN($A43)-F$19+1,1)="0",0,MID($A43,LEN($A43)-F$19+1,1)="-",-1,MID($A43,LEN($A43)-F$19+1,1)="=",-2),0)</f>
        <v>0</v>
      </c>
      <c r="G43" s="57" cm="1">
        <f t="array" ref="G43">IFERROR(_xlfn.IFS(MID($A43,LEN($A43)-G$19+1,1)="1",1,MID($A43,LEN($A43)-G$19+1,1)="2",2,MID($A43,LEN($A43)-G$19+1,1)="0",0,MID($A43,LEN($A43)-G$19+1,1)="-",-1,MID($A43,LEN($A43)-G$19+1,1)="=",-2),0)</f>
        <v>1</v>
      </c>
      <c r="H43" s="57" cm="1">
        <f t="array" ref="H43">IFERROR(_xlfn.IFS(MID($A43,LEN($A43)-H$19+1,1)="1",1,MID($A43,LEN($A43)-H$19+1,1)="2",2,MID($A43,LEN($A43)-H$19+1,1)="0",0,MID($A43,LEN($A43)-H$19+1,1)="-",-1,MID($A43,LEN($A43)-H$19+1,1)="=",-2),0)</f>
        <v>0</v>
      </c>
      <c r="I43" s="57" cm="1">
        <f t="array" ref="I43">IFERROR(_xlfn.IFS(MID($A43,LEN($A43)-I$19+1,1)="1",1,MID($A43,LEN($A43)-I$19+1,1)="2",2,MID($A43,LEN($A43)-I$19+1,1)="0",0,MID($A43,LEN($A43)-I$19+1,1)="-",-1,MID($A43,LEN($A43)-I$19+1,1)="=",-2),0)</f>
        <v>0</v>
      </c>
      <c r="J43" s="57" cm="1">
        <f t="array" ref="J43">IFERROR(_xlfn.IFS(MID($A43,LEN($A43)-J$19+1,1)="1",1,MID($A43,LEN($A43)-J$19+1,1)="2",2,MID($A43,LEN($A43)-J$19+1,1)="0",0,MID($A43,LEN($A43)-J$19+1,1)="-",-1,MID($A43,LEN($A43)-J$19+1,1)="=",-2),0)</f>
        <v>-2</v>
      </c>
      <c r="K43" s="57" cm="1">
        <f t="array" ref="K43">IFERROR(_xlfn.IFS(MID($A43,LEN($A43)-K$19+1,1)="1",1,MID($A43,LEN($A43)-K$19+1,1)="2",2,MID($A43,LEN($A43)-K$19+1,1)="0",0,MID($A43,LEN($A43)-K$19+1,1)="-",-1,MID($A43,LEN($A43)-K$19+1,1)="=",-2),0)</f>
        <v>1</v>
      </c>
      <c r="L43" s="57" cm="1">
        <f t="array" ref="L43">IFERROR(_xlfn.IFS(MID($A43,LEN($A43)-L$19+1,1)="1",1,MID($A43,LEN($A43)-L$19+1,1)="2",2,MID($A43,LEN($A43)-L$19+1,1)="0",0,MID($A43,LEN($A43)-L$19+1,1)="-",-1,MID($A43,LEN($A43)-L$19+1,1)="=",-2),0)</f>
        <v>-2</v>
      </c>
      <c r="M43" s="57" cm="1">
        <f t="array" ref="M43">IFERROR(_xlfn.IFS(MID($A43,LEN($A43)-M$19+1,1)="1",1,MID($A43,LEN($A43)-M$19+1,1)="2",2,MID($A43,LEN($A43)-M$19+1,1)="0",0,MID($A43,LEN($A43)-M$19+1,1)="-",-1,MID($A43,LEN($A43)-M$19+1,1)="=",-2),0)</f>
        <v>-1</v>
      </c>
      <c r="N43" s="57" cm="1">
        <f t="array" ref="N43">IFERROR(_xlfn.IFS(MID($A43,LEN($A43)-N$19+1,1)="1",1,MID($A43,LEN($A43)-N$19+1,1)="2",2,MID($A43,LEN($A43)-N$19+1,1)="0",0,MID($A43,LEN($A43)-N$19+1,1)="-",-1,MID($A43,LEN($A43)-N$19+1,1)="=",-2),0)</f>
        <v>-1</v>
      </c>
      <c r="O43" s="57" cm="1">
        <f t="array" ref="O43">IFERROR(_xlfn.IFS(MID($A43,LEN($A43)-O$19+1,1)="1",1,MID($A43,LEN($A43)-O$19+1,1)="2",2,MID($A43,LEN($A43)-O$19+1,1)="0",0,MID($A43,LEN($A43)-O$19+1,1)="-",-1,MID($A43,LEN($A43)-O$19+1,1)="=",-2),0)</f>
        <v>0</v>
      </c>
      <c r="P43" s="57" cm="1">
        <f t="array" ref="P43">IFERROR(_xlfn.IFS(MID($A43,LEN($A43)-P$19+1,1)="1",1,MID($A43,LEN($A43)-P$19+1,1)="2",2,MID($A43,LEN($A43)-P$19+1,1)="0",0,MID($A43,LEN($A43)-P$19+1,1)="-",-1,MID($A43,LEN($A43)-P$19+1,1)="=",-2),0)</f>
        <v>-2</v>
      </c>
      <c r="Q43" s="57" cm="1">
        <f t="array" ref="Q43">IFERROR(_xlfn.IFS(MID($A43,LEN($A43)-Q$19+1,1)="1",1,MID($A43,LEN($A43)-Q$19+1,1)="2",2,MID($A43,LEN($A43)-Q$19+1,1)="0",0,MID($A43,LEN($A43)-Q$19+1,1)="-",-1,MID($A43,LEN($A43)-Q$19+1,1)="=",-2),0)</f>
        <v>-1</v>
      </c>
      <c r="R43" s="57" cm="1">
        <f t="array" ref="R43">IFERROR(_xlfn.IFS(MID($A43,LEN($A43)-R$19+1,1)="1",1,MID($A43,LEN($A43)-R$19+1,1)="2",2,MID($A43,LEN($A43)-R$19+1,1)="0",0,MID($A43,LEN($A43)-R$19+1,1)="-",-1,MID($A43,LEN($A43)-R$19+1,1)="=",-2),0)</f>
        <v>1</v>
      </c>
      <c r="S43" s="57" cm="1">
        <f t="array" ref="S43">IFERROR(_xlfn.IFS(MID($A43,LEN($A43)-S$19+1,1)="1",1,MID($A43,LEN($A43)-S$19+1,1)="2",2,MID($A43,LEN($A43)-S$19+1,1)="0",0,MID($A43,LEN($A43)-S$19+1,1)="-",-1,MID($A43,LEN($A43)-S$19+1,1)="=",-2),0)</f>
        <v>0</v>
      </c>
      <c r="T43" s="57" cm="1">
        <f t="array" ref="T43">IFERROR(_xlfn.IFS(MID($A43,LEN($A43)-T$19+1,1)="1",1,MID($A43,LEN($A43)-T$19+1,1)="2",2,MID($A43,LEN($A43)-T$19+1,1)="0",0,MID($A43,LEN($A43)-T$19+1,1)="-",-1,MID($A43,LEN($A43)-T$19+1,1)="=",-2),0)</f>
        <v>1</v>
      </c>
      <c r="U43" s="57" cm="1">
        <f t="array" ref="U43">IFERROR(_xlfn.IFS(MID($A43,LEN($A43)-U$19+1,1)="1",1,MID($A43,LEN($A43)-U$19+1,1)="2",2,MID($A43,LEN($A43)-U$19+1,1)="0",0,MID($A43,LEN($A43)-U$19+1,1)="-",-1,MID($A43,LEN($A43)-U$19+1,1)="=",-2),0)</f>
        <v>0</v>
      </c>
      <c r="V43" s="57" cm="1">
        <f t="array" ref="V43">IFERROR(_xlfn.IFS(MID($A43,LEN($A43)-V$19+1,1)="1",1,MID($A43,LEN($A43)-V$19+1,1)="2",2,MID($A43,LEN($A43)-V$19+1,1)="0",0,MID($A43,LEN($A43)-V$19+1,1)="-",-1,MID($A43,LEN($A43)-V$19+1,1)="=",-2),0)</f>
        <v>0</v>
      </c>
      <c r="W43" s="57" cm="1">
        <f t="array" ref="W43">IFERROR(_xlfn.IFS(MID($A43,LEN($A43)-W$19+1,1)="1",1,MID($A43,LEN($A43)-W$19+1,1)="2",2,MID($A43,LEN($A43)-W$19+1,1)="0",0,MID($A43,LEN($A43)-W$19+1,1)="-",-1,MID($A43,LEN($A43)-W$19+1,1)="=",-2),0)</f>
        <v>0</v>
      </c>
      <c r="X43" s="57" cm="1">
        <f t="array" ref="X43">IFERROR(_xlfn.IFS(MID($A43,LEN($A43)-X$19+1,1)="1",1,MID($A43,LEN($A43)-X$19+1,1)="2",2,MID($A43,LEN($A43)-X$19+1,1)="0",0,MID($A43,LEN($A43)-X$19+1,1)="-",-1,MID($A43,LEN($A43)-X$19+1,1)="=",-2),0)</f>
        <v>0</v>
      </c>
    </row>
    <row r="44" spans="1:24">
      <c r="A44" s="59" t="s">
        <v>78</v>
      </c>
      <c r="B44" s="49">
        <f t="shared" si="2"/>
        <v>1315135675975</v>
      </c>
      <c r="C44" s="49"/>
      <c r="D44" s="49"/>
      <c r="E44" s="57" cm="1">
        <f t="array" ref="E44">IFERROR(_xlfn.IFS(MID($A44,LEN($A44)-E$19+1,1)="1",1,MID($A44,LEN($A44)-E$19+1,1)="2",2,MID($A44,LEN($A44)-E$19+1,1)="0",0,MID($A44,LEN($A44)-E$19+1,1)="-",-1,MID($A44,LEN($A44)-E$19+1,1)="=",-2),0)</f>
        <v>0</v>
      </c>
      <c r="F44" s="57" cm="1">
        <f t="array" ref="F44">IFERROR(_xlfn.IFS(MID($A44,LEN($A44)-F$19+1,1)="1",1,MID($A44,LEN($A44)-F$19+1,1)="2",2,MID($A44,LEN($A44)-F$19+1,1)="0",0,MID($A44,LEN($A44)-F$19+1,1)="-",-1,MID($A44,LEN($A44)-F$19+1,1)="=",-2),0)</f>
        <v>-1</v>
      </c>
      <c r="G44" s="57" cm="1">
        <f t="array" ref="G44">IFERROR(_xlfn.IFS(MID($A44,LEN($A44)-G$19+1,1)="1",1,MID($A44,LEN($A44)-G$19+1,1)="2",2,MID($A44,LEN($A44)-G$19+1,1)="0",0,MID($A44,LEN($A44)-G$19+1,1)="-",-1,MID($A44,LEN($A44)-G$19+1,1)="=",-2),0)</f>
        <v>-2</v>
      </c>
      <c r="H44" s="57" cm="1">
        <f t="array" ref="H44">IFERROR(_xlfn.IFS(MID($A44,LEN($A44)-H$19+1,1)="1",1,MID($A44,LEN($A44)-H$19+1,1)="2",2,MID($A44,LEN($A44)-H$19+1,1)="0",0,MID($A44,LEN($A44)-H$19+1,1)="-",-1,MID($A44,LEN($A44)-H$19+1,1)="=",-2),0)</f>
        <v>2</v>
      </c>
      <c r="I44" s="57" cm="1">
        <f t="array" ref="I44">IFERROR(_xlfn.IFS(MID($A44,LEN($A44)-I$19+1,1)="1",1,MID($A44,LEN($A44)-I$19+1,1)="2",2,MID($A44,LEN($A44)-I$19+1,1)="0",0,MID($A44,LEN($A44)-I$19+1,1)="-",-1,MID($A44,LEN($A44)-I$19+1,1)="=",-2),0)</f>
        <v>1</v>
      </c>
      <c r="J44" s="57" cm="1">
        <f t="array" ref="J44">IFERROR(_xlfn.IFS(MID($A44,LEN($A44)-J$19+1,1)="1",1,MID($A44,LEN($A44)-J$19+1,1)="2",2,MID($A44,LEN($A44)-J$19+1,1)="0",0,MID($A44,LEN($A44)-J$19+1,1)="-",-1,MID($A44,LEN($A44)-J$19+1,1)="=",-2),0)</f>
        <v>-2</v>
      </c>
      <c r="K44" s="57" cm="1">
        <f t="array" ref="K44">IFERROR(_xlfn.IFS(MID($A44,LEN($A44)-K$19+1,1)="1",1,MID($A44,LEN($A44)-K$19+1,1)="2",2,MID($A44,LEN($A44)-K$19+1,1)="0",0,MID($A44,LEN($A44)-K$19+1,1)="-",-1,MID($A44,LEN($A44)-K$19+1,1)="=",-2),0)</f>
        <v>2</v>
      </c>
      <c r="L44" s="57" cm="1">
        <f t="array" ref="L44">IFERROR(_xlfn.IFS(MID($A44,LEN($A44)-L$19+1,1)="1",1,MID($A44,LEN($A44)-L$19+1,1)="2",2,MID($A44,LEN($A44)-L$19+1,1)="0",0,MID($A44,LEN($A44)-L$19+1,1)="-",-1,MID($A44,LEN($A44)-L$19+1,1)="=",-2),0)</f>
        <v>2</v>
      </c>
      <c r="M44" s="57" cm="1">
        <f t="array" ref="M44">IFERROR(_xlfn.IFS(MID($A44,LEN($A44)-M$19+1,1)="1",1,MID($A44,LEN($A44)-M$19+1,1)="2",2,MID($A44,LEN($A44)-M$19+1,1)="0",0,MID($A44,LEN($A44)-M$19+1,1)="-",-1,MID($A44,LEN($A44)-M$19+1,1)="=",-2),0)</f>
        <v>-1</v>
      </c>
      <c r="N44" s="57" cm="1">
        <f t="array" ref="N44">IFERROR(_xlfn.IFS(MID($A44,LEN($A44)-N$19+1,1)="1",1,MID($A44,LEN($A44)-N$19+1,1)="2",2,MID($A44,LEN($A44)-N$19+1,1)="0",0,MID($A44,LEN($A44)-N$19+1,1)="-",-1,MID($A44,LEN($A44)-N$19+1,1)="=",-2),0)</f>
        <v>0</v>
      </c>
      <c r="O44" s="57" cm="1">
        <f t="array" ref="O44">IFERROR(_xlfn.IFS(MID($A44,LEN($A44)-O$19+1,1)="1",1,MID($A44,LEN($A44)-O$19+1,1)="2",2,MID($A44,LEN($A44)-O$19+1,1)="0",0,MID($A44,LEN($A44)-O$19+1,1)="-",-1,MID($A44,LEN($A44)-O$19+1,1)="=",-2),0)</f>
        <v>-1</v>
      </c>
      <c r="P44" s="57" cm="1">
        <f t="array" ref="P44">IFERROR(_xlfn.IFS(MID($A44,LEN($A44)-P$19+1,1)="1",1,MID($A44,LEN($A44)-P$19+1,1)="2",2,MID($A44,LEN($A44)-P$19+1,1)="0",0,MID($A44,LEN($A44)-P$19+1,1)="-",-1,MID($A44,LEN($A44)-P$19+1,1)="=",-2),0)</f>
        <v>2</v>
      </c>
      <c r="Q44" s="57" cm="1">
        <f t="array" ref="Q44">IFERROR(_xlfn.IFS(MID($A44,LEN($A44)-Q$19+1,1)="1",1,MID($A44,LEN($A44)-Q$19+1,1)="2",2,MID($A44,LEN($A44)-Q$19+1,1)="0",0,MID($A44,LEN($A44)-Q$19+1,1)="-",-1,MID($A44,LEN($A44)-Q$19+1,1)="=",-2),0)</f>
        <v>2</v>
      </c>
      <c r="R44" s="57" cm="1">
        <f t="array" ref="R44">IFERROR(_xlfn.IFS(MID($A44,LEN($A44)-R$19+1,1)="1",1,MID($A44,LEN($A44)-R$19+1,1)="2",2,MID($A44,LEN($A44)-R$19+1,1)="0",0,MID($A44,LEN($A44)-R$19+1,1)="-",-1,MID($A44,LEN($A44)-R$19+1,1)="=",-2),0)</f>
        <v>0</v>
      </c>
      <c r="S44" s="57" cm="1">
        <f t="array" ref="S44">IFERROR(_xlfn.IFS(MID($A44,LEN($A44)-S$19+1,1)="1",1,MID($A44,LEN($A44)-S$19+1,1)="2",2,MID($A44,LEN($A44)-S$19+1,1)="0",0,MID($A44,LEN($A44)-S$19+1,1)="-",-1,MID($A44,LEN($A44)-S$19+1,1)="=",-2),0)</f>
        <v>-2</v>
      </c>
      <c r="T44" s="57" cm="1">
        <f t="array" ref="T44">IFERROR(_xlfn.IFS(MID($A44,LEN($A44)-T$19+1,1)="1",1,MID($A44,LEN($A44)-T$19+1,1)="2",2,MID($A44,LEN($A44)-T$19+1,1)="0",0,MID($A44,LEN($A44)-T$19+1,1)="-",-1,MID($A44,LEN($A44)-T$19+1,1)="=",-2),0)</f>
        <v>-1</v>
      </c>
      <c r="U44" s="57" cm="1">
        <f t="array" ref="U44">IFERROR(_xlfn.IFS(MID($A44,LEN($A44)-U$19+1,1)="1",1,MID($A44,LEN($A44)-U$19+1,1)="2",2,MID($A44,LEN($A44)-U$19+1,1)="0",0,MID($A44,LEN($A44)-U$19+1,1)="-",-1,MID($A44,LEN($A44)-U$19+1,1)="=",-2),0)</f>
        <v>2</v>
      </c>
      <c r="V44" s="57" cm="1">
        <f t="array" ref="V44">IFERROR(_xlfn.IFS(MID($A44,LEN($A44)-V$19+1,1)="1",1,MID($A44,LEN($A44)-V$19+1,1)="2",2,MID($A44,LEN($A44)-V$19+1,1)="0",0,MID($A44,LEN($A44)-V$19+1,1)="-",-1,MID($A44,LEN($A44)-V$19+1,1)="=",-2),0)</f>
        <v>0</v>
      </c>
      <c r="W44" s="57" cm="1">
        <f t="array" ref="W44">IFERROR(_xlfn.IFS(MID($A44,LEN($A44)-W$19+1,1)="1",1,MID($A44,LEN($A44)-W$19+1,1)="2",2,MID($A44,LEN($A44)-W$19+1,1)="0",0,MID($A44,LEN($A44)-W$19+1,1)="-",-1,MID($A44,LEN($A44)-W$19+1,1)="=",-2),0)</f>
        <v>0</v>
      </c>
      <c r="X44" s="57" cm="1">
        <f t="array" ref="X44">IFERROR(_xlfn.IFS(MID($A44,LEN($A44)-X$19+1,1)="1",1,MID($A44,LEN($A44)-X$19+1,1)="2",2,MID($A44,LEN($A44)-X$19+1,1)="0",0,MID($A44,LEN($A44)-X$19+1,1)="-",-1,MID($A44,LEN($A44)-X$19+1,1)="=",-2),0)</f>
        <v>0</v>
      </c>
    </row>
    <row r="45" spans="1:24">
      <c r="A45" s="59" t="s">
        <v>79</v>
      </c>
      <c r="B45" s="49">
        <f t="shared" si="2"/>
        <v>1198773247925</v>
      </c>
      <c r="C45" s="49"/>
      <c r="D45" s="49"/>
      <c r="E45" s="57" cm="1">
        <f t="array" ref="E45">IFERROR(_xlfn.IFS(MID($A45,LEN($A45)-E$19+1,1)="1",1,MID($A45,LEN($A45)-E$19+1,1)="2",2,MID($A45,LEN($A45)-E$19+1,1)="0",0,MID($A45,LEN($A45)-E$19+1,1)="-",-1,MID($A45,LEN($A45)-E$19+1,1)="=",-2),0)</f>
        <v>0</v>
      </c>
      <c r="F45" s="57" cm="1">
        <f t="array" ref="F45">IFERROR(_xlfn.IFS(MID($A45,LEN($A45)-F$19+1,1)="1",1,MID($A45,LEN($A45)-F$19+1,1)="2",2,MID($A45,LEN($A45)-F$19+1,1)="0",0,MID($A45,LEN($A45)-F$19+1,1)="-",-1,MID($A45,LEN($A45)-F$19+1,1)="=",-2),0)</f>
        <v>2</v>
      </c>
      <c r="G45" s="57" cm="1">
        <f t="array" ref="G45">IFERROR(_xlfn.IFS(MID($A45,LEN($A45)-G$19+1,1)="1",1,MID($A45,LEN($A45)-G$19+1,1)="2",2,MID($A45,LEN($A45)-G$19+1,1)="0",0,MID($A45,LEN($A45)-G$19+1,1)="-",-1,MID($A45,LEN($A45)-G$19+1,1)="=",-2),0)</f>
        <v>-2</v>
      </c>
      <c r="H45" s="57" cm="1">
        <f t="array" ref="H45">IFERROR(_xlfn.IFS(MID($A45,LEN($A45)-H$19+1,1)="1",1,MID($A45,LEN($A45)-H$19+1,1)="2",2,MID($A45,LEN($A45)-H$19+1,1)="0",0,MID($A45,LEN($A45)-H$19+1,1)="-",-1,MID($A45,LEN($A45)-H$19+1,1)="=",-2),0)</f>
        <v>2</v>
      </c>
      <c r="I45" s="57" cm="1">
        <f t="array" ref="I45">IFERROR(_xlfn.IFS(MID($A45,LEN($A45)-I$19+1,1)="1",1,MID($A45,LEN($A45)-I$19+1,1)="2",2,MID($A45,LEN($A45)-I$19+1,1)="0",0,MID($A45,LEN($A45)-I$19+1,1)="-",-1,MID($A45,LEN($A45)-I$19+1,1)="=",-2),0)</f>
        <v>-1</v>
      </c>
      <c r="J45" s="57" cm="1">
        <f t="array" ref="J45">IFERROR(_xlfn.IFS(MID($A45,LEN($A45)-J$19+1,1)="1",1,MID($A45,LEN($A45)-J$19+1,1)="2",2,MID($A45,LEN($A45)-J$19+1,1)="0",0,MID($A45,LEN($A45)-J$19+1,1)="-",-1,MID($A45,LEN($A45)-J$19+1,1)="=",-2),0)</f>
        <v>-2</v>
      </c>
      <c r="K45" s="57" cm="1">
        <f t="array" ref="K45">IFERROR(_xlfn.IFS(MID($A45,LEN($A45)-K$19+1,1)="1",1,MID($A45,LEN($A45)-K$19+1,1)="2",2,MID($A45,LEN($A45)-K$19+1,1)="0",0,MID($A45,LEN($A45)-K$19+1,1)="-",-1,MID($A45,LEN($A45)-K$19+1,1)="=",-2),0)</f>
        <v>-2</v>
      </c>
      <c r="L45" s="57" cm="1">
        <f t="array" ref="L45">IFERROR(_xlfn.IFS(MID($A45,LEN($A45)-L$19+1,1)="1",1,MID($A45,LEN($A45)-L$19+1,1)="2",2,MID($A45,LEN($A45)-L$19+1,1)="0",0,MID($A45,LEN($A45)-L$19+1,1)="-",-1,MID($A45,LEN($A45)-L$19+1,1)="=",-2),0)</f>
        <v>0</v>
      </c>
      <c r="M45" s="57" cm="1">
        <f t="array" ref="M45">IFERROR(_xlfn.IFS(MID($A45,LEN($A45)-M$19+1,1)="1",1,MID($A45,LEN($A45)-M$19+1,1)="2",2,MID($A45,LEN($A45)-M$19+1,1)="0",0,MID($A45,LEN($A45)-M$19+1,1)="-",-1,MID($A45,LEN($A45)-M$19+1,1)="=",-2),0)</f>
        <v>2</v>
      </c>
      <c r="N45" s="57" cm="1">
        <f t="array" ref="N45">IFERROR(_xlfn.IFS(MID($A45,LEN($A45)-N$19+1,1)="1",1,MID($A45,LEN($A45)-N$19+1,1)="2",2,MID($A45,LEN($A45)-N$19+1,1)="0",0,MID($A45,LEN($A45)-N$19+1,1)="-",-1,MID($A45,LEN($A45)-N$19+1,1)="=",-2),0)</f>
        <v>-1</v>
      </c>
      <c r="O45" s="57" cm="1">
        <f t="array" ref="O45">IFERROR(_xlfn.IFS(MID($A45,LEN($A45)-O$19+1,1)="1",1,MID($A45,LEN($A45)-O$19+1,1)="2",2,MID($A45,LEN($A45)-O$19+1,1)="0",0,MID($A45,LEN($A45)-O$19+1,1)="-",-1,MID($A45,LEN($A45)-O$19+1,1)="=",-2),0)</f>
        <v>1</v>
      </c>
      <c r="P45" s="57" cm="1">
        <f t="array" ref="P45">IFERROR(_xlfn.IFS(MID($A45,LEN($A45)-P$19+1,1)="1",1,MID($A45,LEN($A45)-P$19+1,1)="2",2,MID($A45,LEN($A45)-P$19+1,1)="0",0,MID($A45,LEN($A45)-P$19+1,1)="-",-1,MID($A45,LEN($A45)-P$19+1,1)="=",-2),0)</f>
        <v>0</v>
      </c>
      <c r="Q45" s="57" cm="1">
        <f t="array" ref="Q45">IFERROR(_xlfn.IFS(MID($A45,LEN($A45)-Q$19+1,1)="1",1,MID($A45,LEN($A45)-Q$19+1,1)="2",2,MID($A45,LEN($A45)-Q$19+1,1)="0",0,MID($A45,LEN($A45)-Q$19+1,1)="-",-1,MID($A45,LEN($A45)-Q$19+1,1)="=",-2),0)</f>
        <v>2</v>
      </c>
      <c r="R45" s="57" cm="1">
        <f t="array" ref="R45">IFERROR(_xlfn.IFS(MID($A45,LEN($A45)-R$19+1,1)="1",1,MID($A45,LEN($A45)-R$19+1,1)="2",2,MID($A45,LEN($A45)-R$19+1,1)="0",0,MID($A45,LEN($A45)-R$19+1,1)="-",-1,MID($A45,LEN($A45)-R$19+1,1)="=",-2),0)</f>
        <v>1</v>
      </c>
      <c r="S45" s="57" cm="1">
        <f t="array" ref="S45">IFERROR(_xlfn.IFS(MID($A45,LEN($A45)-S$19+1,1)="1",1,MID($A45,LEN($A45)-S$19+1,1)="2",2,MID($A45,LEN($A45)-S$19+1,1)="0",0,MID($A45,LEN($A45)-S$19+1,1)="-",-1,MID($A45,LEN($A45)-S$19+1,1)="=",-2),0)</f>
        <v>-1</v>
      </c>
      <c r="T45" s="57" cm="1">
        <f t="array" ref="T45">IFERROR(_xlfn.IFS(MID($A45,LEN($A45)-T$19+1,1)="1",1,MID($A45,LEN($A45)-T$19+1,1)="2",2,MID($A45,LEN($A45)-T$19+1,1)="0",0,MID($A45,LEN($A45)-T$19+1,1)="-",-1,MID($A45,LEN($A45)-T$19+1,1)="=",-2),0)</f>
        <v>-2</v>
      </c>
      <c r="U45" s="57" cm="1">
        <f t="array" ref="U45">IFERROR(_xlfn.IFS(MID($A45,LEN($A45)-U$19+1,1)="1",1,MID($A45,LEN($A45)-U$19+1,1)="2",2,MID($A45,LEN($A45)-U$19+1,1)="0",0,MID($A45,LEN($A45)-U$19+1,1)="-",-1,MID($A45,LEN($A45)-U$19+1,1)="=",-2),0)</f>
        <v>2</v>
      </c>
      <c r="V45" s="57" cm="1">
        <f t="array" ref="V45">IFERROR(_xlfn.IFS(MID($A45,LEN($A45)-V$19+1,1)="1",1,MID($A45,LEN($A45)-V$19+1,1)="2",2,MID($A45,LEN($A45)-V$19+1,1)="0",0,MID($A45,LEN($A45)-V$19+1,1)="-",-1,MID($A45,LEN($A45)-V$19+1,1)="=",-2),0)</f>
        <v>0</v>
      </c>
      <c r="W45" s="57" cm="1">
        <f t="array" ref="W45">IFERROR(_xlfn.IFS(MID($A45,LEN($A45)-W$19+1,1)="1",1,MID($A45,LEN($A45)-W$19+1,1)="2",2,MID($A45,LEN($A45)-W$19+1,1)="0",0,MID($A45,LEN($A45)-W$19+1,1)="-",-1,MID($A45,LEN($A45)-W$19+1,1)="=",-2),0)</f>
        <v>0</v>
      </c>
      <c r="X45" s="57" cm="1">
        <f t="array" ref="X45">IFERROR(_xlfn.IFS(MID($A45,LEN($A45)-X$19+1,1)="1",1,MID($A45,LEN($A45)-X$19+1,1)="2",2,MID($A45,LEN($A45)-X$19+1,1)="0",0,MID($A45,LEN($A45)-X$19+1,1)="-",-1,MID($A45,LEN($A45)-X$19+1,1)="=",-2),0)</f>
        <v>0</v>
      </c>
    </row>
    <row r="46" spans="1:24">
      <c r="A46" s="59" t="s">
        <v>80</v>
      </c>
      <c r="B46" s="49">
        <f t="shared" si="2"/>
        <v>288130</v>
      </c>
      <c r="C46" s="49"/>
      <c r="D46" s="49"/>
      <c r="E46" s="57" cm="1">
        <f t="array" ref="E46">IFERROR(_xlfn.IFS(MID($A46,LEN($A46)-E$19+1,1)="1",1,MID($A46,LEN($A46)-E$19+1,1)="2",2,MID($A46,LEN($A46)-E$19+1,1)="0",0,MID($A46,LEN($A46)-E$19+1,1)="-",-1,MID($A46,LEN($A46)-E$19+1,1)="=",-2),0)</f>
        <v>1</v>
      </c>
      <c r="F46" s="57" cm="1">
        <f t="array" ref="F46">IFERROR(_xlfn.IFS(MID($A46,LEN($A46)-F$19+1,1)="1",1,MID($A46,LEN($A46)-F$19+1,1)="2",2,MID($A46,LEN($A46)-F$19+1,1)="0",0,MID($A46,LEN($A46)-F$19+1,1)="-",-1,MID($A46,LEN($A46)-F$19+1,1)="=",-2),0)</f>
        <v>0</v>
      </c>
      <c r="G46" s="57" cm="1">
        <f t="array" ref="G46">IFERROR(_xlfn.IFS(MID($A46,LEN($A46)-G$19+1,1)="1",1,MID($A46,LEN($A46)-G$19+1,1)="2",2,MID($A46,LEN($A46)-G$19+1,1)="0",0,MID($A46,LEN($A46)-G$19+1,1)="-",-1,MID($A46,LEN($A46)-G$19+1,1)="=",-2),0)</f>
        <v>0</v>
      </c>
      <c r="H46" s="57" cm="1">
        <f t="array" ref="H46">IFERROR(_xlfn.IFS(MID($A46,LEN($A46)-H$19+1,1)="1",1,MID($A46,LEN($A46)-H$19+1,1)="2",2,MID($A46,LEN($A46)-H$19+1,1)="0",0,MID($A46,LEN($A46)-H$19+1,1)="-",-1,MID($A46,LEN($A46)-H$19+1,1)="=",-2),0)</f>
        <v>1</v>
      </c>
      <c r="I46" s="57" cm="1">
        <f t="array" ref="I46">IFERROR(_xlfn.IFS(MID($A46,LEN($A46)-I$19+1,1)="1",1,MID($A46,LEN($A46)-I$19+1,1)="2",2,MID($A46,LEN($A46)-I$19+1,1)="0",0,MID($A46,LEN($A46)-I$19+1,1)="-",-1,MID($A46,LEN($A46)-I$19+1,1)="=",-2),0)</f>
        <v>2</v>
      </c>
      <c r="J46" s="57" cm="1">
        <f t="array" ref="J46">IFERROR(_xlfn.IFS(MID($A46,LEN($A46)-J$19+1,1)="1",1,MID($A46,LEN($A46)-J$19+1,1)="2",2,MID($A46,LEN($A46)-J$19+1,1)="0",0,MID($A46,LEN($A46)-J$19+1,1)="-",-1,MID($A46,LEN($A46)-J$19+1,1)="=",-2),0)</f>
        <v>-2</v>
      </c>
      <c r="K46" s="57" cm="1">
        <f t="array" ref="K46">IFERROR(_xlfn.IFS(MID($A46,LEN($A46)-K$19+1,1)="1",1,MID($A46,LEN($A46)-K$19+1,1)="2",2,MID($A46,LEN($A46)-K$19+1,1)="0",0,MID($A46,LEN($A46)-K$19+1,1)="-",-1,MID($A46,LEN($A46)-K$19+1,1)="=",-2),0)</f>
        <v>-1</v>
      </c>
      <c r="L46" s="57" cm="1">
        <f t="array" ref="L46">IFERROR(_xlfn.IFS(MID($A46,LEN($A46)-L$19+1,1)="1",1,MID($A46,LEN($A46)-L$19+1,1)="2",2,MID($A46,LEN($A46)-L$19+1,1)="0",0,MID($A46,LEN($A46)-L$19+1,1)="-",-1,MID($A46,LEN($A46)-L$19+1,1)="=",-2),0)</f>
        <v>1</v>
      </c>
      <c r="M46" s="57" cm="1">
        <f t="array" ref="M46">IFERROR(_xlfn.IFS(MID($A46,LEN($A46)-M$19+1,1)="1",1,MID($A46,LEN($A46)-M$19+1,1)="2",2,MID($A46,LEN($A46)-M$19+1,1)="0",0,MID($A46,LEN($A46)-M$19+1,1)="-",-1,MID($A46,LEN($A46)-M$19+1,1)="=",-2),0)</f>
        <v>0</v>
      </c>
      <c r="N46" s="57" cm="1">
        <f t="array" ref="N46">IFERROR(_xlfn.IFS(MID($A46,LEN($A46)-N$19+1,1)="1",1,MID($A46,LEN($A46)-N$19+1,1)="2",2,MID($A46,LEN($A46)-N$19+1,1)="0",0,MID($A46,LEN($A46)-N$19+1,1)="-",-1,MID($A46,LEN($A46)-N$19+1,1)="=",-2),0)</f>
        <v>0</v>
      </c>
      <c r="O46" s="57" cm="1">
        <f t="array" ref="O46">IFERROR(_xlfn.IFS(MID($A46,LEN($A46)-O$19+1,1)="1",1,MID($A46,LEN($A46)-O$19+1,1)="2",2,MID($A46,LEN($A46)-O$19+1,1)="0",0,MID($A46,LEN($A46)-O$19+1,1)="-",-1,MID($A46,LEN($A46)-O$19+1,1)="=",-2),0)</f>
        <v>0</v>
      </c>
      <c r="P46" s="57" cm="1">
        <f t="array" ref="P46">IFERROR(_xlfn.IFS(MID($A46,LEN($A46)-P$19+1,1)="1",1,MID($A46,LEN($A46)-P$19+1,1)="2",2,MID($A46,LEN($A46)-P$19+1,1)="0",0,MID($A46,LEN($A46)-P$19+1,1)="-",-1,MID($A46,LEN($A46)-P$19+1,1)="=",-2),0)</f>
        <v>0</v>
      </c>
      <c r="Q46" s="57" cm="1">
        <f t="array" ref="Q46">IFERROR(_xlfn.IFS(MID($A46,LEN($A46)-Q$19+1,1)="1",1,MID($A46,LEN($A46)-Q$19+1,1)="2",2,MID($A46,LEN($A46)-Q$19+1,1)="0",0,MID($A46,LEN($A46)-Q$19+1,1)="-",-1,MID($A46,LEN($A46)-Q$19+1,1)="=",-2),0)</f>
        <v>0</v>
      </c>
      <c r="R46" s="57" cm="1">
        <f t="array" ref="R46">IFERROR(_xlfn.IFS(MID($A46,LEN($A46)-R$19+1,1)="1",1,MID($A46,LEN($A46)-R$19+1,1)="2",2,MID($A46,LEN($A46)-R$19+1,1)="0",0,MID($A46,LEN($A46)-R$19+1,1)="-",-1,MID($A46,LEN($A46)-R$19+1,1)="=",-2),0)</f>
        <v>0</v>
      </c>
      <c r="S46" s="57" cm="1">
        <f t="array" ref="S46">IFERROR(_xlfn.IFS(MID($A46,LEN($A46)-S$19+1,1)="1",1,MID($A46,LEN($A46)-S$19+1,1)="2",2,MID($A46,LEN($A46)-S$19+1,1)="0",0,MID($A46,LEN($A46)-S$19+1,1)="-",-1,MID($A46,LEN($A46)-S$19+1,1)="=",-2),0)</f>
        <v>0</v>
      </c>
      <c r="T46" s="57" cm="1">
        <f t="array" ref="T46">IFERROR(_xlfn.IFS(MID($A46,LEN($A46)-T$19+1,1)="1",1,MID($A46,LEN($A46)-T$19+1,1)="2",2,MID($A46,LEN($A46)-T$19+1,1)="0",0,MID($A46,LEN($A46)-T$19+1,1)="-",-1,MID($A46,LEN($A46)-T$19+1,1)="=",-2),0)</f>
        <v>0</v>
      </c>
      <c r="U46" s="57" cm="1">
        <f t="array" ref="U46">IFERROR(_xlfn.IFS(MID($A46,LEN($A46)-U$19+1,1)="1",1,MID($A46,LEN($A46)-U$19+1,1)="2",2,MID($A46,LEN($A46)-U$19+1,1)="0",0,MID($A46,LEN($A46)-U$19+1,1)="-",-1,MID($A46,LEN($A46)-U$19+1,1)="=",-2),0)</f>
        <v>0</v>
      </c>
      <c r="V46" s="57" cm="1">
        <f t="array" ref="V46">IFERROR(_xlfn.IFS(MID($A46,LEN($A46)-V$19+1,1)="1",1,MID($A46,LEN($A46)-V$19+1,1)="2",2,MID($A46,LEN($A46)-V$19+1,1)="0",0,MID($A46,LEN($A46)-V$19+1,1)="-",-1,MID($A46,LEN($A46)-V$19+1,1)="=",-2),0)</f>
        <v>0</v>
      </c>
      <c r="W46" s="57" cm="1">
        <f t="array" ref="W46">IFERROR(_xlfn.IFS(MID($A46,LEN($A46)-W$19+1,1)="1",1,MID($A46,LEN($A46)-W$19+1,1)="2",2,MID($A46,LEN($A46)-W$19+1,1)="0",0,MID($A46,LEN($A46)-W$19+1,1)="-",-1,MID($A46,LEN($A46)-W$19+1,1)="=",-2),0)</f>
        <v>0</v>
      </c>
      <c r="X46" s="57" cm="1">
        <f t="array" ref="X46">IFERROR(_xlfn.IFS(MID($A46,LEN($A46)-X$19+1,1)="1",1,MID($A46,LEN($A46)-X$19+1,1)="2",2,MID($A46,LEN($A46)-X$19+1,1)="0",0,MID($A46,LEN($A46)-X$19+1,1)="-",-1,MID($A46,LEN($A46)-X$19+1,1)="=",-2),0)</f>
        <v>0</v>
      </c>
    </row>
    <row r="47" spans="1:24">
      <c r="A47" s="59" t="s">
        <v>81</v>
      </c>
      <c r="B47" s="49">
        <f t="shared" si="2"/>
        <v>5269050</v>
      </c>
      <c r="C47" s="49"/>
      <c r="D47" s="49"/>
      <c r="E47" s="57" cm="1">
        <f t="array" ref="E47">IFERROR(_xlfn.IFS(MID($A47,LEN($A47)-E$19+1,1)="1",1,MID($A47,LEN($A47)-E$19+1,1)="2",2,MID($A47,LEN($A47)-E$19+1,1)="0",0,MID($A47,LEN($A47)-E$19+1,1)="-",-1,MID($A47,LEN($A47)-E$19+1,1)="=",-2),0)</f>
        <v>0</v>
      </c>
      <c r="F47" s="57" cm="1">
        <f t="array" ref="F47">IFERROR(_xlfn.IFS(MID($A47,LEN($A47)-F$19+1,1)="1",1,MID($A47,LEN($A47)-F$19+1,1)="2",2,MID($A47,LEN($A47)-F$19+1,1)="0",0,MID($A47,LEN($A47)-F$19+1,1)="-",-1,MID($A47,LEN($A47)-F$19+1,1)="=",-2),0)</f>
        <v>2</v>
      </c>
      <c r="G47" s="57" cm="1">
        <f t="array" ref="G47">IFERROR(_xlfn.IFS(MID($A47,LEN($A47)-G$19+1,1)="1",1,MID($A47,LEN($A47)-G$19+1,1)="2",2,MID($A47,LEN($A47)-G$19+1,1)="0",0,MID($A47,LEN($A47)-G$19+1,1)="-",-1,MID($A47,LEN($A47)-G$19+1,1)="=",-2),0)</f>
        <v>2</v>
      </c>
      <c r="H47" s="57" cm="1">
        <f t="array" ref="H47">IFERROR(_xlfn.IFS(MID($A47,LEN($A47)-H$19+1,1)="1",1,MID($A47,LEN($A47)-H$19+1,1)="2",2,MID($A47,LEN($A47)-H$19+1,1)="0",0,MID($A47,LEN($A47)-H$19+1,1)="-",-1,MID($A47,LEN($A47)-H$19+1,1)="=",-2),0)</f>
        <v>0</v>
      </c>
      <c r="I47" s="57" cm="1">
        <f t="array" ref="I47">IFERROR(_xlfn.IFS(MID($A47,LEN($A47)-I$19+1,1)="1",1,MID($A47,LEN($A47)-I$19+1,1)="2",2,MID($A47,LEN($A47)-I$19+1,1)="0",0,MID($A47,LEN($A47)-I$19+1,1)="-",-1,MID($A47,LEN($A47)-I$19+1,1)="=",-2),0)</f>
        <v>1</v>
      </c>
      <c r="J47" s="57" cm="1">
        <f t="array" ref="J47">IFERROR(_xlfn.IFS(MID($A47,LEN($A47)-J$19+1,1)="1",1,MID($A47,LEN($A47)-J$19+1,1)="2",2,MID($A47,LEN($A47)-J$19+1,1)="0",0,MID($A47,LEN($A47)-J$19+1,1)="-",-1,MID($A47,LEN($A47)-J$19+1,1)="=",-2),0)</f>
        <v>2</v>
      </c>
      <c r="K47" s="57" cm="1">
        <f t="array" ref="K47">IFERROR(_xlfn.IFS(MID($A47,LEN($A47)-K$19+1,1)="1",1,MID($A47,LEN($A47)-K$19+1,1)="2",2,MID($A47,LEN($A47)-K$19+1,1)="0",0,MID($A47,LEN($A47)-K$19+1,1)="-",-1,MID($A47,LEN($A47)-K$19+1,1)="=",-2),0)</f>
        <v>2</v>
      </c>
      <c r="L47" s="57" cm="1">
        <f t="array" ref="L47">IFERROR(_xlfn.IFS(MID($A47,LEN($A47)-L$19+1,1)="1",1,MID($A47,LEN($A47)-L$19+1,1)="2",2,MID($A47,LEN($A47)-L$19+1,1)="0",0,MID($A47,LEN($A47)-L$19+1,1)="-",-1,MID($A47,LEN($A47)-L$19+1,1)="=",-2),0)</f>
        <v>-2</v>
      </c>
      <c r="M47" s="57" cm="1">
        <f t="array" ref="M47">IFERROR(_xlfn.IFS(MID($A47,LEN($A47)-M$19+1,1)="1",1,MID($A47,LEN($A47)-M$19+1,1)="2",2,MID($A47,LEN($A47)-M$19+1,1)="0",0,MID($A47,LEN($A47)-M$19+1,1)="-",-1,MID($A47,LEN($A47)-M$19+1,1)="=",-2),0)</f>
        <v>-2</v>
      </c>
      <c r="N47" s="57" cm="1">
        <f t="array" ref="N47">IFERROR(_xlfn.IFS(MID($A47,LEN($A47)-N$19+1,1)="1",1,MID($A47,LEN($A47)-N$19+1,1)="2",2,MID($A47,LEN($A47)-N$19+1,1)="0",0,MID($A47,LEN($A47)-N$19+1,1)="-",-1,MID($A47,LEN($A47)-N$19+1,1)="=",-2),0)</f>
        <v>1</v>
      </c>
      <c r="O47" s="57" cm="1">
        <f t="array" ref="O47">IFERROR(_xlfn.IFS(MID($A47,LEN($A47)-O$19+1,1)="1",1,MID($A47,LEN($A47)-O$19+1,1)="2",2,MID($A47,LEN($A47)-O$19+1,1)="0",0,MID($A47,LEN($A47)-O$19+1,1)="-",-1,MID($A47,LEN($A47)-O$19+1,1)="=",-2),0)</f>
        <v>0</v>
      </c>
      <c r="P47" s="57" cm="1">
        <f t="array" ref="P47">IFERROR(_xlfn.IFS(MID($A47,LEN($A47)-P$19+1,1)="1",1,MID($A47,LEN($A47)-P$19+1,1)="2",2,MID($A47,LEN($A47)-P$19+1,1)="0",0,MID($A47,LEN($A47)-P$19+1,1)="-",-1,MID($A47,LEN($A47)-P$19+1,1)="=",-2),0)</f>
        <v>0</v>
      </c>
      <c r="Q47" s="57" cm="1">
        <f t="array" ref="Q47">IFERROR(_xlfn.IFS(MID($A47,LEN($A47)-Q$19+1,1)="1",1,MID($A47,LEN($A47)-Q$19+1,1)="2",2,MID($A47,LEN($A47)-Q$19+1,1)="0",0,MID($A47,LEN($A47)-Q$19+1,1)="-",-1,MID($A47,LEN($A47)-Q$19+1,1)="=",-2),0)</f>
        <v>0</v>
      </c>
      <c r="R47" s="57" cm="1">
        <f t="array" ref="R47">IFERROR(_xlfn.IFS(MID($A47,LEN($A47)-R$19+1,1)="1",1,MID($A47,LEN($A47)-R$19+1,1)="2",2,MID($A47,LEN($A47)-R$19+1,1)="0",0,MID($A47,LEN($A47)-R$19+1,1)="-",-1,MID($A47,LEN($A47)-R$19+1,1)="=",-2),0)</f>
        <v>0</v>
      </c>
      <c r="S47" s="57" cm="1">
        <f t="array" ref="S47">IFERROR(_xlfn.IFS(MID($A47,LEN($A47)-S$19+1,1)="1",1,MID($A47,LEN($A47)-S$19+1,1)="2",2,MID($A47,LEN($A47)-S$19+1,1)="0",0,MID($A47,LEN($A47)-S$19+1,1)="-",-1,MID($A47,LEN($A47)-S$19+1,1)="=",-2),0)</f>
        <v>0</v>
      </c>
      <c r="T47" s="57" cm="1">
        <f t="array" ref="T47">IFERROR(_xlfn.IFS(MID($A47,LEN($A47)-T$19+1,1)="1",1,MID($A47,LEN($A47)-T$19+1,1)="2",2,MID($A47,LEN($A47)-T$19+1,1)="0",0,MID($A47,LEN($A47)-T$19+1,1)="-",-1,MID($A47,LEN($A47)-T$19+1,1)="=",-2),0)</f>
        <v>0</v>
      </c>
      <c r="U47" s="57" cm="1">
        <f t="array" ref="U47">IFERROR(_xlfn.IFS(MID($A47,LEN($A47)-U$19+1,1)="1",1,MID($A47,LEN($A47)-U$19+1,1)="2",2,MID($A47,LEN($A47)-U$19+1,1)="0",0,MID($A47,LEN($A47)-U$19+1,1)="-",-1,MID($A47,LEN($A47)-U$19+1,1)="=",-2),0)</f>
        <v>0</v>
      </c>
      <c r="V47" s="57" cm="1">
        <f t="array" ref="V47">IFERROR(_xlfn.IFS(MID($A47,LEN($A47)-V$19+1,1)="1",1,MID($A47,LEN($A47)-V$19+1,1)="2",2,MID($A47,LEN($A47)-V$19+1,1)="0",0,MID($A47,LEN($A47)-V$19+1,1)="-",-1,MID($A47,LEN($A47)-V$19+1,1)="=",-2),0)</f>
        <v>0</v>
      </c>
      <c r="W47" s="57" cm="1">
        <f t="array" ref="W47">IFERROR(_xlfn.IFS(MID($A47,LEN($A47)-W$19+1,1)="1",1,MID($A47,LEN($A47)-W$19+1,1)="2",2,MID($A47,LEN($A47)-W$19+1,1)="0",0,MID($A47,LEN($A47)-W$19+1,1)="-",-1,MID($A47,LEN($A47)-W$19+1,1)="=",-2),0)</f>
        <v>0</v>
      </c>
      <c r="X47" s="57" cm="1">
        <f t="array" ref="X47">IFERROR(_xlfn.IFS(MID($A47,LEN($A47)-X$19+1,1)="1",1,MID($A47,LEN($A47)-X$19+1,1)="2",2,MID($A47,LEN($A47)-X$19+1,1)="0",0,MID($A47,LEN($A47)-X$19+1,1)="-",-1,MID($A47,LEN($A47)-X$19+1,1)="=",-2),0)</f>
        <v>0</v>
      </c>
    </row>
    <row r="48" spans="1:24">
      <c r="A48" s="59" t="s">
        <v>82</v>
      </c>
      <c r="B48" s="49">
        <f t="shared" si="2"/>
        <v>1127395</v>
      </c>
      <c r="C48" s="49"/>
      <c r="D48" s="49"/>
      <c r="E48" s="57" cm="1">
        <f t="array" ref="E48">IFERROR(_xlfn.IFS(MID($A48,LEN($A48)-E$19+1,1)="1",1,MID($A48,LEN($A48)-E$19+1,1)="2",2,MID($A48,LEN($A48)-E$19+1,1)="0",0,MID($A48,LEN($A48)-E$19+1,1)="-",-1,MID($A48,LEN($A48)-E$19+1,1)="=",-2),0)</f>
        <v>-1</v>
      </c>
      <c r="F48" s="57" cm="1">
        <f t="array" ref="F48">IFERROR(_xlfn.IFS(MID($A48,LEN($A48)-F$19+1,1)="1",1,MID($A48,LEN($A48)-F$19+1,1)="2",2,MID($A48,LEN($A48)-F$19+1,1)="0",0,MID($A48,LEN($A48)-F$19+1,1)="-",-1,MID($A48,LEN($A48)-F$19+1,1)="=",-2),0)</f>
        <v>1</v>
      </c>
      <c r="G48" s="57" cm="1">
        <f t="array" ref="G48">IFERROR(_xlfn.IFS(MID($A48,LEN($A48)-G$19+1,1)="1",1,MID($A48,LEN($A48)-G$19+1,1)="2",2,MID($A48,LEN($A48)-G$19+1,1)="0",0,MID($A48,LEN($A48)-G$19+1,1)="-",-1,MID($A48,LEN($A48)-G$19+1,1)="=",-2),0)</f>
        <v>-1</v>
      </c>
      <c r="H48" s="57" cm="1">
        <f t="array" ref="H48">IFERROR(_xlfn.IFS(MID($A48,LEN($A48)-H$19+1,1)="1",1,MID($A48,LEN($A48)-H$19+1,1)="2",2,MID($A48,LEN($A48)-H$19+1,1)="0",0,MID($A48,LEN($A48)-H$19+1,1)="-",-1,MID($A48,LEN($A48)-H$19+1,1)="=",-2),0)</f>
        <v>-1</v>
      </c>
      <c r="I48" s="57" cm="1">
        <f t="array" ref="I48">IFERROR(_xlfn.IFS(MID($A48,LEN($A48)-I$19+1,1)="1",1,MID($A48,LEN($A48)-I$19+1,1)="2",2,MID($A48,LEN($A48)-I$19+1,1)="0",0,MID($A48,LEN($A48)-I$19+1,1)="-",-1,MID($A48,LEN($A48)-I$19+1,1)="=",-2),0)</f>
        <v>1</v>
      </c>
      <c r="J48" s="57" cm="1">
        <f t="array" ref="J48">IFERROR(_xlfn.IFS(MID($A48,LEN($A48)-J$19+1,1)="1",1,MID($A48,LEN($A48)-J$19+1,1)="2",2,MID($A48,LEN($A48)-J$19+1,1)="0",0,MID($A48,LEN($A48)-J$19+1,1)="-",-1,MID($A48,LEN($A48)-J$19+1,1)="=",-2),0)</f>
        <v>2</v>
      </c>
      <c r="K48" s="57" cm="1">
        <f t="array" ref="K48">IFERROR(_xlfn.IFS(MID($A48,LEN($A48)-K$19+1,1)="1",1,MID($A48,LEN($A48)-K$19+1,1)="2",2,MID($A48,LEN($A48)-K$19+1,1)="0",0,MID($A48,LEN($A48)-K$19+1,1)="-",-1,MID($A48,LEN($A48)-K$19+1,1)="=",-2),0)</f>
        <v>-1</v>
      </c>
      <c r="L48" s="57" cm="1">
        <f t="array" ref="L48">IFERROR(_xlfn.IFS(MID($A48,LEN($A48)-L$19+1,1)="1",1,MID($A48,LEN($A48)-L$19+1,1)="2",2,MID($A48,LEN($A48)-L$19+1,1)="0",0,MID($A48,LEN($A48)-L$19+1,1)="-",-1,MID($A48,LEN($A48)-L$19+1,1)="=",-2),0)</f>
        <v>-2</v>
      </c>
      <c r="M48" s="57" cm="1">
        <f t="array" ref="M48">IFERROR(_xlfn.IFS(MID($A48,LEN($A48)-M$19+1,1)="1",1,MID($A48,LEN($A48)-M$19+1,1)="2",2,MID($A48,LEN($A48)-M$19+1,1)="0",0,MID($A48,LEN($A48)-M$19+1,1)="-",-1,MID($A48,LEN($A48)-M$19+1,1)="=",-2),0)</f>
        <v>1</v>
      </c>
      <c r="N48" s="57" cm="1">
        <f t="array" ref="N48">IFERROR(_xlfn.IFS(MID($A48,LEN($A48)-N$19+1,1)="1",1,MID($A48,LEN($A48)-N$19+1,1)="2",2,MID($A48,LEN($A48)-N$19+1,1)="0",0,MID($A48,LEN($A48)-N$19+1,1)="-",-1,MID($A48,LEN($A48)-N$19+1,1)="=",-2),0)</f>
        <v>0</v>
      </c>
      <c r="O48" s="57" cm="1">
        <f t="array" ref="O48">IFERROR(_xlfn.IFS(MID($A48,LEN($A48)-O$19+1,1)="1",1,MID($A48,LEN($A48)-O$19+1,1)="2",2,MID($A48,LEN($A48)-O$19+1,1)="0",0,MID($A48,LEN($A48)-O$19+1,1)="-",-1,MID($A48,LEN($A48)-O$19+1,1)="=",-2),0)</f>
        <v>0</v>
      </c>
      <c r="P48" s="57" cm="1">
        <f t="array" ref="P48">IFERROR(_xlfn.IFS(MID($A48,LEN($A48)-P$19+1,1)="1",1,MID($A48,LEN($A48)-P$19+1,1)="2",2,MID($A48,LEN($A48)-P$19+1,1)="0",0,MID($A48,LEN($A48)-P$19+1,1)="-",-1,MID($A48,LEN($A48)-P$19+1,1)="=",-2),0)</f>
        <v>0</v>
      </c>
      <c r="Q48" s="57" cm="1">
        <f t="array" ref="Q48">IFERROR(_xlfn.IFS(MID($A48,LEN($A48)-Q$19+1,1)="1",1,MID($A48,LEN($A48)-Q$19+1,1)="2",2,MID($A48,LEN($A48)-Q$19+1,1)="0",0,MID($A48,LEN($A48)-Q$19+1,1)="-",-1,MID($A48,LEN($A48)-Q$19+1,1)="=",-2),0)</f>
        <v>0</v>
      </c>
      <c r="R48" s="57" cm="1">
        <f t="array" ref="R48">IFERROR(_xlfn.IFS(MID($A48,LEN($A48)-R$19+1,1)="1",1,MID($A48,LEN($A48)-R$19+1,1)="2",2,MID($A48,LEN($A48)-R$19+1,1)="0",0,MID($A48,LEN($A48)-R$19+1,1)="-",-1,MID($A48,LEN($A48)-R$19+1,1)="=",-2),0)</f>
        <v>0</v>
      </c>
      <c r="S48" s="57" cm="1">
        <f t="array" ref="S48">IFERROR(_xlfn.IFS(MID($A48,LEN($A48)-S$19+1,1)="1",1,MID($A48,LEN($A48)-S$19+1,1)="2",2,MID($A48,LEN($A48)-S$19+1,1)="0",0,MID($A48,LEN($A48)-S$19+1,1)="-",-1,MID($A48,LEN($A48)-S$19+1,1)="=",-2),0)</f>
        <v>0</v>
      </c>
      <c r="T48" s="57" cm="1">
        <f t="array" ref="T48">IFERROR(_xlfn.IFS(MID($A48,LEN($A48)-T$19+1,1)="1",1,MID($A48,LEN($A48)-T$19+1,1)="2",2,MID($A48,LEN($A48)-T$19+1,1)="0",0,MID($A48,LEN($A48)-T$19+1,1)="-",-1,MID($A48,LEN($A48)-T$19+1,1)="=",-2),0)</f>
        <v>0</v>
      </c>
      <c r="U48" s="57" cm="1">
        <f t="array" ref="U48">IFERROR(_xlfn.IFS(MID($A48,LEN($A48)-U$19+1,1)="1",1,MID($A48,LEN($A48)-U$19+1,1)="2",2,MID($A48,LEN($A48)-U$19+1,1)="0",0,MID($A48,LEN($A48)-U$19+1,1)="-",-1,MID($A48,LEN($A48)-U$19+1,1)="=",-2),0)</f>
        <v>0</v>
      </c>
      <c r="V48" s="57" cm="1">
        <f t="array" ref="V48">IFERROR(_xlfn.IFS(MID($A48,LEN($A48)-V$19+1,1)="1",1,MID($A48,LEN($A48)-V$19+1,1)="2",2,MID($A48,LEN($A48)-V$19+1,1)="0",0,MID($A48,LEN($A48)-V$19+1,1)="-",-1,MID($A48,LEN($A48)-V$19+1,1)="=",-2),0)</f>
        <v>0</v>
      </c>
      <c r="W48" s="57" cm="1">
        <f t="array" ref="W48">IFERROR(_xlfn.IFS(MID($A48,LEN($A48)-W$19+1,1)="1",1,MID($A48,LEN($A48)-W$19+1,1)="2",2,MID($A48,LEN($A48)-W$19+1,1)="0",0,MID($A48,LEN($A48)-W$19+1,1)="-",-1,MID($A48,LEN($A48)-W$19+1,1)="=",-2),0)</f>
        <v>0</v>
      </c>
      <c r="X48" s="57" cm="1">
        <f t="array" ref="X48">IFERROR(_xlfn.IFS(MID($A48,LEN($A48)-X$19+1,1)="1",1,MID($A48,LEN($A48)-X$19+1,1)="2",2,MID($A48,LEN($A48)-X$19+1,1)="0",0,MID($A48,LEN($A48)-X$19+1,1)="-",-1,MID($A48,LEN($A48)-X$19+1,1)="=",-2),0)</f>
        <v>0</v>
      </c>
    </row>
    <row r="49" spans="1:24">
      <c r="A49" s="59" t="s">
        <v>83</v>
      </c>
      <c r="B49" s="49">
        <f t="shared" si="2"/>
        <v>2826482819205</v>
      </c>
      <c r="C49" s="49"/>
      <c r="D49" s="49"/>
      <c r="E49" s="57" cm="1">
        <f t="array" ref="E49">IFERROR(_xlfn.IFS(MID($A49,LEN($A49)-E$19+1,1)="1",1,MID($A49,LEN($A49)-E$19+1,1)="2",2,MID($A49,LEN($A49)-E$19+1,1)="0",0,MID($A49,LEN($A49)-E$19+1,1)="-",-1,MID($A49,LEN($A49)-E$19+1,1)="=",-2),0)</f>
        <v>1</v>
      </c>
      <c r="F49" s="57" cm="1">
        <f t="array" ref="F49">IFERROR(_xlfn.IFS(MID($A49,LEN($A49)-F$19+1,1)="1",1,MID($A49,LEN($A49)-F$19+1,1)="2",2,MID($A49,LEN($A49)-F$19+1,1)="0",0,MID($A49,LEN($A49)-F$19+1,1)="-",-1,MID($A49,LEN($A49)-F$19+1,1)="=",-2),0)</f>
        <v>-2</v>
      </c>
      <c r="G49" s="57" cm="1">
        <f t="array" ref="G49">IFERROR(_xlfn.IFS(MID($A49,LEN($A49)-G$19+1,1)="1",1,MID($A49,LEN($A49)-G$19+1,1)="2",2,MID($A49,LEN($A49)-G$19+1,1)="0",0,MID($A49,LEN($A49)-G$19+1,1)="-",-1,MID($A49,LEN($A49)-G$19+1,1)="=",-2),0)</f>
        <v>-1</v>
      </c>
      <c r="H49" s="57" cm="1">
        <f t="array" ref="H49">IFERROR(_xlfn.IFS(MID($A49,LEN($A49)-H$19+1,1)="1",1,MID($A49,LEN($A49)-H$19+1,1)="2",2,MID($A49,LEN($A49)-H$19+1,1)="0",0,MID($A49,LEN($A49)-H$19+1,1)="-",-1,MID($A49,LEN($A49)-H$19+1,1)="=",-2),0)</f>
        <v>1</v>
      </c>
      <c r="I49" s="57" cm="1">
        <f t="array" ref="I49">IFERROR(_xlfn.IFS(MID($A49,LEN($A49)-I$19+1,1)="1",1,MID($A49,LEN($A49)-I$19+1,1)="2",2,MID($A49,LEN($A49)-I$19+1,1)="0",0,MID($A49,LEN($A49)-I$19+1,1)="-",-1,MID($A49,LEN($A49)-I$19+1,1)="=",-2),0)</f>
        <v>2</v>
      </c>
      <c r="J49" s="57" cm="1">
        <f t="array" ref="J49">IFERROR(_xlfn.IFS(MID($A49,LEN($A49)-J$19+1,1)="1",1,MID($A49,LEN($A49)-J$19+1,1)="2",2,MID($A49,LEN($A49)-J$19+1,1)="0",0,MID($A49,LEN($A49)-J$19+1,1)="-",-1,MID($A49,LEN($A49)-J$19+1,1)="=",-2),0)</f>
        <v>0</v>
      </c>
      <c r="K49" s="57" cm="1">
        <f t="array" ref="K49">IFERROR(_xlfn.IFS(MID($A49,LEN($A49)-K$19+1,1)="1",1,MID($A49,LEN($A49)-K$19+1,1)="2",2,MID($A49,LEN($A49)-K$19+1,1)="0",0,MID($A49,LEN($A49)-K$19+1,1)="-",-1,MID($A49,LEN($A49)-K$19+1,1)="=",-2),0)</f>
        <v>0</v>
      </c>
      <c r="L49" s="57" cm="1">
        <f t="array" ref="L49">IFERROR(_xlfn.IFS(MID($A49,LEN($A49)-L$19+1,1)="1",1,MID($A49,LEN($A49)-L$19+1,1)="2",2,MID($A49,LEN($A49)-L$19+1,1)="0",0,MID($A49,LEN($A49)-L$19+1,1)="-",-1,MID($A49,LEN($A49)-L$19+1,1)="=",-2),0)</f>
        <v>1</v>
      </c>
      <c r="M49" s="57" cm="1">
        <f t="array" ref="M49">IFERROR(_xlfn.IFS(MID($A49,LEN($A49)-M$19+1,1)="1",1,MID($A49,LEN($A49)-M$19+1,1)="2",2,MID($A49,LEN($A49)-M$19+1,1)="0",0,MID($A49,LEN($A49)-M$19+1,1)="-",-1,MID($A49,LEN($A49)-M$19+1,1)="=",-2),0)</f>
        <v>-1</v>
      </c>
      <c r="N49" s="57" cm="1">
        <f t="array" ref="N49">IFERROR(_xlfn.IFS(MID($A49,LEN($A49)-N$19+1,1)="1",1,MID($A49,LEN($A49)-N$19+1,1)="2",2,MID($A49,LEN($A49)-N$19+1,1)="0",0,MID($A49,LEN($A49)-N$19+1,1)="-",-1,MID($A49,LEN($A49)-N$19+1,1)="=",-2),0)</f>
        <v>2</v>
      </c>
      <c r="O49" s="57" cm="1">
        <f t="array" ref="O49">IFERROR(_xlfn.IFS(MID($A49,LEN($A49)-O$19+1,1)="1",1,MID($A49,LEN($A49)-O$19+1,1)="2",2,MID($A49,LEN($A49)-O$19+1,1)="0",0,MID($A49,LEN($A49)-O$19+1,1)="-",-1,MID($A49,LEN($A49)-O$19+1,1)="=",-2),0)</f>
        <v>1</v>
      </c>
      <c r="P49" s="57" cm="1">
        <f t="array" ref="P49">IFERROR(_xlfn.IFS(MID($A49,LEN($A49)-P$19+1,1)="1",1,MID($A49,LEN($A49)-P$19+1,1)="2",2,MID($A49,LEN($A49)-P$19+1,1)="0",0,MID($A49,LEN($A49)-P$19+1,1)="-",-1,MID($A49,LEN($A49)-P$19+1,1)="=",-2),0)</f>
        <v>2</v>
      </c>
      <c r="Q49" s="57" cm="1">
        <f t="array" ref="Q49">IFERROR(_xlfn.IFS(MID($A49,LEN($A49)-Q$19+1,1)="1",1,MID($A49,LEN($A49)-Q$19+1,1)="2",2,MID($A49,LEN($A49)-Q$19+1,1)="0",0,MID($A49,LEN($A49)-Q$19+1,1)="-",-1,MID($A49,LEN($A49)-Q$19+1,1)="=",-2),0)</f>
        <v>0</v>
      </c>
      <c r="R49" s="57" cm="1">
        <f t="array" ref="R49">IFERROR(_xlfn.IFS(MID($A49,LEN($A49)-R$19+1,1)="1",1,MID($A49,LEN($A49)-R$19+1,1)="2",2,MID($A49,LEN($A49)-R$19+1,1)="0",0,MID($A49,LEN($A49)-R$19+1,1)="-",-1,MID($A49,LEN($A49)-R$19+1,1)="=",-2),0)</f>
        <v>-2</v>
      </c>
      <c r="S49" s="57" cm="1">
        <f t="array" ref="S49">IFERROR(_xlfn.IFS(MID($A49,LEN($A49)-S$19+1,1)="1",1,MID($A49,LEN($A49)-S$19+1,1)="2",2,MID($A49,LEN($A49)-S$19+1,1)="0",0,MID($A49,LEN($A49)-S$19+1,1)="-",-1,MID($A49,LEN($A49)-S$19+1,1)="=",-2),0)</f>
        <v>-2</v>
      </c>
      <c r="T49" s="57" cm="1">
        <f t="array" ref="T49">IFERROR(_xlfn.IFS(MID($A49,LEN($A49)-T$19+1,1)="1",1,MID($A49,LEN($A49)-T$19+1,1)="2",2,MID($A49,LEN($A49)-T$19+1,1)="0",0,MID($A49,LEN($A49)-T$19+1,1)="-",-1,MID($A49,LEN($A49)-T$19+1,1)="=",-2),0)</f>
        <v>-1</v>
      </c>
      <c r="U49" s="57" cm="1">
        <f t="array" ref="U49">IFERROR(_xlfn.IFS(MID($A49,LEN($A49)-U$19+1,1)="1",1,MID($A49,LEN($A49)-U$19+1,1)="2",2,MID($A49,LEN($A49)-U$19+1,1)="0",0,MID($A49,LEN($A49)-U$19+1,1)="-",-1,MID($A49,LEN($A49)-U$19+1,1)="=",-2),0)</f>
        <v>-1</v>
      </c>
      <c r="V49" s="57" cm="1">
        <f t="array" ref="V49">IFERROR(_xlfn.IFS(MID($A49,LEN($A49)-V$19+1,1)="1",1,MID($A49,LEN($A49)-V$19+1,1)="2",2,MID($A49,LEN($A49)-V$19+1,1)="0",0,MID($A49,LEN($A49)-V$19+1,1)="-",-1,MID($A49,LEN($A49)-V$19+1,1)="=",-2),0)</f>
        <v>1</v>
      </c>
      <c r="W49" s="57" cm="1">
        <f t="array" ref="W49">IFERROR(_xlfn.IFS(MID($A49,LEN($A49)-W$19+1,1)="1",1,MID($A49,LEN($A49)-W$19+1,1)="2",2,MID($A49,LEN($A49)-W$19+1,1)="0",0,MID($A49,LEN($A49)-W$19+1,1)="-",-1,MID($A49,LEN($A49)-W$19+1,1)="=",-2),0)</f>
        <v>0</v>
      </c>
      <c r="X49" s="57" cm="1">
        <f t="array" ref="X49">IFERROR(_xlfn.IFS(MID($A49,LEN($A49)-X$19+1,1)="1",1,MID($A49,LEN($A49)-X$19+1,1)="2",2,MID($A49,LEN($A49)-X$19+1,1)="0",0,MID($A49,LEN($A49)-X$19+1,1)="-",-1,MID($A49,LEN($A49)-X$19+1,1)="=",-2),0)</f>
        <v>0</v>
      </c>
    </row>
    <row r="50" spans="1:24">
      <c r="A50" s="59" t="s">
        <v>84</v>
      </c>
      <c r="B50" s="49">
        <f t="shared" si="2"/>
        <v>120</v>
      </c>
      <c r="C50" s="49"/>
      <c r="D50" s="49"/>
      <c r="E50" s="57" cm="1">
        <f t="array" ref="E50">IFERROR(_xlfn.IFS(MID($A50,LEN($A50)-E$19+1,1)="1",1,MID($A50,LEN($A50)-E$19+1,1)="2",2,MID($A50,LEN($A50)-E$19+1,1)="0",0,MID($A50,LEN($A50)-E$19+1,1)="-",-1,MID($A50,LEN($A50)-E$19+1,1)="=",-2),0)</f>
        <v>-1</v>
      </c>
      <c r="F50" s="57" cm="1">
        <f t="array" ref="F50">IFERROR(_xlfn.IFS(MID($A50,LEN($A50)-F$19+1,1)="1",1,MID($A50,LEN($A50)-F$19+1,1)="2",2,MID($A50,LEN($A50)-F$19+1,1)="0",0,MID($A50,LEN($A50)-F$19+1,1)="-",-1,MID($A50,LEN($A50)-F$19+1,1)="=",-2),0)</f>
        <v>0</v>
      </c>
      <c r="G50" s="57" cm="1">
        <f t="array" ref="G50">IFERROR(_xlfn.IFS(MID($A50,LEN($A50)-G$19+1,1)="1",1,MID($A50,LEN($A50)-G$19+1,1)="2",2,MID($A50,LEN($A50)-G$19+1,1)="0",0,MID($A50,LEN($A50)-G$19+1,1)="-",-1,MID($A50,LEN($A50)-G$19+1,1)="=",-2),0)</f>
        <v>1</v>
      </c>
      <c r="H50" s="57" cm="1">
        <f t="array" ref="H50">IFERROR(_xlfn.IFS(MID($A50,LEN($A50)-H$19+1,1)="1",1,MID($A50,LEN($A50)-H$19+1,1)="2",2,MID($A50,LEN($A50)-H$19+1,1)="0",0,MID($A50,LEN($A50)-H$19+1,1)="-",-1,MID($A50,LEN($A50)-H$19+1,1)="=",-2),0)</f>
        <v>0</v>
      </c>
      <c r="I50" s="57" cm="1">
        <f t="array" ref="I50">IFERROR(_xlfn.IFS(MID($A50,LEN($A50)-I$19+1,1)="1",1,MID($A50,LEN($A50)-I$19+1,1)="2",2,MID($A50,LEN($A50)-I$19+1,1)="0",0,MID($A50,LEN($A50)-I$19+1,1)="-",-1,MID($A50,LEN($A50)-I$19+1,1)="=",-2),0)</f>
        <v>0</v>
      </c>
      <c r="J50" s="57" cm="1">
        <f t="array" ref="J50">IFERROR(_xlfn.IFS(MID($A50,LEN($A50)-J$19+1,1)="1",1,MID($A50,LEN($A50)-J$19+1,1)="2",2,MID($A50,LEN($A50)-J$19+1,1)="0",0,MID($A50,LEN($A50)-J$19+1,1)="-",-1,MID($A50,LEN($A50)-J$19+1,1)="=",-2),0)</f>
        <v>0</v>
      </c>
      <c r="K50" s="57" cm="1">
        <f t="array" ref="K50">IFERROR(_xlfn.IFS(MID($A50,LEN($A50)-K$19+1,1)="1",1,MID($A50,LEN($A50)-K$19+1,1)="2",2,MID($A50,LEN($A50)-K$19+1,1)="0",0,MID($A50,LEN($A50)-K$19+1,1)="-",-1,MID($A50,LEN($A50)-K$19+1,1)="=",-2),0)</f>
        <v>0</v>
      </c>
      <c r="L50" s="57" cm="1">
        <f t="array" ref="L50">IFERROR(_xlfn.IFS(MID($A50,LEN($A50)-L$19+1,1)="1",1,MID($A50,LEN($A50)-L$19+1,1)="2",2,MID($A50,LEN($A50)-L$19+1,1)="0",0,MID($A50,LEN($A50)-L$19+1,1)="-",-1,MID($A50,LEN($A50)-L$19+1,1)="=",-2),0)</f>
        <v>0</v>
      </c>
      <c r="M50" s="57" cm="1">
        <f t="array" ref="M50">IFERROR(_xlfn.IFS(MID($A50,LEN($A50)-M$19+1,1)="1",1,MID($A50,LEN($A50)-M$19+1,1)="2",2,MID($A50,LEN($A50)-M$19+1,1)="0",0,MID($A50,LEN($A50)-M$19+1,1)="-",-1,MID($A50,LEN($A50)-M$19+1,1)="=",-2),0)</f>
        <v>0</v>
      </c>
      <c r="N50" s="57" cm="1">
        <f t="array" ref="N50">IFERROR(_xlfn.IFS(MID($A50,LEN($A50)-N$19+1,1)="1",1,MID($A50,LEN($A50)-N$19+1,1)="2",2,MID($A50,LEN($A50)-N$19+1,1)="0",0,MID($A50,LEN($A50)-N$19+1,1)="-",-1,MID($A50,LEN($A50)-N$19+1,1)="=",-2),0)</f>
        <v>0</v>
      </c>
      <c r="O50" s="57" cm="1">
        <f t="array" ref="O50">IFERROR(_xlfn.IFS(MID($A50,LEN($A50)-O$19+1,1)="1",1,MID($A50,LEN($A50)-O$19+1,1)="2",2,MID($A50,LEN($A50)-O$19+1,1)="0",0,MID($A50,LEN($A50)-O$19+1,1)="-",-1,MID($A50,LEN($A50)-O$19+1,1)="=",-2),0)</f>
        <v>0</v>
      </c>
      <c r="P50" s="57" cm="1">
        <f t="array" ref="P50">IFERROR(_xlfn.IFS(MID($A50,LEN($A50)-P$19+1,1)="1",1,MID($A50,LEN($A50)-P$19+1,1)="2",2,MID($A50,LEN($A50)-P$19+1,1)="0",0,MID($A50,LEN($A50)-P$19+1,1)="-",-1,MID($A50,LEN($A50)-P$19+1,1)="=",-2),0)</f>
        <v>0</v>
      </c>
      <c r="Q50" s="57" cm="1">
        <f t="array" ref="Q50">IFERROR(_xlfn.IFS(MID($A50,LEN($A50)-Q$19+1,1)="1",1,MID($A50,LEN($A50)-Q$19+1,1)="2",2,MID($A50,LEN($A50)-Q$19+1,1)="0",0,MID($A50,LEN($A50)-Q$19+1,1)="-",-1,MID($A50,LEN($A50)-Q$19+1,1)="=",-2),0)</f>
        <v>0</v>
      </c>
      <c r="R50" s="57" cm="1">
        <f t="array" ref="R50">IFERROR(_xlfn.IFS(MID($A50,LEN($A50)-R$19+1,1)="1",1,MID($A50,LEN($A50)-R$19+1,1)="2",2,MID($A50,LEN($A50)-R$19+1,1)="0",0,MID($A50,LEN($A50)-R$19+1,1)="-",-1,MID($A50,LEN($A50)-R$19+1,1)="=",-2),0)</f>
        <v>0</v>
      </c>
      <c r="S50" s="57" cm="1">
        <f t="array" ref="S50">IFERROR(_xlfn.IFS(MID($A50,LEN($A50)-S$19+1,1)="1",1,MID($A50,LEN($A50)-S$19+1,1)="2",2,MID($A50,LEN($A50)-S$19+1,1)="0",0,MID($A50,LEN($A50)-S$19+1,1)="-",-1,MID($A50,LEN($A50)-S$19+1,1)="=",-2),0)</f>
        <v>0</v>
      </c>
      <c r="T50" s="57" cm="1">
        <f t="array" ref="T50">IFERROR(_xlfn.IFS(MID($A50,LEN($A50)-T$19+1,1)="1",1,MID($A50,LEN($A50)-T$19+1,1)="2",2,MID($A50,LEN($A50)-T$19+1,1)="0",0,MID($A50,LEN($A50)-T$19+1,1)="-",-1,MID($A50,LEN($A50)-T$19+1,1)="=",-2),0)</f>
        <v>0</v>
      </c>
      <c r="U50" s="57" cm="1">
        <f t="array" ref="U50">IFERROR(_xlfn.IFS(MID($A50,LEN($A50)-U$19+1,1)="1",1,MID($A50,LEN($A50)-U$19+1,1)="2",2,MID($A50,LEN($A50)-U$19+1,1)="0",0,MID($A50,LEN($A50)-U$19+1,1)="-",-1,MID($A50,LEN($A50)-U$19+1,1)="=",-2),0)</f>
        <v>0</v>
      </c>
      <c r="V50" s="57" cm="1">
        <f t="array" ref="V50">IFERROR(_xlfn.IFS(MID($A50,LEN($A50)-V$19+1,1)="1",1,MID($A50,LEN($A50)-V$19+1,1)="2",2,MID($A50,LEN($A50)-V$19+1,1)="0",0,MID($A50,LEN($A50)-V$19+1,1)="-",-1,MID($A50,LEN($A50)-V$19+1,1)="=",-2),0)</f>
        <v>0</v>
      </c>
      <c r="W50" s="57" cm="1">
        <f t="array" ref="W50">IFERROR(_xlfn.IFS(MID($A50,LEN($A50)-W$19+1,1)="1",1,MID($A50,LEN($A50)-W$19+1,1)="2",2,MID($A50,LEN($A50)-W$19+1,1)="0",0,MID($A50,LEN($A50)-W$19+1,1)="-",-1,MID($A50,LEN($A50)-W$19+1,1)="=",-2),0)</f>
        <v>0</v>
      </c>
      <c r="X50" s="57" cm="1">
        <f t="array" ref="X50">IFERROR(_xlfn.IFS(MID($A50,LEN($A50)-X$19+1,1)="1",1,MID($A50,LEN($A50)-X$19+1,1)="2",2,MID($A50,LEN($A50)-X$19+1,1)="0",0,MID($A50,LEN($A50)-X$19+1,1)="-",-1,MID($A50,LEN($A50)-X$19+1,1)="=",-2),0)</f>
        <v>0</v>
      </c>
    </row>
    <row r="51" spans="1:24">
      <c r="A51" s="59" t="s">
        <v>85</v>
      </c>
      <c r="B51" s="49">
        <f t="shared" si="2"/>
        <v>52824790</v>
      </c>
      <c r="C51" s="49"/>
      <c r="D51" s="49"/>
      <c r="E51" s="57" cm="1">
        <f t="array" ref="E51">IFERROR(_xlfn.IFS(MID($A51,LEN($A51)-E$19+1,1)="1",1,MID($A51,LEN($A51)-E$19+1,1)="2",2,MID($A51,LEN($A51)-E$19+1,1)="0",0,MID($A51,LEN($A51)-E$19+1,1)="-",-1,MID($A51,LEN($A51)-E$19+1,1)="=",-2),0)</f>
        <v>-2</v>
      </c>
      <c r="F51" s="57" cm="1">
        <f t="array" ref="F51">IFERROR(_xlfn.IFS(MID($A51,LEN($A51)-F$19+1,1)="1",1,MID($A51,LEN($A51)-F$19+1,1)="2",2,MID($A51,LEN($A51)-F$19+1,1)="0",0,MID($A51,LEN($A51)-F$19+1,1)="-",-1,MID($A51,LEN($A51)-F$19+1,1)="=",-2),0)</f>
        <v>2</v>
      </c>
      <c r="G51" s="57" cm="1">
        <f t="array" ref="G51">IFERROR(_xlfn.IFS(MID($A51,LEN($A51)-G$19+1,1)="1",1,MID($A51,LEN($A51)-G$19+1,1)="2",2,MID($A51,LEN($A51)-G$19+1,1)="0",0,MID($A51,LEN($A51)-G$19+1,1)="-",-1,MID($A51,LEN($A51)-G$19+1,1)="=",-2),0)</f>
        <v>-2</v>
      </c>
      <c r="H51" s="57" cm="1">
        <f t="array" ref="H51">IFERROR(_xlfn.IFS(MID($A51,LEN($A51)-H$19+1,1)="1",1,MID($A51,LEN($A51)-H$19+1,1)="2",2,MID($A51,LEN($A51)-H$19+1,1)="0",0,MID($A51,LEN($A51)-H$19+1,1)="-",-1,MID($A51,LEN($A51)-H$19+1,1)="=",-2),0)</f>
        <v>0</v>
      </c>
      <c r="I51" s="57" cm="1">
        <f t="array" ref="I51">IFERROR(_xlfn.IFS(MID($A51,LEN($A51)-I$19+1,1)="1",1,MID($A51,LEN($A51)-I$19+1,1)="2",2,MID($A51,LEN($A51)-I$19+1,1)="0",0,MID($A51,LEN($A51)-I$19+1,1)="-",-1,MID($A51,LEN($A51)-I$19+1,1)="=",-2),0)</f>
        <v>-1</v>
      </c>
      <c r="J51" s="57" cm="1">
        <f t="array" ref="J51">IFERROR(_xlfn.IFS(MID($A51,LEN($A51)-J$19+1,1)="1",1,MID($A51,LEN($A51)-J$19+1,1)="2",2,MID($A51,LEN($A51)-J$19+1,1)="0",0,MID($A51,LEN($A51)-J$19+1,1)="-",-1,MID($A51,LEN($A51)-J$19+1,1)="=",-2),0)</f>
        <v>1</v>
      </c>
      <c r="K51" s="57" cm="1">
        <f t="array" ref="K51">IFERROR(_xlfn.IFS(MID($A51,LEN($A51)-K$19+1,1)="1",1,MID($A51,LEN($A51)-K$19+1,1)="2",2,MID($A51,LEN($A51)-K$19+1,1)="0",0,MID($A51,LEN($A51)-K$19+1,1)="-",-1,MID($A51,LEN($A51)-K$19+1,1)="=",-2),0)</f>
        <v>1</v>
      </c>
      <c r="L51" s="57" cm="1">
        <f t="array" ref="L51">IFERROR(_xlfn.IFS(MID($A51,LEN($A51)-L$19+1,1)="1",1,MID($A51,LEN($A51)-L$19+1,1)="2",2,MID($A51,LEN($A51)-L$19+1,1)="0",0,MID($A51,LEN($A51)-L$19+1,1)="-",-1,MID($A51,LEN($A51)-L$19+1,1)="=",-2),0)</f>
        <v>0</v>
      </c>
      <c r="M51" s="57" cm="1">
        <f t="array" ref="M51">IFERROR(_xlfn.IFS(MID($A51,LEN($A51)-M$19+1,1)="1",1,MID($A51,LEN($A51)-M$19+1,1)="2",2,MID($A51,LEN($A51)-M$19+1,1)="0",0,MID($A51,LEN($A51)-M$19+1,1)="-",-1,MID($A51,LEN($A51)-M$19+1,1)="=",-2),0)</f>
        <v>2</v>
      </c>
      <c r="N51" s="57" cm="1">
        <f t="array" ref="N51">IFERROR(_xlfn.IFS(MID($A51,LEN($A51)-N$19+1,1)="1",1,MID($A51,LEN($A51)-N$19+1,1)="2",2,MID($A51,LEN($A51)-N$19+1,1)="0",0,MID($A51,LEN($A51)-N$19+1,1)="-",-1,MID($A51,LEN($A51)-N$19+1,1)="=",-2),0)</f>
        <v>0</v>
      </c>
      <c r="O51" s="57" cm="1">
        <f t="array" ref="O51">IFERROR(_xlfn.IFS(MID($A51,LEN($A51)-O$19+1,1)="1",1,MID($A51,LEN($A51)-O$19+1,1)="2",2,MID($A51,LEN($A51)-O$19+1,1)="0",0,MID($A51,LEN($A51)-O$19+1,1)="-",-1,MID($A51,LEN($A51)-O$19+1,1)="=",-2),0)</f>
        <v>1</v>
      </c>
      <c r="P51" s="57" cm="1">
        <f t="array" ref="P51">IFERROR(_xlfn.IFS(MID($A51,LEN($A51)-P$19+1,1)="1",1,MID($A51,LEN($A51)-P$19+1,1)="2",2,MID($A51,LEN($A51)-P$19+1,1)="0",0,MID($A51,LEN($A51)-P$19+1,1)="-",-1,MID($A51,LEN($A51)-P$19+1,1)="=",-2),0)</f>
        <v>0</v>
      </c>
      <c r="Q51" s="57" cm="1">
        <f t="array" ref="Q51">IFERROR(_xlfn.IFS(MID($A51,LEN($A51)-Q$19+1,1)="1",1,MID($A51,LEN($A51)-Q$19+1,1)="2",2,MID($A51,LEN($A51)-Q$19+1,1)="0",0,MID($A51,LEN($A51)-Q$19+1,1)="-",-1,MID($A51,LEN($A51)-Q$19+1,1)="=",-2),0)</f>
        <v>0</v>
      </c>
      <c r="R51" s="57" cm="1">
        <f t="array" ref="R51">IFERROR(_xlfn.IFS(MID($A51,LEN($A51)-R$19+1,1)="1",1,MID($A51,LEN($A51)-R$19+1,1)="2",2,MID($A51,LEN($A51)-R$19+1,1)="0",0,MID($A51,LEN($A51)-R$19+1,1)="-",-1,MID($A51,LEN($A51)-R$19+1,1)="=",-2),0)</f>
        <v>0</v>
      </c>
      <c r="S51" s="57" cm="1">
        <f t="array" ref="S51">IFERROR(_xlfn.IFS(MID($A51,LEN($A51)-S$19+1,1)="1",1,MID($A51,LEN($A51)-S$19+1,1)="2",2,MID($A51,LEN($A51)-S$19+1,1)="0",0,MID($A51,LEN($A51)-S$19+1,1)="-",-1,MID($A51,LEN($A51)-S$19+1,1)="=",-2),0)</f>
        <v>0</v>
      </c>
      <c r="T51" s="57" cm="1">
        <f t="array" ref="T51">IFERROR(_xlfn.IFS(MID($A51,LEN($A51)-T$19+1,1)="1",1,MID($A51,LEN($A51)-T$19+1,1)="2",2,MID($A51,LEN($A51)-T$19+1,1)="0",0,MID($A51,LEN($A51)-T$19+1,1)="-",-1,MID($A51,LEN($A51)-T$19+1,1)="=",-2),0)</f>
        <v>0</v>
      </c>
      <c r="U51" s="57" cm="1">
        <f t="array" ref="U51">IFERROR(_xlfn.IFS(MID($A51,LEN($A51)-U$19+1,1)="1",1,MID($A51,LEN($A51)-U$19+1,1)="2",2,MID($A51,LEN($A51)-U$19+1,1)="0",0,MID($A51,LEN($A51)-U$19+1,1)="-",-1,MID($A51,LEN($A51)-U$19+1,1)="=",-2),0)</f>
        <v>0</v>
      </c>
      <c r="V51" s="57" cm="1">
        <f t="array" ref="V51">IFERROR(_xlfn.IFS(MID($A51,LEN($A51)-V$19+1,1)="1",1,MID($A51,LEN($A51)-V$19+1,1)="2",2,MID($A51,LEN($A51)-V$19+1,1)="0",0,MID($A51,LEN($A51)-V$19+1,1)="-",-1,MID($A51,LEN($A51)-V$19+1,1)="=",-2),0)</f>
        <v>0</v>
      </c>
      <c r="W51" s="57" cm="1">
        <f t="array" ref="W51">IFERROR(_xlfn.IFS(MID($A51,LEN($A51)-W$19+1,1)="1",1,MID($A51,LEN($A51)-W$19+1,1)="2",2,MID($A51,LEN($A51)-W$19+1,1)="0",0,MID($A51,LEN($A51)-W$19+1,1)="-",-1,MID($A51,LEN($A51)-W$19+1,1)="=",-2),0)</f>
        <v>0</v>
      </c>
      <c r="X51" s="57" cm="1">
        <f t="array" ref="X51">IFERROR(_xlfn.IFS(MID($A51,LEN($A51)-X$19+1,1)="1",1,MID($A51,LEN($A51)-X$19+1,1)="2",2,MID($A51,LEN($A51)-X$19+1,1)="0",0,MID($A51,LEN($A51)-X$19+1,1)="-",-1,MID($A51,LEN($A51)-X$19+1,1)="=",-2),0)</f>
        <v>0</v>
      </c>
    </row>
    <row r="52" spans="1:24">
      <c r="A52" s="59" t="s">
        <v>86</v>
      </c>
      <c r="B52" s="49">
        <f t="shared" si="2"/>
        <v>2890449350</v>
      </c>
      <c r="C52" s="49"/>
      <c r="D52" s="49"/>
      <c r="E52" s="57" cm="1">
        <f t="array" ref="E52">IFERROR(_xlfn.IFS(MID($A52,LEN($A52)-E$19+1,1)="1",1,MID($A52,LEN($A52)-E$19+1,1)="2",2,MID($A52,LEN($A52)-E$19+1,1)="0",0,MID($A52,LEN($A52)-E$19+1,1)="-",-1,MID($A52,LEN($A52)-E$19+1,1)="=",-2),0)</f>
        <v>0</v>
      </c>
      <c r="F52" s="57" cm="1">
        <f t="array" ref="F52">IFERROR(_xlfn.IFS(MID($A52,LEN($A52)-F$19+1,1)="1",1,MID($A52,LEN($A52)-F$19+1,1)="2",2,MID($A52,LEN($A52)-F$19+1,1)="0",0,MID($A52,LEN($A52)-F$19+1,1)="-",-1,MID($A52,LEN($A52)-F$19+1,1)="=",-2),0)</f>
        <v>-1</v>
      </c>
      <c r="G52" s="57" cm="1">
        <f t="array" ref="G52">IFERROR(_xlfn.IFS(MID($A52,LEN($A52)-G$19+1,1)="1",1,MID($A52,LEN($A52)-G$19+1,1)="2",2,MID($A52,LEN($A52)-G$19+1,1)="0",0,MID($A52,LEN($A52)-G$19+1,1)="-",-1,MID($A52,LEN($A52)-G$19+1,1)="=",-2),0)</f>
        <v>0</v>
      </c>
      <c r="H52" s="57" cm="1">
        <f t="array" ref="H52">IFERROR(_xlfn.IFS(MID($A52,LEN($A52)-H$19+1,1)="1",1,MID($A52,LEN($A52)-H$19+1,1)="2",2,MID($A52,LEN($A52)-H$19+1,1)="0",0,MID($A52,LEN($A52)-H$19+1,1)="-",-1,MID($A52,LEN($A52)-H$19+1,1)="=",-2),0)</f>
        <v>-1</v>
      </c>
      <c r="I52" s="57" cm="1">
        <f t="array" ref="I52">IFERROR(_xlfn.IFS(MID($A52,LEN($A52)-I$19+1,1)="1",1,MID($A52,LEN($A52)-I$19+1,1)="2",2,MID($A52,LEN($A52)-I$19+1,1)="0",0,MID($A52,LEN($A52)-I$19+1,1)="-",-1,MID($A52,LEN($A52)-I$19+1,1)="=",-2),0)</f>
        <v>-1</v>
      </c>
      <c r="J52" s="57" cm="1">
        <f t="array" ref="J52">IFERROR(_xlfn.IFS(MID($A52,LEN($A52)-J$19+1,1)="1",1,MID($A52,LEN($A52)-J$19+1,1)="2",2,MID($A52,LEN($A52)-J$19+1,1)="0",0,MID($A52,LEN($A52)-J$19+1,1)="-",-1,MID($A52,LEN($A52)-J$19+1,1)="=",-2),0)</f>
        <v>-1</v>
      </c>
      <c r="K52" s="57" cm="1">
        <f t="array" ref="K52">IFERROR(_xlfn.IFS(MID($A52,LEN($A52)-K$19+1,1)="1",1,MID($A52,LEN($A52)-K$19+1,1)="2",2,MID($A52,LEN($A52)-K$19+1,1)="0",0,MID($A52,LEN($A52)-K$19+1,1)="-",-1,MID($A52,LEN($A52)-K$19+1,1)="=",-2),0)</f>
        <v>-2</v>
      </c>
      <c r="L52" s="57" cm="1">
        <f t="array" ref="L52">IFERROR(_xlfn.IFS(MID($A52,LEN($A52)-L$19+1,1)="1",1,MID($A52,LEN($A52)-L$19+1,1)="2",2,MID($A52,LEN($A52)-L$19+1,1)="0",0,MID($A52,LEN($A52)-L$19+1,1)="-",-1,MID($A52,LEN($A52)-L$19+1,1)="=",-2),0)</f>
        <v>0</v>
      </c>
      <c r="M52" s="57" cm="1">
        <f t="array" ref="M52">IFERROR(_xlfn.IFS(MID($A52,LEN($A52)-M$19+1,1)="1",1,MID($A52,LEN($A52)-M$19+1,1)="2",2,MID($A52,LEN($A52)-M$19+1,1)="0",0,MID($A52,LEN($A52)-M$19+1,1)="-",-1,MID($A52,LEN($A52)-M$19+1,1)="=",-2),0)</f>
        <v>0</v>
      </c>
      <c r="N52" s="57" cm="1">
        <f t="array" ref="N52">IFERROR(_xlfn.IFS(MID($A52,LEN($A52)-N$19+1,1)="1",1,MID($A52,LEN($A52)-N$19+1,1)="2",2,MID($A52,LEN($A52)-N$19+1,1)="0",0,MID($A52,LEN($A52)-N$19+1,1)="-",-1,MID($A52,LEN($A52)-N$19+1,1)="=",-2),0)</f>
        <v>1</v>
      </c>
      <c r="O52" s="57" cm="1">
        <f t="array" ref="O52">IFERROR(_xlfn.IFS(MID($A52,LEN($A52)-O$19+1,1)="1",1,MID($A52,LEN($A52)-O$19+1,1)="2",2,MID($A52,LEN($A52)-O$19+1,1)="0",0,MID($A52,LEN($A52)-O$19+1,1)="-",-1,MID($A52,LEN($A52)-O$19+1,1)="=",-2),0)</f>
        <v>-1</v>
      </c>
      <c r="P52" s="57" cm="1">
        <f t="array" ref="P52">IFERROR(_xlfn.IFS(MID($A52,LEN($A52)-P$19+1,1)="1",1,MID($A52,LEN($A52)-P$19+1,1)="2",2,MID($A52,LEN($A52)-P$19+1,1)="0",0,MID($A52,LEN($A52)-P$19+1,1)="-",-1,MID($A52,LEN($A52)-P$19+1,1)="=",-2),0)</f>
        <v>2</v>
      </c>
      <c r="Q52" s="57" cm="1">
        <f t="array" ref="Q52">IFERROR(_xlfn.IFS(MID($A52,LEN($A52)-Q$19+1,1)="1",1,MID($A52,LEN($A52)-Q$19+1,1)="2",2,MID($A52,LEN($A52)-Q$19+1,1)="0",0,MID($A52,LEN($A52)-Q$19+1,1)="-",-1,MID($A52,LEN($A52)-Q$19+1,1)="=",-2),0)</f>
        <v>2</v>
      </c>
      <c r="R52" s="57" cm="1">
        <f t="array" ref="R52">IFERROR(_xlfn.IFS(MID($A52,LEN($A52)-R$19+1,1)="1",1,MID($A52,LEN($A52)-R$19+1,1)="2",2,MID($A52,LEN($A52)-R$19+1,1)="0",0,MID($A52,LEN($A52)-R$19+1,1)="-",-1,MID($A52,LEN($A52)-R$19+1,1)="=",-2),0)</f>
        <v>0</v>
      </c>
      <c r="S52" s="57" cm="1">
        <f t="array" ref="S52">IFERROR(_xlfn.IFS(MID($A52,LEN($A52)-S$19+1,1)="1",1,MID($A52,LEN($A52)-S$19+1,1)="2",2,MID($A52,LEN($A52)-S$19+1,1)="0",0,MID($A52,LEN($A52)-S$19+1,1)="-",-1,MID($A52,LEN($A52)-S$19+1,1)="=",-2),0)</f>
        <v>0</v>
      </c>
      <c r="T52" s="57" cm="1">
        <f t="array" ref="T52">IFERROR(_xlfn.IFS(MID($A52,LEN($A52)-T$19+1,1)="1",1,MID($A52,LEN($A52)-T$19+1,1)="2",2,MID($A52,LEN($A52)-T$19+1,1)="0",0,MID($A52,LEN($A52)-T$19+1,1)="-",-1,MID($A52,LEN($A52)-T$19+1,1)="=",-2),0)</f>
        <v>0</v>
      </c>
      <c r="U52" s="57" cm="1">
        <f t="array" ref="U52">IFERROR(_xlfn.IFS(MID($A52,LEN($A52)-U$19+1,1)="1",1,MID($A52,LEN($A52)-U$19+1,1)="2",2,MID($A52,LEN($A52)-U$19+1,1)="0",0,MID($A52,LEN($A52)-U$19+1,1)="-",-1,MID($A52,LEN($A52)-U$19+1,1)="=",-2),0)</f>
        <v>0</v>
      </c>
      <c r="V52" s="57" cm="1">
        <f t="array" ref="V52">IFERROR(_xlfn.IFS(MID($A52,LEN($A52)-V$19+1,1)="1",1,MID($A52,LEN($A52)-V$19+1,1)="2",2,MID($A52,LEN($A52)-V$19+1,1)="0",0,MID($A52,LEN($A52)-V$19+1,1)="-",-1,MID($A52,LEN($A52)-V$19+1,1)="=",-2),0)</f>
        <v>0</v>
      </c>
      <c r="W52" s="57" cm="1">
        <f t="array" ref="W52">IFERROR(_xlfn.IFS(MID($A52,LEN($A52)-W$19+1,1)="1",1,MID($A52,LEN($A52)-W$19+1,1)="2",2,MID($A52,LEN($A52)-W$19+1,1)="0",0,MID($A52,LEN($A52)-W$19+1,1)="-",-1,MID($A52,LEN($A52)-W$19+1,1)="=",-2),0)</f>
        <v>0</v>
      </c>
      <c r="X52" s="57" cm="1">
        <f t="array" ref="X52">IFERROR(_xlfn.IFS(MID($A52,LEN($A52)-X$19+1,1)="1",1,MID($A52,LEN($A52)-X$19+1,1)="2",2,MID($A52,LEN($A52)-X$19+1,1)="0",0,MID($A52,LEN($A52)-X$19+1,1)="-",-1,MID($A52,LEN($A52)-X$19+1,1)="=",-2),0)</f>
        <v>0</v>
      </c>
    </row>
    <row r="53" spans="1:24">
      <c r="A53" s="59" t="s">
        <v>87</v>
      </c>
      <c r="B53" s="49">
        <f t="shared" si="2"/>
        <v>25017179345</v>
      </c>
      <c r="C53" s="49"/>
      <c r="D53" s="49"/>
      <c r="E53" s="57" cm="1">
        <f t="array" ref="E53">IFERROR(_xlfn.IFS(MID($A53,LEN($A53)-E$19+1,1)="1",1,MID($A53,LEN($A53)-E$19+1,1)="2",2,MID($A53,LEN($A53)-E$19+1,1)="0",0,MID($A53,LEN($A53)-E$19+1,1)="-",-1,MID($A53,LEN($A53)-E$19+1,1)="=",-2),0)</f>
        <v>-1</v>
      </c>
      <c r="F53" s="57" cm="1">
        <f t="array" ref="F53">IFERROR(_xlfn.IFS(MID($A53,LEN($A53)-F$19+1,1)="1",1,MID($A53,LEN($A53)-F$19+1,1)="2",2,MID($A53,LEN($A53)-F$19+1,1)="0",0,MID($A53,LEN($A53)-F$19+1,1)="-",-1,MID($A53,LEN($A53)-F$19+1,1)="=",-2),0)</f>
        <v>-1</v>
      </c>
      <c r="G53" s="57" cm="1">
        <f t="array" ref="G53">IFERROR(_xlfn.IFS(MID($A53,LEN($A53)-G$19+1,1)="1",1,MID($A53,LEN($A53)-G$19+1,1)="2",2,MID($A53,LEN($A53)-G$19+1,1)="0",0,MID($A53,LEN($A53)-G$19+1,1)="-",-1,MID($A53,LEN($A53)-G$19+1,1)="=",-2),0)</f>
        <v>0</v>
      </c>
      <c r="H53" s="57" cm="1">
        <f t="array" ref="H53">IFERROR(_xlfn.IFS(MID($A53,LEN($A53)-H$19+1,1)="1",1,MID($A53,LEN($A53)-H$19+1,1)="2",2,MID($A53,LEN($A53)-H$19+1,1)="0",0,MID($A53,LEN($A53)-H$19+1,1)="-",-1,MID($A53,LEN($A53)-H$19+1,1)="=",-2),0)</f>
        <v>2</v>
      </c>
      <c r="I53" s="57" cm="1">
        <f t="array" ref="I53">IFERROR(_xlfn.IFS(MID($A53,LEN($A53)-I$19+1,1)="1",1,MID($A53,LEN($A53)-I$19+1,1)="2",2,MID($A53,LEN($A53)-I$19+1,1)="0",0,MID($A53,LEN($A53)-I$19+1,1)="-",-1,MID($A53,LEN($A53)-I$19+1,1)="=",-2),0)</f>
        <v>2</v>
      </c>
      <c r="J53" s="57" cm="1">
        <f t="array" ref="J53">IFERROR(_xlfn.IFS(MID($A53,LEN($A53)-J$19+1,1)="1",1,MID($A53,LEN($A53)-J$19+1,1)="2",2,MID($A53,LEN($A53)-J$19+1,1)="0",0,MID($A53,LEN($A53)-J$19+1,1)="-",-1,MID($A53,LEN($A53)-J$19+1,1)="=",-2),0)</f>
        <v>-1</v>
      </c>
      <c r="K53" s="57" cm="1">
        <f t="array" ref="K53">IFERROR(_xlfn.IFS(MID($A53,LEN($A53)-K$19+1,1)="1",1,MID($A53,LEN($A53)-K$19+1,1)="2",2,MID($A53,LEN($A53)-K$19+1,1)="0",0,MID($A53,LEN($A53)-K$19+1,1)="-",-1,MID($A53,LEN($A53)-K$19+1,1)="=",-2),0)</f>
        <v>0</v>
      </c>
      <c r="L53" s="57" cm="1">
        <f t="array" ref="L53">IFERROR(_xlfn.IFS(MID($A53,LEN($A53)-L$19+1,1)="1",1,MID($A53,LEN($A53)-L$19+1,1)="2",2,MID($A53,LEN($A53)-L$19+1,1)="0",0,MID($A53,LEN($A53)-L$19+1,1)="-",-1,MID($A53,LEN($A53)-L$19+1,1)="=",-2),0)</f>
        <v>-1</v>
      </c>
      <c r="M53" s="57" cm="1">
        <f t="array" ref="M53">IFERROR(_xlfn.IFS(MID($A53,LEN($A53)-M$19+1,1)="1",1,MID($A53,LEN($A53)-M$19+1,1)="2",2,MID($A53,LEN($A53)-M$19+1,1)="0",0,MID($A53,LEN($A53)-M$19+1,1)="-",-1,MID($A53,LEN($A53)-M$19+1,1)="=",-2),0)</f>
        <v>-1</v>
      </c>
      <c r="N53" s="57" cm="1">
        <f t="array" ref="N53">IFERROR(_xlfn.IFS(MID($A53,LEN($A53)-N$19+1,1)="1",1,MID($A53,LEN($A53)-N$19+1,1)="2",2,MID($A53,LEN($A53)-N$19+1,1)="0",0,MID($A53,LEN($A53)-N$19+1,1)="-",-1,MID($A53,LEN($A53)-N$19+1,1)="=",-2),0)</f>
        <v>2</v>
      </c>
      <c r="O53" s="57" cm="1">
        <f t="array" ref="O53">IFERROR(_xlfn.IFS(MID($A53,LEN($A53)-O$19+1,1)="1",1,MID($A53,LEN($A53)-O$19+1,1)="2",2,MID($A53,LEN($A53)-O$19+1,1)="0",0,MID($A53,LEN($A53)-O$19+1,1)="-",-1,MID($A53,LEN($A53)-O$19+1,1)="=",-2),0)</f>
        <v>2</v>
      </c>
      <c r="P53" s="57" cm="1">
        <f t="array" ref="P53">IFERROR(_xlfn.IFS(MID($A53,LEN($A53)-P$19+1,1)="1",1,MID($A53,LEN($A53)-P$19+1,1)="2",2,MID($A53,LEN($A53)-P$19+1,1)="0",0,MID($A53,LEN($A53)-P$19+1,1)="-",-1,MID($A53,LEN($A53)-P$19+1,1)="=",-2),0)</f>
        <v>2</v>
      </c>
      <c r="Q53" s="57" cm="1">
        <f t="array" ref="Q53">IFERROR(_xlfn.IFS(MID($A53,LEN($A53)-Q$19+1,1)="1",1,MID($A53,LEN($A53)-Q$19+1,1)="2",2,MID($A53,LEN($A53)-Q$19+1,1)="0",0,MID($A53,LEN($A53)-Q$19+1,1)="-",-1,MID($A53,LEN($A53)-Q$19+1,1)="=",-2),0)</f>
        <v>0</v>
      </c>
      <c r="R53" s="57" cm="1">
        <f t="array" ref="R53">IFERROR(_xlfn.IFS(MID($A53,LEN($A53)-R$19+1,1)="1",1,MID($A53,LEN($A53)-R$19+1,1)="2",2,MID($A53,LEN($A53)-R$19+1,1)="0",0,MID($A53,LEN($A53)-R$19+1,1)="-",-1,MID($A53,LEN($A53)-R$19+1,1)="=",-2),0)</f>
        <v>-1</v>
      </c>
      <c r="S53" s="57" cm="1">
        <f t="array" ref="S53">IFERROR(_xlfn.IFS(MID($A53,LEN($A53)-S$19+1,1)="1",1,MID($A53,LEN($A53)-S$19+1,1)="2",2,MID($A53,LEN($A53)-S$19+1,1)="0",0,MID($A53,LEN($A53)-S$19+1,1)="-",-1,MID($A53,LEN($A53)-S$19+1,1)="=",-2),0)</f>
        <v>1</v>
      </c>
      <c r="T53" s="57" cm="1">
        <f t="array" ref="T53">IFERROR(_xlfn.IFS(MID($A53,LEN($A53)-T$19+1,1)="1",1,MID($A53,LEN($A53)-T$19+1,1)="2",2,MID($A53,LEN($A53)-T$19+1,1)="0",0,MID($A53,LEN($A53)-T$19+1,1)="-",-1,MID($A53,LEN($A53)-T$19+1,1)="=",-2),0)</f>
        <v>0</v>
      </c>
      <c r="U53" s="57" cm="1">
        <f t="array" ref="U53">IFERROR(_xlfn.IFS(MID($A53,LEN($A53)-U$19+1,1)="1",1,MID($A53,LEN($A53)-U$19+1,1)="2",2,MID($A53,LEN($A53)-U$19+1,1)="0",0,MID($A53,LEN($A53)-U$19+1,1)="-",-1,MID($A53,LEN($A53)-U$19+1,1)="=",-2),0)</f>
        <v>0</v>
      </c>
      <c r="V53" s="57" cm="1">
        <f t="array" ref="V53">IFERROR(_xlfn.IFS(MID($A53,LEN($A53)-V$19+1,1)="1",1,MID($A53,LEN($A53)-V$19+1,1)="2",2,MID($A53,LEN($A53)-V$19+1,1)="0",0,MID($A53,LEN($A53)-V$19+1,1)="-",-1,MID($A53,LEN($A53)-V$19+1,1)="=",-2),0)</f>
        <v>0</v>
      </c>
      <c r="W53" s="57" cm="1">
        <f t="array" ref="W53">IFERROR(_xlfn.IFS(MID($A53,LEN($A53)-W$19+1,1)="1",1,MID($A53,LEN($A53)-W$19+1,1)="2",2,MID($A53,LEN($A53)-W$19+1,1)="0",0,MID($A53,LEN($A53)-W$19+1,1)="-",-1,MID($A53,LEN($A53)-W$19+1,1)="=",-2),0)</f>
        <v>0</v>
      </c>
      <c r="X53" s="57" cm="1">
        <f t="array" ref="X53">IFERROR(_xlfn.IFS(MID($A53,LEN($A53)-X$19+1,1)="1",1,MID($A53,LEN($A53)-X$19+1,1)="2",2,MID($A53,LEN($A53)-X$19+1,1)="0",0,MID($A53,LEN($A53)-X$19+1,1)="-",-1,MID($A53,LEN($A53)-X$19+1,1)="=",-2),0)</f>
        <v>0</v>
      </c>
    </row>
    <row r="54" spans="1:24">
      <c r="A54" s="59" t="s">
        <v>88</v>
      </c>
      <c r="B54" s="49">
        <f t="shared" si="2"/>
        <v>3405</v>
      </c>
      <c r="C54" s="49"/>
      <c r="D54" s="49"/>
      <c r="E54" s="57" cm="1">
        <f t="array" ref="E54">IFERROR(_xlfn.IFS(MID($A54,LEN($A54)-E$19+1,1)="1",1,MID($A54,LEN($A54)-E$19+1,1)="2",2,MID($A54,LEN($A54)-E$19+1,1)="0",0,MID($A54,LEN($A54)-E$19+1,1)="-",-1,MID($A54,LEN($A54)-E$19+1,1)="=",-2),0)</f>
        <v>1</v>
      </c>
      <c r="F54" s="57" cm="1">
        <f t="array" ref="F54">IFERROR(_xlfn.IFS(MID($A54,LEN($A54)-F$19+1,1)="1",1,MID($A54,LEN($A54)-F$19+1,1)="2",2,MID($A54,LEN($A54)-F$19+1,1)="0",0,MID($A54,LEN($A54)-F$19+1,1)="-",-1,MID($A54,LEN($A54)-F$19+1,1)="=",-2),0)</f>
        <v>1</v>
      </c>
      <c r="G54" s="57" cm="1">
        <f t="array" ref="G54">IFERROR(_xlfn.IFS(MID($A54,LEN($A54)-G$19+1,1)="1",1,MID($A54,LEN($A54)-G$19+1,1)="2",2,MID($A54,LEN($A54)-G$19+1,1)="0",0,MID($A54,LEN($A54)-G$19+1,1)="-",-1,MID($A54,LEN($A54)-G$19+1,1)="=",-2),0)</f>
        <v>2</v>
      </c>
      <c r="H54" s="57" cm="1">
        <f t="array" ref="H54">IFERROR(_xlfn.IFS(MID($A54,LEN($A54)-H$19+1,1)="1",1,MID($A54,LEN($A54)-H$19+1,1)="2",2,MID($A54,LEN($A54)-H$19+1,1)="0",0,MID($A54,LEN($A54)-H$19+1,1)="-",-1,MID($A54,LEN($A54)-H$19+1,1)="=",-2),0)</f>
        <v>0</v>
      </c>
      <c r="I54" s="57" cm="1">
        <f t="array" ref="I54">IFERROR(_xlfn.IFS(MID($A54,LEN($A54)-I$19+1,1)="1",1,MID($A54,LEN($A54)-I$19+1,1)="2",2,MID($A54,LEN($A54)-I$19+1,1)="0",0,MID($A54,LEN($A54)-I$19+1,1)="-",-1,MID($A54,LEN($A54)-I$19+1,1)="=",-2),0)</f>
        <v>1</v>
      </c>
      <c r="J54" s="57" cm="1">
        <f t="array" ref="J54">IFERROR(_xlfn.IFS(MID($A54,LEN($A54)-J$19+1,1)="1",1,MID($A54,LEN($A54)-J$19+1,1)="2",2,MID($A54,LEN($A54)-J$19+1,1)="0",0,MID($A54,LEN($A54)-J$19+1,1)="-",-1,MID($A54,LEN($A54)-J$19+1,1)="=",-2),0)</f>
        <v>0</v>
      </c>
      <c r="K54" s="57" cm="1">
        <f t="array" ref="K54">IFERROR(_xlfn.IFS(MID($A54,LEN($A54)-K$19+1,1)="1",1,MID($A54,LEN($A54)-K$19+1,1)="2",2,MID($A54,LEN($A54)-K$19+1,1)="0",0,MID($A54,LEN($A54)-K$19+1,1)="-",-1,MID($A54,LEN($A54)-K$19+1,1)="=",-2),0)</f>
        <v>0</v>
      </c>
      <c r="L54" s="57" cm="1">
        <f t="array" ref="L54">IFERROR(_xlfn.IFS(MID($A54,LEN($A54)-L$19+1,1)="1",1,MID($A54,LEN($A54)-L$19+1,1)="2",2,MID($A54,LEN($A54)-L$19+1,1)="0",0,MID($A54,LEN($A54)-L$19+1,1)="-",-1,MID($A54,LEN($A54)-L$19+1,1)="=",-2),0)</f>
        <v>0</v>
      </c>
      <c r="M54" s="57" cm="1">
        <f t="array" ref="M54">IFERROR(_xlfn.IFS(MID($A54,LEN($A54)-M$19+1,1)="1",1,MID($A54,LEN($A54)-M$19+1,1)="2",2,MID($A54,LEN($A54)-M$19+1,1)="0",0,MID($A54,LEN($A54)-M$19+1,1)="-",-1,MID($A54,LEN($A54)-M$19+1,1)="=",-2),0)</f>
        <v>0</v>
      </c>
      <c r="N54" s="57" cm="1">
        <f t="array" ref="N54">IFERROR(_xlfn.IFS(MID($A54,LEN($A54)-N$19+1,1)="1",1,MID($A54,LEN($A54)-N$19+1,1)="2",2,MID($A54,LEN($A54)-N$19+1,1)="0",0,MID($A54,LEN($A54)-N$19+1,1)="-",-1,MID($A54,LEN($A54)-N$19+1,1)="=",-2),0)</f>
        <v>0</v>
      </c>
      <c r="O54" s="57" cm="1">
        <f t="array" ref="O54">IFERROR(_xlfn.IFS(MID($A54,LEN($A54)-O$19+1,1)="1",1,MID($A54,LEN($A54)-O$19+1,1)="2",2,MID($A54,LEN($A54)-O$19+1,1)="0",0,MID($A54,LEN($A54)-O$19+1,1)="-",-1,MID($A54,LEN($A54)-O$19+1,1)="=",-2),0)</f>
        <v>0</v>
      </c>
      <c r="P54" s="57" cm="1">
        <f t="array" ref="P54">IFERROR(_xlfn.IFS(MID($A54,LEN($A54)-P$19+1,1)="1",1,MID($A54,LEN($A54)-P$19+1,1)="2",2,MID($A54,LEN($A54)-P$19+1,1)="0",0,MID($A54,LEN($A54)-P$19+1,1)="-",-1,MID($A54,LEN($A54)-P$19+1,1)="=",-2),0)</f>
        <v>0</v>
      </c>
      <c r="Q54" s="57" cm="1">
        <f t="array" ref="Q54">IFERROR(_xlfn.IFS(MID($A54,LEN($A54)-Q$19+1,1)="1",1,MID($A54,LEN($A54)-Q$19+1,1)="2",2,MID($A54,LEN($A54)-Q$19+1,1)="0",0,MID($A54,LEN($A54)-Q$19+1,1)="-",-1,MID($A54,LEN($A54)-Q$19+1,1)="=",-2),0)</f>
        <v>0</v>
      </c>
      <c r="R54" s="57" cm="1">
        <f t="array" ref="R54">IFERROR(_xlfn.IFS(MID($A54,LEN($A54)-R$19+1,1)="1",1,MID($A54,LEN($A54)-R$19+1,1)="2",2,MID($A54,LEN($A54)-R$19+1,1)="0",0,MID($A54,LEN($A54)-R$19+1,1)="-",-1,MID($A54,LEN($A54)-R$19+1,1)="=",-2),0)</f>
        <v>0</v>
      </c>
      <c r="S54" s="57" cm="1">
        <f t="array" ref="S54">IFERROR(_xlfn.IFS(MID($A54,LEN($A54)-S$19+1,1)="1",1,MID($A54,LEN($A54)-S$19+1,1)="2",2,MID($A54,LEN($A54)-S$19+1,1)="0",0,MID($A54,LEN($A54)-S$19+1,1)="-",-1,MID($A54,LEN($A54)-S$19+1,1)="=",-2),0)</f>
        <v>0</v>
      </c>
      <c r="T54" s="57" cm="1">
        <f t="array" ref="T54">IFERROR(_xlfn.IFS(MID($A54,LEN($A54)-T$19+1,1)="1",1,MID($A54,LEN($A54)-T$19+1,1)="2",2,MID($A54,LEN($A54)-T$19+1,1)="0",0,MID($A54,LEN($A54)-T$19+1,1)="-",-1,MID($A54,LEN($A54)-T$19+1,1)="=",-2),0)</f>
        <v>0</v>
      </c>
      <c r="U54" s="57" cm="1">
        <f t="array" ref="U54">IFERROR(_xlfn.IFS(MID($A54,LEN($A54)-U$19+1,1)="1",1,MID($A54,LEN($A54)-U$19+1,1)="2",2,MID($A54,LEN($A54)-U$19+1,1)="0",0,MID($A54,LEN($A54)-U$19+1,1)="-",-1,MID($A54,LEN($A54)-U$19+1,1)="=",-2),0)</f>
        <v>0</v>
      </c>
      <c r="V54" s="57" cm="1">
        <f t="array" ref="V54">IFERROR(_xlfn.IFS(MID($A54,LEN($A54)-V$19+1,1)="1",1,MID($A54,LEN($A54)-V$19+1,1)="2",2,MID($A54,LEN($A54)-V$19+1,1)="0",0,MID($A54,LEN($A54)-V$19+1,1)="-",-1,MID($A54,LEN($A54)-V$19+1,1)="=",-2),0)</f>
        <v>0</v>
      </c>
      <c r="W54" s="57" cm="1">
        <f t="array" ref="W54">IFERROR(_xlfn.IFS(MID($A54,LEN($A54)-W$19+1,1)="1",1,MID($A54,LEN($A54)-W$19+1,1)="2",2,MID($A54,LEN($A54)-W$19+1,1)="0",0,MID($A54,LEN($A54)-W$19+1,1)="-",-1,MID($A54,LEN($A54)-W$19+1,1)="=",-2),0)</f>
        <v>0</v>
      </c>
      <c r="X54" s="57" cm="1">
        <f t="array" ref="X54">IFERROR(_xlfn.IFS(MID($A54,LEN($A54)-X$19+1,1)="1",1,MID($A54,LEN($A54)-X$19+1,1)="2",2,MID($A54,LEN($A54)-X$19+1,1)="0",0,MID($A54,LEN($A54)-X$19+1,1)="-",-1,MID($A54,LEN($A54)-X$19+1,1)="=",-2),0)</f>
        <v>0</v>
      </c>
    </row>
    <row r="55" spans="1:24">
      <c r="A55" s="59" t="s">
        <v>89</v>
      </c>
      <c r="B55" s="49">
        <f t="shared" si="2"/>
        <v>212358020</v>
      </c>
      <c r="C55" s="49"/>
      <c r="D55" s="49"/>
      <c r="E55" s="57" cm="1">
        <f t="array" ref="E55">IFERROR(_xlfn.IFS(MID($A55,LEN($A55)-E$19+1,1)="1",1,MID($A55,LEN($A55)-E$19+1,1)="2",2,MID($A55,LEN($A55)-E$19+1,1)="0",0,MID($A55,LEN($A55)-E$19+1,1)="-",-1,MID($A55,LEN($A55)-E$19+1,1)="=",-2),0)</f>
        <v>-1</v>
      </c>
      <c r="F55" s="57" cm="1">
        <f t="array" ref="F55">IFERROR(_xlfn.IFS(MID($A55,LEN($A55)-F$19+1,1)="1",1,MID($A55,LEN($A55)-F$19+1,1)="2",2,MID($A55,LEN($A55)-F$19+1,1)="0",0,MID($A55,LEN($A55)-F$19+1,1)="-",-1,MID($A55,LEN($A55)-F$19+1,1)="=",-2),0)</f>
        <v>1</v>
      </c>
      <c r="G55" s="57" cm="1">
        <f t="array" ref="G55">IFERROR(_xlfn.IFS(MID($A55,LEN($A55)-G$19+1,1)="1",1,MID($A55,LEN($A55)-G$19+1,1)="2",2,MID($A55,LEN($A55)-G$19+1,1)="0",0,MID($A55,LEN($A55)-G$19+1,1)="-",-1,MID($A55,LEN($A55)-G$19+1,1)="=",-2),0)</f>
        <v>-1</v>
      </c>
      <c r="H55" s="57" cm="1">
        <f t="array" ref="H55">IFERROR(_xlfn.IFS(MID($A55,LEN($A55)-H$19+1,1)="1",1,MID($A55,LEN($A55)-H$19+1,1)="2",2,MID($A55,LEN($A55)-H$19+1,1)="0",0,MID($A55,LEN($A55)-H$19+1,1)="-",-1,MID($A55,LEN($A55)-H$19+1,1)="=",-2),0)</f>
        <v>-2</v>
      </c>
      <c r="I55" s="57" cm="1">
        <f t="array" ref="I55">IFERROR(_xlfn.IFS(MID($A55,LEN($A55)-I$19+1,1)="1",1,MID($A55,LEN($A55)-I$19+1,1)="2",2,MID($A55,LEN($A55)-I$19+1,1)="0",0,MID($A55,LEN($A55)-I$19+1,1)="-",-1,MID($A55,LEN($A55)-I$19+1,1)="=",-2),0)</f>
        <v>0</v>
      </c>
      <c r="J55" s="57" cm="1">
        <f t="array" ref="J55">IFERROR(_xlfn.IFS(MID($A55,LEN($A55)-J$19+1,1)="1",1,MID($A55,LEN($A55)-J$19+1,1)="2",2,MID($A55,LEN($A55)-J$19+1,1)="0",0,MID($A55,LEN($A55)-J$19+1,1)="-",-1,MID($A55,LEN($A55)-J$19+1,1)="=",-2),0)</f>
        <v>1</v>
      </c>
      <c r="K55" s="57" cm="1">
        <f t="array" ref="K55">IFERROR(_xlfn.IFS(MID($A55,LEN($A55)-K$19+1,1)="1",1,MID($A55,LEN($A55)-K$19+1,1)="2",2,MID($A55,LEN($A55)-K$19+1,1)="0",0,MID($A55,LEN($A55)-K$19+1,1)="-",-1,MID($A55,LEN($A55)-K$19+1,1)="=",-2),0)</f>
        <v>-2</v>
      </c>
      <c r="L55" s="57" cm="1">
        <f t="array" ref="L55">IFERROR(_xlfn.IFS(MID($A55,LEN($A55)-L$19+1,1)="1",1,MID($A55,LEN($A55)-L$19+1,1)="2",2,MID($A55,LEN($A55)-L$19+1,1)="0",0,MID($A55,LEN($A55)-L$19+1,1)="-",-1,MID($A55,LEN($A55)-L$19+1,1)="=",-2),0)</f>
        <v>-1</v>
      </c>
      <c r="M55" s="57" cm="1">
        <f t="array" ref="M55">IFERROR(_xlfn.IFS(MID($A55,LEN($A55)-M$19+1,1)="1",1,MID($A55,LEN($A55)-M$19+1,1)="2",2,MID($A55,LEN($A55)-M$19+1,1)="0",0,MID($A55,LEN($A55)-M$19+1,1)="-",-1,MID($A55,LEN($A55)-M$19+1,1)="=",-2),0)</f>
        <v>-1</v>
      </c>
      <c r="N55" s="57" cm="1">
        <f t="array" ref="N55">IFERROR(_xlfn.IFS(MID($A55,LEN($A55)-N$19+1,1)="1",1,MID($A55,LEN($A55)-N$19+1,1)="2",2,MID($A55,LEN($A55)-N$19+1,1)="0",0,MID($A55,LEN($A55)-N$19+1,1)="-",-1,MID($A55,LEN($A55)-N$19+1,1)="=",-2),0)</f>
        <v>2</v>
      </c>
      <c r="O55" s="57" cm="1">
        <f t="array" ref="O55">IFERROR(_xlfn.IFS(MID($A55,LEN($A55)-O$19+1,1)="1",1,MID($A55,LEN($A55)-O$19+1,1)="2",2,MID($A55,LEN($A55)-O$19+1,1)="0",0,MID($A55,LEN($A55)-O$19+1,1)="-",-1,MID($A55,LEN($A55)-O$19+1,1)="=",-2),0)</f>
        <v>-1</v>
      </c>
      <c r="P55" s="57" cm="1">
        <f t="array" ref="P55">IFERROR(_xlfn.IFS(MID($A55,LEN($A55)-P$19+1,1)="1",1,MID($A55,LEN($A55)-P$19+1,1)="2",2,MID($A55,LEN($A55)-P$19+1,1)="0",0,MID($A55,LEN($A55)-P$19+1,1)="-",-1,MID($A55,LEN($A55)-P$19+1,1)="=",-2),0)</f>
        <v>1</v>
      </c>
      <c r="Q55" s="57" cm="1">
        <f t="array" ref="Q55">IFERROR(_xlfn.IFS(MID($A55,LEN($A55)-Q$19+1,1)="1",1,MID($A55,LEN($A55)-Q$19+1,1)="2",2,MID($A55,LEN($A55)-Q$19+1,1)="0",0,MID($A55,LEN($A55)-Q$19+1,1)="-",-1,MID($A55,LEN($A55)-Q$19+1,1)="=",-2),0)</f>
        <v>0</v>
      </c>
      <c r="R55" s="57" cm="1">
        <f t="array" ref="R55">IFERROR(_xlfn.IFS(MID($A55,LEN($A55)-R$19+1,1)="1",1,MID($A55,LEN($A55)-R$19+1,1)="2",2,MID($A55,LEN($A55)-R$19+1,1)="0",0,MID($A55,LEN($A55)-R$19+1,1)="-",-1,MID($A55,LEN($A55)-R$19+1,1)="=",-2),0)</f>
        <v>0</v>
      </c>
      <c r="S55" s="57" cm="1">
        <f t="array" ref="S55">IFERROR(_xlfn.IFS(MID($A55,LEN($A55)-S$19+1,1)="1",1,MID($A55,LEN($A55)-S$19+1,1)="2",2,MID($A55,LEN($A55)-S$19+1,1)="0",0,MID($A55,LEN($A55)-S$19+1,1)="-",-1,MID($A55,LEN($A55)-S$19+1,1)="=",-2),0)</f>
        <v>0</v>
      </c>
      <c r="T55" s="57" cm="1">
        <f t="array" ref="T55">IFERROR(_xlfn.IFS(MID($A55,LEN($A55)-T$19+1,1)="1",1,MID($A55,LEN($A55)-T$19+1,1)="2",2,MID($A55,LEN($A55)-T$19+1,1)="0",0,MID($A55,LEN($A55)-T$19+1,1)="-",-1,MID($A55,LEN($A55)-T$19+1,1)="=",-2),0)</f>
        <v>0</v>
      </c>
      <c r="U55" s="57" cm="1">
        <f t="array" ref="U55">IFERROR(_xlfn.IFS(MID($A55,LEN($A55)-U$19+1,1)="1",1,MID($A55,LEN($A55)-U$19+1,1)="2",2,MID($A55,LEN($A55)-U$19+1,1)="0",0,MID($A55,LEN($A55)-U$19+1,1)="-",-1,MID($A55,LEN($A55)-U$19+1,1)="=",-2),0)</f>
        <v>0</v>
      </c>
      <c r="V55" s="57" cm="1">
        <f t="array" ref="V55">IFERROR(_xlfn.IFS(MID($A55,LEN($A55)-V$19+1,1)="1",1,MID($A55,LEN($A55)-V$19+1,1)="2",2,MID($A55,LEN($A55)-V$19+1,1)="0",0,MID($A55,LEN($A55)-V$19+1,1)="-",-1,MID($A55,LEN($A55)-V$19+1,1)="=",-2),0)</f>
        <v>0</v>
      </c>
      <c r="W55" s="57" cm="1">
        <f t="array" ref="W55">IFERROR(_xlfn.IFS(MID($A55,LEN($A55)-W$19+1,1)="1",1,MID($A55,LEN($A55)-W$19+1,1)="2",2,MID($A55,LEN($A55)-W$19+1,1)="0",0,MID($A55,LEN($A55)-W$19+1,1)="-",-1,MID($A55,LEN($A55)-W$19+1,1)="=",-2),0)</f>
        <v>0</v>
      </c>
      <c r="X55" s="57" cm="1">
        <f t="array" ref="X55">IFERROR(_xlfn.IFS(MID($A55,LEN($A55)-X$19+1,1)="1",1,MID($A55,LEN($A55)-X$19+1,1)="2",2,MID($A55,LEN($A55)-X$19+1,1)="0",0,MID($A55,LEN($A55)-X$19+1,1)="-",-1,MID($A55,LEN($A55)-X$19+1,1)="=",-2),0)</f>
        <v>0</v>
      </c>
    </row>
    <row r="56" spans="1:24">
      <c r="A56" s="59" t="s">
        <v>90</v>
      </c>
      <c r="B56" s="49">
        <f t="shared" si="2"/>
        <v>343280</v>
      </c>
      <c r="C56" s="49"/>
      <c r="D56" s="49"/>
      <c r="E56" s="57" cm="1">
        <f t="array" ref="E56">IFERROR(_xlfn.IFS(MID($A56,LEN($A56)-E$19+1,1)="1",1,MID($A56,LEN($A56)-E$19+1,1)="2",2,MID($A56,LEN($A56)-E$19+1,1)="0",0,MID($A56,LEN($A56)-E$19+1,1)="-",-1,MID($A56,LEN($A56)-E$19+1,1)="=",-2),0)</f>
        <v>1</v>
      </c>
      <c r="F56" s="57" cm="1">
        <f t="array" ref="F56">IFERROR(_xlfn.IFS(MID($A56,LEN($A56)-F$19+1,1)="1",1,MID($A56,LEN($A56)-F$19+1,1)="2",2,MID($A56,LEN($A56)-F$19+1,1)="0",0,MID($A56,LEN($A56)-F$19+1,1)="-",-1,MID($A56,LEN($A56)-F$19+1,1)="=",-2),0)</f>
        <v>1</v>
      </c>
      <c r="G56" s="57" cm="1">
        <f t="array" ref="G56">IFERROR(_xlfn.IFS(MID($A56,LEN($A56)-G$19+1,1)="1",1,MID($A56,LEN($A56)-G$19+1,1)="2",2,MID($A56,LEN($A56)-G$19+1,1)="0",0,MID($A56,LEN($A56)-G$19+1,1)="-",-1,MID($A56,LEN($A56)-G$19+1,1)="=",-2),0)</f>
        <v>1</v>
      </c>
      <c r="H56" s="57" cm="1">
        <f t="array" ref="H56">IFERROR(_xlfn.IFS(MID($A56,LEN($A56)-H$19+1,1)="1",1,MID($A56,LEN($A56)-H$19+1,1)="2",2,MID($A56,LEN($A56)-H$19+1,1)="0",0,MID($A56,LEN($A56)-H$19+1,1)="-",-1,MID($A56,LEN($A56)-H$19+1,1)="=",-2),0)</f>
        <v>-1</v>
      </c>
      <c r="I56" s="57" cm="1">
        <f t="array" ref="I56">IFERROR(_xlfn.IFS(MID($A56,LEN($A56)-I$19+1,1)="1",1,MID($A56,LEN($A56)-I$19+1,1)="2",2,MID($A56,LEN($A56)-I$19+1,1)="0",0,MID($A56,LEN($A56)-I$19+1,1)="-",-1,MID($A56,LEN($A56)-I$19+1,1)="=",-2),0)</f>
        <v>0</v>
      </c>
      <c r="J56" s="57" cm="1">
        <f t="array" ref="J56">IFERROR(_xlfn.IFS(MID($A56,LEN($A56)-J$19+1,1)="1",1,MID($A56,LEN($A56)-J$19+1,1)="2",2,MID($A56,LEN($A56)-J$19+1,1)="0",0,MID($A56,LEN($A56)-J$19+1,1)="-",-1,MID($A56,LEN($A56)-J$19+1,1)="=",-2),0)</f>
        <v>2</v>
      </c>
      <c r="K56" s="57" cm="1">
        <f t="array" ref="K56">IFERROR(_xlfn.IFS(MID($A56,LEN($A56)-K$19+1,1)="1",1,MID($A56,LEN($A56)-K$19+1,1)="2",2,MID($A56,LEN($A56)-K$19+1,1)="0",0,MID($A56,LEN($A56)-K$19+1,1)="-",-1,MID($A56,LEN($A56)-K$19+1,1)="=",-2),0)</f>
        <v>-1</v>
      </c>
      <c r="L56" s="57" cm="1">
        <f t="array" ref="L56">IFERROR(_xlfn.IFS(MID($A56,LEN($A56)-L$19+1,1)="1",1,MID($A56,LEN($A56)-L$19+1,1)="2",2,MID($A56,LEN($A56)-L$19+1,1)="0",0,MID($A56,LEN($A56)-L$19+1,1)="-",-1,MID($A56,LEN($A56)-L$19+1,1)="=",-2),0)</f>
        <v>1</v>
      </c>
      <c r="M56" s="57" cm="1">
        <f t="array" ref="M56">IFERROR(_xlfn.IFS(MID($A56,LEN($A56)-M$19+1,1)="1",1,MID($A56,LEN($A56)-M$19+1,1)="2",2,MID($A56,LEN($A56)-M$19+1,1)="0",0,MID($A56,LEN($A56)-M$19+1,1)="-",-1,MID($A56,LEN($A56)-M$19+1,1)="=",-2),0)</f>
        <v>0</v>
      </c>
      <c r="N56" s="57" cm="1">
        <f t="array" ref="N56">IFERROR(_xlfn.IFS(MID($A56,LEN($A56)-N$19+1,1)="1",1,MID($A56,LEN($A56)-N$19+1,1)="2",2,MID($A56,LEN($A56)-N$19+1,1)="0",0,MID($A56,LEN($A56)-N$19+1,1)="-",-1,MID($A56,LEN($A56)-N$19+1,1)="=",-2),0)</f>
        <v>0</v>
      </c>
      <c r="O56" s="57" cm="1">
        <f t="array" ref="O56">IFERROR(_xlfn.IFS(MID($A56,LEN($A56)-O$19+1,1)="1",1,MID($A56,LEN($A56)-O$19+1,1)="2",2,MID($A56,LEN($A56)-O$19+1,1)="0",0,MID($A56,LEN($A56)-O$19+1,1)="-",-1,MID($A56,LEN($A56)-O$19+1,1)="=",-2),0)</f>
        <v>0</v>
      </c>
      <c r="P56" s="57" cm="1">
        <f t="array" ref="P56">IFERROR(_xlfn.IFS(MID($A56,LEN($A56)-P$19+1,1)="1",1,MID($A56,LEN($A56)-P$19+1,1)="2",2,MID($A56,LEN($A56)-P$19+1,1)="0",0,MID($A56,LEN($A56)-P$19+1,1)="-",-1,MID($A56,LEN($A56)-P$19+1,1)="=",-2),0)</f>
        <v>0</v>
      </c>
      <c r="Q56" s="57" cm="1">
        <f t="array" ref="Q56">IFERROR(_xlfn.IFS(MID($A56,LEN($A56)-Q$19+1,1)="1",1,MID($A56,LEN($A56)-Q$19+1,1)="2",2,MID($A56,LEN($A56)-Q$19+1,1)="0",0,MID($A56,LEN($A56)-Q$19+1,1)="-",-1,MID($A56,LEN($A56)-Q$19+1,1)="=",-2),0)</f>
        <v>0</v>
      </c>
      <c r="R56" s="57" cm="1">
        <f t="array" ref="R56">IFERROR(_xlfn.IFS(MID($A56,LEN($A56)-R$19+1,1)="1",1,MID($A56,LEN($A56)-R$19+1,1)="2",2,MID($A56,LEN($A56)-R$19+1,1)="0",0,MID($A56,LEN($A56)-R$19+1,1)="-",-1,MID($A56,LEN($A56)-R$19+1,1)="=",-2),0)</f>
        <v>0</v>
      </c>
      <c r="S56" s="57" cm="1">
        <f t="array" ref="S56">IFERROR(_xlfn.IFS(MID($A56,LEN($A56)-S$19+1,1)="1",1,MID($A56,LEN($A56)-S$19+1,1)="2",2,MID($A56,LEN($A56)-S$19+1,1)="0",0,MID($A56,LEN($A56)-S$19+1,1)="-",-1,MID($A56,LEN($A56)-S$19+1,1)="=",-2),0)</f>
        <v>0</v>
      </c>
      <c r="T56" s="57" cm="1">
        <f t="array" ref="T56">IFERROR(_xlfn.IFS(MID($A56,LEN($A56)-T$19+1,1)="1",1,MID($A56,LEN($A56)-T$19+1,1)="2",2,MID($A56,LEN($A56)-T$19+1,1)="0",0,MID($A56,LEN($A56)-T$19+1,1)="-",-1,MID($A56,LEN($A56)-T$19+1,1)="=",-2),0)</f>
        <v>0</v>
      </c>
      <c r="U56" s="57" cm="1">
        <f t="array" ref="U56">IFERROR(_xlfn.IFS(MID($A56,LEN($A56)-U$19+1,1)="1",1,MID($A56,LEN($A56)-U$19+1,1)="2",2,MID($A56,LEN($A56)-U$19+1,1)="0",0,MID($A56,LEN($A56)-U$19+1,1)="-",-1,MID($A56,LEN($A56)-U$19+1,1)="=",-2),0)</f>
        <v>0</v>
      </c>
      <c r="V56" s="57" cm="1">
        <f t="array" ref="V56">IFERROR(_xlfn.IFS(MID($A56,LEN($A56)-V$19+1,1)="1",1,MID($A56,LEN($A56)-V$19+1,1)="2",2,MID($A56,LEN($A56)-V$19+1,1)="0",0,MID($A56,LEN($A56)-V$19+1,1)="-",-1,MID($A56,LEN($A56)-V$19+1,1)="=",-2),0)</f>
        <v>0</v>
      </c>
      <c r="W56" s="57" cm="1">
        <f t="array" ref="W56">IFERROR(_xlfn.IFS(MID($A56,LEN($A56)-W$19+1,1)="1",1,MID($A56,LEN($A56)-W$19+1,1)="2",2,MID($A56,LEN($A56)-W$19+1,1)="0",0,MID($A56,LEN($A56)-W$19+1,1)="-",-1,MID($A56,LEN($A56)-W$19+1,1)="=",-2),0)</f>
        <v>0</v>
      </c>
      <c r="X56" s="57" cm="1">
        <f t="array" ref="X56">IFERROR(_xlfn.IFS(MID($A56,LEN($A56)-X$19+1,1)="1",1,MID($A56,LEN($A56)-X$19+1,1)="2",2,MID($A56,LEN($A56)-X$19+1,1)="0",0,MID($A56,LEN($A56)-X$19+1,1)="-",-1,MID($A56,LEN($A56)-X$19+1,1)="=",-2),0)</f>
        <v>0</v>
      </c>
    </row>
    <row r="57" spans="1:24">
      <c r="A57" s="59" t="s">
        <v>91</v>
      </c>
      <c r="B57" s="49">
        <f t="shared" si="2"/>
        <v>209111305</v>
      </c>
      <c r="C57" s="49"/>
      <c r="D57" s="49"/>
      <c r="E57" s="57" cm="1">
        <f t="array" ref="E57">IFERROR(_xlfn.IFS(MID($A57,LEN($A57)-E$19+1,1)="1",1,MID($A57,LEN($A57)-E$19+1,1)="2",2,MID($A57,LEN($A57)-E$19+1,1)="0",0,MID($A57,LEN($A57)-E$19+1,1)="-",-1,MID($A57,LEN($A57)-E$19+1,1)="=",-2),0)</f>
        <v>1</v>
      </c>
      <c r="F57" s="57" cm="1">
        <f t="array" ref="F57">IFERROR(_xlfn.IFS(MID($A57,LEN($A57)-F$19+1,1)="1",1,MID($A57,LEN($A57)-F$19+1,1)="2",2,MID($A57,LEN($A57)-F$19+1,1)="0",0,MID($A57,LEN($A57)-F$19+1,1)="-",-1,MID($A57,LEN($A57)-F$19+1,1)="=",-2),0)</f>
        <v>2</v>
      </c>
      <c r="G57" s="57" cm="1">
        <f t="array" ref="G57">IFERROR(_xlfn.IFS(MID($A57,LEN($A57)-G$19+1,1)="1",1,MID($A57,LEN($A57)-G$19+1,1)="2",2,MID($A57,LEN($A57)-G$19+1,1)="0",0,MID($A57,LEN($A57)-G$19+1,1)="-",-1,MID($A57,LEN($A57)-G$19+1,1)="=",-2),0)</f>
        <v>0</v>
      </c>
      <c r="H57" s="57" cm="1">
        <f t="array" ref="H57">IFERROR(_xlfn.IFS(MID($A57,LEN($A57)-H$19+1,1)="1",1,MID($A57,LEN($A57)-H$19+1,1)="2",2,MID($A57,LEN($A57)-H$19+1,1)="0",0,MID($A57,LEN($A57)-H$19+1,1)="-",-1,MID($A57,LEN($A57)-H$19+1,1)="=",-2),0)</f>
        <v>-2</v>
      </c>
      <c r="I57" s="57" cm="1">
        <f t="array" ref="I57">IFERROR(_xlfn.IFS(MID($A57,LEN($A57)-I$19+1,1)="1",1,MID($A57,LEN($A57)-I$19+1,1)="2",2,MID($A57,LEN($A57)-I$19+1,1)="0",0,MID($A57,LEN($A57)-I$19+1,1)="-",-1,MID($A57,LEN($A57)-I$19+1,1)="=",-2),0)</f>
        <v>1</v>
      </c>
      <c r="J57" s="57" cm="1">
        <f t="array" ref="J57">IFERROR(_xlfn.IFS(MID($A57,LEN($A57)-J$19+1,1)="1",1,MID($A57,LEN($A57)-J$19+1,1)="2",2,MID($A57,LEN($A57)-J$19+1,1)="0",0,MID($A57,LEN($A57)-J$19+1,1)="-",-1,MID($A57,LEN($A57)-J$19+1,1)="=",-2),0)</f>
        <v>-2</v>
      </c>
      <c r="K57" s="57" cm="1">
        <f t="array" ref="K57">IFERROR(_xlfn.IFS(MID($A57,LEN($A57)-K$19+1,1)="1",1,MID($A57,LEN($A57)-K$19+1,1)="2",2,MID($A57,LEN($A57)-K$19+1,1)="0",0,MID($A57,LEN($A57)-K$19+1,1)="-",-1,MID($A57,LEN($A57)-K$19+1,1)="=",-2),0)</f>
        <v>2</v>
      </c>
      <c r="L57" s="57" cm="1">
        <f t="array" ref="L57">IFERROR(_xlfn.IFS(MID($A57,LEN($A57)-L$19+1,1)="1",1,MID($A57,LEN($A57)-L$19+1,1)="2",2,MID($A57,LEN($A57)-L$19+1,1)="0",0,MID($A57,LEN($A57)-L$19+1,1)="-",-1,MID($A57,LEN($A57)-L$19+1,1)="=",-2),0)</f>
        <v>0</v>
      </c>
      <c r="M57" s="57" cm="1">
        <f t="array" ref="M57">IFERROR(_xlfn.IFS(MID($A57,LEN($A57)-M$19+1,1)="1",1,MID($A57,LEN($A57)-M$19+1,1)="2",2,MID($A57,LEN($A57)-M$19+1,1)="0",0,MID($A57,LEN($A57)-M$19+1,1)="-",-1,MID($A57,LEN($A57)-M$19+1,1)="=",-2),0)</f>
        <v>2</v>
      </c>
      <c r="N57" s="57" cm="1">
        <f t="array" ref="N57">IFERROR(_xlfn.IFS(MID($A57,LEN($A57)-N$19+1,1)="1",1,MID($A57,LEN($A57)-N$19+1,1)="2",2,MID($A57,LEN($A57)-N$19+1,1)="0",0,MID($A57,LEN($A57)-N$19+1,1)="-",-1,MID($A57,LEN($A57)-N$19+1,1)="=",-2),0)</f>
        <v>1</v>
      </c>
      <c r="O57" s="57" cm="1">
        <f t="array" ref="O57">IFERROR(_xlfn.IFS(MID($A57,LEN($A57)-O$19+1,1)="1",1,MID($A57,LEN($A57)-O$19+1,1)="2",2,MID($A57,LEN($A57)-O$19+1,1)="0",0,MID($A57,LEN($A57)-O$19+1,1)="-",-1,MID($A57,LEN($A57)-O$19+1,1)="=",-2),0)</f>
        <v>-1</v>
      </c>
      <c r="P57" s="57" cm="1">
        <f t="array" ref="P57">IFERROR(_xlfn.IFS(MID($A57,LEN($A57)-P$19+1,1)="1",1,MID($A57,LEN($A57)-P$19+1,1)="2",2,MID($A57,LEN($A57)-P$19+1,1)="0",0,MID($A57,LEN($A57)-P$19+1,1)="-",-1,MID($A57,LEN($A57)-P$19+1,1)="=",-2),0)</f>
        <v>1</v>
      </c>
      <c r="Q57" s="57" cm="1">
        <f t="array" ref="Q57">IFERROR(_xlfn.IFS(MID($A57,LEN($A57)-Q$19+1,1)="1",1,MID($A57,LEN($A57)-Q$19+1,1)="2",2,MID($A57,LEN($A57)-Q$19+1,1)="0",0,MID($A57,LEN($A57)-Q$19+1,1)="-",-1,MID($A57,LEN($A57)-Q$19+1,1)="=",-2),0)</f>
        <v>0</v>
      </c>
      <c r="R57" s="57" cm="1">
        <f t="array" ref="R57">IFERROR(_xlfn.IFS(MID($A57,LEN($A57)-R$19+1,1)="1",1,MID($A57,LEN($A57)-R$19+1,1)="2",2,MID($A57,LEN($A57)-R$19+1,1)="0",0,MID($A57,LEN($A57)-R$19+1,1)="-",-1,MID($A57,LEN($A57)-R$19+1,1)="=",-2),0)</f>
        <v>0</v>
      </c>
      <c r="S57" s="57" cm="1">
        <f t="array" ref="S57">IFERROR(_xlfn.IFS(MID($A57,LEN($A57)-S$19+1,1)="1",1,MID($A57,LEN($A57)-S$19+1,1)="2",2,MID($A57,LEN($A57)-S$19+1,1)="0",0,MID($A57,LEN($A57)-S$19+1,1)="-",-1,MID($A57,LEN($A57)-S$19+1,1)="=",-2),0)</f>
        <v>0</v>
      </c>
      <c r="T57" s="57" cm="1">
        <f t="array" ref="T57">IFERROR(_xlfn.IFS(MID($A57,LEN($A57)-T$19+1,1)="1",1,MID($A57,LEN($A57)-T$19+1,1)="2",2,MID($A57,LEN($A57)-T$19+1,1)="0",0,MID($A57,LEN($A57)-T$19+1,1)="-",-1,MID($A57,LEN($A57)-T$19+1,1)="=",-2),0)</f>
        <v>0</v>
      </c>
      <c r="U57" s="57" cm="1">
        <f t="array" ref="U57">IFERROR(_xlfn.IFS(MID($A57,LEN($A57)-U$19+1,1)="1",1,MID($A57,LEN($A57)-U$19+1,1)="2",2,MID($A57,LEN($A57)-U$19+1,1)="0",0,MID($A57,LEN($A57)-U$19+1,1)="-",-1,MID($A57,LEN($A57)-U$19+1,1)="=",-2),0)</f>
        <v>0</v>
      </c>
      <c r="V57" s="57" cm="1">
        <f t="array" ref="V57">IFERROR(_xlfn.IFS(MID($A57,LEN($A57)-V$19+1,1)="1",1,MID($A57,LEN($A57)-V$19+1,1)="2",2,MID($A57,LEN($A57)-V$19+1,1)="0",0,MID($A57,LEN($A57)-V$19+1,1)="-",-1,MID($A57,LEN($A57)-V$19+1,1)="=",-2),0)</f>
        <v>0</v>
      </c>
      <c r="W57" s="57" cm="1">
        <f t="array" ref="W57">IFERROR(_xlfn.IFS(MID($A57,LEN($A57)-W$19+1,1)="1",1,MID($A57,LEN($A57)-W$19+1,1)="2",2,MID($A57,LEN($A57)-W$19+1,1)="0",0,MID($A57,LEN($A57)-W$19+1,1)="-",-1,MID($A57,LEN($A57)-W$19+1,1)="=",-2),0)</f>
        <v>0</v>
      </c>
      <c r="X57" s="57" cm="1">
        <f t="array" ref="X57">IFERROR(_xlfn.IFS(MID($A57,LEN($A57)-X$19+1,1)="1",1,MID($A57,LEN($A57)-X$19+1,1)="2",2,MID($A57,LEN($A57)-X$19+1,1)="0",0,MID($A57,LEN($A57)-X$19+1,1)="-",-1,MID($A57,LEN($A57)-X$19+1,1)="=",-2),0)</f>
        <v>0</v>
      </c>
    </row>
    <row r="58" spans="1:24">
      <c r="A58" s="59" t="s">
        <v>92</v>
      </c>
      <c r="B58" s="49">
        <f t="shared" si="2"/>
        <v>74030585</v>
      </c>
      <c r="C58" s="49"/>
      <c r="D58" s="49"/>
      <c r="E58" s="57" cm="1">
        <f t="array" ref="E58">IFERROR(_xlfn.IFS(MID($A58,LEN($A58)-E$19+1,1)="1",1,MID($A58,LEN($A58)-E$19+1,1)="2",2,MID($A58,LEN($A58)-E$19+1,1)="0",0,MID($A58,LEN($A58)-E$19+1,1)="-",-1,MID($A58,LEN($A58)-E$19+1,1)="=",-2),0)</f>
        <v>2</v>
      </c>
      <c r="F58" s="57" cm="1">
        <f t="array" ref="F58">IFERROR(_xlfn.IFS(MID($A58,LEN($A58)-F$19+1,1)="1",1,MID($A58,LEN($A58)-F$19+1,1)="2",2,MID($A58,LEN($A58)-F$19+1,1)="0",0,MID($A58,LEN($A58)-F$19+1,1)="-",-1,MID($A58,LEN($A58)-F$19+1,1)="=",-2),0)</f>
        <v>-2</v>
      </c>
      <c r="G58" s="57" cm="1">
        <f t="array" ref="G58">IFERROR(_xlfn.IFS(MID($A58,LEN($A58)-G$19+1,1)="1",1,MID($A58,LEN($A58)-G$19+1,1)="2",2,MID($A58,LEN($A58)-G$19+1,1)="0",0,MID($A58,LEN($A58)-G$19+1,1)="-",-1,MID($A58,LEN($A58)-G$19+1,1)="=",-2),0)</f>
        <v>0</v>
      </c>
      <c r="H58" s="57" cm="1">
        <f t="array" ref="H58">IFERROR(_xlfn.IFS(MID($A58,LEN($A58)-H$19+1,1)="1",1,MID($A58,LEN($A58)-H$19+1,1)="2",2,MID($A58,LEN($A58)-H$19+1,1)="0",0,MID($A58,LEN($A58)-H$19+1,1)="-",-1,MID($A58,LEN($A58)-H$19+1,1)="=",-2),0)</f>
        <v>-1</v>
      </c>
      <c r="I58" s="57" cm="1">
        <f t="array" ref="I58">IFERROR(_xlfn.IFS(MID($A58,LEN($A58)-I$19+1,1)="1",1,MID($A58,LEN($A58)-I$19+1,1)="2",2,MID($A58,LEN($A58)-I$19+1,1)="0",0,MID($A58,LEN($A58)-I$19+1,1)="-",-1,MID($A58,LEN($A58)-I$19+1,1)="=",-2),0)</f>
        <v>0</v>
      </c>
      <c r="J58" s="57" cm="1">
        <f t="array" ref="J58">IFERROR(_xlfn.IFS(MID($A58,LEN($A58)-J$19+1,1)="1",1,MID($A58,LEN($A58)-J$19+1,1)="2",2,MID($A58,LEN($A58)-J$19+1,1)="0",0,MID($A58,LEN($A58)-J$19+1,1)="-",-1,MID($A58,LEN($A58)-J$19+1,1)="=",-2),0)</f>
        <v>-2</v>
      </c>
      <c r="K58" s="57" cm="1">
        <f t="array" ref="K58">IFERROR(_xlfn.IFS(MID($A58,LEN($A58)-K$19+1,1)="1",1,MID($A58,LEN($A58)-K$19+1,1)="2",2,MID($A58,LEN($A58)-K$19+1,1)="0",0,MID($A58,LEN($A58)-K$19+1,1)="-",-1,MID($A58,LEN($A58)-K$19+1,1)="=",-2),0)</f>
        <v>-2</v>
      </c>
      <c r="L58" s="57" cm="1">
        <f t="array" ref="L58">IFERROR(_xlfn.IFS(MID($A58,LEN($A58)-L$19+1,1)="1",1,MID($A58,LEN($A58)-L$19+1,1)="2",2,MID($A58,LEN($A58)-L$19+1,1)="0",0,MID($A58,LEN($A58)-L$19+1,1)="-",-1,MID($A58,LEN($A58)-L$19+1,1)="=",-2),0)</f>
        <v>0</v>
      </c>
      <c r="M58" s="57" cm="1">
        <f t="array" ref="M58">IFERROR(_xlfn.IFS(MID($A58,LEN($A58)-M$19+1,1)="1",1,MID($A58,LEN($A58)-M$19+1,1)="2",2,MID($A58,LEN($A58)-M$19+1,1)="0",0,MID($A58,LEN($A58)-M$19+1,1)="-",-1,MID($A58,LEN($A58)-M$19+1,1)="=",-2),0)</f>
        <v>-2</v>
      </c>
      <c r="N58" s="57" cm="1">
        <f t="array" ref="N58">IFERROR(_xlfn.IFS(MID($A58,LEN($A58)-N$19+1,1)="1",1,MID($A58,LEN($A58)-N$19+1,1)="2",2,MID($A58,LEN($A58)-N$19+1,1)="0",0,MID($A58,LEN($A58)-N$19+1,1)="-",-1,MID($A58,LEN($A58)-N$19+1,1)="=",-2),0)</f>
        <v>-2</v>
      </c>
      <c r="O58" s="57" cm="1">
        <f t="array" ref="O58">IFERROR(_xlfn.IFS(MID($A58,LEN($A58)-O$19+1,1)="1",1,MID($A58,LEN($A58)-O$19+1,1)="2",2,MID($A58,LEN($A58)-O$19+1,1)="0",0,MID($A58,LEN($A58)-O$19+1,1)="-",-1,MID($A58,LEN($A58)-O$19+1,1)="=",-2),0)</f>
        <v>2</v>
      </c>
      <c r="P58" s="57" cm="1">
        <f t="array" ref="P58">IFERROR(_xlfn.IFS(MID($A58,LEN($A58)-P$19+1,1)="1",1,MID($A58,LEN($A58)-P$19+1,1)="2",2,MID($A58,LEN($A58)-P$19+1,1)="0",0,MID($A58,LEN($A58)-P$19+1,1)="-",-1,MID($A58,LEN($A58)-P$19+1,1)="=",-2),0)</f>
        <v>0</v>
      </c>
      <c r="Q58" s="57" cm="1">
        <f t="array" ref="Q58">IFERROR(_xlfn.IFS(MID($A58,LEN($A58)-Q$19+1,1)="1",1,MID($A58,LEN($A58)-Q$19+1,1)="2",2,MID($A58,LEN($A58)-Q$19+1,1)="0",0,MID($A58,LEN($A58)-Q$19+1,1)="-",-1,MID($A58,LEN($A58)-Q$19+1,1)="=",-2),0)</f>
        <v>0</v>
      </c>
      <c r="R58" s="57" cm="1">
        <f t="array" ref="R58">IFERROR(_xlfn.IFS(MID($A58,LEN($A58)-R$19+1,1)="1",1,MID($A58,LEN($A58)-R$19+1,1)="2",2,MID($A58,LEN($A58)-R$19+1,1)="0",0,MID($A58,LEN($A58)-R$19+1,1)="-",-1,MID($A58,LEN($A58)-R$19+1,1)="=",-2),0)</f>
        <v>0</v>
      </c>
      <c r="S58" s="57" cm="1">
        <f t="array" ref="S58">IFERROR(_xlfn.IFS(MID($A58,LEN($A58)-S$19+1,1)="1",1,MID($A58,LEN($A58)-S$19+1,1)="2",2,MID($A58,LEN($A58)-S$19+1,1)="0",0,MID($A58,LEN($A58)-S$19+1,1)="-",-1,MID($A58,LEN($A58)-S$19+1,1)="=",-2),0)</f>
        <v>0</v>
      </c>
      <c r="T58" s="57" cm="1">
        <f t="array" ref="T58">IFERROR(_xlfn.IFS(MID($A58,LEN($A58)-T$19+1,1)="1",1,MID($A58,LEN($A58)-T$19+1,1)="2",2,MID($A58,LEN($A58)-T$19+1,1)="0",0,MID($A58,LEN($A58)-T$19+1,1)="-",-1,MID($A58,LEN($A58)-T$19+1,1)="=",-2),0)</f>
        <v>0</v>
      </c>
      <c r="U58" s="57" cm="1">
        <f t="array" ref="U58">IFERROR(_xlfn.IFS(MID($A58,LEN($A58)-U$19+1,1)="1",1,MID($A58,LEN($A58)-U$19+1,1)="2",2,MID($A58,LEN($A58)-U$19+1,1)="0",0,MID($A58,LEN($A58)-U$19+1,1)="-",-1,MID($A58,LEN($A58)-U$19+1,1)="=",-2),0)</f>
        <v>0</v>
      </c>
      <c r="V58" s="57" cm="1">
        <f t="array" ref="V58">IFERROR(_xlfn.IFS(MID($A58,LEN($A58)-V$19+1,1)="1",1,MID($A58,LEN($A58)-V$19+1,1)="2",2,MID($A58,LEN($A58)-V$19+1,1)="0",0,MID($A58,LEN($A58)-V$19+1,1)="-",-1,MID($A58,LEN($A58)-V$19+1,1)="=",-2),0)</f>
        <v>0</v>
      </c>
      <c r="W58" s="57" cm="1">
        <f t="array" ref="W58">IFERROR(_xlfn.IFS(MID($A58,LEN($A58)-W$19+1,1)="1",1,MID($A58,LEN($A58)-W$19+1,1)="2",2,MID($A58,LEN($A58)-W$19+1,1)="0",0,MID($A58,LEN($A58)-W$19+1,1)="-",-1,MID($A58,LEN($A58)-W$19+1,1)="=",-2),0)</f>
        <v>0</v>
      </c>
      <c r="X58" s="57" cm="1">
        <f t="array" ref="X58">IFERROR(_xlfn.IFS(MID($A58,LEN($A58)-X$19+1,1)="1",1,MID($A58,LEN($A58)-X$19+1,1)="2",2,MID($A58,LEN($A58)-X$19+1,1)="0",0,MID($A58,LEN($A58)-X$19+1,1)="-",-1,MID($A58,LEN($A58)-X$19+1,1)="=",-2),0)</f>
        <v>0</v>
      </c>
    </row>
    <row r="59" spans="1:24">
      <c r="A59" s="59" t="s">
        <v>93</v>
      </c>
      <c r="B59" s="49">
        <f t="shared" si="2"/>
        <v>51494431395</v>
      </c>
      <c r="C59" s="49"/>
      <c r="D59" s="49"/>
      <c r="E59" s="57" cm="1">
        <f t="array" ref="E59">IFERROR(_xlfn.IFS(MID($A59,LEN($A59)-E$19+1,1)="1",1,MID($A59,LEN($A59)-E$19+1,1)="2",2,MID($A59,LEN($A59)-E$19+1,1)="0",0,MID($A59,LEN($A59)-E$19+1,1)="-",-1,MID($A59,LEN($A59)-E$19+1,1)="=",-2),0)</f>
        <v>-1</v>
      </c>
      <c r="F59" s="57" cm="1">
        <f t="array" ref="F59">IFERROR(_xlfn.IFS(MID($A59,LEN($A59)-F$19+1,1)="1",1,MID($A59,LEN($A59)-F$19+1,1)="2",2,MID($A59,LEN($A59)-F$19+1,1)="0",0,MID($A59,LEN($A59)-F$19+1,1)="-",-1,MID($A59,LEN($A59)-F$19+1,1)="=",-2),0)</f>
        <v>1</v>
      </c>
      <c r="G59" s="57" cm="1">
        <f t="array" ref="G59">IFERROR(_xlfn.IFS(MID($A59,LEN($A59)-G$19+1,1)="1",1,MID($A59,LEN($A59)-G$19+1,1)="2",2,MID($A59,LEN($A59)-G$19+1,1)="0",0,MID($A59,LEN($A59)-G$19+1,1)="-",-1,MID($A59,LEN($A59)-G$19+1,1)="=",-2),0)</f>
        <v>1</v>
      </c>
      <c r="H59" s="57" cm="1">
        <f t="array" ref="H59">IFERROR(_xlfn.IFS(MID($A59,LEN($A59)-H$19+1,1)="1",1,MID($A59,LEN($A59)-H$19+1,1)="2",2,MID($A59,LEN($A59)-H$19+1,1)="0",0,MID($A59,LEN($A59)-H$19+1,1)="-",-1,MID($A59,LEN($A59)-H$19+1,1)="=",-2),0)</f>
        <v>0</v>
      </c>
      <c r="I59" s="57" cm="1">
        <f t="array" ref="I59">IFERROR(_xlfn.IFS(MID($A59,LEN($A59)-I$19+1,1)="1",1,MID($A59,LEN($A59)-I$19+1,1)="2",2,MID($A59,LEN($A59)-I$19+1,1)="0",0,MID($A59,LEN($A59)-I$19+1,1)="-",-1,MID($A59,LEN($A59)-I$19+1,1)="=",-2),0)</f>
        <v>-2</v>
      </c>
      <c r="J59" s="57" cm="1">
        <f t="array" ref="J59">IFERROR(_xlfn.IFS(MID($A59,LEN($A59)-J$19+1,1)="1",1,MID($A59,LEN($A59)-J$19+1,1)="2",2,MID($A59,LEN($A59)-J$19+1,1)="0",0,MID($A59,LEN($A59)-J$19+1,1)="-",-1,MID($A59,LEN($A59)-J$19+1,1)="=",-2),0)</f>
        <v>-1</v>
      </c>
      <c r="K59" s="57" cm="1">
        <f t="array" ref="K59">IFERROR(_xlfn.IFS(MID($A59,LEN($A59)-K$19+1,1)="1",1,MID($A59,LEN($A59)-K$19+1,1)="2",2,MID($A59,LEN($A59)-K$19+1,1)="0",0,MID($A59,LEN($A59)-K$19+1,1)="-",-1,MID($A59,LEN($A59)-K$19+1,1)="=",-2),0)</f>
        <v>-1</v>
      </c>
      <c r="L59" s="57" cm="1">
        <f t="array" ref="L59">IFERROR(_xlfn.IFS(MID($A59,LEN($A59)-L$19+1,1)="1",1,MID($A59,LEN($A59)-L$19+1,1)="2",2,MID($A59,LEN($A59)-L$19+1,1)="0",0,MID($A59,LEN($A59)-L$19+1,1)="-",-1,MID($A59,LEN($A59)-L$19+1,1)="=",-2),0)</f>
        <v>1</v>
      </c>
      <c r="M59" s="57" cm="1">
        <f t="array" ref="M59">IFERROR(_xlfn.IFS(MID($A59,LEN($A59)-M$19+1,1)="1",1,MID($A59,LEN($A59)-M$19+1,1)="2",2,MID($A59,LEN($A59)-M$19+1,1)="0",0,MID($A59,LEN($A59)-M$19+1,1)="-",-1,MID($A59,LEN($A59)-M$19+1,1)="=",-2),0)</f>
        <v>0</v>
      </c>
      <c r="N59" s="57" cm="1">
        <f t="array" ref="N59">IFERROR(_xlfn.IFS(MID($A59,LEN($A59)-N$19+1,1)="1",1,MID($A59,LEN($A59)-N$19+1,1)="2",2,MID($A59,LEN($A59)-N$19+1,1)="0",0,MID($A59,LEN($A59)-N$19+1,1)="-",-1,MID($A59,LEN($A59)-N$19+1,1)="=",-2),0)</f>
        <v>-2</v>
      </c>
      <c r="O59" s="57" cm="1">
        <f t="array" ref="O59">IFERROR(_xlfn.IFS(MID($A59,LEN($A59)-O$19+1,1)="1",1,MID($A59,LEN($A59)-O$19+1,1)="2",2,MID($A59,LEN($A59)-O$19+1,1)="0",0,MID($A59,LEN($A59)-O$19+1,1)="-",-1,MID($A59,LEN($A59)-O$19+1,1)="=",-2),0)</f>
        <v>0</v>
      </c>
      <c r="P59" s="57" cm="1">
        <f t="array" ref="P59">IFERROR(_xlfn.IFS(MID($A59,LEN($A59)-P$19+1,1)="1",1,MID($A59,LEN($A59)-P$19+1,1)="2",2,MID($A59,LEN($A59)-P$19+1,1)="0",0,MID($A59,LEN($A59)-P$19+1,1)="-",-1,MID($A59,LEN($A59)-P$19+1,1)="=",-2),0)</f>
        <v>1</v>
      </c>
      <c r="Q59" s="57" cm="1">
        <f t="array" ref="Q59">IFERROR(_xlfn.IFS(MID($A59,LEN($A59)-Q$19+1,1)="1",1,MID($A59,LEN($A59)-Q$19+1,1)="2",2,MID($A59,LEN($A59)-Q$19+1,1)="0",0,MID($A59,LEN($A59)-Q$19+1,1)="-",-1,MID($A59,LEN($A59)-Q$19+1,1)="=",-2),0)</f>
        <v>2</v>
      </c>
      <c r="R59" s="57" cm="1">
        <f t="array" ref="R59">IFERROR(_xlfn.IFS(MID($A59,LEN($A59)-R$19+1,1)="1",1,MID($A59,LEN($A59)-R$19+1,1)="2",2,MID($A59,LEN($A59)-R$19+1,1)="0",0,MID($A59,LEN($A59)-R$19+1,1)="-",-1,MID($A59,LEN($A59)-R$19+1,1)="=",-2),0)</f>
        <v>-2</v>
      </c>
      <c r="S59" s="57" cm="1">
        <f t="array" ref="S59">IFERROR(_xlfn.IFS(MID($A59,LEN($A59)-S$19+1,1)="1",1,MID($A59,LEN($A59)-S$19+1,1)="2",2,MID($A59,LEN($A59)-S$19+1,1)="0",0,MID($A59,LEN($A59)-S$19+1,1)="-",-1,MID($A59,LEN($A59)-S$19+1,1)="=",-2),0)</f>
        <v>2</v>
      </c>
      <c r="T59" s="57" cm="1">
        <f t="array" ref="T59">IFERROR(_xlfn.IFS(MID($A59,LEN($A59)-T$19+1,1)="1",1,MID($A59,LEN($A59)-T$19+1,1)="2",2,MID($A59,LEN($A59)-T$19+1,1)="0",0,MID($A59,LEN($A59)-T$19+1,1)="-",-1,MID($A59,LEN($A59)-T$19+1,1)="=",-2),0)</f>
        <v>0</v>
      </c>
      <c r="U59" s="57" cm="1">
        <f t="array" ref="U59">IFERROR(_xlfn.IFS(MID($A59,LEN($A59)-U$19+1,1)="1",1,MID($A59,LEN($A59)-U$19+1,1)="2",2,MID($A59,LEN($A59)-U$19+1,1)="0",0,MID($A59,LEN($A59)-U$19+1,1)="-",-1,MID($A59,LEN($A59)-U$19+1,1)="=",-2),0)</f>
        <v>0</v>
      </c>
      <c r="V59" s="57" cm="1">
        <f t="array" ref="V59">IFERROR(_xlfn.IFS(MID($A59,LEN($A59)-V$19+1,1)="1",1,MID($A59,LEN($A59)-V$19+1,1)="2",2,MID($A59,LEN($A59)-V$19+1,1)="0",0,MID($A59,LEN($A59)-V$19+1,1)="-",-1,MID($A59,LEN($A59)-V$19+1,1)="=",-2),0)</f>
        <v>0</v>
      </c>
      <c r="W59" s="57" cm="1">
        <f t="array" ref="W59">IFERROR(_xlfn.IFS(MID($A59,LEN($A59)-W$19+1,1)="1",1,MID($A59,LEN($A59)-W$19+1,1)="2",2,MID($A59,LEN($A59)-W$19+1,1)="0",0,MID($A59,LEN($A59)-W$19+1,1)="-",-1,MID($A59,LEN($A59)-W$19+1,1)="=",-2),0)</f>
        <v>0</v>
      </c>
      <c r="X59" s="57" cm="1">
        <f t="array" ref="X59">IFERROR(_xlfn.IFS(MID($A59,LEN($A59)-X$19+1,1)="1",1,MID($A59,LEN($A59)-X$19+1,1)="2",2,MID($A59,LEN($A59)-X$19+1,1)="0",0,MID($A59,LEN($A59)-X$19+1,1)="-",-1,MID($A59,LEN($A59)-X$19+1,1)="=",-2),0)</f>
        <v>0</v>
      </c>
    </row>
    <row r="60" spans="1:24">
      <c r="A60" s="59" t="s">
        <v>94</v>
      </c>
      <c r="B60" s="49">
        <f t="shared" si="2"/>
        <v>270</v>
      </c>
      <c r="C60" s="49"/>
      <c r="D60" s="49"/>
      <c r="E60" s="57" cm="1">
        <f t="array" ref="E60">IFERROR(_xlfn.IFS(MID($A60,LEN($A60)-E$19+1,1)="1",1,MID($A60,LEN($A60)-E$19+1,1)="2",2,MID($A60,LEN($A60)-E$19+1,1)="0",0,MID($A60,LEN($A60)-E$19+1,1)="-",-1,MID($A60,LEN($A60)-E$19+1,1)="=",-2),0)</f>
        <v>-1</v>
      </c>
      <c r="F60" s="57" cm="1">
        <f t="array" ref="F60">IFERROR(_xlfn.IFS(MID($A60,LEN($A60)-F$19+1,1)="1",1,MID($A60,LEN($A60)-F$19+1,1)="2",2,MID($A60,LEN($A60)-F$19+1,1)="0",0,MID($A60,LEN($A60)-F$19+1,1)="-",-1,MID($A60,LEN($A60)-F$19+1,1)="=",-2),0)</f>
        <v>1</v>
      </c>
      <c r="G60" s="57" cm="1">
        <f t="array" ref="G60">IFERROR(_xlfn.IFS(MID($A60,LEN($A60)-G$19+1,1)="1",1,MID($A60,LEN($A60)-G$19+1,1)="2",2,MID($A60,LEN($A60)-G$19+1,1)="0",0,MID($A60,LEN($A60)-G$19+1,1)="-",-1,MID($A60,LEN($A60)-G$19+1,1)="=",-2),0)</f>
        <v>2</v>
      </c>
      <c r="H60" s="57" cm="1">
        <f t="array" ref="H60">IFERROR(_xlfn.IFS(MID($A60,LEN($A60)-H$19+1,1)="1",1,MID($A60,LEN($A60)-H$19+1,1)="2",2,MID($A60,LEN($A60)-H$19+1,1)="0",0,MID($A60,LEN($A60)-H$19+1,1)="-",-1,MID($A60,LEN($A60)-H$19+1,1)="=",-2),0)</f>
        <v>0</v>
      </c>
      <c r="I60" s="57" cm="1">
        <f t="array" ref="I60">IFERROR(_xlfn.IFS(MID($A60,LEN($A60)-I$19+1,1)="1",1,MID($A60,LEN($A60)-I$19+1,1)="2",2,MID($A60,LEN($A60)-I$19+1,1)="0",0,MID($A60,LEN($A60)-I$19+1,1)="-",-1,MID($A60,LEN($A60)-I$19+1,1)="=",-2),0)</f>
        <v>0</v>
      </c>
      <c r="J60" s="57" cm="1">
        <f t="array" ref="J60">IFERROR(_xlfn.IFS(MID($A60,LEN($A60)-J$19+1,1)="1",1,MID($A60,LEN($A60)-J$19+1,1)="2",2,MID($A60,LEN($A60)-J$19+1,1)="0",0,MID($A60,LEN($A60)-J$19+1,1)="-",-1,MID($A60,LEN($A60)-J$19+1,1)="=",-2),0)</f>
        <v>0</v>
      </c>
      <c r="K60" s="57" cm="1">
        <f t="array" ref="K60">IFERROR(_xlfn.IFS(MID($A60,LEN($A60)-K$19+1,1)="1",1,MID($A60,LEN($A60)-K$19+1,1)="2",2,MID($A60,LEN($A60)-K$19+1,1)="0",0,MID($A60,LEN($A60)-K$19+1,1)="-",-1,MID($A60,LEN($A60)-K$19+1,1)="=",-2),0)</f>
        <v>0</v>
      </c>
      <c r="L60" s="57" cm="1">
        <f t="array" ref="L60">IFERROR(_xlfn.IFS(MID($A60,LEN($A60)-L$19+1,1)="1",1,MID($A60,LEN($A60)-L$19+1,1)="2",2,MID($A60,LEN($A60)-L$19+1,1)="0",0,MID($A60,LEN($A60)-L$19+1,1)="-",-1,MID($A60,LEN($A60)-L$19+1,1)="=",-2),0)</f>
        <v>0</v>
      </c>
      <c r="M60" s="57" cm="1">
        <f t="array" ref="M60">IFERROR(_xlfn.IFS(MID($A60,LEN($A60)-M$19+1,1)="1",1,MID($A60,LEN($A60)-M$19+1,1)="2",2,MID($A60,LEN($A60)-M$19+1,1)="0",0,MID($A60,LEN($A60)-M$19+1,1)="-",-1,MID($A60,LEN($A60)-M$19+1,1)="=",-2),0)</f>
        <v>0</v>
      </c>
      <c r="N60" s="57" cm="1">
        <f t="array" ref="N60">IFERROR(_xlfn.IFS(MID($A60,LEN($A60)-N$19+1,1)="1",1,MID($A60,LEN($A60)-N$19+1,1)="2",2,MID($A60,LEN($A60)-N$19+1,1)="0",0,MID($A60,LEN($A60)-N$19+1,1)="-",-1,MID($A60,LEN($A60)-N$19+1,1)="=",-2),0)</f>
        <v>0</v>
      </c>
      <c r="O60" s="57" cm="1">
        <f t="array" ref="O60">IFERROR(_xlfn.IFS(MID($A60,LEN($A60)-O$19+1,1)="1",1,MID($A60,LEN($A60)-O$19+1,1)="2",2,MID($A60,LEN($A60)-O$19+1,1)="0",0,MID($A60,LEN($A60)-O$19+1,1)="-",-1,MID($A60,LEN($A60)-O$19+1,1)="=",-2),0)</f>
        <v>0</v>
      </c>
      <c r="P60" s="57" cm="1">
        <f t="array" ref="P60">IFERROR(_xlfn.IFS(MID($A60,LEN($A60)-P$19+1,1)="1",1,MID($A60,LEN($A60)-P$19+1,1)="2",2,MID($A60,LEN($A60)-P$19+1,1)="0",0,MID($A60,LEN($A60)-P$19+1,1)="-",-1,MID($A60,LEN($A60)-P$19+1,1)="=",-2),0)</f>
        <v>0</v>
      </c>
      <c r="Q60" s="57" cm="1">
        <f t="array" ref="Q60">IFERROR(_xlfn.IFS(MID($A60,LEN($A60)-Q$19+1,1)="1",1,MID($A60,LEN($A60)-Q$19+1,1)="2",2,MID($A60,LEN($A60)-Q$19+1,1)="0",0,MID($A60,LEN($A60)-Q$19+1,1)="-",-1,MID($A60,LEN($A60)-Q$19+1,1)="=",-2),0)</f>
        <v>0</v>
      </c>
      <c r="R60" s="57" cm="1">
        <f t="array" ref="R60">IFERROR(_xlfn.IFS(MID($A60,LEN($A60)-R$19+1,1)="1",1,MID($A60,LEN($A60)-R$19+1,1)="2",2,MID($A60,LEN($A60)-R$19+1,1)="0",0,MID($A60,LEN($A60)-R$19+1,1)="-",-1,MID($A60,LEN($A60)-R$19+1,1)="=",-2),0)</f>
        <v>0</v>
      </c>
      <c r="S60" s="57" cm="1">
        <f t="array" ref="S60">IFERROR(_xlfn.IFS(MID($A60,LEN($A60)-S$19+1,1)="1",1,MID($A60,LEN($A60)-S$19+1,1)="2",2,MID($A60,LEN($A60)-S$19+1,1)="0",0,MID($A60,LEN($A60)-S$19+1,1)="-",-1,MID($A60,LEN($A60)-S$19+1,1)="=",-2),0)</f>
        <v>0</v>
      </c>
      <c r="T60" s="57" cm="1">
        <f t="array" ref="T60">IFERROR(_xlfn.IFS(MID($A60,LEN($A60)-T$19+1,1)="1",1,MID($A60,LEN($A60)-T$19+1,1)="2",2,MID($A60,LEN($A60)-T$19+1,1)="0",0,MID($A60,LEN($A60)-T$19+1,1)="-",-1,MID($A60,LEN($A60)-T$19+1,1)="=",-2),0)</f>
        <v>0</v>
      </c>
      <c r="U60" s="57" cm="1">
        <f t="array" ref="U60">IFERROR(_xlfn.IFS(MID($A60,LEN($A60)-U$19+1,1)="1",1,MID($A60,LEN($A60)-U$19+1,1)="2",2,MID($A60,LEN($A60)-U$19+1,1)="0",0,MID($A60,LEN($A60)-U$19+1,1)="-",-1,MID($A60,LEN($A60)-U$19+1,1)="=",-2),0)</f>
        <v>0</v>
      </c>
      <c r="V60" s="57" cm="1">
        <f t="array" ref="V60">IFERROR(_xlfn.IFS(MID($A60,LEN($A60)-V$19+1,1)="1",1,MID($A60,LEN($A60)-V$19+1,1)="2",2,MID($A60,LEN($A60)-V$19+1,1)="0",0,MID($A60,LEN($A60)-V$19+1,1)="-",-1,MID($A60,LEN($A60)-V$19+1,1)="=",-2),0)</f>
        <v>0</v>
      </c>
      <c r="W60" s="57" cm="1">
        <f t="array" ref="W60">IFERROR(_xlfn.IFS(MID($A60,LEN($A60)-W$19+1,1)="1",1,MID($A60,LEN($A60)-W$19+1,1)="2",2,MID($A60,LEN($A60)-W$19+1,1)="0",0,MID($A60,LEN($A60)-W$19+1,1)="-",-1,MID($A60,LEN($A60)-W$19+1,1)="=",-2),0)</f>
        <v>0</v>
      </c>
      <c r="X60" s="57" cm="1">
        <f t="array" ref="X60">IFERROR(_xlfn.IFS(MID($A60,LEN($A60)-X$19+1,1)="1",1,MID($A60,LEN($A60)-X$19+1,1)="2",2,MID($A60,LEN($A60)-X$19+1,1)="0",0,MID($A60,LEN($A60)-X$19+1,1)="-",-1,MID($A60,LEN($A60)-X$19+1,1)="=",-2),0)</f>
        <v>0</v>
      </c>
    </row>
    <row r="61" spans="1:24">
      <c r="A61" s="59" t="s">
        <v>95</v>
      </c>
      <c r="B61" s="49">
        <f t="shared" si="2"/>
        <v>6006850</v>
      </c>
      <c r="C61" s="49"/>
      <c r="D61" s="49"/>
      <c r="E61" s="57" cm="1">
        <f t="array" ref="E61">IFERROR(_xlfn.IFS(MID($A61,LEN($A61)-E$19+1,1)="1",1,MID($A61,LEN($A61)-E$19+1,1)="2",2,MID($A61,LEN($A61)-E$19+1,1)="0",0,MID($A61,LEN($A61)-E$19+1,1)="-",-1,MID($A61,LEN($A61)-E$19+1,1)="=",-2),0)</f>
        <v>0</v>
      </c>
      <c r="F61" s="57" cm="1">
        <f t="array" ref="F61">IFERROR(_xlfn.IFS(MID($A61,LEN($A61)-F$19+1,1)="1",1,MID($A61,LEN($A61)-F$19+1,1)="2",2,MID($A61,LEN($A61)-F$19+1,1)="0",0,MID($A61,LEN($A61)-F$19+1,1)="-",-1,MID($A61,LEN($A61)-F$19+1,1)="=",-2),0)</f>
        <v>-1</v>
      </c>
      <c r="G61" s="57" cm="1">
        <f t="array" ref="G61">IFERROR(_xlfn.IFS(MID($A61,LEN($A61)-G$19+1,1)="1",1,MID($A61,LEN($A61)-G$19+1,1)="2",2,MID($A61,LEN($A61)-G$19+1,1)="0",0,MID($A61,LEN($A61)-G$19+1,1)="-",-1,MID($A61,LEN($A61)-G$19+1,1)="=",-2),0)</f>
        <v>0</v>
      </c>
      <c r="H61" s="57" cm="1">
        <f t="array" ref="H61">IFERROR(_xlfn.IFS(MID($A61,LEN($A61)-H$19+1,1)="1",1,MID($A61,LEN($A61)-H$19+1,1)="2",2,MID($A61,LEN($A61)-H$19+1,1)="0",0,MID($A61,LEN($A61)-H$19+1,1)="-",-1,MID($A61,LEN($A61)-H$19+1,1)="=",-2),0)</f>
        <v>1</v>
      </c>
      <c r="I61" s="57" cm="1">
        <f t="array" ref="I61">IFERROR(_xlfn.IFS(MID($A61,LEN($A61)-I$19+1,1)="1",1,MID($A61,LEN($A61)-I$19+1,1)="2",2,MID($A61,LEN($A61)-I$19+1,1)="0",0,MID($A61,LEN($A61)-I$19+1,1)="-",-1,MID($A61,LEN($A61)-I$19+1,1)="=",-2),0)</f>
        <v>2</v>
      </c>
      <c r="J61" s="57" cm="1">
        <f t="array" ref="J61">IFERROR(_xlfn.IFS(MID($A61,LEN($A61)-J$19+1,1)="1",1,MID($A61,LEN($A61)-J$19+1,1)="2",2,MID($A61,LEN($A61)-J$19+1,1)="0",0,MID($A61,LEN($A61)-J$19+1,1)="-",-1,MID($A61,LEN($A61)-J$19+1,1)="=",-2),0)</f>
        <v>-1</v>
      </c>
      <c r="K61" s="57" cm="1">
        <f t="array" ref="K61">IFERROR(_xlfn.IFS(MID($A61,LEN($A61)-K$19+1,1)="1",1,MID($A61,LEN($A61)-K$19+1,1)="2",2,MID($A61,LEN($A61)-K$19+1,1)="0",0,MID($A61,LEN($A61)-K$19+1,1)="-",-1,MID($A61,LEN($A61)-K$19+1,1)="=",-2),0)</f>
        <v>2</v>
      </c>
      <c r="L61" s="57" cm="1">
        <f t="array" ref="L61">IFERROR(_xlfn.IFS(MID($A61,LEN($A61)-L$19+1,1)="1",1,MID($A61,LEN($A61)-L$19+1,1)="2",2,MID($A61,LEN($A61)-L$19+1,1)="0",0,MID($A61,LEN($A61)-L$19+1,1)="-",-1,MID($A61,LEN($A61)-L$19+1,1)="=",-2),0)</f>
        <v>0</v>
      </c>
      <c r="M61" s="57" cm="1">
        <f t="array" ref="M61">IFERROR(_xlfn.IFS(MID($A61,LEN($A61)-M$19+1,1)="1",1,MID($A61,LEN($A61)-M$19+1,1)="2",2,MID($A61,LEN($A61)-M$19+1,1)="0",0,MID($A61,LEN($A61)-M$19+1,1)="-",-1,MID($A61,LEN($A61)-M$19+1,1)="=",-2),0)</f>
        <v>-2</v>
      </c>
      <c r="N61" s="57" cm="1">
        <f t="array" ref="N61">IFERROR(_xlfn.IFS(MID($A61,LEN($A61)-N$19+1,1)="1",1,MID($A61,LEN($A61)-N$19+1,1)="2",2,MID($A61,LEN($A61)-N$19+1,1)="0",0,MID($A61,LEN($A61)-N$19+1,1)="-",-1,MID($A61,LEN($A61)-N$19+1,1)="=",-2),0)</f>
        <v>1</v>
      </c>
      <c r="O61" s="57" cm="1">
        <f t="array" ref="O61">IFERROR(_xlfn.IFS(MID($A61,LEN($A61)-O$19+1,1)="1",1,MID($A61,LEN($A61)-O$19+1,1)="2",2,MID($A61,LEN($A61)-O$19+1,1)="0",0,MID($A61,LEN($A61)-O$19+1,1)="-",-1,MID($A61,LEN($A61)-O$19+1,1)="=",-2),0)</f>
        <v>0</v>
      </c>
      <c r="P61" s="57" cm="1">
        <f t="array" ref="P61">IFERROR(_xlfn.IFS(MID($A61,LEN($A61)-P$19+1,1)="1",1,MID($A61,LEN($A61)-P$19+1,1)="2",2,MID($A61,LEN($A61)-P$19+1,1)="0",0,MID($A61,LEN($A61)-P$19+1,1)="-",-1,MID($A61,LEN($A61)-P$19+1,1)="=",-2),0)</f>
        <v>0</v>
      </c>
      <c r="Q61" s="57" cm="1">
        <f t="array" ref="Q61">IFERROR(_xlfn.IFS(MID($A61,LEN($A61)-Q$19+1,1)="1",1,MID($A61,LEN($A61)-Q$19+1,1)="2",2,MID($A61,LEN($A61)-Q$19+1,1)="0",0,MID($A61,LEN($A61)-Q$19+1,1)="-",-1,MID($A61,LEN($A61)-Q$19+1,1)="=",-2),0)</f>
        <v>0</v>
      </c>
      <c r="R61" s="57" cm="1">
        <f t="array" ref="R61">IFERROR(_xlfn.IFS(MID($A61,LEN($A61)-R$19+1,1)="1",1,MID($A61,LEN($A61)-R$19+1,1)="2",2,MID($A61,LEN($A61)-R$19+1,1)="0",0,MID($A61,LEN($A61)-R$19+1,1)="-",-1,MID($A61,LEN($A61)-R$19+1,1)="=",-2),0)</f>
        <v>0</v>
      </c>
      <c r="S61" s="57" cm="1">
        <f t="array" ref="S61">IFERROR(_xlfn.IFS(MID($A61,LEN($A61)-S$19+1,1)="1",1,MID($A61,LEN($A61)-S$19+1,1)="2",2,MID($A61,LEN($A61)-S$19+1,1)="0",0,MID($A61,LEN($A61)-S$19+1,1)="-",-1,MID($A61,LEN($A61)-S$19+1,1)="=",-2),0)</f>
        <v>0</v>
      </c>
      <c r="T61" s="57" cm="1">
        <f t="array" ref="T61">IFERROR(_xlfn.IFS(MID($A61,LEN($A61)-T$19+1,1)="1",1,MID($A61,LEN($A61)-T$19+1,1)="2",2,MID($A61,LEN($A61)-T$19+1,1)="0",0,MID($A61,LEN($A61)-T$19+1,1)="-",-1,MID($A61,LEN($A61)-T$19+1,1)="=",-2),0)</f>
        <v>0</v>
      </c>
      <c r="U61" s="57" cm="1">
        <f t="array" ref="U61">IFERROR(_xlfn.IFS(MID($A61,LEN($A61)-U$19+1,1)="1",1,MID($A61,LEN($A61)-U$19+1,1)="2",2,MID($A61,LEN($A61)-U$19+1,1)="0",0,MID($A61,LEN($A61)-U$19+1,1)="-",-1,MID($A61,LEN($A61)-U$19+1,1)="=",-2),0)</f>
        <v>0</v>
      </c>
      <c r="V61" s="57" cm="1">
        <f t="array" ref="V61">IFERROR(_xlfn.IFS(MID($A61,LEN($A61)-V$19+1,1)="1",1,MID($A61,LEN($A61)-V$19+1,1)="2",2,MID($A61,LEN($A61)-V$19+1,1)="0",0,MID($A61,LEN($A61)-V$19+1,1)="-",-1,MID($A61,LEN($A61)-V$19+1,1)="=",-2),0)</f>
        <v>0</v>
      </c>
      <c r="W61" s="57" cm="1">
        <f t="array" ref="W61">IFERROR(_xlfn.IFS(MID($A61,LEN($A61)-W$19+1,1)="1",1,MID($A61,LEN($A61)-W$19+1,1)="2",2,MID($A61,LEN($A61)-W$19+1,1)="0",0,MID($A61,LEN($A61)-W$19+1,1)="-",-1,MID($A61,LEN($A61)-W$19+1,1)="=",-2),0)</f>
        <v>0</v>
      </c>
      <c r="X61" s="57" cm="1">
        <f t="array" ref="X61">IFERROR(_xlfn.IFS(MID($A61,LEN($A61)-X$19+1,1)="1",1,MID($A61,LEN($A61)-X$19+1,1)="2",2,MID($A61,LEN($A61)-X$19+1,1)="0",0,MID($A61,LEN($A61)-X$19+1,1)="-",-1,MID($A61,LEN($A61)-X$19+1,1)="=",-2),0)</f>
        <v>0</v>
      </c>
    </row>
    <row r="62" spans="1:24">
      <c r="A62" s="59" t="s">
        <v>96</v>
      </c>
      <c r="B62" s="49">
        <f t="shared" si="2"/>
        <v>30</v>
      </c>
      <c r="C62" s="49"/>
      <c r="D62" s="49"/>
      <c r="E62" s="57" cm="1">
        <f t="array" ref="E62">IFERROR(_xlfn.IFS(MID($A62,LEN($A62)-E$19+1,1)="1",1,MID($A62,LEN($A62)-E$19+1,1)="2",2,MID($A62,LEN($A62)-E$19+1,1)="0",0,MID($A62,LEN($A62)-E$19+1,1)="-",-1,MID($A62,LEN($A62)-E$19+1,1)="=",-2),0)</f>
        <v>1</v>
      </c>
      <c r="F62" s="57" cm="1">
        <f t="array" ref="F62">IFERROR(_xlfn.IFS(MID($A62,LEN($A62)-F$19+1,1)="1",1,MID($A62,LEN($A62)-F$19+1,1)="2",2,MID($A62,LEN($A62)-F$19+1,1)="0",0,MID($A62,LEN($A62)-F$19+1,1)="-",-1,MID($A62,LEN($A62)-F$19+1,1)="=",-2),0)</f>
        <v>1</v>
      </c>
      <c r="G62" s="57" cm="1">
        <f t="array" ref="G62">IFERROR(_xlfn.IFS(MID($A62,LEN($A62)-G$19+1,1)="1",1,MID($A62,LEN($A62)-G$19+1,1)="2",2,MID($A62,LEN($A62)-G$19+1,1)="0",0,MID($A62,LEN($A62)-G$19+1,1)="-",-1,MID($A62,LEN($A62)-G$19+1,1)="=",-2),0)</f>
        <v>0</v>
      </c>
      <c r="H62" s="57" cm="1">
        <f t="array" ref="H62">IFERROR(_xlfn.IFS(MID($A62,LEN($A62)-H$19+1,1)="1",1,MID($A62,LEN($A62)-H$19+1,1)="2",2,MID($A62,LEN($A62)-H$19+1,1)="0",0,MID($A62,LEN($A62)-H$19+1,1)="-",-1,MID($A62,LEN($A62)-H$19+1,1)="=",-2),0)</f>
        <v>0</v>
      </c>
      <c r="I62" s="57" cm="1">
        <f t="array" ref="I62">IFERROR(_xlfn.IFS(MID($A62,LEN($A62)-I$19+1,1)="1",1,MID($A62,LEN($A62)-I$19+1,1)="2",2,MID($A62,LEN($A62)-I$19+1,1)="0",0,MID($A62,LEN($A62)-I$19+1,1)="-",-1,MID($A62,LEN($A62)-I$19+1,1)="=",-2),0)</f>
        <v>0</v>
      </c>
      <c r="J62" s="57" cm="1">
        <f t="array" ref="J62">IFERROR(_xlfn.IFS(MID($A62,LEN($A62)-J$19+1,1)="1",1,MID($A62,LEN($A62)-J$19+1,1)="2",2,MID($A62,LEN($A62)-J$19+1,1)="0",0,MID($A62,LEN($A62)-J$19+1,1)="-",-1,MID($A62,LEN($A62)-J$19+1,1)="=",-2),0)</f>
        <v>0</v>
      </c>
      <c r="K62" s="57" cm="1">
        <f t="array" ref="K62">IFERROR(_xlfn.IFS(MID($A62,LEN($A62)-K$19+1,1)="1",1,MID($A62,LEN($A62)-K$19+1,1)="2",2,MID($A62,LEN($A62)-K$19+1,1)="0",0,MID($A62,LEN($A62)-K$19+1,1)="-",-1,MID($A62,LEN($A62)-K$19+1,1)="=",-2),0)</f>
        <v>0</v>
      </c>
      <c r="L62" s="57" cm="1">
        <f t="array" ref="L62">IFERROR(_xlfn.IFS(MID($A62,LEN($A62)-L$19+1,1)="1",1,MID($A62,LEN($A62)-L$19+1,1)="2",2,MID($A62,LEN($A62)-L$19+1,1)="0",0,MID($A62,LEN($A62)-L$19+1,1)="-",-1,MID($A62,LEN($A62)-L$19+1,1)="=",-2),0)</f>
        <v>0</v>
      </c>
      <c r="M62" s="57" cm="1">
        <f t="array" ref="M62">IFERROR(_xlfn.IFS(MID($A62,LEN($A62)-M$19+1,1)="1",1,MID($A62,LEN($A62)-M$19+1,1)="2",2,MID($A62,LEN($A62)-M$19+1,1)="0",0,MID($A62,LEN($A62)-M$19+1,1)="-",-1,MID($A62,LEN($A62)-M$19+1,1)="=",-2),0)</f>
        <v>0</v>
      </c>
      <c r="N62" s="57" cm="1">
        <f t="array" ref="N62">IFERROR(_xlfn.IFS(MID($A62,LEN($A62)-N$19+1,1)="1",1,MID($A62,LEN($A62)-N$19+1,1)="2",2,MID($A62,LEN($A62)-N$19+1,1)="0",0,MID($A62,LEN($A62)-N$19+1,1)="-",-1,MID($A62,LEN($A62)-N$19+1,1)="=",-2),0)</f>
        <v>0</v>
      </c>
      <c r="O62" s="57" cm="1">
        <f t="array" ref="O62">IFERROR(_xlfn.IFS(MID($A62,LEN($A62)-O$19+1,1)="1",1,MID($A62,LEN($A62)-O$19+1,1)="2",2,MID($A62,LEN($A62)-O$19+1,1)="0",0,MID($A62,LEN($A62)-O$19+1,1)="-",-1,MID($A62,LEN($A62)-O$19+1,1)="=",-2),0)</f>
        <v>0</v>
      </c>
      <c r="P62" s="57" cm="1">
        <f t="array" ref="P62">IFERROR(_xlfn.IFS(MID($A62,LEN($A62)-P$19+1,1)="1",1,MID($A62,LEN($A62)-P$19+1,1)="2",2,MID($A62,LEN($A62)-P$19+1,1)="0",0,MID($A62,LEN($A62)-P$19+1,1)="-",-1,MID($A62,LEN($A62)-P$19+1,1)="=",-2),0)</f>
        <v>0</v>
      </c>
      <c r="Q62" s="57" cm="1">
        <f t="array" ref="Q62">IFERROR(_xlfn.IFS(MID($A62,LEN($A62)-Q$19+1,1)="1",1,MID($A62,LEN($A62)-Q$19+1,1)="2",2,MID($A62,LEN($A62)-Q$19+1,1)="0",0,MID($A62,LEN($A62)-Q$19+1,1)="-",-1,MID($A62,LEN($A62)-Q$19+1,1)="=",-2),0)</f>
        <v>0</v>
      </c>
      <c r="R62" s="57" cm="1">
        <f t="array" ref="R62">IFERROR(_xlfn.IFS(MID($A62,LEN($A62)-R$19+1,1)="1",1,MID($A62,LEN($A62)-R$19+1,1)="2",2,MID($A62,LEN($A62)-R$19+1,1)="0",0,MID($A62,LEN($A62)-R$19+1,1)="-",-1,MID($A62,LEN($A62)-R$19+1,1)="=",-2),0)</f>
        <v>0</v>
      </c>
      <c r="S62" s="57" cm="1">
        <f t="array" ref="S62">IFERROR(_xlfn.IFS(MID($A62,LEN($A62)-S$19+1,1)="1",1,MID($A62,LEN($A62)-S$19+1,1)="2",2,MID($A62,LEN($A62)-S$19+1,1)="0",0,MID($A62,LEN($A62)-S$19+1,1)="-",-1,MID($A62,LEN($A62)-S$19+1,1)="=",-2),0)</f>
        <v>0</v>
      </c>
      <c r="T62" s="57" cm="1">
        <f t="array" ref="T62">IFERROR(_xlfn.IFS(MID($A62,LEN($A62)-T$19+1,1)="1",1,MID($A62,LEN($A62)-T$19+1,1)="2",2,MID($A62,LEN($A62)-T$19+1,1)="0",0,MID($A62,LEN($A62)-T$19+1,1)="-",-1,MID($A62,LEN($A62)-T$19+1,1)="=",-2),0)</f>
        <v>0</v>
      </c>
      <c r="U62" s="57" cm="1">
        <f t="array" ref="U62">IFERROR(_xlfn.IFS(MID($A62,LEN($A62)-U$19+1,1)="1",1,MID($A62,LEN($A62)-U$19+1,1)="2",2,MID($A62,LEN($A62)-U$19+1,1)="0",0,MID($A62,LEN($A62)-U$19+1,1)="-",-1,MID($A62,LEN($A62)-U$19+1,1)="=",-2),0)</f>
        <v>0</v>
      </c>
      <c r="V62" s="57" cm="1">
        <f t="array" ref="V62">IFERROR(_xlfn.IFS(MID($A62,LEN($A62)-V$19+1,1)="1",1,MID($A62,LEN($A62)-V$19+1,1)="2",2,MID($A62,LEN($A62)-V$19+1,1)="0",0,MID($A62,LEN($A62)-V$19+1,1)="-",-1,MID($A62,LEN($A62)-V$19+1,1)="=",-2),0)</f>
        <v>0</v>
      </c>
      <c r="W62" s="57" cm="1">
        <f t="array" ref="W62">IFERROR(_xlfn.IFS(MID($A62,LEN($A62)-W$19+1,1)="1",1,MID($A62,LEN($A62)-W$19+1,1)="2",2,MID($A62,LEN($A62)-W$19+1,1)="0",0,MID($A62,LEN($A62)-W$19+1,1)="-",-1,MID($A62,LEN($A62)-W$19+1,1)="=",-2),0)</f>
        <v>0</v>
      </c>
      <c r="X62" s="57" cm="1">
        <f t="array" ref="X62">IFERROR(_xlfn.IFS(MID($A62,LEN($A62)-X$19+1,1)="1",1,MID($A62,LEN($A62)-X$19+1,1)="2",2,MID($A62,LEN($A62)-X$19+1,1)="0",0,MID($A62,LEN($A62)-X$19+1,1)="-",-1,MID($A62,LEN($A62)-X$19+1,1)="=",-2),0)</f>
        <v>0</v>
      </c>
    </row>
    <row r="63" spans="1:24">
      <c r="A63" s="59" t="s">
        <v>97</v>
      </c>
      <c r="B63" s="49">
        <f t="shared" si="2"/>
        <v>606812392920</v>
      </c>
      <c r="C63" s="49"/>
      <c r="D63" s="49"/>
      <c r="E63" s="57" cm="1">
        <f t="array" ref="E63">IFERROR(_xlfn.IFS(MID($A63,LEN($A63)-E$19+1,1)="1",1,MID($A63,LEN($A63)-E$19+1,1)="2",2,MID($A63,LEN($A63)-E$19+1,1)="0",0,MID($A63,LEN($A63)-E$19+1,1)="-",-1,MID($A63,LEN($A63)-E$19+1,1)="=",-2),0)</f>
        <v>-1</v>
      </c>
      <c r="F63" s="57" cm="1">
        <f t="array" ref="F63">IFERROR(_xlfn.IFS(MID($A63,LEN($A63)-F$19+1,1)="1",1,MID($A63,LEN($A63)-F$19+1,1)="2",2,MID($A63,LEN($A63)-F$19+1,1)="0",0,MID($A63,LEN($A63)-F$19+1,1)="-",-1,MID($A63,LEN($A63)-F$19+1,1)="=",-2),0)</f>
        <v>2</v>
      </c>
      <c r="G63" s="57" cm="1">
        <f t="array" ref="G63">IFERROR(_xlfn.IFS(MID($A63,LEN($A63)-G$19+1,1)="1",1,MID($A63,LEN($A63)-G$19+1,1)="2",2,MID($A63,LEN($A63)-G$19+1,1)="0",0,MID($A63,LEN($A63)-G$19+1,1)="-",-1,MID($A63,LEN($A63)-G$19+1,1)="=",-2),0)</f>
        <v>-2</v>
      </c>
      <c r="H63" s="57" cm="1">
        <f t="array" ref="H63">IFERROR(_xlfn.IFS(MID($A63,LEN($A63)-H$19+1,1)="1",1,MID($A63,LEN($A63)-H$19+1,1)="2",2,MID($A63,LEN($A63)-H$19+1,1)="0",0,MID($A63,LEN($A63)-H$19+1,1)="-",-1,MID($A63,LEN($A63)-H$19+1,1)="=",-2),0)</f>
        <v>-1</v>
      </c>
      <c r="I63" s="57" cm="1">
        <f t="array" ref="I63">IFERROR(_xlfn.IFS(MID($A63,LEN($A63)-I$19+1,1)="1",1,MID($A63,LEN($A63)-I$19+1,1)="2",2,MID($A63,LEN($A63)-I$19+1,1)="0",0,MID($A63,LEN($A63)-I$19+1,1)="-",-1,MID($A63,LEN($A63)-I$19+1,1)="=",-2),0)</f>
        <v>1</v>
      </c>
      <c r="J63" s="57" cm="1">
        <f t="array" ref="J63">IFERROR(_xlfn.IFS(MID($A63,LEN($A63)-J$19+1,1)="1",1,MID($A63,LEN($A63)-J$19+1,1)="2",2,MID($A63,LEN($A63)-J$19+1,1)="0",0,MID($A63,LEN($A63)-J$19+1,1)="-",-1,MID($A63,LEN($A63)-J$19+1,1)="=",-2),0)</f>
        <v>-2</v>
      </c>
      <c r="K63" s="57" cm="1">
        <f t="array" ref="K63">IFERROR(_xlfn.IFS(MID($A63,LEN($A63)-K$19+1,1)="1",1,MID($A63,LEN($A63)-K$19+1,1)="2",2,MID($A63,LEN($A63)-K$19+1,1)="0",0,MID($A63,LEN($A63)-K$19+1,1)="-",-1,MID($A63,LEN($A63)-K$19+1,1)="=",-2),0)</f>
        <v>-1</v>
      </c>
      <c r="L63" s="57" cm="1">
        <f t="array" ref="L63">IFERROR(_xlfn.IFS(MID($A63,LEN($A63)-L$19+1,1)="1",1,MID($A63,LEN($A63)-L$19+1,1)="2",2,MID($A63,LEN($A63)-L$19+1,1)="0",0,MID($A63,LEN($A63)-L$19+1,1)="-",-1,MID($A63,LEN($A63)-L$19+1,1)="=",-2),0)</f>
        <v>0</v>
      </c>
      <c r="M63" s="57" cm="1">
        <f t="array" ref="M63">IFERROR(_xlfn.IFS(MID($A63,LEN($A63)-M$19+1,1)="1",1,MID($A63,LEN($A63)-M$19+1,1)="2",2,MID($A63,LEN($A63)-M$19+1,1)="0",0,MID($A63,LEN($A63)-M$19+1,1)="-",-1,MID($A63,LEN($A63)-M$19+1,1)="=",-2),0)</f>
        <v>-2</v>
      </c>
      <c r="N63" s="57" cm="1">
        <f t="array" ref="N63">IFERROR(_xlfn.IFS(MID($A63,LEN($A63)-N$19+1,1)="1",1,MID($A63,LEN($A63)-N$19+1,1)="2",2,MID($A63,LEN($A63)-N$19+1,1)="0",0,MID($A63,LEN($A63)-N$19+1,1)="-",-1,MID($A63,LEN($A63)-N$19+1,1)="=",-2),0)</f>
        <v>-2</v>
      </c>
      <c r="O63" s="57" cm="1">
        <f t="array" ref="O63">IFERROR(_xlfn.IFS(MID($A63,LEN($A63)-O$19+1,1)="1",1,MID($A63,LEN($A63)-O$19+1,1)="2",2,MID($A63,LEN($A63)-O$19+1,1)="0",0,MID($A63,LEN($A63)-O$19+1,1)="-",-1,MID($A63,LEN($A63)-O$19+1,1)="=",-2),0)</f>
        <v>-2</v>
      </c>
      <c r="P63" s="57" cm="1">
        <f t="array" ref="P63">IFERROR(_xlfn.IFS(MID($A63,LEN($A63)-P$19+1,1)="1",1,MID($A63,LEN($A63)-P$19+1,1)="2",2,MID($A63,LEN($A63)-P$19+1,1)="0",0,MID($A63,LEN($A63)-P$19+1,1)="-",-1,MID($A63,LEN($A63)-P$19+1,1)="=",-2),0)</f>
        <v>1</v>
      </c>
      <c r="Q63" s="57" cm="1">
        <f t="array" ref="Q63">IFERROR(_xlfn.IFS(MID($A63,LEN($A63)-Q$19+1,1)="1",1,MID($A63,LEN($A63)-Q$19+1,1)="2",2,MID($A63,LEN($A63)-Q$19+1,1)="0",0,MID($A63,LEN($A63)-Q$19+1,1)="-",-1,MID($A63,LEN($A63)-Q$19+1,1)="=",-2),0)</f>
        <v>2</v>
      </c>
      <c r="R63" s="57" cm="1">
        <f t="array" ref="R63">IFERROR(_xlfn.IFS(MID($A63,LEN($A63)-R$19+1,1)="1",1,MID($A63,LEN($A63)-R$19+1,1)="2",2,MID($A63,LEN($A63)-R$19+1,1)="0",0,MID($A63,LEN($A63)-R$19+1,1)="-",-1,MID($A63,LEN($A63)-R$19+1,1)="=",-2),0)</f>
        <v>-1</v>
      </c>
      <c r="S63" s="57" cm="1">
        <f t="array" ref="S63">IFERROR(_xlfn.IFS(MID($A63,LEN($A63)-S$19+1,1)="1",1,MID($A63,LEN($A63)-S$19+1,1)="2",2,MID($A63,LEN($A63)-S$19+1,1)="0",0,MID($A63,LEN($A63)-S$19+1,1)="-",-1,MID($A63,LEN($A63)-S$19+1,1)="=",-2),0)</f>
        <v>0</v>
      </c>
      <c r="T63" s="57" cm="1">
        <f t="array" ref="T63">IFERROR(_xlfn.IFS(MID($A63,LEN($A63)-T$19+1,1)="1",1,MID($A63,LEN($A63)-T$19+1,1)="2",2,MID($A63,LEN($A63)-T$19+1,1)="0",0,MID($A63,LEN($A63)-T$19+1,1)="-",-1,MID($A63,LEN($A63)-T$19+1,1)="=",-2),0)</f>
        <v>-1</v>
      </c>
      <c r="U63" s="57" cm="1">
        <f t="array" ref="U63">IFERROR(_xlfn.IFS(MID($A63,LEN($A63)-U$19+1,1)="1",1,MID($A63,LEN($A63)-U$19+1,1)="2",2,MID($A63,LEN($A63)-U$19+1,1)="0",0,MID($A63,LEN($A63)-U$19+1,1)="-",-1,MID($A63,LEN($A63)-U$19+1,1)="=",-2),0)</f>
        <v>1</v>
      </c>
      <c r="V63" s="57" cm="1">
        <f t="array" ref="V63">IFERROR(_xlfn.IFS(MID($A63,LEN($A63)-V$19+1,1)="1",1,MID($A63,LEN($A63)-V$19+1,1)="2",2,MID($A63,LEN($A63)-V$19+1,1)="0",0,MID($A63,LEN($A63)-V$19+1,1)="-",-1,MID($A63,LEN($A63)-V$19+1,1)="=",-2),0)</f>
        <v>0</v>
      </c>
      <c r="W63" s="57" cm="1">
        <f t="array" ref="W63">IFERROR(_xlfn.IFS(MID($A63,LEN($A63)-W$19+1,1)="1",1,MID($A63,LEN($A63)-W$19+1,1)="2",2,MID($A63,LEN($A63)-W$19+1,1)="0",0,MID($A63,LEN($A63)-W$19+1,1)="-",-1,MID($A63,LEN($A63)-W$19+1,1)="=",-2),0)</f>
        <v>0</v>
      </c>
      <c r="X63" s="57" cm="1">
        <f t="array" ref="X63">IFERROR(_xlfn.IFS(MID($A63,LEN($A63)-X$19+1,1)="1",1,MID($A63,LEN($A63)-X$19+1,1)="2",2,MID($A63,LEN($A63)-X$19+1,1)="0",0,MID($A63,LEN($A63)-X$19+1,1)="-",-1,MID($A63,LEN($A63)-X$19+1,1)="=",-2),0)</f>
        <v>0</v>
      </c>
    </row>
    <row r="64" spans="1:24">
      <c r="A64" s="59" t="s">
        <v>98</v>
      </c>
      <c r="B64" s="49">
        <f t="shared" si="2"/>
        <v>143323577670</v>
      </c>
      <c r="C64" s="49"/>
      <c r="D64" s="49"/>
      <c r="E64" s="57" cm="1">
        <f t="array" ref="E64">IFERROR(_xlfn.IFS(MID($A64,LEN($A64)-E$19+1,1)="1",1,MID($A64,LEN($A64)-E$19+1,1)="2",2,MID($A64,LEN($A64)-E$19+1,1)="0",0,MID($A64,LEN($A64)-E$19+1,1)="-",-1,MID($A64,LEN($A64)-E$19+1,1)="=",-2),0)</f>
        <v>-1</v>
      </c>
      <c r="F64" s="57" cm="1">
        <f t="array" ref="F64">IFERROR(_xlfn.IFS(MID($A64,LEN($A64)-F$19+1,1)="1",1,MID($A64,LEN($A64)-F$19+1,1)="2",2,MID($A64,LEN($A64)-F$19+1,1)="0",0,MID($A64,LEN($A64)-F$19+1,1)="-",-1,MID($A64,LEN($A64)-F$19+1,1)="=",-2),0)</f>
        <v>2</v>
      </c>
      <c r="G64" s="57" cm="1">
        <f t="array" ref="G64">IFERROR(_xlfn.IFS(MID($A64,LEN($A64)-G$19+1,1)="1",1,MID($A64,LEN($A64)-G$19+1,1)="2",2,MID($A64,LEN($A64)-G$19+1,1)="0",0,MID($A64,LEN($A64)-G$19+1,1)="-",-1,MID($A64,LEN($A64)-G$19+1,1)="=",-2),0)</f>
        <v>1</v>
      </c>
      <c r="H64" s="57" cm="1">
        <f t="array" ref="H64">IFERROR(_xlfn.IFS(MID($A64,LEN($A64)-H$19+1,1)="1",1,MID($A64,LEN($A64)-H$19+1,1)="2",2,MID($A64,LEN($A64)-H$19+1,1)="0",0,MID($A64,LEN($A64)-H$19+1,1)="-",-1,MID($A64,LEN($A64)-H$19+1,1)="=",-2),0)</f>
        <v>-1</v>
      </c>
      <c r="I64" s="57" cm="1">
        <f t="array" ref="I64">IFERROR(_xlfn.IFS(MID($A64,LEN($A64)-I$19+1,1)="1",1,MID($A64,LEN($A64)-I$19+1,1)="2",2,MID($A64,LEN($A64)-I$19+1,1)="0",0,MID($A64,LEN($A64)-I$19+1,1)="-",-1,MID($A64,LEN($A64)-I$19+1,1)="=",-2),0)</f>
        <v>0</v>
      </c>
      <c r="J64" s="57" cm="1">
        <f t="array" ref="J64">IFERROR(_xlfn.IFS(MID($A64,LEN($A64)-J$19+1,1)="1",1,MID($A64,LEN($A64)-J$19+1,1)="2",2,MID($A64,LEN($A64)-J$19+1,1)="0",0,MID($A64,LEN($A64)-J$19+1,1)="-",-1,MID($A64,LEN($A64)-J$19+1,1)="=",-2),0)</f>
        <v>-1</v>
      </c>
      <c r="K64" s="57" cm="1">
        <f t="array" ref="K64">IFERROR(_xlfn.IFS(MID($A64,LEN($A64)-K$19+1,1)="1",1,MID($A64,LEN($A64)-K$19+1,1)="2",2,MID($A64,LEN($A64)-K$19+1,1)="0",0,MID($A64,LEN($A64)-K$19+1,1)="-",-1,MID($A64,LEN($A64)-K$19+1,1)="=",-2),0)</f>
        <v>2</v>
      </c>
      <c r="L64" s="57" cm="1">
        <f t="array" ref="L64">IFERROR(_xlfn.IFS(MID($A64,LEN($A64)-L$19+1,1)="1",1,MID($A64,LEN($A64)-L$19+1,1)="2",2,MID($A64,LEN($A64)-L$19+1,1)="0",0,MID($A64,LEN($A64)-L$19+1,1)="-",-1,MID($A64,LEN($A64)-L$19+1,1)="=",-2),0)</f>
        <v>-2</v>
      </c>
      <c r="M64" s="57" cm="1">
        <f t="array" ref="M64">IFERROR(_xlfn.IFS(MID($A64,LEN($A64)-M$19+1,1)="1",1,MID($A64,LEN($A64)-M$19+1,1)="2",2,MID($A64,LEN($A64)-M$19+1,1)="0",0,MID($A64,LEN($A64)-M$19+1,1)="-",-1,MID($A64,LEN($A64)-M$19+1,1)="=",-2),0)</f>
        <v>2</v>
      </c>
      <c r="N64" s="57" cm="1">
        <f t="array" ref="N64">IFERROR(_xlfn.IFS(MID($A64,LEN($A64)-N$19+1,1)="1",1,MID($A64,LEN($A64)-N$19+1,1)="2",2,MID($A64,LEN($A64)-N$19+1,1)="0",0,MID($A64,LEN($A64)-N$19+1,1)="-",-1,MID($A64,LEN($A64)-N$19+1,1)="=",-2),0)</f>
        <v>1</v>
      </c>
      <c r="O64" s="57" cm="1">
        <f t="array" ref="O64">IFERROR(_xlfn.IFS(MID($A64,LEN($A64)-O$19+1,1)="1",1,MID($A64,LEN($A64)-O$19+1,1)="2",2,MID($A64,LEN($A64)-O$19+1,1)="0",0,MID($A64,LEN($A64)-O$19+1,1)="-",-1,MID($A64,LEN($A64)-O$19+1,1)="=",-2),0)</f>
        <v>0</v>
      </c>
      <c r="P64" s="57" cm="1">
        <f t="array" ref="P64">IFERROR(_xlfn.IFS(MID($A64,LEN($A64)-P$19+1,1)="1",1,MID($A64,LEN($A64)-P$19+1,1)="2",2,MID($A64,LEN($A64)-P$19+1,1)="0",0,MID($A64,LEN($A64)-P$19+1,1)="-",-1,MID($A64,LEN($A64)-P$19+1,1)="=",-2),0)</f>
        <v>2</v>
      </c>
      <c r="Q64" s="57" cm="1">
        <f t="array" ref="Q64">IFERROR(_xlfn.IFS(MID($A64,LEN($A64)-Q$19+1,1)="1",1,MID($A64,LEN($A64)-Q$19+1,1)="2",2,MID($A64,LEN($A64)-Q$19+1,1)="0",0,MID($A64,LEN($A64)-Q$19+1,1)="-",-1,MID($A64,LEN($A64)-Q$19+1,1)="=",-2),0)</f>
        <v>2</v>
      </c>
      <c r="R64" s="57" cm="1">
        <f t="array" ref="R64">IFERROR(_xlfn.IFS(MID($A64,LEN($A64)-R$19+1,1)="1",1,MID($A64,LEN($A64)-R$19+1,1)="2",2,MID($A64,LEN($A64)-R$19+1,1)="0",0,MID($A64,LEN($A64)-R$19+1,1)="-",-1,MID($A64,LEN($A64)-R$19+1,1)="=",-2),0)</f>
        <v>-2</v>
      </c>
      <c r="S64" s="57" cm="1">
        <f t="array" ref="S64">IFERROR(_xlfn.IFS(MID($A64,LEN($A64)-S$19+1,1)="1",1,MID($A64,LEN($A64)-S$19+1,1)="2",2,MID($A64,LEN($A64)-S$19+1,1)="0",0,MID($A64,LEN($A64)-S$19+1,1)="-",-1,MID($A64,LEN($A64)-S$19+1,1)="=",-2),0)</f>
        <v>0</v>
      </c>
      <c r="T64" s="57" cm="1">
        <f t="array" ref="T64">IFERROR(_xlfn.IFS(MID($A64,LEN($A64)-T$19+1,1)="1",1,MID($A64,LEN($A64)-T$19+1,1)="2",2,MID($A64,LEN($A64)-T$19+1,1)="0",0,MID($A64,LEN($A64)-T$19+1,1)="-",-1,MID($A64,LEN($A64)-T$19+1,1)="=",-2),0)</f>
        <v>1</v>
      </c>
      <c r="U64" s="57" cm="1">
        <f t="array" ref="U64">IFERROR(_xlfn.IFS(MID($A64,LEN($A64)-U$19+1,1)="1",1,MID($A64,LEN($A64)-U$19+1,1)="2",2,MID($A64,LEN($A64)-U$19+1,1)="0",0,MID($A64,LEN($A64)-U$19+1,1)="-",-1,MID($A64,LEN($A64)-U$19+1,1)="=",-2),0)</f>
        <v>0</v>
      </c>
      <c r="V64" s="57" cm="1">
        <f t="array" ref="V64">IFERROR(_xlfn.IFS(MID($A64,LEN($A64)-V$19+1,1)="1",1,MID($A64,LEN($A64)-V$19+1,1)="2",2,MID($A64,LEN($A64)-V$19+1,1)="0",0,MID($A64,LEN($A64)-V$19+1,1)="-",-1,MID($A64,LEN($A64)-V$19+1,1)="=",-2),0)</f>
        <v>0</v>
      </c>
      <c r="W64" s="57" cm="1">
        <f t="array" ref="W64">IFERROR(_xlfn.IFS(MID($A64,LEN($A64)-W$19+1,1)="1",1,MID($A64,LEN($A64)-W$19+1,1)="2",2,MID($A64,LEN($A64)-W$19+1,1)="0",0,MID($A64,LEN($A64)-W$19+1,1)="-",-1,MID($A64,LEN($A64)-W$19+1,1)="=",-2),0)</f>
        <v>0</v>
      </c>
      <c r="X64" s="57" cm="1">
        <f t="array" ref="X64">IFERROR(_xlfn.IFS(MID($A64,LEN($A64)-X$19+1,1)="1",1,MID($A64,LEN($A64)-X$19+1,1)="2",2,MID($A64,LEN($A64)-X$19+1,1)="0",0,MID($A64,LEN($A64)-X$19+1,1)="-",-1,MID($A64,LEN($A64)-X$19+1,1)="=",-2),0)</f>
        <v>0</v>
      </c>
    </row>
    <row r="65" spans="1:24">
      <c r="A65" s="59" t="s">
        <v>99</v>
      </c>
      <c r="B65" s="49">
        <f t="shared" si="2"/>
        <v>160</v>
      </c>
      <c r="C65" s="49"/>
      <c r="D65" s="49"/>
      <c r="E65" s="57" cm="1">
        <f t="array" ref="E65">IFERROR(_xlfn.IFS(MID($A65,LEN($A65)-E$19+1,1)="1",1,MID($A65,LEN($A65)-E$19+1,1)="2",2,MID($A65,LEN($A65)-E$19+1,1)="0",0,MID($A65,LEN($A65)-E$19+1,1)="-",-1,MID($A65,LEN($A65)-E$19+1,1)="=",-2),0)</f>
        <v>2</v>
      </c>
      <c r="F65" s="57" cm="1">
        <f t="array" ref="F65">IFERROR(_xlfn.IFS(MID($A65,LEN($A65)-F$19+1,1)="1",1,MID($A65,LEN($A65)-F$19+1,1)="2",2,MID($A65,LEN($A65)-F$19+1,1)="0",0,MID($A65,LEN($A65)-F$19+1,1)="-",-1,MID($A65,LEN($A65)-F$19+1,1)="=",-2),0)</f>
        <v>1</v>
      </c>
      <c r="G65" s="57" cm="1">
        <f t="array" ref="G65">IFERROR(_xlfn.IFS(MID($A65,LEN($A65)-G$19+1,1)="1",1,MID($A65,LEN($A65)-G$19+1,1)="2",2,MID($A65,LEN($A65)-G$19+1,1)="0",0,MID($A65,LEN($A65)-G$19+1,1)="-",-1,MID($A65,LEN($A65)-G$19+1,1)="=",-2),0)</f>
        <v>1</v>
      </c>
      <c r="H65" s="57" cm="1">
        <f t="array" ref="H65">IFERROR(_xlfn.IFS(MID($A65,LEN($A65)-H$19+1,1)="1",1,MID($A65,LEN($A65)-H$19+1,1)="2",2,MID($A65,LEN($A65)-H$19+1,1)="0",0,MID($A65,LEN($A65)-H$19+1,1)="-",-1,MID($A65,LEN($A65)-H$19+1,1)="=",-2),0)</f>
        <v>0</v>
      </c>
      <c r="I65" s="57" cm="1">
        <f t="array" ref="I65">IFERROR(_xlfn.IFS(MID($A65,LEN($A65)-I$19+1,1)="1",1,MID($A65,LEN($A65)-I$19+1,1)="2",2,MID($A65,LEN($A65)-I$19+1,1)="0",0,MID($A65,LEN($A65)-I$19+1,1)="-",-1,MID($A65,LEN($A65)-I$19+1,1)="=",-2),0)</f>
        <v>0</v>
      </c>
      <c r="J65" s="57" cm="1">
        <f t="array" ref="J65">IFERROR(_xlfn.IFS(MID($A65,LEN($A65)-J$19+1,1)="1",1,MID($A65,LEN($A65)-J$19+1,1)="2",2,MID($A65,LEN($A65)-J$19+1,1)="0",0,MID($A65,LEN($A65)-J$19+1,1)="-",-1,MID($A65,LEN($A65)-J$19+1,1)="=",-2),0)</f>
        <v>0</v>
      </c>
      <c r="K65" s="57" cm="1">
        <f t="array" ref="K65">IFERROR(_xlfn.IFS(MID($A65,LEN($A65)-K$19+1,1)="1",1,MID($A65,LEN($A65)-K$19+1,1)="2",2,MID($A65,LEN($A65)-K$19+1,1)="0",0,MID($A65,LEN($A65)-K$19+1,1)="-",-1,MID($A65,LEN($A65)-K$19+1,1)="=",-2),0)</f>
        <v>0</v>
      </c>
      <c r="L65" s="57" cm="1">
        <f t="array" ref="L65">IFERROR(_xlfn.IFS(MID($A65,LEN($A65)-L$19+1,1)="1",1,MID($A65,LEN($A65)-L$19+1,1)="2",2,MID($A65,LEN($A65)-L$19+1,1)="0",0,MID($A65,LEN($A65)-L$19+1,1)="-",-1,MID($A65,LEN($A65)-L$19+1,1)="=",-2),0)</f>
        <v>0</v>
      </c>
      <c r="M65" s="57" cm="1">
        <f t="array" ref="M65">IFERROR(_xlfn.IFS(MID($A65,LEN($A65)-M$19+1,1)="1",1,MID($A65,LEN($A65)-M$19+1,1)="2",2,MID($A65,LEN($A65)-M$19+1,1)="0",0,MID($A65,LEN($A65)-M$19+1,1)="-",-1,MID($A65,LEN($A65)-M$19+1,1)="=",-2),0)</f>
        <v>0</v>
      </c>
      <c r="N65" s="57" cm="1">
        <f t="array" ref="N65">IFERROR(_xlfn.IFS(MID($A65,LEN($A65)-N$19+1,1)="1",1,MID($A65,LEN($A65)-N$19+1,1)="2",2,MID($A65,LEN($A65)-N$19+1,1)="0",0,MID($A65,LEN($A65)-N$19+1,1)="-",-1,MID($A65,LEN($A65)-N$19+1,1)="=",-2),0)</f>
        <v>0</v>
      </c>
      <c r="O65" s="57" cm="1">
        <f t="array" ref="O65">IFERROR(_xlfn.IFS(MID($A65,LEN($A65)-O$19+1,1)="1",1,MID($A65,LEN($A65)-O$19+1,1)="2",2,MID($A65,LEN($A65)-O$19+1,1)="0",0,MID($A65,LEN($A65)-O$19+1,1)="-",-1,MID($A65,LEN($A65)-O$19+1,1)="=",-2),0)</f>
        <v>0</v>
      </c>
      <c r="P65" s="57" cm="1">
        <f t="array" ref="P65">IFERROR(_xlfn.IFS(MID($A65,LEN($A65)-P$19+1,1)="1",1,MID($A65,LEN($A65)-P$19+1,1)="2",2,MID($A65,LEN($A65)-P$19+1,1)="0",0,MID($A65,LEN($A65)-P$19+1,1)="-",-1,MID($A65,LEN($A65)-P$19+1,1)="=",-2),0)</f>
        <v>0</v>
      </c>
      <c r="Q65" s="57" cm="1">
        <f t="array" ref="Q65">IFERROR(_xlfn.IFS(MID($A65,LEN($A65)-Q$19+1,1)="1",1,MID($A65,LEN($A65)-Q$19+1,1)="2",2,MID($A65,LEN($A65)-Q$19+1,1)="0",0,MID($A65,LEN($A65)-Q$19+1,1)="-",-1,MID($A65,LEN($A65)-Q$19+1,1)="=",-2),0)</f>
        <v>0</v>
      </c>
      <c r="R65" s="57" cm="1">
        <f t="array" ref="R65">IFERROR(_xlfn.IFS(MID($A65,LEN($A65)-R$19+1,1)="1",1,MID($A65,LEN($A65)-R$19+1,1)="2",2,MID($A65,LEN($A65)-R$19+1,1)="0",0,MID($A65,LEN($A65)-R$19+1,1)="-",-1,MID($A65,LEN($A65)-R$19+1,1)="=",-2),0)</f>
        <v>0</v>
      </c>
      <c r="S65" s="57" cm="1">
        <f t="array" ref="S65">IFERROR(_xlfn.IFS(MID($A65,LEN($A65)-S$19+1,1)="1",1,MID($A65,LEN($A65)-S$19+1,1)="2",2,MID($A65,LEN($A65)-S$19+1,1)="0",0,MID($A65,LEN($A65)-S$19+1,1)="-",-1,MID($A65,LEN($A65)-S$19+1,1)="=",-2),0)</f>
        <v>0</v>
      </c>
      <c r="T65" s="57" cm="1">
        <f t="array" ref="T65">IFERROR(_xlfn.IFS(MID($A65,LEN($A65)-T$19+1,1)="1",1,MID($A65,LEN($A65)-T$19+1,1)="2",2,MID($A65,LEN($A65)-T$19+1,1)="0",0,MID($A65,LEN($A65)-T$19+1,1)="-",-1,MID($A65,LEN($A65)-T$19+1,1)="=",-2),0)</f>
        <v>0</v>
      </c>
      <c r="U65" s="57" cm="1">
        <f t="array" ref="U65">IFERROR(_xlfn.IFS(MID($A65,LEN($A65)-U$19+1,1)="1",1,MID($A65,LEN($A65)-U$19+1,1)="2",2,MID($A65,LEN($A65)-U$19+1,1)="0",0,MID($A65,LEN($A65)-U$19+1,1)="-",-1,MID($A65,LEN($A65)-U$19+1,1)="=",-2),0)</f>
        <v>0</v>
      </c>
      <c r="V65" s="57" cm="1">
        <f t="array" ref="V65">IFERROR(_xlfn.IFS(MID($A65,LEN($A65)-V$19+1,1)="1",1,MID($A65,LEN($A65)-V$19+1,1)="2",2,MID($A65,LEN($A65)-V$19+1,1)="0",0,MID($A65,LEN($A65)-V$19+1,1)="-",-1,MID($A65,LEN($A65)-V$19+1,1)="=",-2),0)</f>
        <v>0</v>
      </c>
      <c r="W65" s="57" cm="1">
        <f t="array" ref="W65">IFERROR(_xlfn.IFS(MID($A65,LEN($A65)-W$19+1,1)="1",1,MID($A65,LEN($A65)-W$19+1,1)="2",2,MID($A65,LEN($A65)-W$19+1,1)="0",0,MID($A65,LEN($A65)-W$19+1,1)="-",-1,MID($A65,LEN($A65)-W$19+1,1)="=",-2),0)</f>
        <v>0</v>
      </c>
      <c r="X65" s="57" cm="1">
        <f t="array" ref="X65">IFERROR(_xlfn.IFS(MID($A65,LEN($A65)-X$19+1,1)="1",1,MID($A65,LEN($A65)-X$19+1,1)="2",2,MID($A65,LEN($A65)-X$19+1,1)="0",0,MID($A65,LEN($A65)-X$19+1,1)="-",-1,MID($A65,LEN($A65)-X$19+1,1)="=",-2),0)</f>
        <v>0</v>
      </c>
    </row>
    <row r="66" spans="1:24">
      <c r="A66" s="59" t="s">
        <v>100</v>
      </c>
      <c r="B66" s="49">
        <f t="shared" si="2"/>
        <v>169310</v>
      </c>
      <c r="C66" s="49"/>
      <c r="D66" s="49"/>
      <c r="E66" s="57" cm="1">
        <f t="array" ref="E66">IFERROR(_xlfn.IFS(MID($A66,LEN($A66)-E$19+1,1)="1",1,MID($A66,LEN($A66)-E$19+1,1)="2",2,MID($A66,LEN($A66)-E$19+1,1)="0",0,MID($A66,LEN($A66)-E$19+1,1)="-",-1,MID($A66,LEN($A66)-E$19+1,1)="=",-2),0)</f>
        <v>2</v>
      </c>
      <c r="F66" s="57" cm="1">
        <f t="array" ref="F66">IFERROR(_xlfn.IFS(MID($A66,LEN($A66)-F$19+1,1)="1",1,MID($A66,LEN($A66)-F$19+1,1)="2",2,MID($A66,LEN($A66)-F$19+1,1)="0",0,MID($A66,LEN($A66)-F$19+1,1)="-",-1,MID($A66,LEN($A66)-F$19+1,1)="=",-2),0)</f>
        <v>2</v>
      </c>
      <c r="G66" s="57" cm="1">
        <f t="array" ref="G66">IFERROR(_xlfn.IFS(MID($A66,LEN($A66)-G$19+1,1)="1",1,MID($A66,LEN($A66)-G$19+1,1)="2",2,MID($A66,LEN($A66)-G$19+1,1)="0",0,MID($A66,LEN($A66)-G$19+1,1)="-",-1,MID($A66,LEN($A66)-G$19+1,1)="=",-2),0)</f>
        <v>-1</v>
      </c>
      <c r="H66" s="57" cm="1">
        <f t="array" ref="H66">IFERROR(_xlfn.IFS(MID($A66,LEN($A66)-H$19+1,1)="1",1,MID($A66,LEN($A66)-H$19+1,1)="2",2,MID($A66,LEN($A66)-H$19+1,1)="0",0,MID($A66,LEN($A66)-H$19+1,1)="-",-1,MID($A66,LEN($A66)-H$19+1,1)="=",-2),0)</f>
        <v>1</v>
      </c>
      <c r="I66" s="57" cm="1">
        <f t="array" ref="I66">IFERROR(_xlfn.IFS(MID($A66,LEN($A66)-I$19+1,1)="1",1,MID($A66,LEN($A66)-I$19+1,1)="2",2,MID($A66,LEN($A66)-I$19+1,1)="0",0,MID($A66,LEN($A66)-I$19+1,1)="-",-1,MID($A66,LEN($A66)-I$19+1,1)="=",-2),0)</f>
        <v>-1</v>
      </c>
      <c r="J66" s="57" cm="1">
        <f t="array" ref="J66">IFERROR(_xlfn.IFS(MID($A66,LEN($A66)-J$19+1,1)="1",1,MID($A66,LEN($A66)-J$19+1,1)="2",2,MID($A66,LEN($A66)-J$19+1,1)="0",0,MID($A66,LEN($A66)-J$19+1,1)="-",-1,MID($A66,LEN($A66)-J$19+1,1)="=",-2),0)</f>
        <v>1</v>
      </c>
      <c r="K66" s="57" cm="1">
        <f t="array" ref="K66">IFERROR(_xlfn.IFS(MID($A66,LEN($A66)-K$19+1,1)="1",1,MID($A66,LEN($A66)-K$19+1,1)="2",2,MID($A66,LEN($A66)-K$19+1,1)="0",0,MID($A66,LEN($A66)-K$19+1,1)="-",-1,MID($A66,LEN($A66)-K$19+1,1)="=",-2),0)</f>
        <v>2</v>
      </c>
      <c r="L66" s="57" cm="1">
        <f t="array" ref="L66">IFERROR(_xlfn.IFS(MID($A66,LEN($A66)-L$19+1,1)="1",1,MID($A66,LEN($A66)-L$19+1,1)="2",2,MID($A66,LEN($A66)-L$19+1,1)="0",0,MID($A66,LEN($A66)-L$19+1,1)="-",-1,MID($A66,LEN($A66)-L$19+1,1)="=",-2),0)</f>
        <v>0</v>
      </c>
      <c r="M66" s="57" cm="1">
        <f t="array" ref="M66">IFERROR(_xlfn.IFS(MID($A66,LEN($A66)-M$19+1,1)="1",1,MID($A66,LEN($A66)-M$19+1,1)="2",2,MID($A66,LEN($A66)-M$19+1,1)="0",0,MID($A66,LEN($A66)-M$19+1,1)="-",-1,MID($A66,LEN($A66)-M$19+1,1)="=",-2),0)</f>
        <v>0</v>
      </c>
      <c r="N66" s="57" cm="1">
        <f t="array" ref="N66">IFERROR(_xlfn.IFS(MID($A66,LEN($A66)-N$19+1,1)="1",1,MID($A66,LEN($A66)-N$19+1,1)="2",2,MID($A66,LEN($A66)-N$19+1,1)="0",0,MID($A66,LEN($A66)-N$19+1,1)="-",-1,MID($A66,LEN($A66)-N$19+1,1)="=",-2),0)</f>
        <v>0</v>
      </c>
      <c r="O66" s="57" cm="1">
        <f t="array" ref="O66">IFERROR(_xlfn.IFS(MID($A66,LEN($A66)-O$19+1,1)="1",1,MID($A66,LEN($A66)-O$19+1,1)="2",2,MID($A66,LEN($A66)-O$19+1,1)="0",0,MID($A66,LEN($A66)-O$19+1,1)="-",-1,MID($A66,LEN($A66)-O$19+1,1)="=",-2),0)</f>
        <v>0</v>
      </c>
      <c r="P66" s="57" cm="1">
        <f t="array" ref="P66">IFERROR(_xlfn.IFS(MID($A66,LEN($A66)-P$19+1,1)="1",1,MID($A66,LEN($A66)-P$19+1,1)="2",2,MID($A66,LEN($A66)-P$19+1,1)="0",0,MID($A66,LEN($A66)-P$19+1,1)="-",-1,MID($A66,LEN($A66)-P$19+1,1)="=",-2),0)</f>
        <v>0</v>
      </c>
      <c r="Q66" s="57" cm="1">
        <f t="array" ref="Q66">IFERROR(_xlfn.IFS(MID($A66,LEN($A66)-Q$19+1,1)="1",1,MID($A66,LEN($A66)-Q$19+1,1)="2",2,MID($A66,LEN($A66)-Q$19+1,1)="0",0,MID($A66,LEN($A66)-Q$19+1,1)="-",-1,MID($A66,LEN($A66)-Q$19+1,1)="=",-2),0)</f>
        <v>0</v>
      </c>
      <c r="R66" s="57" cm="1">
        <f t="array" ref="R66">IFERROR(_xlfn.IFS(MID($A66,LEN($A66)-R$19+1,1)="1",1,MID($A66,LEN($A66)-R$19+1,1)="2",2,MID($A66,LEN($A66)-R$19+1,1)="0",0,MID($A66,LEN($A66)-R$19+1,1)="-",-1,MID($A66,LEN($A66)-R$19+1,1)="=",-2),0)</f>
        <v>0</v>
      </c>
      <c r="S66" s="57" cm="1">
        <f t="array" ref="S66">IFERROR(_xlfn.IFS(MID($A66,LEN($A66)-S$19+1,1)="1",1,MID($A66,LEN($A66)-S$19+1,1)="2",2,MID($A66,LEN($A66)-S$19+1,1)="0",0,MID($A66,LEN($A66)-S$19+1,1)="-",-1,MID($A66,LEN($A66)-S$19+1,1)="=",-2),0)</f>
        <v>0</v>
      </c>
      <c r="T66" s="57" cm="1">
        <f t="array" ref="T66">IFERROR(_xlfn.IFS(MID($A66,LEN($A66)-T$19+1,1)="1",1,MID($A66,LEN($A66)-T$19+1,1)="2",2,MID($A66,LEN($A66)-T$19+1,1)="0",0,MID($A66,LEN($A66)-T$19+1,1)="-",-1,MID($A66,LEN($A66)-T$19+1,1)="=",-2),0)</f>
        <v>0</v>
      </c>
      <c r="U66" s="57" cm="1">
        <f t="array" ref="U66">IFERROR(_xlfn.IFS(MID($A66,LEN($A66)-U$19+1,1)="1",1,MID($A66,LEN($A66)-U$19+1,1)="2",2,MID($A66,LEN($A66)-U$19+1,1)="0",0,MID($A66,LEN($A66)-U$19+1,1)="-",-1,MID($A66,LEN($A66)-U$19+1,1)="=",-2),0)</f>
        <v>0</v>
      </c>
      <c r="V66" s="57" cm="1">
        <f t="array" ref="V66">IFERROR(_xlfn.IFS(MID($A66,LEN($A66)-V$19+1,1)="1",1,MID($A66,LEN($A66)-V$19+1,1)="2",2,MID($A66,LEN($A66)-V$19+1,1)="0",0,MID($A66,LEN($A66)-V$19+1,1)="-",-1,MID($A66,LEN($A66)-V$19+1,1)="=",-2),0)</f>
        <v>0</v>
      </c>
      <c r="W66" s="57" cm="1">
        <f t="array" ref="W66">IFERROR(_xlfn.IFS(MID($A66,LEN($A66)-W$19+1,1)="1",1,MID($A66,LEN($A66)-W$19+1,1)="2",2,MID($A66,LEN($A66)-W$19+1,1)="0",0,MID($A66,LEN($A66)-W$19+1,1)="-",-1,MID($A66,LEN($A66)-W$19+1,1)="=",-2),0)</f>
        <v>0</v>
      </c>
      <c r="X66" s="57" cm="1">
        <f t="array" ref="X66">IFERROR(_xlfn.IFS(MID($A66,LEN($A66)-X$19+1,1)="1",1,MID($A66,LEN($A66)-X$19+1,1)="2",2,MID($A66,LEN($A66)-X$19+1,1)="0",0,MID($A66,LEN($A66)-X$19+1,1)="-",-1,MID($A66,LEN($A66)-X$19+1,1)="=",-2),0)</f>
        <v>0</v>
      </c>
    </row>
    <row r="67" spans="1:24">
      <c r="A67" s="59" t="s">
        <v>101</v>
      </c>
      <c r="B67" s="49">
        <f t="shared" si="2"/>
        <v>146881630</v>
      </c>
      <c r="C67" s="49"/>
      <c r="D67" s="49"/>
      <c r="E67" s="57" cm="1">
        <f t="array" ref="E67">IFERROR(_xlfn.IFS(MID($A67,LEN($A67)-E$19+1,1)="1",1,MID($A67,LEN($A67)-E$19+1,1)="2",2,MID($A67,LEN($A67)-E$19+1,1)="0",0,MID($A67,LEN($A67)-E$19+1,1)="-",-1,MID($A67,LEN($A67)-E$19+1,1)="=",-2),0)</f>
        <v>1</v>
      </c>
      <c r="F67" s="57" cm="1">
        <f t="array" ref="F67">IFERROR(_xlfn.IFS(MID($A67,LEN($A67)-F$19+1,1)="1",1,MID($A67,LEN($A67)-F$19+1,1)="2",2,MID($A67,LEN($A67)-F$19+1,1)="0",0,MID($A67,LEN($A67)-F$19+1,1)="-",-1,MID($A67,LEN($A67)-F$19+1,1)="=",-2),0)</f>
        <v>0</v>
      </c>
      <c r="G67" s="57" cm="1">
        <f t="array" ref="G67">IFERROR(_xlfn.IFS(MID($A67,LEN($A67)-G$19+1,1)="1",1,MID($A67,LEN($A67)-G$19+1,1)="2",2,MID($A67,LEN($A67)-G$19+1,1)="0",0,MID($A67,LEN($A67)-G$19+1,1)="-",-1,MID($A67,LEN($A67)-G$19+1,1)="=",-2),0)</f>
        <v>-2</v>
      </c>
      <c r="H67" s="57" cm="1">
        <f t="array" ref="H67">IFERROR(_xlfn.IFS(MID($A67,LEN($A67)-H$19+1,1)="1",1,MID($A67,LEN($A67)-H$19+1,1)="2",2,MID($A67,LEN($A67)-H$19+1,1)="0",0,MID($A67,LEN($A67)-H$19+1,1)="-",-1,MID($A67,LEN($A67)-H$19+1,1)="=",-2),0)</f>
        <v>1</v>
      </c>
      <c r="I67" s="57" cm="1">
        <f t="array" ref="I67">IFERROR(_xlfn.IFS(MID($A67,LEN($A67)-I$19+1,1)="1",1,MID($A67,LEN($A67)-I$19+1,1)="2",2,MID($A67,LEN($A67)-I$19+1,1)="0",0,MID($A67,LEN($A67)-I$19+1,1)="-",-1,MID($A67,LEN($A67)-I$19+1,1)="=",-2),0)</f>
        <v>2</v>
      </c>
      <c r="J67" s="57" cm="1">
        <f t="array" ref="J67">IFERROR(_xlfn.IFS(MID($A67,LEN($A67)-J$19+1,1)="1",1,MID($A67,LEN($A67)-J$19+1,1)="2",2,MID($A67,LEN($A67)-J$19+1,1)="0",0,MID($A67,LEN($A67)-J$19+1,1)="-",-1,MID($A67,LEN($A67)-J$19+1,1)="=",-2),0)</f>
        <v>0</v>
      </c>
      <c r="K67" s="57" cm="1">
        <f t="array" ref="K67">IFERROR(_xlfn.IFS(MID($A67,LEN($A67)-K$19+1,1)="1",1,MID($A67,LEN($A67)-K$19+1,1)="2",2,MID($A67,LEN($A67)-K$19+1,1)="0",0,MID($A67,LEN($A67)-K$19+1,1)="-",-1,MID($A67,LEN($A67)-K$19+1,1)="=",-2),0)</f>
        <v>0</v>
      </c>
      <c r="L67" s="57" cm="1">
        <f t="array" ref="L67">IFERROR(_xlfn.IFS(MID($A67,LEN($A67)-L$19+1,1)="1",1,MID($A67,LEN($A67)-L$19+1,1)="2",2,MID($A67,LEN($A67)-L$19+1,1)="0",0,MID($A67,LEN($A67)-L$19+1,1)="-",-1,MID($A67,LEN($A67)-L$19+1,1)="=",-2),0)</f>
        <v>1</v>
      </c>
      <c r="M67" s="57" cm="1">
        <f t="array" ref="M67">IFERROR(_xlfn.IFS(MID($A67,LEN($A67)-M$19+1,1)="1",1,MID($A67,LEN($A67)-M$19+1,1)="2",2,MID($A67,LEN($A67)-M$19+1,1)="0",0,MID($A67,LEN($A67)-M$19+1,1)="-",-1,MID($A67,LEN($A67)-M$19+1,1)="=",-2),0)</f>
        <v>0</v>
      </c>
      <c r="N67" s="57" cm="1">
        <f t="array" ref="N67">IFERROR(_xlfn.IFS(MID($A67,LEN($A67)-N$19+1,1)="1",1,MID($A67,LEN($A67)-N$19+1,1)="2",2,MID($A67,LEN($A67)-N$19+1,1)="0",0,MID($A67,LEN($A67)-N$19+1,1)="-",-1,MID($A67,LEN($A67)-N$19+1,1)="=",-2),0)</f>
        <v>0</v>
      </c>
      <c r="O67" s="57" cm="1">
        <f t="array" ref="O67">IFERROR(_xlfn.IFS(MID($A67,LEN($A67)-O$19+1,1)="1",1,MID($A67,LEN($A67)-O$19+1,1)="2",2,MID($A67,LEN($A67)-O$19+1,1)="0",0,MID($A67,LEN($A67)-O$19+1,1)="-",-1,MID($A67,LEN($A67)-O$19+1,1)="=",-2),0)</f>
        <v>-2</v>
      </c>
      <c r="P67" s="57" cm="1">
        <f t="array" ref="P67">IFERROR(_xlfn.IFS(MID($A67,LEN($A67)-P$19+1,1)="1",1,MID($A67,LEN($A67)-P$19+1,1)="2",2,MID($A67,LEN($A67)-P$19+1,1)="0",0,MID($A67,LEN($A67)-P$19+1,1)="-",-1,MID($A67,LEN($A67)-P$19+1,1)="=",-2),0)</f>
        <v>1</v>
      </c>
      <c r="Q67" s="57" cm="1">
        <f t="array" ref="Q67">IFERROR(_xlfn.IFS(MID($A67,LEN($A67)-Q$19+1,1)="1",1,MID($A67,LEN($A67)-Q$19+1,1)="2",2,MID($A67,LEN($A67)-Q$19+1,1)="0",0,MID($A67,LEN($A67)-Q$19+1,1)="-",-1,MID($A67,LEN($A67)-Q$19+1,1)="=",-2),0)</f>
        <v>0</v>
      </c>
      <c r="R67" s="57" cm="1">
        <f t="array" ref="R67">IFERROR(_xlfn.IFS(MID($A67,LEN($A67)-R$19+1,1)="1",1,MID($A67,LEN($A67)-R$19+1,1)="2",2,MID($A67,LEN($A67)-R$19+1,1)="0",0,MID($A67,LEN($A67)-R$19+1,1)="-",-1,MID($A67,LEN($A67)-R$19+1,1)="=",-2),0)</f>
        <v>0</v>
      </c>
      <c r="S67" s="57" cm="1">
        <f t="array" ref="S67">IFERROR(_xlfn.IFS(MID($A67,LEN($A67)-S$19+1,1)="1",1,MID($A67,LEN($A67)-S$19+1,1)="2",2,MID($A67,LEN($A67)-S$19+1,1)="0",0,MID($A67,LEN($A67)-S$19+1,1)="-",-1,MID($A67,LEN($A67)-S$19+1,1)="=",-2),0)</f>
        <v>0</v>
      </c>
      <c r="T67" s="57" cm="1">
        <f t="array" ref="T67">IFERROR(_xlfn.IFS(MID($A67,LEN($A67)-T$19+1,1)="1",1,MID($A67,LEN($A67)-T$19+1,1)="2",2,MID($A67,LEN($A67)-T$19+1,1)="0",0,MID($A67,LEN($A67)-T$19+1,1)="-",-1,MID($A67,LEN($A67)-T$19+1,1)="=",-2),0)</f>
        <v>0</v>
      </c>
      <c r="U67" s="57" cm="1">
        <f t="array" ref="U67">IFERROR(_xlfn.IFS(MID($A67,LEN($A67)-U$19+1,1)="1",1,MID($A67,LEN($A67)-U$19+1,1)="2",2,MID($A67,LEN($A67)-U$19+1,1)="0",0,MID($A67,LEN($A67)-U$19+1,1)="-",-1,MID($A67,LEN($A67)-U$19+1,1)="=",-2),0)</f>
        <v>0</v>
      </c>
      <c r="V67" s="57" cm="1">
        <f t="array" ref="V67">IFERROR(_xlfn.IFS(MID($A67,LEN($A67)-V$19+1,1)="1",1,MID($A67,LEN($A67)-V$19+1,1)="2",2,MID($A67,LEN($A67)-V$19+1,1)="0",0,MID($A67,LEN($A67)-V$19+1,1)="-",-1,MID($A67,LEN($A67)-V$19+1,1)="=",-2),0)</f>
        <v>0</v>
      </c>
      <c r="W67" s="57" cm="1">
        <f t="array" ref="W67">IFERROR(_xlfn.IFS(MID($A67,LEN($A67)-W$19+1,1)="1",1,MID($A67,LEN($A67)-W$19+1,1)="2",2,MID($A67,LEN($A67)-W$19+1,1)="0",0,MID($A67,LEN($A67)-W$19+1,1)="-",-1,MID($A67,LEN($A67)-W$19+1,1)="=",-2),0)</f>
        <v>0</v>
      </c>
      <c r="X67" s="57" cm="1">
        <f t="array" ref="X67">IFERROR(_xlfn.IFS(MID($A67,LEN($A67)-X$19+1,1)="1",1,MID($A67,LEN($A67)-X$19+1,1)="2",2,MID($A67,LEN($A67)-X$19+1,1)="0",0,MID($A67,LEN($A67)-X$19+1,1)="-",-1,MID($A67,LEN($A67)-X$19+1,1)="=",-2),0)</f>
        <v>0</v>
      </c>
    </row>
    <row r="68" spans="1:24">
      <c r="A68" s="59" t="s">
        <v>102</v>
      </c>
      <c r="B68" s="49">
        <f t="shared" si="2"/>
        <v>139550</v>
      </c>
      <c r="C68" s="49"/>
      <c r="D68" s="49"/>
      <c r="E68" s="57" cm="1">
        <f t="array" ref="E68">IFERROR(_xlfn.IFS(MID($A68,LEN($A68)-E$19+1,1)="1",1,MID($A68,LEN($A68)-E$19+1,1)="2",2,MID($A68,LEN($A68)-E$19+1,1)="0",0,MID($A68,LEN($A68)-E$19+1,1)="-",-1,MID($A68,LEN($A68)-E$19+1,1)="=",-2),0)</f>
        <v>0</v>
      </c>
      <c r="F68" s="57" cm="1">
        <f t="array" ref="F68">IFERROR(_xlfn.IFS(MID($A68,LEN($A68)-F$19+1,1)="1",1,MID($A68,LEN($A68)-F$19+1,1)="2",2,MID($A68,LEN($A68)-F$19+1,1)="0",0,MID($A68,LEN($A68)-F$19+1,1)="-",-1,MID($A68,LEN($A68)-F$19+1,1)="=",-2),0)</f>
        <v>2</v>
      </c>
      <c r="G68" s="57" cm="1">
        <f t="array" ref="G68">IFERROR(_xlfn.IFS(MID($A68,LEN($A68)-G$19+1,1)="1",1,MID($A68,LEN($A68)-G$19+1,1)="2",2,MID($A68,LEN($A68)-G$19+1,1)="0",0,MID($A68,LEN($A68)-G$19+1,1)="-",-1,MID($A68,LEN($A68)-G$19+1,1)="=",-2),0)</f>
        <v>1</v>
      </c>
      <c r="H68" s="57" cm="1">
        <f t="array" ref="H68">IFERROR(_xlfn.IFS(MID($A68,LEN($A68)-H$19+1,1)="1",1,MID($A68,LEN($A68)-H$19+1,1)="2",2,MID($A68,LEN($A68)-H$19+1,1)="0",0,MID($A68,LEN($A68)-H$19+1,1)="-",-1,MID($A68,LEN($A68)-H$19+1,1)="=",-2),0)</f>
        <v>-2</v>
      </c>
      <c r="I68" s="57" cm="1">
        <f t="array" ref="I68">IFERROR(_xlfn.IFS(MID($A68,LEN($A68)-I$19+1,1)="1",1,MID($A68,LEN($A68)-I$19+1,1)="2",2,MID($A68,LEN($A68)-I$19+1,1)="0",0,MID($A68,LEN($A68)-I$19+1,1)="-",-1,MID($A68,LEN($A68)-I$19+1,1)="=",-2),0)</f>
        <v>0</v>
      </c>
      <c r="J68" s="57" cm="1">
        <f t="array" ref="J68">IFERROR(_xlfn.IFS(MID($A68,LEN($A68)-J$19+1,1)="1",1,MID($A68,LEN($A68)-J$19+1,1)="2",2,MID($A68,LEN($A68)-J$19+1,1)="0",0,MID($A68,LEN($A68)-J$19+1,1)="-",-1,MID($A68,LEN($A68)-J$19+1,1)="=",-2),0)</f>
        <v>-1</v>
      </c>
      <c r="K68" s="57" cm="1">
        <f t="array" ref="K68">IFERROR(_xlfn.IFS(MID($A68,LEN($A68)-K$19+1,1)="1",1,MID($A68,LEN($A68)-K$19+1,1)="2",2,MID($A68,LEN($A68)-K$19+1,1)="0",0,MID($A68,LEN($A68)-K$19+1,1)="-",-1,MID($A68,LEN($A68)-K$19+1,1)="=",-2),0)</f>
        <v>2</v>
      </c>
      <c r="L68" s="57" cm="1">
        <f t="array" ref="L68">IFERROR(_xlfn.IFS(MID($A68,LEN($A68)-L$19+1,1)="1",1,MID($A68,LEN($A68)-L$19+1,1)="2",2,MID($A68,LEN($A68)-L$19+1,1)="0",0,MID($A68,LEN($A68)-L$19+1,1)="-",-1,MID($A68,LEN($A68)-L$19+1,1)="=",-2),0)</f>
        <v>0</v>
      </c>
      <c r="M68" s="57" cm="1">
        <f t="array" ref="M68">IFERROR(_xlfn.IFS(MID($A68,LEN($A68)-M$19+1,1)="1",1,MID($A68,LEN($A68)-M$19+1,1)="2",2,MID($A68,LEN($A68)-M$19+1,1)="0",0,MID($A68,LEN($A68)-M$19+1,1)="-",-1,MID($A68,LEN($A68)-M$19+1,1)="=",-2),0)</f>
        <v>0</v>
      </c>
      <c r="N68" s="57" cm="1">
        <f t="array" ref="N68">IFERROR(_xlfn.IFS(MID($A68,LEN($A68)-N$19+1,1)="1",1,MID($A68,LEN($A68)-N$19+1,1)="2",2,MID($A68,LEN($A68)-N$19+1,1)="0",0,MID($A68,LEN($A68)-N$19+1,1)="-",-1,MID($A68,LEN($A68)-N$19+1,1)="=",-2),0)</f>
        <v>0</v>
      </c>
      <c r="O68" s="57" cm="1">
        <f t="array" ref="O68">IFERROR(_xlfn.IFS(MID($A68,LEN($A68)-O$19+1,1)="1",1,MID($A68,LEN($A68)-O$19+1,1)="2",2,MID($A68,LEN($A68)-O$19+1,1)="0",0,MID($A68,LEN($A68)-O$19+1,1)="-",-1,MID($A68,LEN($A68)-O$19+1,1)="=",-2),0)</f>
        <v>0</v>
      </c>
      <c r="P68" s="57" cm="1">
        <f t="array" ref="P68">IFERROR(_xlfn.IFS(MID($A68,LEN($A68)-P$19+1,1)="1",1,MID($A68,LEN($A68)-P$19+1,1)="2",2,MID($A68,LEN($A68)-P$19+1,1)="0",0,MID($A68,LEN($A68)-P$19+1,1)="-",-1,MID($A68,LEN($A68)-P$19+1,1)="=",-2),0)</f>
        <v>0</v>
      </c>
      <c r="Q68" s="57" cm="1">
        <f t="array" ref="Q68">IFERROR(_xlfn.IFS(MID($A68,LEN($A68)-Q$19+1,1)="1",1,MID($A68,LEN($A68)-Q$19+1,1)="2",2,MID($A68,LEN($A68)-Q$19+1,1)="0",0,MID($A68,LEN($A68)-Q$19+1,1)="-",-1,MID($A68,LEN($A68)-Q$19+1,1)="=",-2),0)</f>
        <v>0</v>
      </c>
      <c r="R68" s="57" cm="1">
        <f t="array" ref="R68">IFERROR(_xlfn.IFS(MID($A68,LEN($A68)-R$19+1,1)="1",1,MID($A68,LEN($A68)-R$19+1,1)="2",2,MID($A68,LEN($A68)-R$19+1,1)="0",0,MID($A68,LEN($A68)-R$19+1,1)="-",-1,MID($A68,LEN($A68)-R$19+1,1)="=",-2),0)</f>
        <v>0</v>
      </c>
      <c r="S68" s="57" cm="1">
        <f t="array" ref="S68">IFERROR(_xlfn.IFS(MID($A68,LEN($A68)-S$19+1,1)="1",1,MID($A68,LEN($A68)-S$19+1,1)="2",2,MID($A68,LEN($A68)-S$19+1,1)="0",0,MID($A68,LEN($A68)-S$19+1,1)="-",-1,MID($A68,LEN($A68)-S$19+1,1)="=",-2),0)</f>
        <v>0</v>
      </c>
      <c r="T68" s="57" cm="1">
        <f t="array" ref="T68">IFERROR(_xlfn.IFS(MID($A68,LEN($A68)-T$19+1,1)="1",1,MID($A68,LEN($A68)-T$19+1,1)="2",2,MID($A68,LEN($A68)-T$19+1,1)="0",0,MID($A68,LEN($A68)-T$19+1,1)="-",-1,MID($A68,LEN($A68)-T$19+1,1)="=",-2),0)</f>
        <v>0</v>
      </c>
      <c r="U68" s="57" cm="1">
        <f t="array" ref="U68">IFERROR(_xlfn.IFS(MID($A68,LEN($A68)-U$19+1,1)="1",1,MID($A68,LEN($A68)-U$19+1,1)="2",2,MID($A68,LEN($A68)-U$19+1,1)="0",0,MID($A68,LEN($A68)-U$19+1,1)="-",-1,MID($A68,LEN($A68)-U$19+1,1)="=",-2),0)</f>
        <v>0</v>
      </c>
      <c r="V68" s="57" cm="1">
        <f t="array" ref="V68">IFERROR(_xlfn.IFS(MID($A68,LEN($A68)-V$19+1,1)="1",1,MID($A68,LEN($A68)-V$19+1,1)="2",2,MID($A68,LEN($A68)-V$19+1,1)="0",0,MID($A68,LEN($A68)-V$19+1,1)="-",-1,MID($A68,LEN($A68)-V$19+1,1)="=",-2),0)</f>
        <v>0</v>
      </c>
      <c r="W68" s="57" cm="1">
        <f t="array" ref="W68">IFERROR(_xlfn.IFS(MID($A68,LEN($A68)-W$19+1,1)="1",1,MID($A68,LEN($A68)-W$19+1,1)="2",2,MID($A68,LEN($A68)-W$19+1,1)="0",0,MID($A68,LEN($A68)-W$19+1,1)="-",-1,MID($A68,LEN($A68)-W$19+1,1)="=",-2),0)</f>
        <v>0</v>
      </c>
      <c r="X68" s="57" cm="1">
        <f t="array" ref="X68">IFERROR(_xlfn.IFS(MID($A68,LEN($A68)-X$19+1,1)="1",1,MID($A68,LEN($A68)-X$19+1,1)="2",2,MID($A68,LEN($A68)-X$19+1,1)="0",0,MID($A68,LEN($A68)-X$19+1,1)="-",-1,MID($A68,LEN($A68)-X$19+1,1)="=",-2),0)</f>
        <v>0</v>
      </c>
    </row>
    <row r="69" spans="1:24">
      <c r="A69" s="59" t="s">
        <v>103</v>
      </c>
      <c r="B69" s="49">
        <f t="shared" si="2"/>
        <v>28896215</v>
      </c>
      <c r="C69" s="49"/>
      <c r="D69" s="49"/>
      <c r="E69" s="57" cm="1">
        <f t="array" ref="E69">IFERROR(_xlfn.IFS(MID($A69,LEN($A69)-E$19+1,1)="1",1,MID($A69,LEN($A69)-E$19+1,1)="2",2,MID($A69,LEN($A69)-E$19+1,1)="0",0,MID($A69,LEN($A69)-E$19+1,1)="-",-1,MID($A69,LEN($A69)-E$19+1,1)="=",-2),0)</f>
        <v>-2</v>
      </c>
      <c r="F69" s="57" cm="1">
        <f t="array" ref="F69">IFERROR(_xlfn.IFS(MID($A69,LEN($A69)-F$19+1,1)="1",1,MID($A69,LEN($A69)-F$19+1,1)="2",2,MID($A69,LEN($A69)-F$19+1,1)="0",0,MID($A69,LEN($A69)-F$19+1,1)="-",-1,MID($A69,LEN($A69)-F$19+1,1)="=",-2),0)</f>
        <v>-1</v>
      </c>
      <c r="G69" s="57" cm="1">
        <f t="array" ref="G69">IFERROR(_xlfn.IFS(MID($A69,LEN($A69)-G$19+1,1)="1",1,MID($A69,LEN($A69)-G$19+1,1)="2",2,MID($A69,LEN($A69)-G$19+1,1)="0",0,MID($A69,LEN($A69)-G$19+1,1)="-",-1,MID($A69,LEN($A69)-G$19+1,1)="=",-2),0)</f>
        <v>0</v>
      </c>
      <c r="H69" s="57" cm="1">
        <f t="array" ref="H69">IFERROR(_xlfn.IFS(MID($A69,LEN($A69)-H$19+1,1)="1",1,MID($A69,LEN($A69)-H$19+1,1)="2",2,MID($A69,LEN($A69)-H$19+1,1)="0",0,MID($A69,LEN($A69)-H$19+1,1)="-",-1,MID($A69,LEN($A69)-H$19+1,1)="=",-2),0)</f>
        <v>-1</v>
      </c>
      <c r="I69" s="57" cm="1">
        <f t="array" ref="I69">IFERROR(_xlfn.IFS(MID($A69,LEN($A69)-I$19+1,1)="1",1,MID($A69,LEN($A69)-I$19+1,1)="2",2,MID($A69,LEN($A69)-I$19+1,1)="0",0,MID($A69,LEN($A69)-I$19+1,1)="-",-1,MID($A69,LEN($A69)-I$19+1,1)="=",-2),0)</f>
        <v>2</v>
      </c>
      <c r="J69" s="57" cm="1">
        <f t="array" ref="J69">IFERROR(_xlfn.IFS(MID($A69,LEN($A69)-J$19+1,1)="1",1,MID($A69,LEN($A69)-J$19+1,1)="2",2,MID($A69,LEN($A69)-J$19+1,1)="0",0,MID($A69,LEN($A69)-J$19+1,1)="-",-1,MID($A69,LEN($A69)-J$19+1,1)="=",-2),0)</f>
        <v>-1</v>
      </c>
      <c r="K69" s="57" cm="1">
        <f t="array" ref="K69">IFERROR(_xlfn.IFS(MID($A69,LEN($A69)-K$19+1,1)="1",1,MID($A69,LEN($A69)-K$19+1,1)="2",2,MID($A69,LEN($A69)-K$19+1,1)="0",0,MID($A69,LEN($A69)-K$19+1,1)="-",-1,MID($A69,LEN($A69)-K$19+1,1)="=",-2),0)</f>
        <v>0</v>
      </c>
      <c r="L69" s="57" cm="1">
        <f t="array" ref="L69">IFERROR(_xlfn.IFS(MID($A69,LEN($A69)-L$19+1,1)="1",1,MID($A69,LEN($A69)-L$19+1,1)="2",2,MID($A69,LEN($A69)-L$19+1,1)="0",0,MID($A69,LEN($A69)-L$19+1,1)="-",-1,MID($A69,LEN($A69)-L$19+1,1)="=",-2),0)</f>
        <v>-1</v>
      </c>
      <c r="M69" s="57" cm="1">
        <f t="array" ref="M69">IFERROR(_xlfn.IFS(MID($A69,LEN($A69)-M$19+1,1)="1",1,MID($A69,LEN($A69)-M$19+1,1)="2",2,MID($A69,LEN($A69)-M$19+1,1)="0",0,MID($A69,LEN($A69)-M$19+1,1)="-",-1,MID($A69,LEN($A69)-M$19+1,1)="=",-2),0)</f>
        <v>0</v>
      </c>
      <c r="N69" s="57" cm="1">
        <f t="array" ref="N69">IFERROR(_xlfn.IFS(MID($A69,LEN($A69)-N$19+1,1)="1",1,MID($A69,LEN($A69)-N$19+1,1)="2",2,MID($A69,LEN($A69)-N$19+1,1)="0",0,MID($A69,LEN($A69)-N$19+1,1)="-",-1,MID($A69,LEN($A69)-N$19+1,1)="=",-2),0)</f>
        <v>-2</v>
      </c>
      <c r="O69" s="57" cm="1">
        <f t="array" ref="O69">IFERROR(_xlfn.IFS(MID($A69,LEN($A69)-O$19+1,1)="1",1,MID($A69,LEN($A69)-O$19+1,1)="2",2,MID($A69,LEN($A69)-O$19+1,1)="0",0,MID($A69,LEN($A69)-O$19+1,1)="-",-1,MID($A69,LEN($A69)-O$19+1,1)="=",-2),0)</f>
        <v>1</v>
      </c>
      <c r="P69" s="57" cm="1">
        <f t="array" ref="P69">IFERROR(_xlfn.IFS(MID($A69,LEN($A69)-P$19+1,1)="1",1,MID($A69,LEN($A69)-P$19+1,1)="2",2,MID($A69,LEN($A69)-P$19+1,1)="0",0,MID($A69,LEN($A69)-P$19+1,1)="-",-1,MID($A69,LEN($A69)-P$19+1,1)="=",-2),0)</f>
        <v>0</v>
      </c>
      <c r="Q69" s="57" cm="1">
        <f t="array" ref="Q69">IFERROR(_xlfn.IFS(MID($A69,LEN($A69)-Q$19+1,1)="1",1,MID($A69,LEN($A69)-Q$19+1,1)="2",2,MID($A69,LEN($A69)-Q$19+1,1)="0",0,MID($A69,LEN($A69)-Q$19+1,1)="-",-1,MID($A69,LEN($A69)-Q$19+1,1)="=",-2),0)</f>
        <v>0</v>
      </c>
      <c r="R69" s="57" cm="1">
        <f t="array" ref="R69">IFERROR(_xlfn.IFS(MID($A69,LEN($A69)-R$19+1,1)="1",1,MID($A69,LEN($A69)-R$19+1,1)="2",2,MID($A69,LEN($A69)-R$19+1,1)="0",0,MID($A69,LEN($A69)-R$19+1,1)="-",-1,MID($A69,LEN($A69)-R$19+1,1)="=",-2),0)</f>
        <v>0</v>
      </c>
      <c r="S69" s="57" cm="1">
        <f t="array" ref="S69">IFERROR(_xlfn.IFS(MID($A69,LEN($A69)-S$19+1,1)="1",1,MID($A69,LEN($A69)-S$19+1,1)="2",2,MID($A69,LEN($A69)-S$19+1,1)="0",0,MID($A69,LEN($A69)-S$19+1,1)="-",-1,MID($A69,LEN($A69)-S$19+1,1)="=",-2),0)</f>
        <v>0</v>
      </c>
      <c r="T69" s="57" cm="1">
        <f t="array" ref="T69">IFERROR(_xlfn.IFS(MID($A69,LEN($A69)-T$19+1,1)="1",1,MID($A69,LEN($A69)-T$19+1,1)="2",2,MID($A69,LEN($A69)-T$19+1,1)="0",0,MID($A69,LEN($A69)-T$19+1,1)="-",-1,MID($A69,LEN($A69)-T$19+1,1)="=",-2),0)</f>
        <v>0</v>
      </c>
      <c r="U69" s="57" cm="1">
        <f t="array" ref="U69">IFERROR(_xlfn.IFS(MID($A69,LEN($A69)-U$19+1,1)="1",1,MID($A69,LEN($A69)-U$19+1,1)="2",2,MID($A69,LEN($A69)-U$19+1,1)="0",0,MID($A69,LEN($A69)-U$19+1,1)="-",-1,MID($A69,LEN($A69)-U$19+1,1)="=",-2),0)</f>
        <v>0</v>
      </c>
      <c r="V69" s="57" cm="1">
        <f t="array" ref="V69">IFERROR(_xlfn.IFS(MID($A69,LEN($A69)-V$19+1,1)="1",1,MID($A69,LEN($A69)-V$19+1,1)="2",2,MID($A69,LEN($A69)-V$19+1,1)="0",0,MID($A69,LEN($A69)-V$19+1,1)="-",-1,MID($A69,LEN($A69)-V$19+1,1)="=",-2),0)</f>
        <v>0</v>
      </c>
      <c r="W69" s="57" cm="1">
        <f t="array" ref="W69">IFERROR(_xlfn.IFS(MID($A69,LEN($A69)-W$19+1,1)="1",1,MID($A69,LEN($A69)-W$19+1,1)="2",2,MID($A69,LEN($A69)-W$19+1,1)="0",0,MID($A69,LEN($A69)-W$19+1,1)="-",-1,MID($A69,LEN($A69)-W$19+1,1)="=",-2),0)</f>
        <v>0</v>
      </c>
      <c r="X69" s="57" cm="1">
        <f t="array" ref="X69">IFERROR(_xlfn.IFS(MID($A69,LEN($A69)-X$19+1,1)="1",1,MID($A69,LEN($A69)-X$19+1,1)="2",2,MID($A69,LEN($A69)-X$19+1,1)="0",0,MID($A69,LEN($A69)-X$19+1,1)="-",-1,MID($A69,LEN($A69)-X$19+1,1)="=",-2),0)</f>
        <v>0</v>
      </c>
    </row>
    <row r="70" spans="1:24">
      <c r="A70" s="59" t="s">
        <v>104</v>
      </c>
      <c r="B70" s="49">
        <f t="shared" si="2"/>
        <v>885595</v>
      </c>
      <c r="C70" s="49"/>
      <c r="D70" s="49"/>
      <c r="E70" s="57" cm="1">
        <f t="array" ref="E70">IFERROR(_xlfn.IFS(MID($A70,LEN($A70)-E$19+1,1)="1",1,MID($A70,LEN($A70)-E$19+1,1)="2",2,MID($A70,LEN($A70)-E$19+1,1)="0",0,MID($A70,LEN($A70)-E$19+1,1)="-",-1,MID($A70,LEN($A70)-E$19+1,1)="=",-2),0)</f>
        <v>-1</v>
      </c>
      <c r="F70" s="57" cm="1">
        <f t="array" ref="F70">IFERROR(_xlfn.IFS(MID($A70,LEN($A70)-F$19+1,1)="1",1,MID($A70,LEN($A70)-F$19+1,1)="2",2,MID($A70,LEN($A70)-F$19+1,1)="0",0,MID($A70,LEN($A70)-F$19+1,1)="-",-1,MID($A70,LEN($A70)-F$19+1,1)="=",-2),0)</f>
        <v>-1</v>
      </c>
      <c r="G70" s="57" cm="1">
        <f t="array" ref="G70">IFERROR(_xlfn.IFS(MID($A70,LEN($A70)-G$19+1,1)="1",1,MID($A70,LEN($A70)-G$19+1,1)="2",2,MID($A70,LEN($A70)-G$19+1,1)="0",0,MID($A70,LEN($A70)-G$19+1,1)="-",-1,MID($A70,LEN($A70)-G$19+1,1)="=",-2),0)</f>
        <v>0</v>
      </c>
      <c r="H70" s="57" cm="1">
        <f t="array" ref="H70">IFERROR(_xlfn.IFS(MID($A70,LEN($A70)-H$19+1,1)="1",1,MID($A70,LEN($A70)-H$19+1,1)="2",2,MID($A70,LEN($A70)-H$19+1,1)="0",0,MID($A70,LEN($A70)-H$19+1,1)="-",-1,MID($A70,LEN($A70)-H$19+1,1)="=",-2),0)</f>
        <v>2</v>
      </c>
      <c r="I70" s="57" cm="1">
        <f t="array" ref="I70">IFERROR(_xlfn.IFS(MID($A70,LEN($A70)-I$19+1,1)="1",1,MID($A70,LEN($A70)-I$19+1,1)="2",2,MID($A70,LEN($A70)-I$19+1,1)="0",0,MID($A70,LEN($A70)-I$19+1,1)="-",-1,MID($A70,LEN($A70)-I$19+1,1)="=",-2),0)</f>
        <v>-2</v>
      </c>
      <c r="J70" s="57" cm="1">
        <f t="array" ref="J70">IFERROR(_xlfn.IFS(MID($A70,LEN($A70)-J$19+1,1)="1",1,MID($A70,LEN($A70)-J$19+1,1)="2",2,MID($A70,LEN($A70)-J$19+1,1)="0",0,MID($A70,LEN($A70)-J$19+1,1)="-",-1,MID($A70,LEN($A70)-J$19+1,1)="=",-2),0)</f>
        <v>2</v>
      </c>
      <c r="K70" s="57" cm="1">
        <f t="array" ref="K70">IFERROR(_xlfn.IFS(MID($A70,LEN($A70)-K$19+1,1)="1",1,MID($A70,LEN($A70)-K$19+1,1)="2",2,MID($A70,LEN($A70)-K$19+1,1)="0",0,MID($A70,LEN($A70)-K$19+1,1)="-",-1,MID($A70,LEN($A70)-K$19+1,1)="=",-2),0)</f>
        <v>1</v>
      </c>
      <c r="L70" s="57" cm="1">
        <f t="array" ref="L70">IFERROR(_xlfn.IFS(MID($A70,LEN($A70)-L$19+1,1)="1",1,MID($A70,LEN($A70)-L$19+1,1)="2",2,MID($A70,LEN($A70)-L$19+1,1)="0",0,MID($A70,LEN($A70)-L$19+1,1)="-",-1,MID($A70,LEN($A70)-L$19+1,1)="=",-2),0)</f>
        <v>2</v>
      </c>
      <c r="M70" s="57" cm="1">
        <f t="array" ref="M70">IFERROR(_xlfn.IFS(MID($A70,LEN($A70)-M$19+1,1)="1",1,MID($A70,LEN($A70)-M$19+1,1)="2",2,MID($A70,LEN($A70)-M$19+1,1)="0",0,MID($A70,LEN($A70)-M$19+1,1)="-",-1,MID($A70,LEN($A70)-M$19+1,1)="=",-2),0)</f>
        <v>0</v>
      </c>
      <c r="N70" s="57" cm="1">
        <f t="array" ref="N70">IFERROR(_xlfn.IFS(MID($A70,LEN($A70)-N$19+1,1)="1",1,MID($A70,LEN($A70)-N$19+1,1)="2",2,MID($A70,LEN($A70)-N$19+1,1)="0",0,MID($A70,LEN($A70)-N$19+1,1)="-",-1,MID($A70,LEN($A70)-N$19+1,1)="=",-2),0)</f>
        <v>0</v>
      </c>
      <c r="O70" s="57" cm="1">
        <f t="array" ref="O70">IFERROR(_xlfn.IFS(MID($A70,LEN($A70)-O$19+1,1)="1",1,MID($A70,LEN($A70)-O$19+1,1)="2",2,MID($A70,LEN($A70)-O$19+1,1)="0",0,MID($A70,LEN($A70)-O$19+1,1)="-",-1,MID($A70,LEN($A70)-O$19+1,1)="=",-2),0)</f>
        <v>0</v>
      </c>
      <c r="P70" s="57" cm="1">
        <f t="array" ref="P70">IFERROR(_xlfn.IFS(MID($A70,LEN($A70)-P$19+1,1)="1",1,MID($A70,LEN($A70)-P$19+1,1)="2",2,MID($A70,LEN($A70)-P$19+1,1)="0",0,MID($A70,LEN($A70)-P$19+1,1)="-",-1,MID($A70,LEN($A70)-P$19+1,1)="=",-2),0)</f>
        <v>0</v>
      </c>
      <c r="Q70" s="57" cm="1">
        <f t="array" ref="Q70">IFERROR(_xlfn.IFS(MID($A70,LEN($A70)-Q$19+1,1)="1",1,MID($A70,LEN($A70)-Q$19+1,1)="2",2,MID($A70,LEN($A70)-Q$19+1,1)="0",0,MID($A70,LEN($A70)-Q$19+1,1)="-",-1,MID($A70,LEN($A70)-Q$19+1,1)="=",-2),0)</f>
        <v>0</v>
      </c>
      <c r="R70" s="57" cm="1">
        <f t="array" ref="R70">IFERROR(_xlfn.IFS(MID($A70,LEN($A70)-R$19+1,1)="1",1,MID($A70,LEN($A70)-R$19+1,1)="2",2,MID($A70,LEN($A70)-R$19+1,1)="0",0,MID($A70,LEN($A70)-R$19+1,1)="-",-1,MID($A70,LEN($A70)-R$19+1,1)="=",-2),0)</f>
        <v>0</v>
      </c>
      <c r="S70" s="57" cm="1">
        <f t="array" ref="S70">IFERROR(_xlfn.IFS(MID($A70,LEN($A70)-S$19+1,1)="1",1,MID($A70,LEN($A70)-S$19+1,1)="2",2,MID($A70,LEN($A70)-S$19+1,1)="0",0,MID($A70,LEN($A70)-S$19+1,1)="-",-1,MID($A70,LEN($A70)-S$19+1,1)="=",-2),0)</f>
        <v>0</v>
      </c>
      <c r="T70" s="57" cm="1">
        <f t="array" ref="T70">IFERROR(_xlfn.IFS(MID($A70,LEN($A70)-T$19+1,1)="1",1,MID($A70,LEN($A70)-T$19+1,1)="2",2,MID($A70,LEN($A70)-T$19+1,1)="0",0,MID($A70,LEN($A70)-T$19+1,1)="-",-1,MID($A70,LEN($A70)-T$19+1,1)="=",-2),0)</f>
        <v>0</v>
      </c>
      <c r="U70" s="57" cm="1">
        <f t="array" ref="U70">IFERROR(_xlfn.IFS(MID($A70,LEN($A70)-U$19+1,1)="1",1,MID($A70,LEN($A70)-U$19+1,1)="2",2,MID($A70,LEN($A70)-U$19+1,1)="0",0,MID($A70,LEN($A70)-U$19+1,1)="-",-1,MID($A70,LEN($A70)-U$19+1,1)="=",-2),0)</f>
        <v>0</v>
      </c>
      <c r="V70" s="57" cm="1">
        <f t="array" ref="V70">IFERROR(_xlfn.IFS(MID($A70,LEN($A70)-V$19+1,1)="1",1,MID($A70,LEN($A70)-V$19+1,1)="2",2,MID($A70,LEN($A70)-V$19+1,1)="0",0,MID($A70,LEN($A70)-V$19+1,1)="-",-1,MID($A70,LEN($A70)-V$19+1,1)="=",-2),0)</f>
        <v>0</v>
      </c>
      <c r="W70" s="57" cm="1">
        <f t="array" ref="W70">IFERROR(_xlfn.IFS(MID($A70,LEN($A70)-W$19+1,1)="1",1,MID($A70,LEN($A70)-W$19+1,1)="2",2,MID($A70,LEN($A70)-W$19+1,1)="0",0,MID($A70,LEN($A70)-W$19+1,1)="-",-1,MID($A70,LEN($A70)-W$19+1,1)="=",-2),0)</f>
        <v>0</v>
      </c>
      <c r="X70" s="57" cm="1">
        <f t="array" ref="X70">IFERROR(_xlfn.IFS(MID($A70,LEN($A70)-X$19+1,1)="1",1,MID($A70,LEN($A70)-X$19+1,1)="2",2,MID($A70,LEN($A70)-X$19+1,1)="0",0,MID($A70,LEN($A70)-X$19+1,1)="-",-1,MID($A70,LEN($A70)-X$19+1,1)="=",-2),0)</f>
        <v>0</v>
      </c>
    </row>
    <row r="71" spans="1:24">
      <c r="A71" s="59" t="s">
        <v>105</v>
      </c>
      <c r="B71" s="49">
        <f t="shared" si="2"/>
        <v>7091965</v>
      </c>
      <c r="C71" s="49"/>
      <c r="D71" s="49"/>
      <c r="E71" s="57" cm="1">
        <f t="array" ref="E71">IFERROR(_xlfn.IFS(MID($A71,LEN($A71)-E$19+1,1)="1",1,MID($A71,LEN($A71)-E$19+1,1)="2",2,MID($A71,LEN($A71)-E$19+1,1)="0",0,MID($A71,LEN($A71)-E$19+1,1)="-",-1,MID($A71,LEN($A71)-E$19+1,1)="=",-2),0)</f>
        <v>-2</v>
      </c>
      <c r="F71" s="57" cm="1">
        <f t="array" ref="F71">IFERROR(_xlfn.IFS(MID($A71,LEN($A71)-F$19+1,1)="1",1,MID($A71,LEN($A71)-F$19+1,1)="2",2,MID($A71,LEN($A71)-F$19+1,1)="0",0,MID($A71,LEN($A71)-F$19+1,1)="-",-1,MID($A71,LEN($A71)-F$19+1,1)="=",-2),0)</f>
        <v>-1</v>
      </c>
      <c r="G71" s="57" cm="1">
        <f t="array" ref="G71">IFERROR(_xlfn.IFS(MID($A71,LEN($A71)-G$19+1,1)="1",1,MID($A71,LEN($A71)-G$19+1,1)="2",2,MID($A71,LEN($A71)-G$19+1,1)="0",0,MID($A71,LEN($A71)-G$19+1,1)="-",-1,MID($A71,LEN($A71)-G$19+1,1)="=",-2),0)</f>
        <v>1</v>
      </c>
      <c r="H71" s="57" cm="1">
        <f t="array" ref="H71">IFERROR(_xlfn.IFS(MID($A71,LEN($A71)-H$19+1,1)="1",1,MID($A71,LEN($A71)-H$19+1,1)="2",2,MID($A71,LEN($A71)-H$19+1,1)="0",0,MID($A71,LEN($A71)-H$19+1,1)="-",-1,MID($A71,LEN($A71)-H$19+1,1)="=",-2),0)</f>
        <v>2</v>
      </c>
      <c r="I71" s="57" cm="1">
        <f t="array" ref="I71">IFERROR(_xlfn.IFS(MID($A71,LEN($A71)-I$19+1,1)="1",1,MID($A71,LEN($A71)-I$19+1,1)="2",2,MID($A71,LEN($A71)-I$19+1,1)="0",0,MID($A71,LEN($A71)-I$19+1,1)="-",-1,MID($A71,LEN($A71)-I$19+1,1)="=",-2),0)</f>
        <v>-1</v>
      </c>
      <c r="J71" s="57" cm="1">
        <f t="array" ref="J71">IFERROR(_xlfn.IFS(MID($A71,LEN($A71)-J$19+1,1)="1",1,MID($A71,LEN($A71)-J$19+1,1)="2",2,MID($A71,LEN($A71)-J$19+1,1)="0",0,MID($A71,LEN($A71)-J$19+1,1)="-",-1,MID($A71,LEN($A71)-J$19+1,1)="=",-2),0)</f>
        <v>-1</v>
      </c>
      <c r="K71" s="57" cm="1">
        <f t="array" ref="K71">IFERROR(_xlfn.IFS(MID($A71,LEN($A71)-K$19+1,1)="1",1,MID($A71,LEN($A71)-K$19+1,1)="2",2,MID($A71,LEN($A71)-K$19+1,1)="0",0,MID($A71,LEN($A71)-K$19+1,1)="-",-1,MID($A71,LEN($A71)-K$19+1,1)="=",-2),0)</f>
        <v>1</v>
      </c>
      <c r="L71" s="57" cm="1">
        <f t="array" ref="L71">IFERROR(_xlfn.IFS(MID($A71,LEN($A71)-L$19+1,1)="1",1,MID($A71,LEN($A71)-L$19+1,1)="2",2,MID($A71,LEN($A71)-L$19+1,1)="0",0,MID($A71,LEN($A71)-L$19+1,1)="-",-1,MID($A71,LEN($A71)-L$19+1,1)="=",-2),0)</f>
        <v>-2</v>
      </c>
      <c r="M71" s="57" cm="1">
        <f t="array" ref="M71">IFERROR(_xlfn.IFS(MID($A71,LEN($A71)-M$19+1,1)="1",1,MID($A71,LEN($A71)-M$19+1,1)="2",2,MID($A71,LEN($A71)-M$19+1,1)="0",0,MID($A71,LEN($A71)-M$19+1,1)="-",-1,MID($A71,LEN($A71)-M$19+1,1)="=",-2),0)</f>
        <v>-1</v>
      </c>
      <c r="N71" s="57" cm="1">
        <f t="array" ref="N71">IFERROR(_xlfn.IFS(MID($A71,LEN($A71)-N$19+1,1)="1",1,MID($A71,LEN($A71)-N$19+1,1)="2",2,MID($A71,LEN($A71)-N$19+1,1)="0",0,MID($A71,LEN($A71)-N$19+1,1)="-",-1,MID($A71,LEN($A71)-N$19+1,1)="=",-2),0)</f>
        <v>1</v>
      </c>
      <c r="O71" s="57" cm="1">
        <f t="array" ref="O71">IFERROR(_xlfn.IFS(MID($A71,LEN($A71)-O$19+1,1)="1",1,MID($A71,LEN($A71)-O$19+1,1)="2",2,MID($A71,LEN($A71)-O$19+1,1)="0",0,MID($A71,LEN($A71)-O$19+1,1)="-",-1,MID($A71,LEN($A71)-O$19+1,1)="=",-2),0)</f>
        <v>0</v>
      </c>
      <c r="P71" s="57" cm="1">
        <f t="array" ref="P71">IFERROR(_xlfn.IFS(MID($A71,LEN($A71)-P$19+1,1)="1",1,MID($A71,LEN($A71)-P$19+1,1)="2",2,MID($A71,LEN($A71)-P$19+1,1)="0",0,MID($A71,LEN($A71)-P$19+1,1)="-",-1,MID($A71,LEN($A71)-P$19+1,1)="=",-2),0)</f>
        <v>0</v>
      </c>
      <c r="Q71" s="57" cm="1">
        <f t="array" ref="Q71">IFERROR(_xlfn.IFS(MID($A71,LEN($A71)-Q$19+1,1)="1",1,MID($A71,LEN($A71)-Q$19+1,1)="2",2,MID($A71,LEN($A71)-Q$19+1,1)="0",0,MID($A71,LEN($A71)-Q$19+1,1)="-",-1,MID($A71,LEN($A71)-Q$19+1,1)="=",-2),0)</f>
        <v>0</v>
      </c>
      <c r="R71" s="57" cm="1">
        <f t="array" ref="R71">IFERROR(_xlfn.IFS(MID($A71,LEN($A71)-R$19+1,1)="1",1,MID($A71,LEN($A71)-R$19+1,1)="2",2,MID($A71,LEN($A71)-R$19+1,1)="0",0,MID($A71,LEN($A71)-R$19+1,1)="-",-1,MID($A71,LEN($A71)-R$19+1,1)="=",-2),0)</f>
        <v>0</v>
      </c>
      <c r="S71" s="57" cm="1">
        <f t="array" ref="S71">IFERROR(_xlfn.IFS(MID($A71,LEN($A71)-S$19+1,1)="1",1,MID($A71,LEN($A71)-S$19+1,1)="2",2,MID($A71,LEN($A71)-S$19+1,1)="0",0,MID($A71,LEN($A71)-S$19+1,1)="-",-1,MID($A71,LEN($A71)-S$19+1,1)="=",-2),0)</f>
        <v>0</v>
      </c>
      <c r="T71" s="57" cm="1">
        <f t="array" ref="T71">IFERROR(_xlfn.IFS(MID($A71,LEN($A71)-T$19+1,1)="1",1,MID($A71,LEN($A71)-T$19+1,1)="2",2,MID($A71,LEN($A71)-T$19+1,1)="0",0,MID($A71,LEN($A71)-T$19+1,1)="-",-1,MID($A71,LEN($A71)-T$19+1,1)="=",-2),0)</f>
        <v>0</v>
      </c>
      <c r="U71" s="57" cm="1">
        <f t="array" ref="U71">IFERROR(_xlfn.IFS(MID($A71,LEN($A71)-U$19+1,1)="1",1,MID($A71,LEN($A71)-U$19+1,1)="2",2,MID($A71,LEN($A71)-U$19+1,1)="0",0,MID($A71,LEN($A71)-U$19+1,1)="-",-1,MID($A71,LEN($A71)-U$19+1,1)="=",-2),0)</f>
        <v>0</v>
      </c>
      <c r="V71" s="57" cm="1">
        <f t="array" ref="V71">IFERROR(_xlfn.IFS(MID($A71,LEN($A71)-V$19+1,1)="1",1,MID($A71,LEN($A71)-V$19+1,1)="2",2,MID($A71,LEN($A71)-V$19+1,1)="0",0,MID($A71,LEN($A71)-V$19+1,1)="-",-1,MID($A71,LEN($A71)-V$19+1,1)="=",-2),0)</f>
        <v>0</v>
      </c>
      <c r="W71" s="57" cm="1">
        <f t="array" ref="W71">IFERROR(_xlfn.IFS(MID($A71,LEN($A71)-W$19+1,1)="1",1,MID($A71,LEN($A71)-W$19+1,1)="2",2,MID($A71,LEN($A71)-W$19+1,1)="0",0,MID($A71,LEN($A71)-W$19+1,1)="-",-1,MID($A71,LEN($A71)-W$19+1,1)="=",-2),0)</f>
        <v>0</v>
      </c>
      <c r="X71" s="57" cm="1">
        <f t="array" ref="X71">IFERROR(_xlfn.IFS(MID($A71,LEN($A71)-X$19+1,1)="1",1,MID($A71,LEN($A71)-X$19+1,1)="2",2,MID($A71,LEN($A71)-X$19+1,1)="0",0,MID($A71,LEN($A71)-X$19+1,1)="-",-1,MID($A71,LEN($A71)-X$19+1,1)="=",-2),0)</f>
        <v>0</v>
      </c>
    </row>
    <row r="72" spans="1:24">
      <c r="A72" s="59" t="s">
        <v>106</v>
      </c>
      <c r="B72" s="49">
        <f t="shared" si="2"/>
        <v>95</v>
      </c>
      <c r="C72" s="49"/>
      <c r="D72" s="49"/>
      <c r="E72" s="57" cm="1">
        <f t="array" ref="E72">IFERROR(_xlfn.IFS(MID($A72,LEN($A72)-E$19+1,1)="1",1,MID($A72,LEN($A72)-E$19+1,1)="2",2,MID($A72,LEN($A72)-E$19+1,1)="0",0,MID($A72,LEN($A72)-E$19+1,1)="-",-1,MID($A72,LEN($A72)-E$19+1,1)="=",-2),0)</f>
        <v>-1</v>
      </c>
      <c r="F72" s="57" cm="1">
        <f t="array" ref="F72">IFERROR(_xlfn.IFS(MID($A72,LEN($A72)-F$19+1,1)="1",1,MID($A72,LEN($A72)-F$19+1,1)="2",2,MID($A72,LEN($A72)-F$19+1,1)="0",0,MID($A72,LEN($A72)-F$19+1,1)="-",-1,MID($A72,LEN($A72)-F$19+1,1)="=",-2),0)</f>
        <v>-1</v>
      </c>
      <c r="G72" s="57" cm="1">
        <f t="array" ref="G72">IFERROR(_xlfn.IFS(MID($A72,LEN($A72)-G$19+1,1)="1",1,MID($A72,LEN($A72)-G$19+1,1)="2",2,MID($A72,LEN($A72)-G$19+1,1)="0",0,MID($A72,LEN($A72)-G$19+1,1)="-",-1,MID($A72,LEN($A72)-G$19+1,1)="=",-2),0)</f>
        <v>1</v>
      </c>
      <c r="H72" s="57" cm="1">
        <f t="array" ref="H72">IFERROR(_xlfn.IFS(MID($A72,LEN($A72)-H$19+1,1)="1",1,MID($A72,LEN($A72)-H$19+1,1)="2",2,MID($A72,LEN($A72)-H$19+1,1)="0",0,MID($A72,LEN($A72)-H$19+1,1)="-",-1,MID($A72,LEN($A72)-H$19+1,1)="=",-2),0)</f>
        <v>0</v>
      </c>
      <c r="I72" s="57" cm="1">
        <f t="array" ref="I72">IFERROR(_xlfn.IFS(MID($A72,LEN($A72)-I$19+1,1)="1",1,MID($A72,LEN($A72)-I$19+1,1)="2",2,MID($A72,LEN($A72)-I$19+1,1)="0",0,MID($A72,LEN($A72)-I$19+1,1)="-",-1,MID($A72,LEN($A72)-I$19+1,1)="=",-2),0)</f>
        <v>0</v>
      </c>
      <c r="J72" s="57" cm="1">
        <f t="array" ref="J72">IFERROR(_xlfn.IFS(MID($A72,LEN($A72)-J$19+1,1)="1",1,MID($A72,LEN($A72)-J$19+1,1)="2",2,MID($A72,LEN($A72)-J$19+1,1)="0",0,MID($A72,LEN($A72)-J$19+1,1)="-",-1,MID($A72,LEN($A72)-J$19+1,1)="=",-2),0)</f>
        <v>0</v>
      </c>
      <c r="K72" s="57" cm="1">
        <f t="array" ref="K72">IFERROR(_xlfn.IFS(MID($A72,LEN($A72)-K$19+1,1)="1",1,MID($A72,LEN($A72)-K$19+1,1)="2",2,MID($A72,LEN($A72)-K$19+1,1)="0",0,MID($A72,LEN($A72)-K$19+1,1)="-",-1,MID($A72,LEN($A72)-K$19+1,1)="=",-2),0)</f>
        <v>0</v>
      </c>
      <c r="L72" s="57" cm="1">
        <f t="array" ref="L72">IFERROR(_xlfn.IFS(MID($A72,LEN($A72)-L$19+1,1)="1",1,MID($A72,LEN($A72)-L$19+1,1)="2",2,MID($A72,LEN($A72)-L$19+1,1)="0",0,MID($A72,LEN($A72)-L$19+1,1)="-",-1,MID($A72,LEN($A72)-L$19+1,1)="=",-2),0)</f>
        <v>0</v>
      </c>
      <c r="M72" s="57" cm="1">
        <f t="array" ref="M72">IFERROR(_xlfn.IFS(MID($A72,LEN($A72)-M$19+1,1)="1",1,MID($A72,LEN($A72)-M$19+1,1)="2",2,MID($A72,LEN($A72)-M$19+1,1)="0",0,MID($A72,LEN($A72)-M$19+1,1)="-",-1,MID($A72,LEN($A72)-M$19+1,1)="=",-2),0)</f>
        <v>0</v>
      </c>
      <c r="N72" s="57" cm="1">
        <f t="array" ref="N72">IFERROR(_xlfn.IFS(MID($A72,LEN($A72)-N$19+1,1)="1",1,MID($A72,LEN($A72)-N$19+1,1)="2",2,MID($A72,LEN($A72)-N$19+1,1)="0",0,MID($A72,LEN($A72)-N$19+1,1)="-",-1,MID($A72,LEN($A72)-N$19+1,1)="=",-2),0)</f>
        <v>0</v>
      </c>
      <c r="O72" s="57" cm="1">
        <f t="array" ref="O72">IFERROR(_xlfn.IFS(MID($A72,LEN($A72)-O$19+1,1)="1",1,MID($A72,LEN($A72)-O$19+1,1)="2",2,MID($A72,LEN($A72)-O$19+1,1)="0",0,MID($A72,LEN($A72)-O$19+1,1)="-",-1,MID($A72,LEN($A72)-O$19+1,1)="=",-2),0)</f>
        <v>0</v>
      </c>
      <c r="P72" s="57" cm="1">
        <f t="array" ref="P72">IFERROR(_xlfn.IFS(MID($A72,LEN($A72)-P$19+1,1)="1",1,MID($A72,LEN($A72)-P$19+1,1)="2",2,MID($A72,LEN($A72)-P$19+1,1)="0",0,MID($A72,LEN($A72)-P$19+1,1)="-",-1,MID($A72,LEN($A72)-P$19+1,1)="=",-2),0)</f>
        <v>0</v>
      </c>
      <c r="Q72" s="57" cm="1">
        <f t="array" ref="Q72">IFERROR(_xlfn.IFS(MID($A72,LEN($A72)-Q$19+1,1)="1",1,MID($A72,LEN($A72)-Q$19+1,1)="2",2,MID($A72,LEN($A72)-Q$19+1,1)="0",0,MID($A72,LEN($A72)-Q$19+1,1)="-",-1,MID($A72,LEN($A72)-Q$19+1,1)="=",-2),0)</f>
        <v>0</v>
      </c>
      <c r="R72" s="57" cm="1">
        <f t="array" ref="R72">IFERROR(_xlfn.IFS(MID($A72,LEN($A72)-R$19+1,1)="1",1,MID($A72,LEN($A72)-R$19+1,1)="2",2,MID($A72,LEN($A72)-R$19+1,1)="0",0,MID($A72,LEN($A72)-R$19+1,1)="-",-1,MID($A72,LEN($A72)-R$19+1,1)="=",-2),0)</f>
        <v>0</v>
      </c>
      <c r="S72" s="57" cm="1">
        <f t="array" ref="S72">IFERROR(_xlfn.IFS(MID($A72,LEN($A72)-S$19+1,1)="1",1,MID($A72,LEN($A72)-S$19+1,1)="2",2,MID($A72,LEN($A72)-S$19+1,1)="0",0,MID($A72,LEN($A72)-S$19+1,1)="-",-1,MID($A72,LEN($A72)-S$19+1,1)="=",-2),0)</f>
        <v>0</v>
      </c>
      <c r="T72" s="57" cm="1">
        <f t="array" ref="T72">IFERROR(_xlfn.IFS(MID($A72,LEN($A72)-T$19+1,1)="1",1,MID($A72,LEN($A72)-T$19+1,1)="2",2,MID($A72,LEN($A72)-T$19+1,1)="0",0,MID($A72,LEN($A72)-T$19+1,1)="-",-1,MID($A72,LEN($A72)-T$19+1,1)="=",-2),0)</f>
        <v>0</v>
      </c>
      <c r="U72" s="57" cm="1">
        <f t="array" ref="U72">IFERROR(_xlfn.IFS(MID($A72,LEN($A72)-U$19+1,1)="1",1,MID($A72,LEN($A72)-U$19+1,1)="2",2,MID($A72,LEN($A72)-U$19+1,1)="0",0,MID($A72,LEN($A72)-U$19+1,1)="-",-1,MID($A72,LEN($A72)-U$19+1,1)="=",-2),0)</f>
        <v>0</v>
      </c>
      <c r="V72" s="57" cm="1">
        <f t="array" ref="V72">IFERROR(_xlfn.IFS(MID($A72,LEN($A72)-V$19+1,1)="1",1,MID($A72,LEN($A72)-V$19+1,1)="2",2,MID($A72,LEN($A72)-V$19+1,1)="0",0,MID($A72,LEN($A72)-V$19+1,1)="-",-1,MID($A72,LEN($A72)-V$19+1,1)="=",-2),0)</f>
        <v>0</v>
      </c>
      <c r="W72" s="57" cm="1">
        <f t="array" ref="W72">IFERROR(_xlfn.IFS(MID($A72,LEN($A72)-W$19+1,1)="1",1,MID($A72,LEN($A72)-W$19+1,1)="2",2,MID($A72,LEN($A72)-W$19+1,1)="0",0,MID($A72,LEN($A72)-W$19+1,1)="-",-1,MID($A72,LEN($A72)-W$19+1,1)="=",-2),0)</f>
        <v>0</v>
      </c>
      <c r="X72" s="57" cm="1">
        <f t="array" ref="X72">IFERROR(_xlfn.IFS(MID($A72,LEN($A72)-X$19+1,1)="1",1,MID($A72,LEN($A72)-X$19+1,1)="2",2,MID($A72,LEN($A72)-X$19+1,1)="0",0,MID($A72,LEN($A72)-X$19+1,1)="-",-1,MID($A72,LEN($A72)-X$19+1,1)="=",-2),0)</f>
        <v>0</v>
      </c>
    </row>
    <row r="73" spans="1:24">
      <c r="A73" s="59" t="s">
        <v>107</v>
      </c>
      <c r="B73" s="49">
        <f t="shared" si="2"/>
        <v>11315881480</v>
      </c>
      <c r="C73" s="49"/>
      <c r="D73" s="49"/>
      <c r="E73" s="57" cm="1">
        <f t="array" ref="E73">IFERROR(_xlfn.IFS(MID($A73,LEN($A73)-E$19+1,1)="1",1,MID($A73,LEN($A73)-E$19+1,1)="2",2,MID($A73,LEN($A73)-E$19+1,1)="0",0,MID($A73,LEN($A73)-E$19+1,1)="-",-1,MID($A73,LEN($A73)-E$19+1,1)="=",-2),0)</f>
        <v>1</v>
      </c>
      <c r="F73" s="57" cm="1">
        <f t="array" ref="F73">IFERROR(_xlfn.IFS(MID($A73,LEN($A73)-F$19+1,1)="1",1,MID($A73,LEN($A73)-F$19+1,1)="2",2,MID($A73,LEN($A73)-F$19+1,1)="0",0,MID($A73,LEN($A73)-F$19+1,1)="-",-1,MID($A73,LEN($A73)-F$19+1,1)="=",-2),0)</f>
        <v>-1</v>
      </c>
      <c r="G73" s="57" cm="1">
        <f t="array" ref="G73">IFERROR(_xlfn.IFS(MID($A73,LEN($A73)-G$19+1,1)="1",1,MID($A73,LEN($A73)-G$19+1,1)="2",2,MID($A73,LEN($A73)-G$19+1,1)="0",0,MID($A73,LEN($A73)-G$19+1,1)="-",-1,MID($A73,LEN($A73)-G$19+1,1)="=",-2),0)</f>
        <v>2</v>
      </c>
      <c r="H73" s="57" cm="1">
        <f t="array" ref="H73">IFERROR(_xlfn.IFS(MID($A73,LEN($A73)-H$19+1,1)="1",1,MID($A73,LEN($A73)-H$19+1,1)="2",2,MID($A73,LEN($A73)-H$19+1,1)="0",0,MID($A73,LEN($A73)-H$19+1,1)="-",-1,MID($A73,LEN($A73)-H$19+1,1)="=",-2),0)</f>
        <v>0</v>
      </c>
      <c r="I73" s="57" cm="1">
        <f t="array" ref="I73">IFERROR(_xlfn.IFS(MID($A73,LEN($A73)-I$19+1,1)="1",1,MID($A73,LEN($A73)-I$19+1,1)="2",2,MID($A73,LEN($A73)-I$19+1,1)="0",0,MID($A73,LEN($A73)-I$19+1,1)="-",-1,MID($A73,LEN($A73)-I$19+1,1)="=",-2),0)</f>
        <v>2</v>
      </c>
      <c r="J73" s="57" cm="1">
        <f t="array" ref="J73">IFERROR(_xlfn.IFS(MID($A73,LEN($A73)-J$19+1,1)="1",1,MID($A73,LEN($A73)-J$19+1,1)="2",2,MID($A73,LEN($A73)-J$19+1,1)="0",0,MID($A73,LEN($A73)-J$19+1,1)="-",-1,MID($A73,LEN($A73)-J$19+1,1)="=",-2),0)</f>
        <v>1</v>
      </c>
      <c r="K73" s="57" cm="1">
        <f t="array" ref="K73">IFERROR(_xlfn.IFS(MID($A73,LEN($A73)-K$19+1,1)="1",1,MID($A73,LEN($A73)-K$19+1,1)="2",2,MID($A73,LEN($A73)-K$19+1,1)="0",0,MID($A73,LEN($A73)-K$19+1,1)="-",-1,MID($A73,LEN($A73)-K$19+1,1)="=",-2),0)</f>
        <v>-2</v>
      </c>
      <c r="L73" s="57" cm="1">
        <f t="array" ref="L73">IFERROR(_xlfn.IFS(MID($A73,LEN($A73)-L$19+1,1)="1",1,MID($A73,LEN($A73)-L$19+1,1)="2",2,MID($A73,LEN($A73)-L$19+1,1)="0",0,MID($A73,LEN($A73)-L$19+1,1)="-",-1,MID($A73,LEN($A73)-L$19+1,1)="=",-2),0)</f>
        <v>-1</v>
      </c>
      <c r="M73" s="57" cm="1">
        <f t="array" ref="M73">IFERROR(_xlfn.IFS(MID($A73,LEN($A73)-M$19+1,1)="1",1,MID($A73,LEN($A73)-M$19+1,1)="2",2,MID($A73,LEN($A73)-M$19+1,1)="0",0,MID($A73,LEN($A73)-M$19+1,1)="-",-1,MID($A73,LEN($A73)-M$19+1,1)="=",-2),0)</f>
        <v>-1</v>
      </c>
      <c r="N73" s="57" cm="1">
        <f t="array" ref="N73">IFERROR(_xlfn.IFS(MID($A73,LEN($A73)-N$19+1,1)="1",1,MID($A73,LEN($A73)-N$19+1,1)="2",2,MID($A73,LEN($A73)-N$19+1,1)="0",0,MID($A73,LEN($A73)-N$19+1,1)="-",-1,MID($A73,LEN($A73)-N$19+1,1)="=",-2),0)</f>
        <v>-1</v>
      </c>
      <c r="O73" s="57" cm="1">
        <f t="array" ref="O73">IFERROR(_xlfn.IFS(MID($A73,LEN($A73)-O$19+1,1)="1",1,MID($A73,LEN($A73)-O$19+1,1)="2",2,MID($A73,LEN($A73)-O$19+1,1)="0",0,MID($A73,LEN($A73)-O$19+1,1)="-",-1,MID($A73,LEN($A73)-O$19+1,1)="=",-2),0)</f>
        <v>2</v>
      </c>
      <c r="P73" s="57" cm="1">
        <f t="array" ref="P73">IFERROR(_xlfn.IFS(MID($A73,LEN($A73)-P$19+1,1)="1",1,MID($A73,LEN($A73)-P$19+1,1)="2",2,MID($A73,LEN($A73)-P$19+1,1)="0",0,MID($A73,LEN($A73)-P$19+1,1)="-",-1,MID($A73,LEN($A73)-P$19+1,1)="=",-2),0)</f>
        <v>1</v>
      </c>
      <c r="Q73" s="57" cm="1">
        <f t="array" ref="Q73">IFERROR(_xlfn.IFS(MID($A73,LEN($A73)-Q$19+1,1)="1",1,MID($A73,LEN($A73)-Q$19+1,1)="2",2,MID($A73,LEN($A73)-Q$19+1,1)="0",0,MID($A73,LEN($A73)-Q$19+1,1)="-",-1,MID($A73,LEN($A73)-Q$19+1,1)="=",-2),0)</f>
        <v>-1</v>
      </c>
      <c r="R73" s="57" cm="1">
        <f t="array" ref="R73">IFERROR(_xlfn.IFS(MID($A73,LEN($A73)-R$19+1,1)="1",1,MID($A73,LEN($A73)-R$19+1,1)="2",2,MID($A73,LEN($A73)-R$19+1,1)="0",0,MID($A73,LEN($A73)-R$19+1,1)="-",-1,MID($A73,LEN($A73)-R$19+1,1)="=",-2),0)</f>
        <v>2</v>
      </c>
      <c r="S73" s="57" cm="1">
        <f t="array" ref="S73">IFERROR(_xlfn.IFS(MID($A73,LEN($A73)-S$19+1,1)="1",1,MID($A73,LEN($A73)-S$19+1,1)="2",2,MID($A73,LEN($A73)-S$19+1,1)="0",0,MID($A73,LEN($A73)-S$19+1,1)="-",-1,MID($A73,LEN($A73)-S$19+1,1)="=",-2),0)</f>
        <v>0</v>
      </c>
      <c r="T73" s="57" cm="1">
        <f t="array" ref="T73">IFERROR(_xlfn.IFS(MID($A73,LEN($A73)-T$19+1,1)="1",1,MID($A73,LEN($A73)-T$19+1,1)="2",2,MID($A73,LEN($A73)-T$19+1,1)="0",0,MID($A73,LEN($A73)-T$19+1,1)="-",-1,MID($A73,LEN($A73)-T$19+1,1)="=",-2),0)</f>
        <v>0</v>
      </c>
      <c r="U73" s="57" cm="1">
        <f t="array" ref="U73">IFERROR(_xlfn.IFS(MID($A73,LEN($A73)-U$19+1,1)="1",1,MID($A73,LEN($A73)-U$19+1,1)="2",2,MID($A73,LEN($A73)-U$19+1,1)="0",0,MID($A73,LEN($A73)-U$19+1,1)="-",-1,MID($A73,LEN($A73)-U$19+1,1)="=",-2),0)</f>
        <v>0</v>
      </c>
      <c r="V73" s="57" cm="1">
        <f t="array" ref="V73">IFERROR(_xlfn.IFS(MID($A73,LEN($A73)-V$19+1,1)="1",1,MID($A73,LEN($A73)-V$19+1,1)="2",2,MID($A73,LEN($A73)-V$19+1,1)="0",0,MID($A73,LEN($A73)-V$19+1,1)="-",-1,MID($A73,LEN($A73)-V$19+1,1)="=",-2),0)</f>
        <v>0</v>
      </c>
      <c r="W73" s="57" cm="1">
        <f t="array" ref="W73">IFERROR(_xlfn.IFS(MID($A73,LEN($A73)-W$19+1,1)="1",1,MID($A73,LEN($A73)-W$19+1,1)="2",2,MID($A73,LEN($A73)-W$19+1,1)="0",0,MID($A73,LEN($A73)-W$19+1,1)="-",-1,MID($A73,LEN($A73)-W$19+1,1)="=",-2),0)</f>
        <v>0</v>
      </c>
      <c r="X73" s="57" cm="1">
        <f t="array" ref="X73">IFERROR(_xlfn.IFS(MID($A73,LEN($A73)-X$19+1,1)="1",1,MID($A73,LEN($A73)-X$19+1,1)="2",2,MID($A73,LEN($A73)-X$19+1,1)="0",0,MID($A73,LEN($A73)-X$19+1,1)="-",-1,MID($A73,LEN($A73)-X$19+1,1)="=",-2),0)</f>
        <v>0</v>
      </c>
    </row>
    <row r="74" spans="1:24">
      <c r="A74" s="59" t="s">
        <v>108</v>
      </c>
      <c r="B74" s="49">
        <f t="shared" si="2"/>
        <v>205</v>
      </c>
      <c r="C74" s="49"/>
      <c r="D74" s="49"/>
      <c r="E74" s="57" cm="1">
        <f t="array" ref="E74">IFERROR(_xlfn.IFS(MID($A74,LEN($A74)-E$19+1,1)="1",1,MID($A74,LEN($A74)-E$19+1,1)="2",2,MID($A74,LEN($A74)-E$19+1,1)="0",0,MID($A74,LEN($A74)-E$19+1,1)="-",-1,MID($A74,LEN($A74)-E$19+1,1)="=",-2),0)</f>
        <v>1</v>
      </c>
      <c r="F74" s="57" cm="1">
        <f t="array" ref="F74">IFERROR(_xlfn.IFS(MID($A74,LEN($A74)-F$19+1,1)="1",1,MID($A74,LEN($A74)-F$19+1,1)="2",2,MID($A74,LEN($A74)-F$19+1,1)="0",0,MID($A74,LEN($A74)-F$19+1,1)="-",-1,MID($A74,LEN($A74)-F$19+1,1)="=",-2),0)</f>
        <v>-2</v>
      </c>
      <c r="G74" s="57" cm="1">
        <f t="array" ref="G74">IFERROR(_xlfn.IFS(MID($A74,LEN($A74)-G$19+1,1)="1",1,MID($A74,LEN($A74)-G$19+1,1)="2",2,MID($A74,LEN($A74)-G$19+1,1)="0",0,MID($A74,LEN($A74)-G$19+1,1)="-",-1,MID($A74,LEN($A74)-G$19+1,1)="=",-2),0)</f>
        <v>2</v>
      </c>
      <c r="H74" s="57" cm="1">
        <f t="array" ref="H74">IFERROR(_xlfn.IFS(MID($A74,LEN($A74)-H$19+1,1)="1",1,MID($A74,LEN($A74)-H$19+1,1)="2",2,MID($A74,LEN($A74)-H$19+1,1)="0",0,MID($A74,LEN($A74)-H$19+1,1)="-",-1,MID($A74,LEN($A74)-H$19+1,1)="=",-2),0)</f>
        <v>0</v>
      </c>
      <c r="I74" s="57" cm="1">
        <f t="array" ref="I74">IFERROR(_xlfn.IFS(MID($A74,LEN($A74)-I$19+1,1)="1",1,MID($A74,LEN($A74)-I$19+1,1)="2",2,MID($A74,LEN($A74)-I$19+1,1)="0",0,MID($A74,LEN($A74)-I$19+1,1)="-",-1,MID($A74,LEN($A74)-I$19+1,1)="=",-2),0)</f>
        <v>0</v>
      </c>
      <c r="J74" s="57" cm="1">
        <f t="array" ref="J74">IFERROR(_xlfn.IFS(MID($A74,LEN($A74)-J$19+1,1)="1",1,MID($A74,LEN($A74)-J$19+1,1)="2",2,MID($A74,LEN($A74)-J$19+1,1)="0",0,MID($A74,LEN($A74)-J$19+1,1)="-",-1,MID($A74,LEN($A74)-J$19+1,1)="=",-2),0)</f>
        <v>0</v>
      </c>
      <c r="K74" s="57" cm="1">
        <f t="array" ref="K74">IFERROR(_xlfn.IFS(MID($A74,LEN($A74)-K$19+1,1)="1",1,MID($A74,LEN($A74)-K$19+1,1)="2",2,MID($A74,LEN($A74)-K$19+1,1)="0",0,MID($A74,LEN($A74)-K$19+1,1)="-",-1,MID($A74,LEN($A74)-K$19+1,1)="=",-2),0)</f>
        <v>0</v>
      </c>
      <c r="L74" s="57" cm="1">
        <f t="array" ref="L74">IFERROR(_xlfn.IFS(MID($A74,LEN($A74)-L$19+1,1)="1",1,MID($A74,LEN($A74)-L$19+1,1)="2",2,MID($A74,LEN($A74)-L$19+1,1)="0",0,MID($A74,LEN($A74)-L$19+1,1)="-",-1,MID($A74,LEN($A74)-L$19+1,1)="=",-2),0)</f>
        <v>0</v>
      </c>
      <c r="M74" s="57" cm="1">
        <f t="array" ref="M74">IFERROR(_xlfn.IFS(MID($A74,LEN($A74)-M$19+1,1)="1",1,MID($A74,LEN($A74)-M$19+1,1)="2",2,MID($A74,LEN($A74)-M$19+1,1)="0",0,MID($A74,LEN($A74)-M$19+1,1)="-",-1,MID($A74,LEN($A74)-M$19+1,1)="=",-2),0)</f>
        <v>0</v>
      </c>
      <c r="N74" s="57" cm="1">
        <f t="array" ref="N74">IFERROR(_xlfn.IFS(MID($A74,LEN($A74)-N$19+1,1)="1",1,MID($A74,LEN($A74)-N$19+1,1)="2",2,MID($A74,LEN($A74)-N$19+1,1)="0",0,MID($A74,LEN($A74)-N$19+1,1)="-",-1,MID($A74,LEN($A74)-N$19+1,1)="=",-2),0)</f>
        <v>0</v>
      </c>
      <c r="O74" s="57" cm="1">
        <f t="array" ref="O74">IFERROR(_xlfn.IFS(MID($A74,LEN($A74)-O$19+1,1)="1",1,MID($A74,LEN($A74)-O$19+1,1)="2",2,MID($A74,LEN($A74)-O$19+1,1)="0",0,MID($A74,LEN($A74)-O$19+1,1)="-",-1,MID($A74,LEN($A74)-O$19+1,1)="=",-2),0)</f>
        <v>0</v>
      </c>
      <c r="P74" s="57" cm="1">
        <f t="array" ref="P74">IFERROR(_xlfn.IFS(MID($A74,LEN($A74)-P$19+1,1)="1",1,MID($A74,LEN($A74)-P$19+1,1)="2",2,MID($A74,LEN($A74)-P$19+1,1)="0",0,MID($A74,LEN($A74)-P$19+1,1)="-",-1,MID($A74,LEN($A74)-P$19+1,1)="=",-2),0)</f>
        <v>0</v>
      </c>
      <c r="Q74" s="57" cm="1">
        <f t="array" ref="Q74">IFERROR(_xlfn.IFS(MID($A74,LEN($A74)-Q$19+1,1)="1",1,MID($A74,LEN($A74)-Q$19+1,1)="2",2,MID($A74,LEN($A74)-Q$19+1,1)="0",0,MID($A74,LEN($A74)-Q$19+1,1)="-",-1,MID($A74,LEN($A74)-Q$19+1,1)="=",-2),0)</f>
        <v>0</v>
      </c>
      <c r="R74" s="57" cm="1">
        <f t="array" ref="R74">IFERROR(_xlfn.IFS(MID($A74,LEN($A74)-R$19+1,1)="1",1,MID($A74,LEN($A74)-R$19+1,1)="2",2,MID($A74,LEN($A74)-R$19+1,1)="0",0,MID($A74,LEN($A74)-R$19+1,1)="-",-1,MID($A74,LEN($A74)-R$19+1,1)="=",-2),0)</f>
        <v>0</v>
      </c>
      <c r="S74" s="57" cm="1">
        <f t="array" ref="S74">IFERROR(_xlfn.IFS(MID($A74,LEN($A74)-S$19+1,1)="1",1,MID($A74,LEN($A74)-S$19+1,1)="2",2,MID($A74,LEN($A74)-S$19+1,1)="0",0,MID($A74,LEN($A74)-S$19+1,1)="-",-1,MID($A74,LEN($A74)-S$19+1,1)="=",-2),0)</f>
        <v>0</v>
      </c>
      <c r="T74" s="57" cm="1">
        <f t="array" ref="T74">IFERROR(_xlfn.IFS(MID($A74,LEN($A74)-T$19+1,1)="1",1,MID($A74,LEN($A74)-T$19+1,1)="2",2,MID($A74,LEN($A74)-T$19+1,1)="0",0,MID($A74,LEN($A74)-T$19+1,1)="-",-1,MID($A74,LEN($A74)-T$19+1,1)="=",-2),0)</f>
        <v>0</v>
      </c>
      <c r="U74" s="57" cm="1">
        <f t="array" ref="U74">IFERROR(_xlfn.IFS(MID($A74,LEN($A74)-U$19+1,1)="1",1,MID($A74,LEN($A74)-U$19+1,1)="2",2,MID($A74,LEN($A74)-U$19+1,1)="0",0,MID($A74,LEN($A74)-U$19+1,1)="-",-1,MID($A74,LEN($A74)-U$19+1,1)="=",-2),0)</f>
        <v>0</v>
      </c>
      <c r="V74" s="57" cm="1">
        <f t="array" ref="V74">IFERROR(_xlfn.IFS(MID($A74,LEN($A74)-V$19+1,1)="1",1,MID($A74,LEN($A74)-V$19+1,1)="2",2,MID($A74,LEN($A74)-V$19+1,1)="0",0,MID($A74,LEN($A74)-V$19+1,1)="-",-1,MID($A74,LEN($A74)-V$19+1,1)="=",-2),0)</f>
        <v>0</v>
      </c>
      <c r="W74" s="57" cm="1">
        <f t="array" ref="W74">IFERROR(_xlfn.IFS(MID($A74,LEN($A74)-W$19+1,1)="1",1,MID($A74,LEN($A74)-W$19+1,1)="2",2,MID($A74,LEN($A74)-W$19+1,1)="0",0,MID($A74,LEN($A74)-W$19+1,1)="-",-1,MID($A74,LEN($A74)-W$19+1,1)="=",-2),0)</f>
        <v>0</v>
      </c>
      <c r="X74" s="57" cm="1">
        <f t="array" ref="X74">IFERROR(_xlfn.IFS(MID($A74,LEN($A74)-X$19+1,1)="1",1,MID($A74,LEN($A74)-X$19+1,1)="2",2,MID($A74,LEN($A74)-X$19+1,1)="0",0,MID($A74,LEN($A74)-X$19+1,1)="-",-1,MID($A74,LEN($A74)-X$19+1,1)="=",-2),0)</f>
        <v>0</v>
      </c>
    </row>
    <row r="75" spans="1:24">
      <c r="A75" s="59" t="s">
        <v>109</v>
      </c>
      <c r="B75" s="49">
        <f t="shared" si="2"/>
        <v>7751930</v>
      </c>
      <c r="C75" s="49"/>
      <c r="D75" s="49"/>
      <c r="E75" s="57" cm="1">
        <f t="array" ref="E75">IFERROR(_xlfn.IFS(MID($A75,LEN($A75)-E$19+1,1)="1",1,MID($A75,LEN($A75)-E$19+1,1)="2",2,MID($A75,LEN($A75)-E$19+1,1)="0",0,MID($A75,LEN($A75)-E$19+1,1)="-",-1,MID($A75,LEN($A75)-E$19+1,1)="=",-2),0)</f>
        <v>1</v>
      </c>
      <c r="F75" s="57" cm="1">
        <f t="array" ref="F75">IFERROR(_xlfn.IFS(MID($A75,LEN($A75)-F$19+1,1)="1",1,MID($A75,LEN($A75)-F$19+1,1)="2",2,MID($A75,LEN($A75)-F$19+1,1)="0",0,MID($A75,LEN($A75)-F$19+1,1)="-",-1,MID($A75,LEN($A75)-F$19+1,1)="=",-2),0)</f>
        <v>2</v>
      </c>
      <c r="G75" s="57" cm="1">
        <f t="array" ref="G75">IFERROR(_xlfn.IFS(MID($A75,LEN($A75)-G$19+1,1)="1",1,MID($A75,LEN($A75)-G$19+1,1)="2",2,MID($A75,LEN($A75)-G$19+1,1)="0",0,MID($A75,LEN($A75)-G$19+1,1)="-",-1,MID($A75,LEN($A75)-G$19+1,1)="=",-2),0)</f>
        <v>0</v>
      </c>
      <c r="H75" s="57" cm="1">
        <f t="array" ref="H75">IFERROR(_xlfn.IFS(MID($A75,LEN($A75)-H$19+1,1)="1",1,MID($A75,LEN($A75)-H$19+1,1)="2",2,MID($A75,LEN($A75)-H$19+1,1)="0",0,MID($A75,LEN($A75)-H$19+1,1)="-",-1,MID($A75,LEN($A75)-H$19+1,1)="=",-2),0)</f>
        <v>-2</v>
      </c>
      <c r="I75" s="57" cm="1">
        <f t="array" ref="I75">IFERROR(_xlfn.IFS(MID($A75,LEN($A75)-I$19+1,1)="1",1,MID($A75,LEN($A75)-I$19+1,1)="2",2,MID($A75,LEN($A75)-I$19+1,1)="0",0,MID($A75,LEN($A75)-I$19+1,1)="-",-1,MID($A75,LEN($A75)-I$19+1,1)="=",-2),0)</f>
        <v>1</v>
      </c>
      <c r="J75" s="57" cm="1">
        <f t="array" ref="J75">IFERROR(_xlfn.IFS(MID($A75,LEN($A75)-J$19+1,1)="1",1,MID($A75,LEN($A75)-J$19+1,1)="2",2,MID($A75,LEN($A75)-J$19+1,1)="0",0,MID($A75,LEN($A75)-J$19+1,1)="-",-1,MID($A75,LEN($A75)-J$19+1,1)="=",-2),0)</f>
        <v>1</v>
      </c>
      <c r="K75" s="57" cm="1">
        <f t="array" ref="K75">IFERROR(_xlfn.IFS(MID($A75,LEN($A75)-K$19+1,1)="1",1,MID($A75,LEN($A75)-K$19+1,1)="2",2,MID($A75,LEN($A75)-K$19+1,1)="0",0,MID($A75,LEN($A75)-K$19+1,1)="-",-1,MID($A75,LEN($A75)-K$19+1,1)="=",-2),0)</f>
        <v>-1</v>
      </c>
      <c r="L75" s="57" cm="1">
        <f t="array" ref="L75">IFERROR(_xlfn.IFS(MID($A75,LEN($A75)-L$19+1,1)="1",1,MID($A75,LEN($A75)-L$19+1,1)="2",2,MID($A75,LEN($A75)-L$19+1,1)="0",0,MID($A75,LEN($A75)-L$19+1,1)="-",-1,MID($A75,LEN($A75)-L$19+1,1)="=",-2),0)</f>
        <v>0</v>
      </c>
      <c r="M75" s="57" cm="1">
        <f t="array" ref="M75">IFERROR(_xlfn.IFS(MID($A75,LEN($A75)-M$19+1,1)="1",1,MID($A75,LEN($A75)-M$19+1,1)="2",2,MID($A75,LEN($A75)-M$19+1,1)="0",0,MID($A75,LEN($A75)-M$19+1,1)="-",-1,MID($A75,LEN($A75)-M$19+1,1)="=",-2),0)</f>
        <v>-1</v>
      </c>
      <c r="N75" s="57" cm="1">
        <f t="array" ref="N75">IFERROR(_xlfn.IFS(MID($A75,LEN($A75)-N$19+1,1)="1",1,MID($A75,LEN($A75)-N$19+1,1)="2",2,MID($A75,LEN($A75)-N$19+1,1)="0",0,MID($A75,LEN($A75)-N$19+1,1)="-",-1,MID($A75,LEN($A75)-N$19+1,1)="=",-2),0)</f>
        <v>1</v>
      </c>
      <c r="O75" s="57" cm="1">
        <f t="array" ref="O75">IFERROR(_xlfn.IFS(MID($A75,LEN($A75)-O$19+1,1)="1",1,MID($A75,LEN($A75)-O$19+1,1)="2",2,MID($A75,LEN($A75)-O$19+1,1)="0",0,MID($A75,LEN($A75)-O$19+1,1)="-",-1,MID($A75,LEN($A75)-O$19+1,1)="=",-2),0)</f>
        <v>0</v>
      </c>
      <c r="P75" s="57" cm="1">
        <f t="array" ref="P75">IFERROR(_xlfn.IFS(MID($A75,LEN($A75)-P$19+1,1)="1",1,MID($A75,LEN($A75)-P$19+1,1)="2",2,MID($A75,LEN($A75)-P$19+1,1)="0",0,MID($A75,LEN($A75)-P$19+1,1)="-",-1,MID($A75,LEN($A75)-P$19+1,1)="=",-2),0)</f>
        <v>0</v>
      </c>
      <c r="Q75" s="57" cm="1">
        <f t="array" ref="Q75">IFERROR(_xlfn.IFS(MID($A75,LEN($A75)-Q$19+1,1)="1",1,MID($A75,LEN($A75)-Q$19+1,1)="2",2,MID($A75,LEN($A75)-Q$19+1,1)="0",0,MID($A75,LEN($A75)-Q$19+1,1)="-",-1,MID($A75,LEN($A75)-Q$19+1,1)="=",-2),0)</f>
        <v>0</v>
      </c>
      <c r="R75" s="57" cm="1">
        <f t="array" ref="R75">IFERROR(_xlfn.IFS(MID($A75,LEN($A75)-R$19+1,1)="1",1,MID($A75,LEN($A75)-R$19+1,1)="2",2,MID($A75,LEN($A75)-R$19+1,1)="0",0,MID($A75,LEN($A75)-R$19+1,1)="-",-1,MID($A75,LEN($A75)-R$19+1,1)="=",-2),0)</f>
        <v>0</v>
      </c>
      <c r="S75" s="57" cm="1">
        <f t="array" ref="S75">IFERROR(_xlfn.IFS(MID($A75,LEN($A75)-S$19+1,1)="1",1,MID($A75,LEN($A75)-S$19+1,1)="2",2,MID($A75,LEN($A75)-S$19+1,1)="0",0,MID($A75,LEN($A75)-S$19+1,1)="-",-1,MID($A75,LEN($A75)-S$19+1,1)="=",-2),0)</f>
        <v>0</v>
      </c>
      <c r="T75" s="57" cm="1">
        <f t="array" ref="T75">IFERROR(_xlfn.IFS(MID($A75,LEN($A75)-T$19+1,1)="1",1,MID($A75,LEN($A75)-T$19+1,1)="2",2,MID($A75,LEN($A75)-T$19+1,1)="0",0,MID($A75,LEN($A75)-T$19+1,1)="-",-1,MID($A75,LEN($A75)-T$19+1,1)="=",-2),0)</f>
        <v>0</v>
      </c>
      <c r="U75" s="57" cm="1">
        <f t="array" ref="U75">IFERROR(_xlfn.IFS(MID($A75,LEN($A75)-U$19+1,1)="1",1,MID($A75,LEN($A75)-U$19+1,1)="2",2,MID($A75,LEN($A75)-U$19+1,1)="0",0,MID($A75,LEN($A75)-U$19+1,1)="-",-1,MID($A75,LEN($A75)-U$19+1,1)="=",-2),0)</f>
        <v>0</v>
      </c>
      <c r="V75" s="57" cm="1">
        <f t="array" ref="V75">IFERROR(_xlfn.IFS(MID($A75,LEN($A75)-V$19+1,1)="1",1,MID($A75,LEN($A75)-V$19+1,1)="2",2,MID($A75,LEN($A75)-V$19+1,1)="0",0,MID($A75,LEN($A75)-V$19+1,1)="-",-1,MID($A75,LEN($A75)-V$19+1,1)="=",-2),0)</f>
        <v>0</v>
      </c>
      <c r="W75" s="57" cm="1">
        <f t="array" ref="W75">IFERROR(_xlfn.IFS(MID($A75,LEN($A75)-W$19+1,1)="1",1,MID($A75,LEN($A75)-W$19+1,1)="2",2,MID($A75,LEN($A75)-W$19+1,1)="0",0,MID($A75,LEN($A75)-W$19+1,1)="-",-1,MID($A75,LEN($A75)-W$19+1,1)="=",-2),0)</f>
        <v>0</v>
      </c>
      <c r="X75" s="57" cm="1">
        <f t="array" ref="X75">IFERROR(_xlfn.IFS(MID($A75,LEN($A75)-X$19+1,1)="1",1,MID($A75,LEN($A75)-X$19+1,1)="2",2,MID($A75,LEN($A75)-X$19+1,1)="0",0,MID($A75,LEN($A75)-X$19+1,1)="-",-1,MID($A75,LEN($A75)-X$19+1,1)="=",-2),0)</f>
        <v>0</v>
      </c>
    </row>
    <row r="76" spans="1:24">
      <c r="A76" s="59" t="s">
        <v>110</v>
      </c>
      <c r="B76" s="49">
        <f t="shared" si="2"/>
        <v>700870</v>
      </c>
      <c r="C76" s="49"/>
      <c r="D76" s="49"/>
      <c r="E76" s="57" cm="1">
        <f t="array" ref="E76">IFERROR(_xlfn.IFS(MID($A76,LEN($A76)-E$19+1,1)="1",1,MID($A76,LEN($A76)-E$19+1,1)="2",2,MID($A76,LEN($A76)-E$19+1,1)="0",0,MID($A76,LEN($A76)-E$19+1,1)="-",-1,MID($A76,LEN($A76)-E$19+1,1)="=",-2),0)</f>
        <v>-1</v>
      </c>
      <c r="F76" s="57" cm="1">
        <f t="array" ref="F76">IFERROR(_xlfn.IFS(MID($A76,LEN($A76)-F$19+1,1)="1",1,MID($A76,LEN($A76)-F$19+1,1)="2",2,MID($A76,LEN($A76)-F$19+1,1)="0",0,MID($A76,LEN($A76)-F$19+1,1)="-",-1,MID($A76,LEN($A76)-F$19+1,1)="=",-2),0)</f>
        <v>0</v>
      </c>
      <c r="G76" s="57" cm="1">
        <f t="array" ref="G76">IFERROR(_xlfn.IFS(MID($A76,LEN($A76)-G$19+1,1)="1",1,MID($A76,LEN($A76)-G$19+1,1)="2",2,MID($A76,LEN($A76)-G$19+1,1)="0",0,MID($A76,LEN($A76)-G$19+1,1)="-",-1,MID($A76,LEN($A76)-G$19+1,1)="=",-2),0)</f>
        <v>2</v>
      </c>
      <c r="H76" s="57" cm="1">
        <f t="array" ref="H76">IFERROR(_xlfn.IFS(MID($A76,LEN($A76)-H$19+1,1)="1",1,MID($A76,LEN($A76)-H$19+1,1)="2",2,MID($A76,LEN($A76)-H$19+1,1)="0",0,MID($A76,LEN($A76)-H$19+1,1)="-",-1,MID($A76,LEN($A76)-H$19+1,1)="=",-2),0)</f>
        <v>1</v>
      </c>
      <c r="I76" s="57" cm="1">
        <f t="array" ref="I76">IFERROR(_xlfn.IFS(MID($A76,LEN($A76)-I$19+1,1)="1",1,MID($A76,LEN($A76)-I$19+1,1)="2",2,MID($A76,LEN($A76)-I$19+1,1)="0",0,MID($A76,LEN($A76)-I$19+1,1)="-",-1,MID($A76,LEN($A76)-I$19+1,1)="=",-2),0)</f>
        <v>-1</v>
      </c>
      <c r="J76" s="57" cm="1">
        <f t="array" ref="J76">IFERROR(_xlfn.IFS(MID($A76,LEN($A76)-J$19+1,1)="1",1,MID($A76,LEN($A76)-J$19+1,1)="2",2,MID($A76,LEN($A76)-J$19+1,1)="0",0,MID($A76,LEN($A76)-J$19+1,1)="-",-1,MID($A76,LEN($A76)-J$19+1,1)="=",-2),0)</f>
        <v>0</v>
      </c>
      <c r="K76" s="57" cm="1">
        <f t="array" ref="K76">IFERROR(_xlfn.IFS(MID($A76,LEN($A76)-K$19+1,1)="1",1,MID($A76,LEN($A76)-K$19+1,1)="2",2,MID($A76,LEN($A76)-K$19+1,1)="0",0,MID($A76,LEN($A76)-K$19+1,1)="-",-1,MID($A76,LEN($A76)-K$19+1,1)="=",-2),0)</f>
        <v>-1</v>
      </c>
      <c r="L76" s="57" cm="1">
        <f t="array" ref="L76">IFERROR(_xlfn.IFS(MID($A76,LEN($A76)-L$19+1,1)="1",1,MID($A76,LEN($A76)-L$19+1,1)="2",2,MID($A76,LEN($A76)-L$19+1,1)="0",0,MID($A76,LEN($A76)-L$19+1,1)="-",-1,MID($A76,LEN($A76)-L$19+1,1)="=",-2),0)</f>
        <v>2</v>
      </c>
      <c r="M76" s="57" cm="1">
        <f t="array" ref="M76">IFERROR(_xlfn.IFS(MID($A76,LEN($A76)-M$19+1,1)="1",1,MID($A76,LEN($A76)-M$19+1,1)="2",2,MID($A76,LEN($A76)-M$19+1,1)="0",0,MID($A76,LEN($A76)-M$19+1,1)="-",-1,MID($A76,LEN($A76)-M$19+1,1)="=",-2),0)</f>
        <v>0</v>
      </c>
      <c r="N76" s="57" cm="1">
        <f t="array" ref="N76">IFERROR(_xlfn.IFS(MID($A76,LEN($A76)-N$19+1,1)="1",1,MID($A76,LEN($A76)-N$19+1,1)="2",2,MID($A76,LEN($A76)-N$19+1,1)="0",0,MID($A76,LEN($A76)-N$19+1,1)="-",-1,MID($A76,LEN($A76)-N$19+1,1)="=",-2),0)</f>
        <v>0</v>
      </c>
      <c r="O76" s="57" cm="1">
        <f t="array" ref="O76">IFERROR(_xlfn.IFS(MID($A76,LEN($A76)-O$19+1,1)="1",1,MID($A76,LEN($A76)-O$19+1,1)="2",2,MID($A76,LEN($A76)-O$19+1,1)="0",0,MID($A76,LEN($A76)-O$19+1,1)="-",-1,MID($A76,LEN($A76)-O$19+1,1)="=",-2),0)</f>
        <v>0</v>
      </c>
      <c r="P76" s="57" cm="1">
        <f t="array" ref="P76">IFERROR(_xlfn.IFS(MID($A76,LEN($A76)-P$19+1,1)="1",1,MID($A76,LEN($A76)-P$19+1,1)="2",2,MID($A76,LEN($A76)-P$19+1,1)="0",0,MID($A76,LEN($A76)-P$19+1,1)="-",-1,MID($A76,LEN($A76)-P$19+1,1)="=",-2),0)</f>
        <v>0</v>
      </c>
      <c r="Q76" s="57" cm="1">
        <f t="array" ref="Q76">IFERROR(_xlfn.IFS(MID($A76,LEN($A76)-Q$19+1,1)="1",1,MID($A76,LEN($A76)-Q$19+1,1)="2",2,MID($A76,LEN($A76)-Q$19+1,1)="0",0,MID($A76,LEN($A76)-Q$19+1,1)="-",-1,MID($A76,LEN($A76)-Q$19+1,1)="=",-2),0)</f>
        <v>0</v>
      </c>
      <c r="R76" s="57" cm="1">
        <f t="array" ref="R76">IFERROR(_xlfn.IFS(MID($A76,LEN($A76)-R$19+1,1)="1",1,MID($A76,LEN($A76)-R$19+1,1)="2",2,MID($A76,LEN($A76)-R$19+1,1)="0",0,MID($A76,LEN($A76)-R$19+1,1)="-",-1,MID($A76,LEN($A76)-R$19+1,1)="=",-2),0)</f>
        <v>0</v>
      </c>
      <c r="S76" s="57" cm="1">
        <f t="array" ref="S76">IFERROR(_xlfn.IFS(MID($A76,LEN($A76)-S$19+1,1)="1",1,MID($A76,LEN($A76)-S$19+1,1)="2",2,MID($A76,LEN($A76)-S$19+1,1)="0",0,MID($A76,LEN($A76)-S$19+1,1)="-",-1,MID($A76,LEN($A76)-S$19+1,1)="=",-2),0)</f>
        <v>0</v>
      </c>
      <c r="T76" s="57" cm="1">
        <f t="array" ref="T76">IFERROR(_xlfn.IFS(MID($A76,LEN($A76)-T$19+1,1)="1",1,MID($A76,LEN($A76)-T$19+1,1)="2",2,MID($A76,LEN($A76)-T$19+1,1)="0",0,MID($A76,LEN($A76)-T$19+1,1)="-",-1,MID($A76,LEN($A76)-T$19+1,1)="=",-2),0)</f>
        <v>0</v>
      </c>
      <c r="U76" s="57" cm="1">
        <f t="array" ref="U76">IFERROR(_xlfn.IFS(MID($A76,LEN($A76)-U$19+1,1)="1",1,MID($A76,LEN($A76)-U$19+1,1)="2",2,MID($A76,LEN($A76)-U$19+1,1)="0",0,MID($A76,LEN($A76)-U$19+1,1)="-",-1,MID($A76,LEN($A76)-U$19+1,1)="=",-2),0)</f>
        <v>0</v>
      </c>
      <c r="V76" s="57" cm="1">
        <f t="array" ref="V76">IFERROR(_xlfn.IFS(MID($A76,LEN($A76)-V$19+1,1)="1",1,MID($A76,LEN($A76)-V$19+1,1)="2",2,MID($A76,LEN($A76)-V$19+1,1)="0",0,MID($A76,LEN($A76)-V$19+1,1)="-",-1,MID($A76,LEN($A76)-V$19+1,1)="=",-2),0)</f>
        <v>0</v>
      </c>
      <c r="W76" s="57" cm="1">
        <f t="array" ref="W76">IFERROR(_xlfn.IFS(MID($A76,LEN($A76)-W$19+1,1)="1",1,MID($A76,LEN($A76)-W$19+1,1)="2",2,MID($A76,LEN($A76)-W$19+1,1)="0",0,MID($A76,LEN($A76)-W$19+1,1)="-",-1,MID($A76,LEN($A76)-W$19+1,1)="=",-2),0)</f>
        <v>0</v>
      </c>
      <c r="X76" s="57" cm="1">
        <f t="array" ref="X76">IFERROR(_xlfn.IFS(MID($A76,LEN($A76)-X$19+1,1)="1",1,MID($A76,LEN($A76)-X$19+1,1)="2",2,MID($A76,LEN($A76)-X$19+1,1)="0",0,MID($A76,LEN($A76)-X$19+1,1)="-",-1,MID($A76,LEN($A76)-X$19+1,1)="=",-2),0)</f>
        <v>0</v>
      </c>
    </row>
    <row r="77" spans="1:24">
      <c r="A77" s="59" t="s">
        <v>111</v>
      </c>
      <c r="B77" s="49">
        <f t="shared" si="2"/>
        <v>13892039563305</v>
      </c>
      <c r="C77" s="49"/>
      <c r="D77" s="49"/>
      <c r="E77" s="57" cm="1">
        <f t="array" ref="E77">IFERROR(_xlfn.IFS(MID($A77,LEN($A77)-E$19+1,1)="1",1,MID($A77,LEN($A77)-E$19+1,1)="2",2,MID($A77,LEN($A77)-E$19+1,1)="0",0,MID($A77,LEN($A77)-E$19+1,1)="-",-1,MID($A77,LEN($A77)-E$19+1,1)="=",-2),0)</f>
        <v>1</v>
      </c>
      <c r="F77" s="57" cm="1">
        <f t="array" ref="F77">IFERROR(_xlfn.IFS(MID($A77,LEN($A77)-F$19+1,1)="1",1,MID($A77,LEN($A77)-F$19+1,1)="2",2,MID($A77,LEN($A77)-F$19+1,1)="0",0,MID($A77,LEN($A77)-F$19+1,1)="-",-1,MID($A77,LEN($A77)-F$19+1,1)="=",-2),0)</f>
        <v>2</v>
      </c>
      <c r="G77" s="57" cm="1">
        <f t="array" ref="G77">IFERROR(_xlfn.IFS(MID($A77,LEN($A77)-G$19+1,1)="1",1,MID($A77,LEN($A77)-G$19+1,1)="2",2,MID($A77,LEN($A77)-G$19+1,1)="0",0,MID($A77,LEN($A77)-G$19+1,1)="-",-1,MID($A77,LEN($A77)-G$19+1,1)="=",-2),0)</f>
        <v>1</v>
      </c>
      <c r="H77" s="57" cm="1">
        <f t="array" ref="H77">IFERROR(_xlfn.IFS(MID($A77,LEN($A77)-H$19+1,1)="1",1,MID($A77,LEN($A77)-H$19+1,1)="2",2,MID($A77,LEN($A77)-H$19+1,1)="0",0,MID($A77,LEN($A77)-H$19+1,1)="-",-1,MID($A77,LEN($A77)-H$19+1,1)="=",-2),0)</f>
        <v>1</v>
      </c>
      <c r="I77" s="57" cm="1">
        <f t="array" ref="I77">IFERROR(_xlfn.IFS(MID($A77,LEN($A77)-I$19+1,1)="1",1,MID($A77,LEN($A77)-I$19+1,1)="2",2,MID($A77,LEN($A77)-I$19+1,1)="0",0,MID($A77,LEN($A77)-I$19+1,1)="-",-1,MID($A77,LEN($A77)-I$19+1,1)="=",-2),0)</f>
        <v>0</v>
      </c>
      <c r="J77" s="57" cm="1">
        <f t="array" ref="J77">IFERROR(_xlfn.IFS(MID($A77,LEN($A77)-J$19+1,1)="1",1,MID($A77,LEN($A77)-J$19+1,1)="2",2,MID($A77,LEN($A77)-J$19+1,1)="0",0,MID($A77,LEN($A77)-J$19+1,1)="-",-1,MID($A77,LEN($A77)-J$19+1,1)="=",-2),0)</f>
        <v>2</v>
      </c>
      <c r="K77" s="57" cm="1">
        <f t="array" ref="K77">IFERROR(_xlfn.IFS(MID($A77,LEN($A77)-K$19+1,1)="1",1,MID($A77,LEN($A77)-K$19+1,1)="2",2,MID($A77,LEN($A77)-K$19+1,1)="0",0,MID($A77,LEN($A77)-K$19+1,1)="-",-1,MID($A77,LEN($A77)-K$19+1,1)="=",-2),0)</f>
        <v>1</v>
      </c>
      <c r="L77" s="57" cm="1">
        <f t="array" ref="L77">IFERROR(_xlfn.IFS(MID($A77,LEN($A77)-L$19+1,1)="1",1,MID($A77,LEN($A77)-L$19+1,1)="2",2,MID($A77,LEN($A77)-L$19+1,1)="0",0,MID($A77,LEN($A77)-L$19+1,1)="-",-1,MID($A77,LEN($A77)-L$19+1,1)="=",-2),0)</f>
        <v>1</v>
      </c>
      <c r="M77" s="57" cm="1">
        <f t="array" ref="M77">IFERROR(_xlfn.IFS(MID($A77,LEN($A77)-M$19+1,1)="1",1,MID($A77,LEN($A77)-M$19+1,1)="2",2,MID($A77,LEN($A77)-M$19+1,1)="0",0,MID($A77,LEN($A77)-M$19+1,1)="-",-1,MID($A77,LEN($A77)-M$19+1,1)="=",-2),0)</f>
        <v>-1</v>
      </c>
      <c r="N77" s="57" cm="1">
        <f t="array" ref="N77">IFERROR(_xlfn.IFS(MID($A77,LEN($A77)-N$19+1,1)="1",1,MID($A77,LEN($A77)-N$19+1,1)="2",2,MID($A77,LEN($A77)-N$19+1,1)="0",0,MID($A77,LEN($A77)-N$19+1,1)="-",-1,MID($A77,LEN($A77)-N$19+1,1)="=",-2),0)</f>
        <v>0</v>
      </c>
      <c r="O77" s="57" cm="1">
        <f t="array" ref="O77">IFERROR(_xlfn.IFS(MID($A77,LEN($A77)-O$19+1,1)="1",1,MID($A77,LEN($A77)-O$19+1,1)="2",2,MID($A77,LEN($A77)-O$19+1,1)="0",0,MID($A77,LEN($A77)-O$19+1,1)="-",-1,MID($A77,LEN($A77)-O$19+1,1)="=",-2),0)</f>
        <v>-1</v>
      </c>
      <c r="P77" s="57" cm="1">
        <f t="array" ref="P77">IFERROR(_xlfn.IFS(MID($A77,LEN($A77)-P$19+1,1)="1",1,MID($A77,LEN($A77)-P$19+1,1)="2",2,MID($A77,LEN($A77)-P$19+1,1)="0",0,MID($A77,LEN($A77)-P$19+1,1)="-",-1,MID($A77,LEN($A77)-P$19+1,1)="=",-2),0)</f>
        <v>2</v>
      </c>
      <c r="Q77" s="57" cm="1">
        <f t="array" ref="Q77">IFERROR(_xlfn.IFS(MID($A77,LEN($A77)-Q$19+1,1)="1",1,MID($A77,LEN($A77)-Q$19+1,1)="2",2,MID($A77,LEN($A77)-Q$19+1,1)="0",0,MID($A77,LEN($A77)-Q$19+1,1)="-",-1,MID($A77,LEN($A77)-Q$19+1,1)="=",-2),0)</f>
        <v>0</v>
      </c>
      <c r="R77" s="57" cm="1">
        <f t="array" ref="R77">IFERROR(_xlfn.IFS(MID($A77,LEN($A77)-R$19+1,1)="1",1,MID($A77,LEN($A77)-R$19+1,1)="2",2,MID($A77,LEN($A77)-R$19+1,1)="0",0,MID($A77,LEN($A77)-R$19+1,1)="-",-1,MID($A77,LEN($A77)-R$19+1,1)="=",-2),0)</f>
        <v>1</v>
      </c>
      <c r="S77" s="57" cm="1">
        <f t="array" ref="S77">IFERROR(_xlfn.IFS(MID($A77,LEN($A77)-S$19+1,1)="1",1,MID($A77,LEN($A77)-S$19+1,1)="2",2,MID($A77,LEN($A77)-S$19+1,1)="0",0,MID($A77,LEN($A77)-S$19+1,1)="-",-1,MID($A77,LEN($A77)-S$19+1,1)="=",-2),0)</f>
        <v>0</v>
      </c>
      <c r="T77" s="57" cm="1">
        <f t="array" ref="T77">IFERROR(_xlfn.IFS(MID($A77,LEN($A77)-T$19+1,1)="1",1,MID($A77,LEN($A77)-T$19+1,1)="2",2,MID($A77,LEN($A77)-T$19+1,1)="0",0,MID($A77,LEN($A77)-T$19+1,1)="-",-1,MID($A77,LEN($A77)-T$19+1,1)="=",-2),0)</f>
        <v>1</v>
      </c>
      <c r="U77" s="57" cm="1">
        <f t="array" ref="U77">IFERROR(_xlfn.IFS(MID($A77,LEN($A77)-U$19+1,1)="1",1,MID($A77,LEN($A77)-U$19+1,1)="2",2,MID($A77,LEN($A77)-U$19+1,1)="0",0,MID($A77,LEN($A77)-U$19+1,1)="-",-1,MID($A77,LEN($A77)-U$19+1,1)="=",-2),0)</f>
        <v>-2</v>
      </c>
      <c r="V77" s="57" cm="1">
        <f t="array" ref="V77">IFERROR(_xlfn.IFS(MID($A77,LEN($A77)-V$19+1,1)="1",1,MID($A77,LEN($A77)-V$19+1,1)="2",2,MID($A77,LEN($A77)-V$19+1,1)="0",0,MID($A77,LEN($A77)-V$19+1,1)="-",-1,MID($A77,LEN($A77)-V$19+1,1)="=",-2),0)</f>
        <v>-1</v>
      </c>
      <c r="W77" s="57" cm="1">
        <f t="array" ref="W77">IFERROR(_xlfn.IFS(MID($A77,LEN($A77)-W$19+1,1)="1",1,MID($A77,LEN($A77)-W$19+1,1)="2",2,MID($A77,LEN($A77)-W$19+1,1)="0",0,MID($A77,LEN($A77)-W$19+1,1)="-",-1,MID($A77,LEN($A77)-W$19+1,1)="=",-2),0)</f>
        <v>1</v>
      </c>
      <c r="X77" s="57" cm="1">
        <f t="array" ref="X77">IFERROR(_xlfn.IFS(MID($A77,LEN($A77)-X$19+1,1)="1",1,MID($A77,LEN($A77)-X$19+1,1)="2",2,MID($A77,LEN($A77)-X$19+1,1)="0",0,MID($A77,LEN($A77)-X$19+1,1)="-",-1,MID($A77,LEN($A77)-X$19+1,1)="=",-2),0)</f>
        <v>0</v>
      </c>
    </row>
    <row r="78" spans="1:24">
      <c r="A78" s="59" t="s">
        <v>112</v>
      </c>
      <c r="B78" s="49">
        <f t="shared" si="2"/>
        <v>84845</v>
      </c>
      <c r="C78" s="49"/>
      <c r="D78" s="49"/>
      <c r="E78" s="57" cm="1">
        <f t="array" ref="E78">IFERROR(_xlfn.IFS(MID($A78,LEN($A78)-E$19+1,1)="1",1,MID($A78,LEN($A78)-E$19+1,1)="2",2,MID($A78,LEN($A78)-E$19+1,1)="0",0,MID($A78,LEN($A78)-E$19+1,1)="-",-1,MID($A78,LEN($A78)-E$19+1,1)="=",-2),0)</f>
        <v>-1</v>
      </c>
      <c r="F78" s="57" cm="1">
        <f t="array" ref="F78">IFERROR(_xlfn.IFS(MID($A78,LEN($A78)-F$19+1,1)="1",1,MID($A78,LEN($A78)-F$19+1,1)="2",2,MID($A78,LEN($A78)-F$19+1,1)="0",0,MID($A78,LEN($A78)-F$19+1,1)="-",-1,MID($A78,LEN($A78)-F$19+1,1)="=",-2),0)</f>
        <v>-1</v>
      </c>
      <c r="G78" s="57" cm="1">
        <f t="array" ref="G78">IFERROR(_xlfn.IFS(MID($A78,LEN($A78)-G$19+1,1)="1",1,MID($A78,LEN($A78)-G$19+1,1)="2",2,MID($A78,LEN($A78)-G$19+1,1)="0",0,MID($A78,LEN($A78)-G$19+1,1)="-",-1,MID($A78,LEN($A78)-G$19+1,1)="=",-2),0)</f>
        <v>-1</v>
      </c>
      <c r="H78" s="57" cm="1">
        <f t="array" ref="H78">IFERROR(_xlfn.IFS(MID($A78,LEN($A78)-H$19+1,1)="1",1,MID($A78,LEN($A78)-H$19+1,1)="2",2,MID($A78,LEN($A78)-H$19+1,1)="0",0,MID($A78,LEN($A78)-H$19+1,1)="-",-1,MID($A78,LEN($A78)-H$19+1,1)="=",-2),0)</f>
        <v>1</v>
      </c>
      <c r="I78" s="57" cm="1">
        <f t="array" ref="I78">IFERROR(_xlfn.IFS(MID($A78,LEN($A78)-I$19+1,1)="1",1,MID($A78,LEN($A78)-I$19+1,1)="2",2,MID($A78,LEN($A78)-I$19+1,1)="0",0,MID($A78,LEN($A78)-I$19+1,1)="-",-1,MID($A78,LEN($A78)-I$19+1,1)="=",-2),0)</f>
        <v>2</v>
      </c>
      <c r="J78" s="57" cm="1">
        <f t="array" ref="J78">IFERROR(_xlfn.IFS(MID($A78,LEN($A78)-J$19+1,1)="1",1,MID($A78,LEN($A78)-J$19+1,1)="2",2,MID($A78,LEN($A78)-J$19+1,1)="0",0,MID($A78,LEN($A78)-J$19+1,1)="-",-1,MID($A78,LEN($A78)-J$19+1,1)="=",-2),0)</f>
        <v>0</v>
      </c>
      <c r="K78" s="57" cm="1">
        <f t="array" ref="K78">IFERROR(_xlfn.IFS(MID($A78,LEN($A78)-K$19+1,1)="1",1,MID($A78,LEN($A78)-K$19+1,1)="2",2,MID($A78,LEN($A78)-K$19+1,1)="0",0,MID($A78,LEN($A78)-K$19+1,1)="-",-1,MID($A78,LEN($A78)-K$19+1,1)="=",-2),0)</f>
        <v>1</v>
      </c>
      <c r="L78" s="57" cm="1">
        <f t="array" ref="L78">IFERROR(_xlfn.IFS(MID($A78,LEN($A78)-L$19+1,1)="1",1,MID($A78,LEN($A78)-L$19+1,1)="2",2,MID($A78,LEN($A78)-L$19+1,1)="0",0,MID($A78,LEN($A78)-L$19+1,1)="-",-1,MID($A78,LEN($A78)-L$19+1,1)="=",-2),0)</f>
        <v>0</v>
      </c>
      <c r="M78" s="57" cm="1">
        <f t="array" ref="M78">IFERROR(_xlfn.IFS(MID($A78,LEN($A78)-M$19+1,1)="1",1,MID($A78,LEN($A78)-M$19+1,1)="2",2,MID($A78,LEN($A78)-M$19+1,1)="0",0,MID($A78,LEN($A78)-M$19+1,1)="-",-1,MID($A78,LEN($A78)-M$19+1,1)="=",-2),0)</f>
        <v>0</v>
      </c>
      <c r="N78" s="57" cm="1">
        <f t="array" ref="N78">IFERROR(_xlfn.IFS(MID($A78,LEN($A78)-N$19+1,1)="1",1,MID($A78,LEN($A78)-N$19+1,1)="2",2,MID($A78,LEN($A78)-N$19+1,1)="0",0,MID($A78,LEN($A78)-N$19+1,1)="-",-1,MID($A78,LEN($A78)-N$19+1,1)="=",-2),0)</f>
        <v>0</v>
      </c>
      <c r="O78" s="57" cm="1">
        <f t="array" ref="O78">IFERROR(_xlfn.IFS(MID($A78,LEN($A78)-O$19+1,1)="1",1,MID($A78,LEN($A78)-O$19+1,1)="2",2,MID($A78,LEN($A78)-O$19+1,1)="0",0,MID($A78,LEN($A78)-O$19+1,1)="-",-1,MID($A78,LEN($A78)-O$19+1,1)="=",-2),0)</f>
        <v>0</v>
      </c>
      <c r="P78" s="57" cm="1">
        <f t="array" ref="P78">IFERROR(_xlfn.IFS(MID($A78,LEN($A78)-P$19+1,1)="1",1,MID($A78,LEN($A78)-P$19+1,1)="2",2,MID($A78,LEN($A78)-P$19+1,1)="0",0,MID($A78,LEN($A78)-P$19+1,1)="-",-1,MID($A78,LEN($A78)-P$19+1,1)="=",-2),0)</f>
        <v>0</v>
      </c>
      <c r="Q78" s="57" cm="1">
        <f t="array" ref="Q78">IFERROR(_xlfn.IFS(MID($A78,LEN($A78)-Q$19+1,1)="1",1,MID($A78,LEN($A78)-Q$19+1,1)="2",2,MID($A78,LEN($A78)-Q$19+1,1)="0",0,MID($A78,LEN($A78)-Q$19+1,1)="-",-1,MID($A78,LEN($A78)-Q$19+1,1)="=",-2),0)</f>
        <v>0</v>
      </c>
      <c r="R78" s="57" cm="1">
        <f t="array" ref="R78">IFERROR(_xlfn.IFS(MID($A78,LEN($A78)-R$19+1,1)="1",1,MID($A78,LEN($A78)-R$19+1,1)="2",2,MID($A78,LEN($A78)-R$19+1,1)="0",0,MID($A78,LEN($A78)-R$19+1,1)="-",-1,MID($A78,LEN($A78)-R$19+1,1)="=",-2),0)</f>
        <v>0</v>
      </c>
      <c r="S78" s="57" cm="1">
        <f t="array" ref="S78">IFERROR(_xlfn.IFS(MID($A78,LEN($A78)-S$19+1,1)="1",1,MID($A78,LEN($A78)-S$19+1,1)="2",2,MID($A78,LEN($A78)-S$19+1,1)="0",0,MID($A78,LEN($A78)-S$19+1,1)="-",-1,MID($A78,LEN($A78)-S$19+1,1)="=",-2),0)</f>
        <v>0</v>
      </c>
      <c r="T78" s="57" cm="1">
        <f t="array" ref="T78">IFERROR(_xlfn.IFS(MID($A78,LEN($A78)-T$19+1,1)="1",1,MID($A78,LEN($A78)-T$19+1,1)="2",2,MID($A78,LEN($A78)-T$19+1,1)="0",0,MID($A78,LEN($A78)-T$19+1,1)="-",-1,MID($A78,LEN($A78)-T$19+1,1)="=",-2),0)</f>
        <v>0</v>
      </c>
      <c r="U78" s="57" cm="1">
        <f t="array" ref="U78">IFERROR(_xlfn.IFS(MID($A78,LEN($A78)-U$19+1,1)="1",1,MID($A78,LEN($A78)-U$19+1,1)="2",2,MID($A78,LEN($A78)-U$19+1,1)="0",0,MID($A78,LEN($A78)-U$19+1,1)="-",-1,MID($A78,LEN($A78)-U$19+1,1)="=",-2),0)</f>
        <v>0</v>
      </c>
      <c r="V78" s="57" cm="1">
        <f t="array" ref="V78">IFERROR(_xlfn.IFS(MID($A78,LEN($A78)-V$19+1,1)="1",1,MID($A78,LEN($A78)-V$19+1,1)="2",2,MID($A78,LEN($A78)-V$19+1,1)="0",0,MID($A78,LEN($A78)-V$19+1,1)="-",-1,MID($A78,LEN($A78)-V$19+1,1)="=",-2),0)</f>
        <v>0</v>
      </c>
      <c r="W78" s="57" cm="1">
        <f t="array" ref="W78">IFERROR(_xlfn.IFS(MID($A78,LEN($A78)-W$19+1,1)="1",1,MID($A78,LEN($A78)-W$19+1,1)="2",2,MID($A78,LEN($A78)-W$19+1,1)="0",0,MID($A78,LEN($A78)-W$19+1,1)="-",-1,MID($A78,LEN($A78)-W$19+1,1)="=",-2),0)</f>
        <v>0</v>
      </c>
      <c r="X78" s="57" cm="1">
        <f t="array" ref="X78">IFERROR(_xlfn.IFS(MID($A78,LEN($A78)-X$19+1,1)="1",1,MID($A78,LEN($A78)-X$19+1,1)="2",2,MID($A78,LEN($A78)-X$19+1,1)="0",0,MID($A78,LEN($A78)-X$19+1,1)="-",-1,MID($A78,LEN($A78)-X$19+1,1)="=",-2),0)</f>
        <v>0</v>
      </c>
    </row>
    <row r="79" spans="1:24">
      <c r="A79" s="59" t="s">
        <v>113</v>
      </c>
      <c r="B79" s="49">
        <f t="shared" si="2"/>
        <v>467542108405</v>
      </c>
      <c r="C79" s="49"/>
      <c r="D79" s="49"/>
      <c r="E79" s="57" cm="1">
        <f t="array" ref="E79">IFERROR(_xlfn.IFS(MID($A79,LEN($A79)-E$19+1,1)="1",1,MID($A79,LEN($A79)-E$19+1,1)="2",2,MID($A79,LEN($A79)-E$19+1,1)="0",0,MID($A79,LEN($A79)-E$19+1,1)="-",-1,MID($A79,LEN($A79)-E$19+1,1)="=",-2),0)</f>
        <v>1</v>
      </c>
      <c r="F79" s="57" cm="1">
        <f t="array" ref="F79">IFERROR(_xlfn.IFS(MID($A79,LEN($A79)-F$19+1,1)="1",1,MID($A79,LEN($A79)-F$19+1,1)="2",2,MID($A79,LEN($A79)-F$19+1,1)="0",0,MID($A79,LEN($A79)-F$19+1,1)="-",-1,MID($A79,LEN($A79)-F$19+1,1)="=",-2),0)</f>
        <v>1</v>
      </c>
      <c r="G79" s="57" cm="1">
        <f t="array" ref="G79">IFERROR(_xlfn.IFS(MID($A79,LEN($A79)-G$19+1,1)="1",1,MID($A79,LEN($A79)-G$19+1,1)="2",2,MID($A79,LEN($A79)-G$19+1,1)="0",0,MID($A79,LEN($A79)-G$19+1,1)="-",-1,MID($A79,LEN($A79)-G$19+1,1)="=",-2),0)</f>
        <v>2</v>
      </c>
      <c r="H79" s="57" cm="1">
        <f t="array" ref="H79">IFERROR(_xlfn.IFS(MID($A79,LEN($A79)-H$19+1,1)="1",1,MID($A79,LEN($A79)-H$19+1,1)="2",2,MID($A79,LEN($A79)-H$19+1,1)="0",0,MID($A79,LEN($A79)-H$19+1,1)="-",-1,MID($A79,LEN($A79)-H$19+1,1)="=",-2),0)</f>
        <v>-2</v>
      </c>
      <c r="I79" s="57" cm="1">
        <f t="array" ref="I79">IFERROR(_xlfn.IFS(MID($A79,LEN($A79)-I$19+1,1)="1",1,MID($A79,LEN($A79)-I$19+1,1)="2",2,MID($A79,LEN($A79)-I$19+1,1)="0",0,MID($A79,LEN($A79)-I$19+1,1)="-",-1,MID($A79,LEN($A79)-I$19+1,1)="=",-2),0)</f>
        <v>0</v>
      </c>
      <c r="J79" s="57" cm="1">
        <f t="array" ref="J79">IFERROR(_xlfn.IFS(MID($A79,LEN($A79)-J$19+1,1)="1",1,MID($A79,LEN($A79)-J$19+1,1)="2",2,MID($A79,LEN($A79)-J$19+1,1)="0",0,MID($A79,LEN($A79)-J$19+1,1)="-",-1,MID($A79,LEN($A79)-J$19+1,1)="=",-2),0)</f>
        <v>0</v>
      </c>
      <c r="K79" s="57" cm="1">
        <f t="array" ref="K79">IFERROR(_xlfn.IFS(MID($A79,LEN($A79)-K$19+1,1)="1",1,MID($A79,LEN($A79)-K$19+1,1)="2",2,MID($A79,LEN($A79)-K$19+1,1)="0",0,MID($A79,LEN($A79)-K$19+1,1)="-",-1,MID($A79,LEN($A79)-K$19+1,1)="=",-2),0)</f>
        <v>-1</v>
      </c>
      <c r="L79" s="57" cm="1">
        <f t="array" ref="L79">IFERROR(_xlfn.IFS(MID($A79,LEN($A79)-L$19+1,1)="1",1,MID($A79,LEN($A79)-L$19+1,1)="2",2,MID($A79,LEN($A79)-L$19+1,1)="0",0,MID($A79,LEN($A79)-L$19+1,1)="-",-1,MID($A79,LEN($A79)-L$19+1,1)="=",-2),0)</f>
        <v>-2</v>
      </c>
      <c r="M79" s="57" cm="1">
        <f t="array" ref="M79">IFERROR(_xlfn.IFS(MID($A79,LEN($A79)-M$19+1,1)="1",1,MID($A79,LEN($A79)-M$19+1,1)="2",2,MID($A79,LEN($A79)-M$19+1,1)="0",0,MID($A79,LEN($A79)-M$19+1,1)="-",-1,MID($A79,LEN($A79)-M$19+1,1)="=",-2),0)</f>
        <v>2</v>
      </c>
      <c r="N79" s="57" cm="1">
        <f t="array" ref="N79">IFERROR(_xlfn.IFS(MID($A79,LEN($A79)-N$19+1,1)="1",1,MID($A79,LEN($A79)-N$19+1,1)="2",2,MID($A79,LEN($A79)-N$19+1,1)="0",0,MID($A79,LEN($A79)-N$19+1,1)="-",-1,MID($A79,LEN($A79)-N$19+1,1)="=",-2),0)</f>
        <v>1</v>
      </c>
      <c r="O79" s="57" cm="1">
        <f t="array" ref="O79">IFERROR(_xlfn.IFS(MID($A79,LEN($A79)-O$19+1,1)="1",1,MID($A79,LEN($A79)-O$19+1,1)="2",2,MID($A79,LEN($A79)-O$19+1,1)="0",0,MID($A79,LEN($A79)-O$19+1,1)="-",-1,MID($A79,LEN($A79)-O$19+1,1)="=",-2),0)</f>
        <v>0</v>
      </c>
      <c r="P79" s="57" cm="1">
        <f t="array" ref="P79">IFERROR(_xlfn.IFS(MID($A79,LEN($A79)-P$19+1,1)="1",1,MID($A79,LEN($A79)-P$19+1,1)="2",2,MID($A79,LEN($A79)-P$19+1,1)="0",0,MID($A79,LEN($A79)-P$19+1,1)="-",-1,MID($A79,LEN($A79)-P$19+1,1)="=",-2),0)</f>
        <v>0</v>
      </c>
      <c r="Q79" s="57" cm="1">
        <f t="array" ref="Q79">IFERROR(_xlfn.IFS(MID($A79,LEN($A79)-Q$19+1,1)="1",1,MID($A79,LEN($A79)-Q$19+1,1)="2",2,MID($A79,LEN($A79)-Q$19+1,1)="0",0,MID($A79,LEN($A79)-Q$19+1,1)="-",-1,MID($A79,LEN($A79)-Q$19+1,1)="=",-2),0)</f>
        <v>-2</v>
      </c>
      <c r="R79" s="57" cm="1">
        <f t="array" ref="R79">IFERROR(_xlfn.IFS(MID($A79,LEN($A79)-R$19+1,1)="1",1,MID($A79,LEN($A79)-R$19+1,1)="2",2,MID($A79,LEN($A79)-R$19+1,1)="0",0,MID($A79,LEN($A79)-R$19+1,1)="-",-1,MID($A79,LEN($A79)-R$19+1,1)="=",-2),0)</f>
        <v>2</v>
      </c>
      <c r="S79" s="57" cm="1">
        <f t="array" ref="S79">IFERROR(_xlfn.IFS(MID($A79,LEN($A79)-S$19+1,1)="1",1,MID($A79,LEN($A79)-S$19+1,1)="2",2,MID($A79,LEN($A79)-S$19+1,1)="0",0,MID($A79,LEN($A79)-S$19+1,1)="-",-1,MID($A79,LEN($A79)-S$19+1,1)="=",-2),0)</f>
        <v>0</v>
      </c>
      <c r="T79" s="57" cm="1">
        <f t="array" ref="T79">IFERROR(_xlfn.IFS(MID($A79,LEN($A79)-T$19+1,1)="1",1,MID($A79,LEN($A79)-T$19+1,1)="2",2,MID($A79,LEN($A79)-T$19+1,1)="0",0,MID($A79,LEN($A79)-T$19+1,1)="-",-1,MID($A79,LEN($A79)-T$19+1,1)="=",-2),0)</f>
        <v>-2</v>
      </c>
      <c r="U79" s="57" cm="1">
        <f t="array" ref="U79">IFERROR(_xlfn.IFS(MID($A79,LEN($A79)-U$19+1,1)="1",1,MID($A79,LEN($A79)-U$19+1,1)="2",2,MID($A79,LEN($A79)-U$19+1,1)="0",0,MID($A79,LEN($A79)-U$19+1,1)="-",-1,MID($A79,LEN($A79)-U$19+1,1)="=",-2),0)</f>
        <v>1</v>
      </c>
      <c r="V79" s="57" cm="1">
        <f t="array" ref="V79">IFERROR(_xlfn.IFS(MID($A79,LEN($A79)-V$19+1,1)="1",1,MID($A79,LEN($A79)-V$19+1,1)="2",2,MID($A79,LEN($A79)-V$19+1,1)="0",0,MID($A79,LEN($A79)-V$19+1,1)="-",-1,MID($A79,LEN($A79)-V$19+1,1)="=",-2),0)</f>
        <v>0</v>
      </c>
      <c r="W79" s="57" cm="1">
        <f t="array" ref="W79">IFERROR(_xlfn.IFS(MID($A79,LEN($A79)-W$19+1,1)="1",1,MID($A79,LEN($A79)-W$19+1,1)="2",2,MID($A79,LEN($A79)-W$19+1,1)="0",0,MID($A79,LEN($A79)-W$19+1,1)="-",-1,MID($A79,LEN($A79)-W$19+1,1)="=",-2),0)</f>
        <v>0</v>
      </c>
      <c r="X79" s="57" cm="1">
        <f t="array" ref="X79">IFERROR(_xlfn.IFS(MID($A79,LEN($A79)-X$19+1,1)="1",1,MID($A79,LEN($A79)-X$19+1,1)="2",2,MID($A79,LEN($A79)-X$19+1,1)="0",0,MID($A79,LEN($A79)-X$19+1,1)="-",-1,MID($A79,LEN($A79)-X$19+1,1)="=",-2),0)</f>
        <v>0</v>
      </c>
    </row>
    <row r="80" spans="1:24">
      <c r="A80" s="59" t="s">
        <v>114</v>
      </c>
      <c r="B80" s="49">
        <f t="shared" si="2"/>
        <v>1178430715</v>
      </c>
      <c r="C80" s="49"/>
      <c r="D80" s="49"/>
      <c r="E80" s="57" cm="1">
        <f t="array" ref="E80">IFERROR(_xlfn.IFS(MID($A80,LEN($A80)-E$19+1,1)="1",1,MID($A80,LEN($A80)-E$19+1,1)="2",2,MID($A80,LEN($A80)-E$19+1,1)="0",0,MID($A80,LEN($A80)-E$19+1,1)="-",-1,MID($A80,LEN($A80)-E$19+1,1)="=",-2),0)</f>
        <v>-2</v>
      </c>
      <c r="F80" s="57" cm="1">
        <f t="array" ref="F80">IFERROR(_xlfn.IFS(MID($A80,LEN($A80)-F$19+1,1)="1",1,MID($A80,LEN($A80)-F$19+1,1)="2",2,MID($A80,LEN($A80)-F$19+1,1)="0",0,MID($A80,LEN($A80)-F$19+1,1)="-",-1,MID($A80,LEN($A80)-F$19+1,1)="=",-2),0)</f>
        <v>-1</v>
      </c>
      <c r="G80" s="57" cm="1">
        <f t="array" ref="G80">IFERROR(_xlfn.IFS(MID($A80,LEN($A80)-G$19+1,1)="1",1,MID($A80,LEN($A80)-G$19+1,1)="2",2,MID($A80,LEN($A80)-G$19+1,1)="0",0,MID($A80,LEN($A80)-G$19+1,1)="-",-1,MID($A80,LEN($A80)-G$19+1,1)="=",-2),0)</f>
        <v>1</v>
      </c>
      <c r="H80" s="57" cm="1">
        <f t="array" ref="H80">IFERROR(_xlfn.IFS(MID($A80,LEN($A80)-H$19+1,1)="1",1,MID($A80,LEN($A80)-H$19+1,1)="2",2,MID($A80,LEN($A80)-H$19+1,1)="0",0,MID($A80,LEN($A80)-H$19+1,1)="-",-1,MID($A80,LEN($A80)-H$19+1,1)="=",-2),0)</f>
        <v>-1</v>
      </c>
      <c r="I80" s="57" cm="1">
        <f t="array" ref="I80">IFERROR(_xlfn.IFS(MID($A80,LEN($A80)-I$19+1,1)="1",1,MID($A80,LEN($A80)-I$19+1,1)="2",2,MID($A80,LEN($A80)-I$19+1,1)="0",0,MID($A80,LEN($A80)-I$19+1,1)="-",-1,MID($A80,LEN($A80)-I$19+1,1)="=",-2),0)</f>
        <v>-2</v>
      </c>
      <c r="J80" s="57" cm="1">
        <f t="array" ref="J80">IFERROR(_xlfn.IFS(MID($A80,LEN($A80)-J$19+1,1)="1",1,MID($A80,LEN($A80)-J$19+1,1)="2",2,MID($A80,LEN($A80)-J$19+1,1)="0",0,MID($A80,LEN($A80)-J$19+1,1)="-",-1,MID($A80,LEN($A80)-J$19+1,1)="=",-2),0)</f>
        <v>0</v>
      </c>
      <c r="K80" s="57" cm="1">
        <f t="array" ref="K80">IFERROR(_xlfn.IFS(MID($A80,LEN($A80)-K$19+1,1)="1",1,MID($A80,LEN($A80)-K$19+1,1)="2",2,MID($A80,LEN($A80)-K$19+1,1)="0",0,MID($A80,LEN($A80)-K$19+1,1)="-",-1,MID($A80,LEN($A80)-K$19+1,1)="=",-2),0)</f>
        <v>-1</v>
      </c>
      <c r="L80" s="57" cm="1">
        <f t="array" ref="L80">IFERROR(_xlfn.IFS(MID($A80,LEN($A80)-L$19+1,1)="1",1,MID($A80,LEN($A80)-L$19+1,1)="2",2,MID($A80,LEN($A80)-L$19+1,1)="0",0,MID($A80,LEN($A80)-L$19+1,1)="-",-1,MID($A80,LEN($A80)-L$19+1,1)="=",-2),0)</f>
        <v>2</v>
      </c>
      <c r="M80" s="57" cm="1">
        <f t="array" ref="M80">IFERROR(_xlfn.IFS(MID($A80,LEN($A80)-M$19+1,1)="1",1,MID($A80,LEN($A80)-M$19+1,1)="2",2,MID($A80,LEN($A80)-M$19+1,1)="0",0,MID($A80,LEN($A80)-M$19+1,1)="-",-1,MID($A80,LEN($A80)-M$19+1,1)="=",-2),0)</f>
        <v>-2</v>
      </c>
      <c r="N80" s="57" cm="1">
        <f t="array" ref="N80">IFERROR(_xlfn.IFS(MID($A80,LEN($A80)-N$19+1,1)="1",1,MID($A80,LEN($A80)-N$19+1,1)="2",2,MID($A80,LEN($A80)-N$19+1,1)="0",0,MID($A80,LEN($A80)-N$19+1,1)="-",-1,MID($A80,LEN($A80)-N$19+1,1)="=",-2),0)</f>
        <v>1</v>
      </c>
      <c r="O80" s="57" cm="1">
        <f t="array" ref="O80">IFERROR(_xlfn.IFS(MID($A80,LEN($A80)-O$19+1,1)="1",1,MID($A80,LEN($A80)-O$19+1,1)="2",2,MID($A80,LEN($A80)-O$19+1,1)="0",0,MID($A80,LEN($A80)-O$19+1,1)="-",-1,MID($A80,LEN($A80)-O$19+1,1)="=",-2),0)</f>
        <v>-1</v>
      </c>
      <c r="P80" s="57" cm="1">
        <f t="array" ref="P80">IFERROR(_xlfn.IFS(MID($A80,LEN($A80)-P$19+1,1)="1",1,MID($A80,LEN($A80)-P$19+1,1)="2",2,MID($A80,LEN($A80)-P$19+1,1)="0",0,MID($A80,LEN($A80)-P$19+1,1)="-",-1,MID($A80,LEN($A80)-P$19+1,1)="=",-2),0)</f>
        <v>0</v>
      </c>
      <c r="Q80" s="57" cm="1">
        <f t="array" ref="Q80">IFERROR(_xlfn.IFS(MID($A80,LEN($A80)-Q$19+1,1)="1",1,MID($A80,LEN($A80)-Q$19+1,1)="2",2,MID($A80,LEN($A80)-Q$19+1,1)="0",0,MID($A80,LEN($A80)-Q$19+1,1)="-",-1,MID($A80,LEN($A80)-Q$19+1,1)="=",-2),0)</f>
        <v>1</v>
      </c>
      <c r="R80" s="57" cm="1">
        <f t="array" ref="R80">IFERROR(_xlfn.IFS(MID($A80,LEN($A80)-R$19+1,1)="1",1,MID($A80,LEN($A80)-R$19+1,1)="2",2,MID($A80,LEN($A80)-R$19+1,1)="0",0,MID($A80,LEN($A80)-R$19+1,1)="-",-1,MID($A80,LEN($A80)-R$19+1,1)="=",-2),0)</f>
        <v>0</v>
      </c>
      <c r="S80" s="57" cm="1">
        <f t="array" ref="S80">IFERROR(_xlfn.IFS(MID($A80,LEN($A80)-S$19+1,1)="1",1,MID($A80,LEN($A80)-S$19+1,1)="2",2,MID($A80,LEN($A80)-S$19+1,1)="0",0,MID($A80,LEN($A80)-S$19+1,1)="-",-1,MID($A80,LEN($A80)-S$19+1,1)="=",-2),0)</f>
        <v>0</v>
      </c>
      <c r="T80" s="57" cm="1">
        <f t="array" ref="T80">IFERROR(_xlfn.IFS(MID($A80,LEN($A80)-T$19+1,1)="1",1,MID($A80,LEN($A80)-T$19+1,1)="2",2,MID($A80,LEN($A80)-T$19+1,1)="0",0,MID($A80,LEN($A80)-T$19+1,1)="-",-1,MID($A80,LEN($A80)-T$19+1,1)="=",-2),0)</f>
        <v>0</v>
      </c>
      <c r="U80" s="57" cm="1">
        <f t="array" ref="U80">IFERROR(_xlfn.IFS(MID($A80,LEN($A80)-U$19+1,1)="1",1,MID($A80,LEN($A80)-U$19+1,1)="2",2,MID($A80,LEN($A80)-U$19+1,1)="0",0,MID($A80,LEN($A80)-U$19+1,1)="-",-1,MID($A80,LEN($A80)-U$19+1,1)="=",-2),0)</f>
        <v>0</v>
      </c>
      <c r="V80" s="57" cm="1">
        <f t="array" ref="V80">IFERROR(_xlfn.IFS(MID($A80,LEN($A80)-V$19+1,1)="1",1,MID($A80,LEN($A80)-V$19+1,1)="2",2,MID($A80,LEN($A80)-V$19+1,1)="0",0,MID($A80,LEN($A80)-V$19+1,1)="-",-1,MID($A80,LEN($A80)-V$19+1,1)="=",-2),0)</f>
        <v>0</v>
      </c>
      <c r="W80" s="57" cm="1">
        <f t="array" ref="W80">IFERROR(_xlfn.IFS(MID($A80,LEN($A80)-W$19+1,1)="1",1,MID($A80,LEN($A80)-W$19+1,1)="2",2,MID($A80,LEN($A80)-W$19+1,1)="0",0,MID($A80,LEN($A80)-W$19+1,1)="-",-1,MID($A80,LEN($A80)-W$19+1,1)="=",-2),0)</f>
        <v>0</v>
      </c>
      <c r="X80" s="57" cm="1">
        <f t="array" ref="X80">IFERROR(_xlfn.IFS(MID($A80,LEN($A80)-X$19+1,1)="1",1,MID($A80,LEN($A80)-X$19+1,1)="2",2,MID($A80,LEN($A80)-X$19+1,1)="0",0,MID($A80,LEN($A80)-X$19+1,1)="-",-1,MID($A80,LEN($A80)-X$19+1,1)="=",-2),0)</f>
        <v>0</v>
      </c>
    </row>
    <row r="81" spans="1:24">
      <c r="A81" s="59" t="s">
        <v>115</v>
      </c>
      <c r="B81" s="49">
        <f t="shared" si="2"/>
        <v>2274705</v>
      </c>
      <c r="C81" s="49"/>
      <c r="D81" s="49"/>
      <c r="E81" s="57" cm="1">
        <f t="array" ref="E81">IFERROR(_xlfn.IFS(MID($A81,LEN($A81)-E$19+1,1)="1",1,MID($A81,LEN($A81)-E$19+1,1)="2",2,MID($A81,LEN($A81)-E$19+1,1)="0",0,MID($A81,LEN($A81)-E$19+1,1)="-",-1,MID($A81,LEN($A81)-E$19+1,1)="=",-2),0)</f>
        <v>1</v>
      </c>
      <c r="F81" s="57" cm="1">
        <f t="array" ref="F81">IFERROR(_xlfn.IFS(MID($A81,LEN($A81)-F$19+1,1)="1",1,MID($A81,LEN($A81)-F$19+1,1)="2",2,MID($A81,LEN($A81)-F$19+1,1)="0",0,MID($A81,LEN($A81)-F$19+1,1)="-",-1,MID($A81,LEN($A81)-F$19+1,1)="=",-2),0)</f>
        <v>-2</v>
      </c>
      <c r="G81" s="57" cm="1">
        <f t="array" ref="G81">IFERROR(_xlfn.IFS(MID($A81,LEN($A81)-G$19+1,1)="1",1,MID($A81,LEN($A81)-G$19+1,1)="2",2,MID($A81,LEN($A81)-G$19+1,1)="0",0,MID($A81,LEN($A81)-G$19+1,1)="-",-1,MID($A81,LEN($A81)-G$19+1,1)="=",-2),0)</f>
        <v>-2</v>
      </c>
      <c r="H81" s="57" cm="1">
        <f t="array" ref="H81">IFERROR(_xlfn.IFS(MID($A81,LEN($A81)-H$19+1,1)="1",1,MID($A81,LEN($A81)-H$19+1,1)="2",2,MID($A81,LEN($A81)-H$19+1,1)="0",0,MID($A81,LEN($A81)-H$19+1,1)="-",-1,MID($A81,LEN($A81)-H$19+1,1)="=",-2),0)</f>
        <v>0</v>
      </c>
      <c r="I81" s="57" cm="1">
        <f t="array" ref="I81">IFERROR(_xlfn.IFS(MID($A81,LEN($A81)-I$19+1,1)="1",1,MID($A81,LEN($A81)-I$19+1,1)="2",2,MID($A81,LEN($A81)-I$19+1,1)="0",0,MID($A81,LEN($A81)-I$19+1,1)="-",-1,MID($A81,LEN($A81)-I$19+1,1)="=",-2),0)</f>
        <v>-2</v>
      </c>
      <c r="J81" s="57" cm="1">
        <f t="array" ref="J81">IFERROR(_xlfn.IFS(MID($A81,LEN($A81)-J$19+1,1)="1",1,MID($A81,LEN($A81)-J$19+1,1)="2",2,MID($A81,LEN($A81)-J$19+1,1)="0",0,MID($A81,LEN($A81)-J$19+1,1)="-",-1,MID($A81,LEN($A81)-J$19+1,1)="=",-2),0)</f>
        <v>1</v>
      </c>
      <c r="K81" s="57" cm="1">
        <f t="array" ref="K81">IFERROR(_xlfn.IFS(MID($A81,LEN($A81)-K$19+1,1)="1",1,MID($A81,LEN($A81)-K$19+1,1)="2",2,MID($A81,LEN($A81)-K$19+1,1)="0",0,MID($A81,LEN($A81)-K$19+1,1)="-",-1,MID($A81,LEN($A81)-K$19+1,1)="=",-2),0)</f>
        <v>-1</v>
      </c>
      <c r="L81" s="57" cm="1">
        <f t="array" ref="L81">IFERROR(_xlfn.IFS(MID($A81,LEN($A81)-L$19+1,1)="1",1,MID($A81,LEN($A81)-L$19+1,1)="2",2,MID($A81,LEN($A81)-L$19+1,1)="0",0,MID($A81,LEN($A81)-L$19+1,1)="-",-1,MID($A81,LEN($A81)-L$19+1,1)="=",-2),0)</f>
        <v>1</v>
      </c>
      <c r="M81" s="57" cm="1">
        <f t="array" ref="M81">IFERROR(_xlfn.IFS(MID($A81,LEN($A81)-M$19+1,1)="1",1,MID($A81,LEN($A81)-M$19+1,1)="2",2,MID($A81,LEN($A81)-M$19+1,1)="0",0,MID($A81,LEN($A81)-M$19+1,1)="-",-1,MID($A81,LEN($A81)-M$19+1,1)="=",-2),0)</f>
        <v>1</v>
      </c>
      <c r="N81" s="57" cm="1">
        <f t="array" ref="N81">IFERROR(_xlfn.IFS(MID($A81,LEN($A81)-N$19+1,1)="1",1,MID($A81,LEN($A81)-N$19+1,1)="2",2,MID($A81,LEN($A81)-N$19+1,1)="0",0,MID($A81,LEN($A81)-N$19+1,1)="-",-1,MID($A81,LEN($A81)-N$19+1,1)="=",-2),0)</f>
        <v>0</v>
      </c>
      <c r="O81" s="57" cm="1">
        <f t="array" ref="O81">IFERROR(_xlfn.IFS(MID($A81,LEN($A81)-O$19+1,1)="1",1,MID($A81,LEN($A81)-O$19+1,1)="2",2,MID($A81,LEN($A81)-O$19+1,1)="0",0,MID($A81,LEN($A81)-O$19+1,1)="-",-1,MID($A81,LEN($A81)-O$19+1,1)="=",-2),0)</f>
        <v>0</v>
      </c>
      <c r="P81" s="57" cm="1">
        <f t="array" ref="P81">IFERROR(_xlfn.IFS(MID($A81,LEN($A81)-P$19+1,1)="1",1,MID($A81,LEN($A81)-P$19+1,1)="2",2,MID($A81,LEN($A81)-P$19+1,1)="0",0,MID($A81,LEN($A81)-P$19+1,1)="-",-1,MID($A81,LEN($A81)-P$19+1,1)="=",-2),0)</f>
        <v>0</v>
      </c>
      <c r="Q81" s="57" cm="1">
        <f t="array" ref="Q81">IFERROR(_xlfn.IFS(MID($A81,LEN($A81)-Q$19+1,1)="1",1,MID($A81,LEN($A81)-Q$19+1,1)="2",2,MID($A81,LEN($A81)-Q$19+1,1)="0",0,MID($A81,LEN($A81)-Q$19+1,1)="-",-1,MID($A81,LEN($A81)-Q$19+1,1)="=",-2),0)</f>
        <v>0</v>
      </c>
      <c r="R81" s="57" cm="1">
        <f t="array" ref="R81">IFERROR(_xlfn.IFS(MID($A81,LEN($A81)-R$19+1,1)="1",1,MID($A81,LEN($A81)-R$19+1,1)="2",2,MID($A81,LEN($A81)-R$19+1,1)="0",0,MID($A81,LEN($A81)-R$19+1,1)="-",-1,MID($A81,LEN($A81)-R$19+1,1)="=",-2),0)</f>
        <v>0</v>
      </c>
      <c r="S81" s="57" cm="1">
        <f t="array" ref="S81">IFERROR(_xlfn.IFS(MID($A81,LEN($A81)-S$19+1,1)="1",1,MID($A81,LEN($A81)-S$19+1,1)="2",2,MID($A81,LEN($A81)-S$19+1,1)="0",0,MID($A81,LEN($A81)-S$19+1,1)="-",-1,MID($A81,LEN($A81)-S$19+1,1)="=",-2),0)</f>
        <v>0</v>
      </c>
      <c r="T81" s="57" cm="1">
        <f t="array" ref="T81">IFERROR(_xlfn.IFS(MID($A81,LEN($A81)-T$19+1,1)="1",1,MID($A81,LEN($A81)-T$19+1,1)="2",2,MID($A81,LEN($A81)-T$19+1,1)="0",0,MID($A81,LEN($A81)-T$19+1,1)="-",-1,MID($A81,LEN($A81)-T$19+1,1)="=",-2),0)</f>
        <v>0</v>
      </c>
      <c r="U81" s="57" cm="1">
        <f t="array" ref="U81">IFERROR(_xlfn.IFS(MID($A81,LEN($A81)-U$19+1,1)="1",1,MID($A81,LEN($A81)-U$19+1,1)="2",2,MID($A81,LEN($A81)-U$19+1,1)="0",0,MID($A81,LEN($A81)-U$19+1,1)="-",-1,MID($A81,LEN($A81)-U$19+1,1)="=",-2),0)</f>
        <v>0</v>
      </c>
      <c r="V81" s="57" cm="1">
        <f t="array" ref="V81">IFERROR(_xlfn.IFS(MID($A81,LEN($A81)-V$19+1,1)="1",1,MID($A81,LEN($A81)-V$19+1,1)="2",2,MID($A81,LEN($A81)-V$19+1,1)="0",0,MID($A81,LEN($A81)-V$19+1,1)="-",-1,MID($A81,LEN($A81)-V$19+1,1)="=",-2),0)</f>
        <v>0</v>
      </c>
      <c r="W81" s="57" cm="1">
        <f t="array" ref="W81">IFERROR(_xlfn.IFS(MID($A81,LEN($A81)-W$19+1,1)="1",1,MID($A81,LEN($A81)-W$19+1,1)="2",2,MID($A81,LEN($A81)-W$19+1,1)="0",0,MID($A81,LEN($A81)-W$19+1,1)="-",-1,MID($A81,LEN($A81)-W$19+1,1)="=",-2),0)</f>
        <v>0</v>
      </c>
      <c r="X81" s="57" cm="1">
        <f t="array" ref="X81">IFERROR(_xlfn.IFS(MID($A81,LEN($A81)-X$19+1,1)="1",1,MID($A81,LEN($A81)-X$19+1,1)="2",2,MID($A81,LEN($A81)-X$19+1,1)="0",0,MID($A81,LEN($A81)-X$19+1,1)="-",-1,MID($A81,LEN($A81)-X$19+1,1)="=",-2),0)</f>
        <v>0</v>
      </c>
    </row>
    <row r="82" spans="1:24">
      <c r="A82" s="59" t="s">
        <v>116</v>
      </c>
      <c r="B82" s="49">
        <f t="shared" si="2"/>
        <v>27645310</v>
      </c>
      <c r="C82" s="49"/>
      <c r="D82" s="49"/>
      <c r="E82" s="57" cm="1">
        <f t="array" ref="E82">IFERROR(_xlfn.IFS(MID($A82,LEN($A82)-E$19+1,1)="1",1,MID($A82,LEN($A82)-E$19+1,1)="2",2,MID($A82,LEN($A82)-E$19+1,1)="0",0,MID($A82,LEN($A82)-E$19+1,1)="-",-1,MID($A82,LEN($A82)-E$19+1,1)="=",-2),0)</f>
        <v>2</v>
      </c>
      <c r="F82" s="57" cm="1">
        <f t="array" ref="F82">IFERROR(_xlfn.IFS(MID($A82,LEN($A82)-F$19+1,1)="1",1,MID($A82,LEN($A82)-F$19+1,1)="2",2,MID($A82,LEN($A82)-F$19+1,1)="0",0,MID($A82,LEN($A82)-F$19+1,1)="-",-1,MID($A82,LEN($A82)-F$19+1,1)="=",-2),0)</f>
        <v>2</v>
      </c>
      <c r="G82" s="57" cm="1">
        <f t="array" ref="G82">IFERROR(_xlfn.IFS(MID($A82,LEN($A82)-G$19+1,1)="1",1,MID($A82,LEN($A82)-G$19+1,1)="2",2,MID($A82,LEN($A82)-G$19+1,1)="0",0,MID($A82,LEN($A82)-G$19+1,1)="-",-1,MID($A82,LEN($A82)-G$19+1,1)="=",-2),0)</f>
        <v>2</v>
      </c>
      <c r="H82" s="57" cm="1">
        <f t="array" ref="H82">IFERROR(_xlfn.IFS(MID($A82,LEN($A82)-H$19+1,1)="1",1,MID($A82,LEN($A82)-H$19+1,1)="2",2,MID($A82,LEN($A82)-H$19+1,1)="0",0,MID($A82,LEN($A82)-H$19+1,1)="-",-1,MID($A82,LEN($A82)-H$19+1,1)="=",-2),0)</f>
        <v>2</v>
      </c>
      <c r="I82" s="57" cm="1">
        <f t="array" ref="I82">IFERROR(_xlfn.IFS(MID($A82,LEN($A82)-I$19+1,1)="1",1,MID($A82,LEN($A82)-I$19+1,1)="2",2,MID($A82,LEN($A82)-I$19+1,1)="0",0,MID($A82,LEN($A82)-I$19+1,1)="-",-1,MID($A82,LEN($A82)-I$19+1,1)="=",-2),0)</f>
        <v>1</v>
      </c>
      <c r="J82" s="57" cm="1">
        <f t="array" ref="J82">IFERROR(_xlfn.IFS(MID($A82,LEN($A82)-J$19+1,1)="1",1,MID($A82,LEN($A82)-J$19+1,1)="2",2,MID($A82,LEN($A82)-J$19+1,1)="0",0,MID($A82,LEN($A82)-J$19+1,1)="-",-1,MID($A82,LEN($A82)-J$19+1,1)="=",-2),0)</f>
        <v>-1</v>
      </c>
      <c r="K82" s="57" cm="1">
        <f t="array" ref="K82">IFERROR(_xlfn.IFS(MID($A82,LEN($A82)-K$19+1,1)="1",1,MID($A82,LEN($A82)-K$19+1,1)="2",2,MID($A82,LEN($A82)-K$19+1,1)="0",0,MID($A82,LEN($A82)-K$19+1,1)="-",-1,MID($A82,LEN($A82)-K$19+1,1)="=",-2),0)</f>
        <v>-1</v>
      </c>
      <c r="L82" s="57" cm="1">
        <f t="array" ref="L82">IFERROR(_xlfn.IFS(MID($A82,LEN($A82)-L$19+1,1)="1",1,MID($A82,LEN($A82)-L$19+1,1)="2",2,MID($A82,LEN($A82)-L$19+1,1)="0",0,MID($A82,LEN($A82)-L$19+1,1)="-",-1,MID($A82,LEN($A82)-L$19+1,1)="=",-2),0)</f>
        <v>1</v>
      </c>
      <c r="M82" s="57" cm="1">
        <f t="array" ref="M82">IFERROR(_xlfn.IFS(MID($A82,LEN($A82)-M$19+1,1)="1",1,MID($A82,LEN($A82)-M$19+1,1)="2",2,MID($A82,LEN($A82)-M$19+1,1)="0",0,MID($A82,LEN($A82)-M$19+1,1)="-",-1,MID($A82,LEN($A82)-M$19+1,1)="=",-2),0)</f>
        <v>-1</v>
      </c>
      <c r="N82" s="57" cm="1">
        <f t="array" ref="N82">IFERROR(_xlfn.IFS(MID($A82,LEN($A82)-N$19+1,1)="1",1,MID($A82,LEN($A82)-N$19+1,1)="2",2,MID($A82,LEN($A82)-N$19+1,1)="0",0,MID($A82,LEN($A82)-N$19+1,1)="-",-1,MID($A82,LEN($A82)-N$19+1,1)="=",-2),0)</f>
        <v>-2</v>
      </c>
      <c r="O82" s="57" cm="1">
        <f t="array" ref="O82">IFERROR(_xlfn.IFS(MID($A82,LEN($A82)-O$19+1,1)="1",1,MID($A82,LEN($A82)-O$19+1,1)="2",2,MID($A82,LEN($A82)-O$19+1,1)="0",0,MID($A82,LEN($A82)-O$19+1,1)="-",-1,MID($A82,LEN($A82)-O$19+1,1)="=",-2),0)</f>
        <v>1</v>
      </c>
      <c r="P82" s="57" cm="1">
        <f t="array" ref="P82">IFERROR(_xlfn.IFS(MID($A82,LEN($A82)-P$19+1,1)="1",1,MID($A82,LEN($A82)-P$19+1,1)="2",2,MID($A82,LEN($A82)-P$19+1,1)="0",0,MID($A82,LEN($A82)-P$19+1,1)="-",-1,MID($A82,LEN($A82)-P$19+1,1)="=",-2),0)</f>
        <v>0</v>
      </c>
      <c r="Q82" s="57" cm="1">
        <f t="array" ref="Q82">IFERROR(_xlfn.IFS(MID($A82,LEN($A82)-Q$19+1,1)="1",1,MID($A82,LEN($A82)-Q$19+1,1)="2",2,MID($A82,LEN($A82)-Q$19+1,1)="0",0,MID($A82,LEN($A82)-Q$19+1,1)="-",-1,MID($A82,LEN($A82)-Q$19+1,1)="=",-2),0)</f>
        <v>0</v>
      </c>
      <c r="R82" s="57" cm="1">
        <f t="array" ref="R82">IFERROR(_xlfn.IFS(MID($A82,LEN($A82)-R$19+1,1)="1",1,MID($A82,LEN($A82)-R$19+1,1)="2",2,MID($A82,LEN($A82)-R$19+1,1)="0",0,MID($A82,LEN($A82)-R$19+1,1)="-",-1,MID($A82,LEN($A82)-R$19+1,1)="=",-2),0)</f>
        <v>0</v>
      </c>
      <c r="S82" s="57" cm="1">
        <f t="array" ref="S82">IFERROR(_xlfn.IFS(MID($A82,LEN($A82)-S$19+1,1)="1",1,MID($A82,LEN($A82)-S$19+1,1)="2",2,MID($A82,LEN($A82)-S$19+1,1)="0",0,MID($A82,LEN($A82)-S$19+1,1)="-",-1,MID($A82,LEN($A82)-S$19+1,1)="=",-2),0)</f>
        <v>0</v>
      </c>
      <c r="T82" s="57" cm="1">
        <f t="array" ref="T82">IFERROR(_xlfn.IFS(MID($A82,LEN($A82)-T$19+1,1)="1",1,MID($A82,LEN($A82)-T$19+1,1)="2",2,MID($A82,LEN($A82)-T$19+1,1)="0",0,MID($A82,LEN($A82)-T$19+1,1)="-",-1,MID($A82,LEN($A82)-T$19+1,1)="=",-2),0)</f>
        <v>0</v>
      </c>
      <c r="U82" s="57" cm="1">
        <f t="array" ref="U82">IFERROR(_xlfn.IFS(MID($A82,LEN($A82)-U$19+1,1)="1",1,MID($A82,LEN($A82)-U$19+1,1)="2",2,MID($A82,LEN($A82)-U$19+1,1)="0",0,MID($A82,LEN($A82)-U$19+1,1)="-",-1,MID($A82,LEN($A82)-U$19+1,1)="=",-2),0)</f>
        <v>0</v>
      </c>
      <c r="V82" s="57" cm="1">
        <f t="array" ref="V82">IFERROR(_xlfn.IFS(MID($A82,LEN($A82)-V$19+1,1)="1",1,MID($A82,LEN($A82)-V$19+1,1)="2",2,MID($A82,LEN($A82)-V$19+1,1)="0",0,MID($A82,LEN($A82)-V$19+1,1)="-",-1,MID($A82,LEN($A82)-V$19+1,1)="=",-2),0)</f>
        <v>0</v>
      </c>
      <c r="W82" s="57" cm="1">
        <f t="array" ref="W82">IFERROR(_xlfn.IFS(MID($A82,LEN($A82)-W$19+1,1)="1",1,MID($A82,LEN($A82)-W$19+1,1)="2",2,MID($A82,LEN($A82)-W$19+1,1)="0",0,MID($A82,LEN($A82)-W$19+1,1)="-",-1,MID($A82,LEN($A82)-W$19+1,1)="=",-2),0)</f>
        <v>0</v>
      </c>
      <c r="X82" s="57" cm="1">
        <f t="array" ref="X82">IFERROR(_xlfn.IFS(MID($A82,LEN($A82)-X$19+1,1)="1",1,MID($A82,LEN($A82)-X$19+1,1)="2",2,MID($A82,LEN($A82)-X$19+1,1)="0",0,MID($A82,LEN($A82)-X$19+1,1)="-",-1,MID($A82,LEN($A82)-X$19+1,1)="=",-2),0)</f>
        <v>0</v>
      </c>
    </row>
    <row r="83" spans="1:24">
      <c r="A83" s="59" t="s">
        <v>117</v>
      </c>
      <c r="B83" s="49">
        <f t="shared" si="2"/>
        <v>9350</v>
      </c>
      <c r="C83" s="49"/>
      <c r="D83" s="49"/>
      <c r="E83" s="57" cm="1">
        <f t="array" ref="E83">IFERROR(_xlfn.IFS(MID($A83,LEN($A83)-E$19+1,1)="1",1,MID($A83,LEN($A83)-E$19+1,1)="2",2,MID($A83,LEN($A83)-E$19+1,1)="0",0,MID($A83,LEN($A83)-E$19+1,1)="-",-1,MID($A83,LEN($A83)-E$19+1,1)="=",-2),0)</f>
        <v>0</v>
      </c>
      <c r="F83" s="57" cm="1">
        <f t="array" ref="F83">IFERROR(_xlfn.IFS(MID($A83,LEN($A83)-F$19+1,1)="1",1,MID($A83,LEN($A83)-F$19+1,1)="2",2,MID($A83,LEN($A83)-F$19+1,1)="0",0,MID($A83,LEN($A83)-F$19+1,1)="-",-1,MID($A83,LEN($A83)-F$19+1,1)="=",-2),0)</f>
        <v>-1</v>
      </c>
      <c r="G83" s="57" cm="1">
        <f t="array" ref="G83">IFERROR(_xlfn.IFS(MID($A83,LEN($A83)-G$19+1,1)="1",1,MID($A83,LEN($A83)-G$19+1,1)="2",2,MID($A83,LEN($A83)-G$19+1,1)="0",0,MID($A83,LEN($A83)-G$19+1,1)="-",-1,MID($A83,LEN($A83)-G$19+1,1)="=",-2),0)</f>
        <v>0</v>
      </c>
      <c r="H83" s="57" cm="1">
        <f t="array" ref="H83">IFERROR(_xlfn.IFS(MID($A83,LEN($A83)-H$19+1,1)="1",1,MID($A83,LEN($A83)-H$19+1,1)="2",2,MID($A83,LEN($A83)-H$19+1,1)="0",0,MID($A83,LEN($A83)-H$19+1,1)="-",-1,MID($A83,LEN($A83)-H$19+1,1)="=",-2),0)</f>
        <v>0</v>
      </c>
      <c r="I83" s="57" cm="1">
        <f t="array" ref="I83">IFERROR(_xlfn.IFS(MID($A83,LEN($A83)-I$19+1,1)="1",1,MID($A83,LEN($A83)-I$19+1,1)="2",2,MID($A83,LEN($A83)-I$19+1,1)="0",0,MID($A83,LEN($A83)-I$19+1,1)="-",-1,MID($A83,LEN($A83)-I$19+1,1)="=",-2),0)</f>
        <v>-2</v>
      </c>
      <c r="J83" s="57" cm="1">
        <f t="array" ref="J83">IFERROR(_xlfn.IFS(MID($A83,LEN($A83)-J$19+1,1)="1",1,MID($A83,LEN($A83)-J$19+1,1)="2",2,MID($A83,LEN($A83)-J$19+1,1)="0",0,MID($A83,LEN($A83)-J$19+1,1)="-",-1,MID($A83,LEN($A83)-J$19+1,1)="=",-2),0)</f>
        <v>1</v>
      </c>
      <c r="K83" s="57" cm="1">
        <f t="array" ref="K83">IFERROR(_xlfn.IFS(MID($A83,LEN($A83)-K$19+1,1)="1",1,MID($A83,LEN($A83)-K$19+1,1)="2",2,MID($A83,LEN($A83)-K$19+1,1)="0",0,MID($A83,LEN($A83)-K$19+1,1)="-",-1,MID($A83,LEN($A83)-K$19+1,1)="=",-2),0)</f>
        <v>0</v>
      </c>
      <c r="L83" s="57" cm="1">
        <f t="array" ref="L83">IFERROR(_xlfn.IFS(MID($A83,LEN($A83)-L$19+1,1)="1",1,MID($A83,LEN($A83)-L$19+1,1)="2",2,MID($A83,LEN($A83)-L$19+1,1)="0",0,MID($A83,LEN($A83)-L$19+1,1)="-",-1,MID($A83,LEN($A83)-L$19+1,1)="=",-2),0)</f>
        <v>0</v>
      </c>
      <c r="M83" s="57" cm="1">
        <f t="array" ref="M83">IFERROR(_xlfn.IFS(MID($A83,LEN($A83)-M$19+1,1)="1",1,MID($A83,LEN($A83)-M$19+1,1)="2",2,MID($A83,LEN($A83)-M$19+1,1)="0",0,MID($A83,LEN($A83)-M$19+1,1)="-",-1,MID($A83,LEN($A83)-M$19+1,1)="=",-2),0)</f>
        <v>0</v>
      </c>
      <c r="N83" s="57" cm="1">
        <f t="array" ref="N83">IFERROR(_xlfn.IFS(MID($A83,LEN($A83)-N$19+1,1)="1",1,MID($A83,LEN($A83)-N$19+1,1)="2",2,MID($A83,LEN($A83)-N$19+1,1)="0",0,MID($A83,LEN($A83)-N$19+1,1)="-",-1,MID($A83,LEN($A83)-N$19+1,1)="=",-2),0)</f>
        <v>0</v>
      </c>
      <c r="O83" s="57" cm="1">
        <f t="array" ref="O83">IFERROR(_xlfn.IFS(MID($A83,LEN($A83)-O$19+1,1)="1",1,MID($A83,LEN($A83)-O$19+1,1)="2",2,MID($A83,LEN($A83)-O$19+1,1)="0",0,MID($A83,LEN($A83)-O$19+1,1)="-",-1,MID($A83,LEN($A83)-O$19+1,1)="=",-2),0)</f>
        <v>0</v>
      </c>
      <c r="P83" s="57" cm="1">
        <f t="array" ref="P83">IFERROR(_xlfn.IFS(MID($A83,LEN($A83)-P$19+1,1)="1",1,MID($A83,LEN($A83)-P$19+1,1)="2",2,MID($A83,LEN($A83)-P$19+1,1)="0",0,MID($A83,LEN($A83)-P$19+1,1)="-",-1,MID($A83,LEN($A83)-P$19+1,1)="=",-2),0)</f>
        <v>0</v>
      </c>
      <c r="Q83" s="57" cm="1">
        <f t="array" ref="Q83">IFERROR(_xlfn.IFS(MID($A83,LEN($A83)-Q$19+1,1)="1",1,MID($A83,LEN($A83)-Q$19+1,1)="2",2,MID($A83,LEN($A83)-Q$19+1,1)="0",0,MID($A83,LEN($A83)-Q$19+1,1)="-",-1,MID($A83,LEN($A83)-Q$19+1,1)="=",-2),0)</f>
        <v>0</v>
      </c>
      <c r="R83" s="57" cm="1">
        <f t="array" ref="R83">IFERROR(_xlfn.IFS(MID($A83,LEN($A83)-R$19+1,1)="1",1,MID($A83,LEN($A83)-R$19+1,1)="2",2,MID($A83,LEN($A83)-R$19+1,1)="0",0,MID($A83,LEN($A83)-R$19+1,1)="-",-1,MID($A83,LEN($A83)-R$19+1,1)="=",-2),0)</f>
        <v>0</v>
      </c>
      <c r="S83" s="57" cm="1">
        <f t="array" ref="S83">IFERROR(_xlfn.IFS(MID($A83,LEN($A83)-S$19+1,1)="1",1,MID($A83,LEN($A83)-S$19+1,1)="2",2,MID($A83,LEN($A83)-S$19+1,1)="0",0,MID($A83,LEN($A83)-S$19+1,1)="-",-1,MID($A83,LEN($A83)-S$19+1,1)="=",-2),0)</f>
        <v>0</v>
      </c>
      <c r="T83" s="57" cm="1">
        <f t="array" ref="T83">IFERROR(_xlfn.IFS(MID($A83,LEN($A83)-T$19+1,1)="1",1,MID($A83,LEN($A83)-T$19+1,1)="2",2,MID($A83,LEN($A83)-T$19+1,1)="0",0,MID($A83,LEN($A83)-T$19+1,1)="-",-1,MID($A83,LEN($A83)-T$19+1,1)="=",-2),0)</f>
        <v>0</v>
      </c>
      <c r="U83" s="57" cm="1">
        <f t="array" ref="U83">IFERROR(_xlfn.IFS(MID($A83,LEN($A83)-U$19+1,1)="1",1,MID($A83,LEN($A83)-U$19+1,1)="2",2,MID($A83,LEN($A83)-U$19+1,1)="0",0,MID($A83,LEN($A83)-U$19+1,1)="-",-1,MID($A83,LEN($A83)-U$19+1,1)="=",-2),0)</f>
        <v>0</v>
      </c>
      <c r="V83" s="57" cm="1">
        <f t="array" ref="V83">IFERROR(_xlfn.IFS(MID($A83,LEN($A83)-V$19+1,1)="1",1,MID($A83,LEN($A83)-V$19+1,1)="2",2,MID($A83,LEN($A83)-V$19+1,1)="0",0,MID($A83,LEN($A83)-V$19+1,1)="-",-1,MID($A83,LEN($A83)-V$19+1,1)="=",-2),0)</f>
        <v>0</v>
      </c>
      <c r="W83" s="57" cm="1">
        <f t="array" ref="W83">IFERROR(_xlfn.IFS(MID($A83,LEN($A83)-W$19+1,1)="1",1,MID($A83,LEN($A83)-W$19+1,1)="2",2,MID($A83,LEN($A83)-W$19+1,1)="0",0,MID($A83,LEN($A83)-W$19+1,1)="-",-1,MID($A83,LEN($A83)-W$19+1,1)="=",-2),0)</f>
        <v>0</v>
      </c>
      <c r="X83" s="57" cm="1">
        <f t="array" ref="X83">IFERROR(_xlfn.IFS(MID($A83,LEN($A83)-X$19+1,1)="1",1,MID($A83,LEN($A83)-X$19+1,1)="2",2,MID($A83,LEN($A83)-X$19+1,1)="0",0,MID($A83,LEN($A83)-X$19+1,1)="-",-1,MID($A83,LEN($A83)-X$19+1,1)="=",-2),0)</f>
        <v>0</v>
      </c>
    </row>
    <row r="84" spans="1:24">
      <c r="A84" s="59" t="s">
        <v>118</v>
      </c>
      <c r="B84" s="49">
        <f t="shared" si="2"/>
        <v>12155</v>
      </c>
      <c r="C84" s="49"/>
      <c r="D84" s="49"/>
      <c r="E84" s="57" cm="1">
        <f t="array" ref="E84">IFERROR(_xlfn.IFS(MID($A84,LEN($A84)-E$19+1,1)="1",1,MID($A84,LEN($A84)-E$19+1,1)="2",2,MID($A84,LEN($A84)-E$19+1,1)="0",0,MID($A84,LEN($A84)-E$19+1,1)="-",-1,MID($A84,LEN($A84)-E$19+1,1)="=",-2),0)</f>
        <v>1</v>
      </c>
      <c r="F84" s="57" cm="1">
        <f t="array" ref="F84">IFERROR(_xlfn.IFS(MID($A84,LEN($A84)-F$19+1,1)="1",1,MID($A84,LEN($A84)-F$19+1,1)="2",2,MID($A84,LEN($A84)-F$19+1,1)="0",0,MID($A84,LEN($A84)-F$19+1,1)="-",-1,MID($A84,LEN($A84)-F$19+1,1)="=",-2),0)</f>
        <v>1</v>
      </c>
      <c r="G84" s="57" cm="1">
        <f t="array" ref="G84">IFERROR(_xlfn.IFS(MID($A84,LEN($A84)-G$19+1,1)="1",1,MID($A84,LEN($A84)-G$19+1,1)="2",2,MID($A84,LEN($A84)-G$19+1,1)="0",0,MID($A84,LEN($A84)-G$19+1,1)="-",-1,MID($A84,LEN($A84)-G$19+1,1)="=",-2),0)</f>
        <v>2</v>
      </c>
      <c r="H84" s="57" cm="1">
        <f t="array" ref="H84">IFERROR(_xlfn.IFS(MID($A84,LEN($A84)-H$19+1,1)="1",1,MID($A84,LEN($A84)-H$19+1,1)="2",2,MID($A84,LEN($A84)-H$19+1,1)="0",0,MID($A84,LEN($A84)-H$19+1,1)="-",-1,MID($A84,LEN($A84)-H$19+1,1)="=",-2),0)</f>
        <v>-1</v>
      </c>
      <c r="I84" s="57" cm="1">
        <f t="array" ref="I84">IFERROR(_xlfn.IFS(MID($A84,LEN($A84)-I$19+1,1)="1",1,MID($A84,LEN($A84)-I$19+1,1)="2",2,MID($A84,LEN($A84)-I$19+1,1)="0",0,MID($A84,LEN($A84)-I$19+1,1)="-",-1,MID($A84,LEN($A84)-I$19+1,1)="=",-2),0)</f>
        <v>-1</v>
      </c>
      <c r="J84" s="57" cm="1">
        <f t="array" ref="J84">IFERROR(_xlfn.IFS(MID($A84,LEN($A84)-J$19+1,1)="1",1,MID($A84,LEN($A84)-J$19+1,1)="2",2,MID($A84,LEN($A84)-J$19+1,1)="0",0,MID($A84,LEN($A84)-J$19+1,1)="-",-1,MID($A84,LEN($A84)-J$19+1,1)="=",-2),0)</f>
        <v>1</v>
      </c>
      <c r="K84" s="57" cm="1">
        <f t="array" ref="K84">IFERROR(_xlfn.IFS(MID($A84,LEN($A84)-K$19+1,1)="1",1,MID($A84,LEN($A84)-K$19+1,1)="2",2,MID($A84,LEN($A84)-K$19+1,1)="0",0,MID($A84,LEN($A84)-K$19+1,1)="-",-1,MID($A84,LEN($A84)-K$19+1,1)="=",-2),0)</f>
        <v>0</v>
      </c>
      <c r="L84" s="57" cm="1">
        <f t="array" ref="L84">IFERROR(_xlfn.IFS(MID($A84,LEN($A84)-L$19+1,1)="1",1,MID($A84,LEN($A84)-L$19+1,1)="2",2,MID($A84,LEN($A84)-L$19+1,1)="0",0,MID($A84,LEN($A84)-L$19+1,1)="-",-1,MID($A84,LEN($A84)-L$19+1,1)="=",-2),0)</f>
        <v>0</v>
      </c>
      <c r="M84" s="57" cm="1">
        <f t="array" ref="M84">IFERROR(_xlfn.IFS(MID($A84,LEN($A84)-M$19+1,1)="1",1,MID($A84,LEN($A84)-M$19+1,1)="2",2,MID($A84,LEN($A84)-M$19+1,1)="0",0,MID($A84,LEN($A84)-M$19+1,1)="-",-1,MID($A84,LEN($A84)-M$19+1,1)="=",-2),0)</f>
        <v>0</v>
      </c>
      <c r="N84" s="57" cm="1">
        <f t="array" ref="N84">IFERROR(_xlfn.IFS(MID($A84,LEN($A84)-N$19+1,1)="1",1,MID($A84,LEN($A84)-N$19+1,1)="2",2,MID($A84,LEN($A84)-N$19+1,1)="0",0,MID($A84,LEN($A84)-N$19+1,1)="-",-1,MID($A84,LEN($A84)-N$19+1,1)="=",-2),0)</f>
        <v>0</v>
      </c>
      <c r="O84" s="57" cm="1">
        <f t="array" ref="O84">IFERROR(_xlfn.IFS(MID($A84,LEN($A84)-O$19+1,1)="1",1,MID($A84,LEN($A84)-O$19+1,1)="2",2,MID($A84,LEN($A84)-O$19+1,1)="0",0,MID($A84,LEN($A84)-O$19+1,1)="-",-1,MID($A84,LEN($A84)-O$19+1,1)="=",-2),0)</f>
        <v>0</v>
      </c>
      <c r="P84" s="57" cm="1">
        <f t="array" ref="P84">IFERROR(_xlfn.IFS(MID($A84,LEN($A84)-P$19+1,1)="1",1,MID($A84,LEN($A84)-P$19+1,1)="2",2,MID($A84,LEN($A84)-P$19+1,1)="0",0,MID($A84,LEN($A84)-P$19+1,1)="-",-1,MID($A84,LEN($A84)-P$19+1,1)="=",-2),0)</f>
        <v>0</v>
      </c>
      <c r="Q84" s="57" cm="1">
        <f t="array" ref="Q84">IFERROR(_xlfn.IFS(MID($A84,LEN($A84)-Q$19+1,1)="1",1,MID($A84,LEN($A84)-Q$19+1,1)="2",2,MID($A84,LEN($A84)-Q$19+1,1)="0",0,MID($A84,LEN($A84)-Q$19+1,1)="-",-1,MID($A84,LEN($A84)-Q$19+1,1)="=",-2),0)</f>
        <v>0</v>
      </c>
      <c r="R84" s="57" cm="1">
        <f t="array" ref="R84">IFERROR(_xlfn.IFS(MID($A84,LEN($A84)-R$19+1,1)="1",1,MID($A84,LEN($A84)-R$19+1,1)="2",2,MID($A84,LEN($A84)-R$19+1,1)="0",0,MID($A84,LEN($A84)-R$19+1,1)="-",-1,MID($A84,LEN($A84)-R$19+1,1)="=",-2),0)</f>
        <v>0</v>
      </c>
      <c r="S84" s="57" cm="1">
        <f t="array" ref="S84">IFERROR(_xlfn.IFS(MID($A84,LEN($A84)-S$19+1,1)="1",1,MID($A84,LEN($A84)-S$19+1,1)="2",2,MID($A84,LEN($A84)-S$19+1,1)="0",0,MID($A84,LEN($A84)-S$19+1,1)="-",-1,MID($A84,LEN($A84)-S$19+1,1)="=",-2),0)</f>
        <v>0</v>
      </c>
      <c r="T84" s="57" cm="1">
        <f t="array" ref="T84">IFERROR(_xlfn.IFS(MID($A84,LEN($A84)-T$19+1,1)="1",1,MID($A84,LEN($A84)-T$19+1,1)="2",2,MID($A84,LEN($A84)-T$19+1,1)="0",0,MID($A84,LEN($A84)-T$19+1,1)="-",-1,MID($A84,LEN($A84)-T$19+1,1)="=",-2),0)</f>
        <v>0</v>
      </c>
      <c r="U84" s="57" cm="1">
        <f t="array" ref="U84">IFERROR(_xlfn.IFS(MID($A84,LEN($A84)-U$19+1,1)="1",1,MID($A84,LEN($A84)-U$19+1,1)="2",2,MID($A84,LEN($A84)-U$19+1,1)="0",0,MID($A84,LEN($A84)-U$19+1,1)="-",-1,MID($A84,LEN($A84)-U$19+1,1)="=",-2),0)</f>
        <v>0</v>
      </c>
      <c r="V84" s="57" cm="1">
        <f t="array" ref="V84">IFERROR(_xlfn.IFS(MID($A84,LEN($A84)-V$19+1,1)="1",1,MID($A84,LEN($A84)-V$19+1,1)="2",2,MID($A84,LEN($A84)-V$19+1,1)="0",0,MID($A84,LEN($A84)-V$19+1,1)="-",-1,MID($A84,LEN($A84)-V$19+1,1)="=",-2),0)</f>
        <v>0</v>
      </c>
      <c r="W84" s="57" cm="1">
        <f t="array" ref="W84">IFERROR(_xlfn.IFS(MID($A84,LEN($A84)-W$19+1,1)="1",1,MID($A84,LEN($A84)-W$19+1,1)="2",2,MID($A84,LEN($A84)-W$19+1,1)="0",0,MID($A84,LEN($A84)-W$19+1,1)="-",-1,MID($A84,LEN($A84)-W$19+1,1)="=",-2),0)</f>
        <v>0</v>
      </c>
      <c r="X84" s="57" cm="1">
        <f t="array" ref="X84">IFERROR(_xlfn.IFS(MID($A84,LEN($A84)-X$19+1,1)="1",1,MID($A84,LEN($A84)-X$19+1,1)="2",2,MID($A84,LEN($A84)-X$19+1,1)="0",0,MID($A84,LEN($A84)-X$19+1,1)="-",-1,MID($A84,LEN($A84)-X$19+1,1)="=",-2),0)</f>
        <v>0</v>
      </c>
    </row>
    <row r="85" spans="1:24">
      <c r="A85" s="59" t="s">
        <v>119</v>
      </c>
      <c r="B85" s="49">
        <f t="shared" si="2"/>
        <v>19466199070</v>
      </c>
      <c r="C85" s="49"/>
      <c r="D85" s="49"/>
      <c r="E85" s="57" cm="1">
        <f t="array" ref="E85">IFERROR(_xlfn.IFS(MID($A85,LEN($A85)-E$19+1,1)="1",1,MID($A85,LEN($A85)-E$19+1,1)="2",2,MID($A85,LEN($A85)-E$19+1,1)="0",0,MID($A85,LEN($A85)-E$19+1,1)="-",-1,MID($A85,LEN($A85)-E$19+1,1)="=",-2),0)</f>
        <v>-1</v>
      </c>
      <c r="F85" s="57" cm="1">
        <f t="array" ref="F85">IFERROR(_xlfn.IFS(MID($A85,LEN($A85)-F$19+1,1)="1",1,MID($A85,LEN($A85)-F$19+1,1)="2",2,MID($A85,LEN($A85)-F$19+1,1)="0",0,MID($A85,LEN($A85)-F$19+1,1)="-",-1,MID($A85,LEN($A85)-F$19+1,1)="=",-2),0)</f>
        <v>-2</v>
      </c>
      <c r="G85" s="57" cm="1">
        <f t="array" ref="G85">IFERROR(_xlfn.IFS(MID($A85,LEN($A85)-G$19+1,1)="1",1,MID($A85,LEN($A85)-G$19+1,1)="2",2,MID($A85,LEN($A85)-G$19+1,1)="0",0,MID($A85,LEN($A85)-G$19+1,1)="-",-1,MID($A85,LEN($A85)-G$19+1,1)="=",-2),0)</f>
        <v>-2</v>
      </c>
      <c r="H85" s="57" cm="1">
        <f t="array" ref="H85">IFERROR(_xlfn.IFS(MID($A85,LEN($A85)-H$19+1,1)="1",1,MID($A85,LEN($A85)-H$19+1,1)="2",2,MID($A85,LEN($A85)-H$19+1,1)="0",0,MID($A85,LEN($A85)-H$19+1,1)="-",-1,MID($A85,LEN($A85)-H$19+1,1)="=",-2),0)</f>
        <v>-1</v>
      </c>
      <c r="I85" s="57" cm="1">
        <f t="array" ref="I85">IFERROR(_xlfn.IFS(MID($A85,LEN($A85)-I$19+1,1)="1",1,MID($A85,LEN($A85)-I$19+1,1)="2",2,MID($A85,LEN($A85)-I$19+1,1)="0",0,MID($A85,LEN($A85)-I$19+1,1)="-",-1,MID($A85,LEN($A85)-I$19+1,1)="=",-2),0)</f>
        <v>-1</v>
      </c>
      <c r="J85" s="57" cm="1">
        <f t="array" ref="J85">IFERROR(_xlfn.IFS(MID($A85,LEN($A85)-J$19+1,1)="1",1,MID($A85,LEN($A85)-J$19+1,1)="2",2,MID($A85,LEN($A85)-J$19+1,1)="0",0,MID($A85,LEN($A85)-J$19+1,1)="-",-1,MID($A85,LEN($A85)-J$19+1,1)="=",-2),0)</f>
        <v>2</v>
      </c>
      <c r="K85" s="57" cm="1">
        <f t="array" ref="K85">IFERROR(_xlfn.IFS(MID($A85,LEN($A85)-K$19+1,1)="1",1,MID($A85,LEN($A85)-K$19+1,1)="2",2,MID($A85,LEN($A85)-K$19+1,1)="0",0,MID($A85,LEN($A85)-K$19+1,1)="-",-1,MID($A85,LEN($A85)-K$19+1,1)="=",-2),0)</f>
        <v>2</v>
      </c>
      <c r="L85" s="57" cm="1">
        <f t="array" ref="L85">IFERROR(_xlfn.IFS(MID($A85,LEN($A85)-L$19+1,1)="1",1,MID($A85,LEN($A85)-L$19+1,1)="2",2,MID($A85,LEN($A85)-L$19+1,1)="0",0,MID($A85,LEN($A85)-L$19+1,1)="-",-1,MID($A85,LEN($A85)-L$19+1,1)="=",-2),0)</f>
        <v>-2</v>
      </c>
      <c r="M85" s="57" cm="1">
        <f t="array" ref="M85">IFERROR(_xlfn.IFS(MID($A85,LEN($A85)-M$19+1,1)="1",1,MID($A85,LEN($A85)-M$19+1,1)="2",2,MID($A85,LEN($A85)-M$19+1,1)="0",0,MID($A85,LEN($A85)-M$19+1,1)="-",-1,MID($A85,LEN($A85)-M$19+1,1)="=",-2),0)</f>
        <v>2</v>
      </c>
      <c r="N85" s="57" cm="1">
        <f t="array" ref="N85">IFERROR(_xlfn.IFS(MID($A85,LEN($A85)-N$19+1,1)="1",1,MID($A85,LEN($A85)-N$19+1,1)="2",2,MID($A85,LEN($A85)-N$19+1,1)="0",0,MID($A85,LEN($A85)-N$19+1,1)="-",-1,MID($A85,LEN($A85)-N$19+1,1)="=",-2),0)</f>
        <v>-2</v>
      </c>
      <c r="O85" s="57" cm="1">
        <f t="array" ref="O85">IFERROR(_xlfn.IFS(MID($A85,LEN($A85)-O$19+1,1)="1",1,MID($A85,LEN($A85)-O$19+1,1)="2",2,MID($A85,LEN($A85)-O$19+1,1)="0",0,MID($A85,LEN($A85)-O$19+1,1)="-",-1,MID($A85,LEN($A85)-O$19+1,1)="=",-2),0)</f>
        <v>-1</v>
      </c>
      <c r="P85" s="57" cm="1">
        <f t="array" ref="P85">IFERROR(_xlfn.IFS(MID($A85,LEN($A85)-P$19+1,1)="1",1,MID($A85,LEN($A85)-P$19+1,1)="2",2,MID($A85,LEN($A85)-P$19+1,1)="0",0,MID($A85,LEN($A85)-P$19+1,1)="-",-1,MID($A85,LEN($A85)-P$19+1,1)="=",-2),0)</f>
        <v>0</v>
      </c>
      <c r="Q85" s="57" cm="1">
        <f t="array" ref="Q85">IFERROR(_xlfn.IFS(MID($A85,LEN($A85)-Q$19+1,1)="1",1,MID($A85,LEN($A85)-Q$19+1,1)="2",2,MID($A85,LEN($A85)-Q$19+1,1)="0",0,MID($A85,LEN($A85)-Q$19+1,1)="-",-1,MID($A85,LEN($A85)-Q$19+1,1)="=",-2),0)</f>
        <v>1</v>
      </c>
      <c r="R85" s="57" cm="1">
        <f t="array" ref="R85">IFERROR(_xlfn.IFS(MID($A85,LEN($A85)-R$19+1,1)="1",1,MID($A85,LEN($A85)-R$19+1,1)="2",2,MID($A85,LEN($A85)-R$19+1,1)="0",0,MID($A85,LEN($A85)-R$19+1,1)="-",-1,MID($A85,LEN($A85)-R$19+1,1)="=",-2),0)</f>
        <v>-2</v>
      </c>
      <c r="S85" s="57" cm="1">
        <f t="array" ref="S85">IFERROR(_xlfn.IFS(MID($A85,LEN($A85)-S$19+1,1)="1",1,MID($A85,LEN($A85)-S$19+1,1)="2",2,MID($A85,LEN($A85)-S$19+1,1)="0",0,MID($A85,LEN($A85)-S$19+1,1)="-",-1,MID($A85,LEN($A85)-S$19+1,1)="=",-2),0)</f>
        <v>1</v>
      </c>
      <c r="T85" s="57" cm="1">
        <f t="array" ref="T85">IFERROR(_xlfn.IFS(MID($A85,LEN($A85)-T$19+1,1)="1",1,MID($A85,LEN($A85)-T$19+1,1)="2",2,MID($A85,LEN($A85)-T$19+1,1)="0",0,MID($A85,LEN($A85)-T$19+1,1)="-",-1,MID($A85,LEN($A85)-T$19+1,1)="=",-2),0)</f>
        <v>0</v>
      </c>
      <c r="U85" s="57" cm="1">
        <f t="array" ref="U85">IFERROR(_xlfn.IFS(MID($A85,LEN($A85)-U$19+1,1)="1",1,MID($A85,LEN($A85)-U$19+1,1)="2",2,MID($A85,LEN($A85)-U$19+1,1)="0",0,MID($A85,LEN($A85)-U$19+1,1)="-",-1,MID($A85,LEN($A85)-U$19+1,1)="=",-2),0)</f>
        <v>0</v>
      </c>
      <c r="V85" s="57" cm="1">
        <f t="array" ref="V85">IFERROR(_xlfn.IFS(MID($A85,LEN($A85)-V$19+1,1)="1",1,MID($A85,LEN($A85)-V$19+1,1)="2",2,MID($A85,LEN($A85)-V$19+1,1)="0",0,MID($A85,LEN($A85)-V$19+1,1)="-",-1,MID($A85,LEN($A85)-V$19+1,1)="=",-2),0)</f>
        <v>0</v>
      </c>
      <c r="W85" s="57" cm="1">
        <f t="array" ref="W85">IFERROR(_xlfn.IFS(MID($A85,LEN($A85)-W$19+1,1)="1",1,MID($A85,LEN($A85)-W$19+1,1)="2",2,MID($A85,LEN($A85)-W$19+1,1)="0",0,MID($A85,LEN($A85)-W$19+1,1)="-",-1,MID($A85,LEN($A85)-W$19+1,1)="=",-2),0)</f>
        <v>0</v>
      </c>
      <c r="X85" s="57" cm="1">
        <f t="array" ref="X85">IFERROR(_xlfn.IFS(MID($A85,LEN($A85)-X$19+1,1)="1",1,MID($A85,LEN($A85)-X$19+1,1)="2",2,MID($A85,LEN($A85)-X$19+1,1)="0",0,MID($A85,LEN($A85)-X$19+1,1)="-",-1,MID($A85,LEN($A85)-X$19+1,1)="=",-2),0)</f>
        <v>0</v>
      </c>
    </row>
    <row r="86" spans="1:24">
      <c r="A86" s="59" t="s">
        <v>120</v>
      </c>
      <c r="B86" s="49">
        <f t="shared" ref="B86:B136" si="3">SUMPRODUCT(E$20:X$20,E86:X86)</f>
        <v>447211449105</v>
      </c>
      <c r="C86" s="49"/>
      <c r="D86" s="49"/>
      <c r="E86" s="57" cm="1">
        <f t="array" ref="E86">IFERROR(_xlfn.IFS(MID($A86,LEN($A86)-E$19+1,1)="1",1,MID($A86,LEN($A86)-E$19+1,1)="2",2,MID($A86,LEN($A86)-E$19+1,1)="0",0,MID($A86,LEN($A86)-E$19+1,1)="-",-1,MID($A86,LEN($A86)-E$19+1,1)="=",-2),0)</f>
        <v>1</v>
      </c>
      <c r="F86" s="57" cm="1">
        <f t="array" ref="F86">IFERROR(_xlfn.IFS(MID($A86,LEN($A86)-F$19+1,1)="1",1,MID($A86,LEN($A86)-F$19+1,1)="2",2,MID($A86,LEN($A86)-F$19+1,1)="0",0,MID($A86,LEN($A86)-F$19+1,1)="-",-1,MID($A86,LEN($A86)-F$19+1,1)="=",-2),0)</f>
        <v>-1</v>
      </c>
      <c r="G86" s="57" cm="1">
        <f t="array" ref="G86">IFERROR(_xlfn.IFS(MID($A86,LEN($A86)-G$19+1,1)="1",1,MID($A86,LEN($A86)-G$19+1,1)="2",2,MID($A86,LEN($A86)-G$19+1,1)="0",0,MID($A86,LEN($A86)-G$19+1,1)="-",-1,MID($A86,LEN($A86)-G$19+1,1)="=",-2),0)</f>
        <v>-2</v>
      </c>
      <c r="H86" s="57" cm="1">
        <f t="array" ref="H86">IFERROR(_xlfn.IFS(MID($A86,LEN($A86)-H$19+1,1)="1",1,MID($A86,LEN($A86)-H$19+1,1)="2",2,MID($A86,LEN($A86)-H$19+1,1)="0",0,MID($A86,LEN($A86)-H$19+1,1)="-",-1,MID($A86,LEN($A86)-H$19+1,1)="=",-2),0)</f>
        <v>-1</v>
      </c>
      <c r="I86" s="57" cm="1">
        <f t="array" ref="I86">IFERROR(_xlfn.IFS(MID($A86,LEN($A86)-I$19+1,1)="1",1,MID($A86,LEN($A86)-I$19+1,1)="2",2,MID($A86,LEN($A86)-I$19+1,1)="0",0,MID($A86,LEN($A86)-I$19+1,1)="-",-1,MID($A86,LEN($A86)-I$19+1,1)="=",-2),0)</f>
        <v>-1</v>
      </c>
      <c r="J86" s="57" cm="1">
        <f t="array" ref="J86">IFERROR(_xlfn.IFS(MID($A86,LEN($A86)-J$19+1,1)="1",1,MID($A86,LEN($A86)-J$19+1,1)="2",2,MID($A86,LEN($A86)-J$19+1,1)="0",0,MID($A86,LEN($A86)-J$19+1,1)="-",-1,MID($A86,LEN($A86)-J$19+1,1)="=",-2),0)</f>
        <v>-2</v>
      </c>
      <c r="K86" s="57" cm="1">
        <f t="array" ref="K86">IFERROR(_xlfn.IFS(MID($A86,LEN($A86)-K$19+1,1)="1",1,MID($A86,LEN($A86)-K$19+1,1)="2",2,MID($A86,LEN($A86)-K$19+1,1)="0",0,MID($A86,LEN($A86)-K$19+1,1)="-",-1,MID($A86,LEN($A86)-K$19+1,1)="=",-2),0)</f>
        <v>2</v>
      </c>
      <c r="L86" s="57" cm="1">
        <f t="array" ref="L86">IFERROR(_xlfn.IFS(MID($A86,LEN($A86)-L$19+1,1)="1",1,MID($A86,LEN($A86)-L$19+1,1)="2",2,MID($A86,LEN($A86)-L$19+1,1)="0",0,MID($A86,LEN($A86)-L$19+1,1)="-",-1,MID($A86,LEN($A86)-L$19+1,1)="=",-2),0)</f>
        <v>1</v>
      </c>
      <c r="M86" s="57" cm="1">
        <f t="array" ref="M86">IFERROR(_xlfn.IFS(MID($A86,LEN($A86)-M$19+1,1)="1",1,MID($A86,LEN($A86)-M$19+1,1)="2",2,MID($A86,LEN($A86)-M$19+1,1)="0",0,MID($A86,LEN($A86)-M$19+1,1)="-",-1,MID($A86,LEN($A86)-M$19+1,1)="=",-2),0)</f>
        <v>2</v>
      </c>
      <c r="N86" s="57" cm="1">
        <f t="array" ref="N86">IFERROR(_xlfn.IFS(MID($A86,LEN($A86)-N$19+1,1)="1",1,MID($A86,LEN($A86)-N$19+1,1)="2",2,MID($A86,LEN($A86)-N$19+1,1)="0",0,MID($A86,LEN($A86)-N$19+1,1)="-",-1,MID($A86,LEN($A86)-N$19+1,1)="=",-2),0)</f>
        <v>-1</v>
      </c>
      <c r="O86" s="57" cm="1">
        <f t="array" ref="O86">IFERROR(_xlfn.IFS(MID($A86,LEN($A86)-O$19+1,1)="1",1,MID($A86,LEN($A86)-O$19+1,1)="2",2,MID($A86,LEN($A86)-O$19+1,1)="0",0,MID($A86,LEN($A86)-O$19+1,1)="-",-1,MID($A86,LEN($A86)-O$19+1,1)="=",-2),0)</f>
        <v>-1</v>
      </c>
      <c r="P86" s="57" cm="1">
        <f t="array" ref="P86">IFERROR(_xlfn.IFS(MID($A86,LEN($A86)-P$19+1,1)="1",1,MID($A86,LEN($A86)-P$19+1,1)="2",2,MID($A86,LEN($A86)-P$19+1,1)="0",0,MID($A86,LEN($A86)-P$19+1,1)="-",-1,MID($A86,LEN($A86)-P$19+1,1)="=",-2),0)</f>
        <v>2</v>
      </c>
      <c r="Q86" s="57" cm="1">
        <f t="array" ref="Q86">IFERROR(_xlfn.IFS(MID($A86,LEN($A86)-Q$19+1,1)="1",1,MID($A86,LEN($A86)-Q$19+1,1)="2",2,MID($A86,LEN($A86)-Q$19+1,1)="0",0,MID($A86,LEN($A86)-Q$19+1,1)="-",-1,MID($A86,LEN($A86)-Q$19+1,1)="=",-2),0)</f>
        <v>1</v>
      </c>
      <c r="R86" s="57" cm="1">
        <f t="array" ref="R86">IFERROR(_xlfn.IFS(MID($A86,LEN($A86)-R$19+1,1)="1",1,MID($A86,LEN($A86)-R$19+1,1)="2",2,MID($A86,LEN($A86)-R$19+1,1)="0",0,MID($A86,LEN($A86)-R$19+1,1)="-",-1,MID($A86,LEN($A86)-R$19+1,1)="=",-2),0)</f>
        <v>-2</v>
      </c>
      <c r="S86" s="57" cm="1">
        <f t="array" ref="S86">IFERROR(_xlfn.IFS(MID($A86,LEN($A86)-S$19+1,1)="1",1,MID($A86,LEN($A86)-S$19+1,1)="2",2,MID($A86,LEN($A86)-S$19+1,1)="0",0,MID($A86,LEN($A86)-S$19+1,1)="-",-1,MID($A86,LEN($A86)-S$19+1,1)="=",-2),0)</f>
        <v>0</v>
      </c>
      <c r="T86" s="57" cm="1">
        <f t="array" ref="T86">IFERROR(_xlfn.IFS(MID($A86,LEN($A86)-T$19+1,1)="1",1,MID($A86,LEN($A86)-T$19+1,1)="2",2,MID($A86,LEN($A86)-T$19+1,1)="0",0,MID($A86,LEN($A86)-T$19+1,1)="-",-1,MID($A86,LEN($A86)-T$19+1,1)="=",-2),0)</f>
        <v>-2</v>
      </c>
      <c r="U86" s="57" cm="1">
        <f t="array" ref="U86">IFERROR(_xlfn.IFS(MID($A86,LEN($A86)-U$19+1,1)="1",1,MID($A86,LEN($A86)-U$19+1,1)="2",2,MID($A86,LEN($A86)-U$19+1,1)="0",0,MID($A86,LEN($A86)-U$19+1,1)="-",-1,MID($A86,LEN($A86)-U$19+1,1)="=",-2),0)</f>
        <v>1</v>
      </c>
      <c r="V86" s="57" cm="1">
        <f t="array" ref="V86">IFERROR(_xlfn.IFS(MID($A86,LEN($A86)-V$19+1,1)="1",1,MID($A86,LEN($A86)-V$19+1,1)="2",2,MID($A86,LEN($A86)-V$19+1,1)="0",0,MID($A86,LEN($A86)-V$19+1,1)="-",-1,MID($A86,LEN($A86)-V$19+1,1)="=",-2),0)</f>
        <v>0</v>
      </c>
      <c r="W86" s="57" cm="1">
        <f t="array" ref="W86">IFERROR(_xlfn.IFS(MID($A86,LEN($A86)-W$19+1,1)="1",1,MID($A86,LEN($A86)-W$19+1,1)="2",2,MID($A86,LEN($A86)-W$19+1,1)="0",0,MID($A86,LEN($A86)-W$19+1,1)="-",-1,MID($A86,LEN($A86)-W$19+1,1)="=",-2),0)</f>
        <v>0</v>
      </c>
      <c r="X86" s="57" cm="1">
        <f t="array" ref="X86">IFERROR(_xlfn.IFS(MID($A86,LEN($A86)-X$19+1,1)="1",1,MID($A86,LEN($A86)-X$19+1,1)="2",2,MID($A86,LEN($A86)-X$19+1,1)="0",0,MID($A86,LEN($A86)-X$19+1,1)="-",-1,MID($A86,LEN($A86)-X$19+1,1)="=",-2),0)</f>
        <v>0</v>
      </c>
    </row>
    <row r="87" spans="1:24">
      <c r="A87" s="59" t="s">
        <v>121</v>
      </c>
      <c r="B87" s="49">
        <f t="shared" si="3"/>
        <v>3375</v>
      </c>
      <c r="C87" s="49"/>
      <c r="D87" s="49"/>
      <c r="E87" s="57" cm="1">
        <f t="array" ref="E87">IFERROR(_xlfn.IFS(MID($A87,LEN($A87)-E$19+1,1)="1",1,MID($A87,LEN($A87)-E$19+1,1)="2",2,MID($A87,LEN($A87)-E$19+1,1)="0",0,MID($A87,LEN($A87)-E$19+1,1)="-",-1,MID($A87,LEN($A87)-E$19+1,1)="=",-2),0)</f>
        <v>0</v>
      </c>
      <c r="F87" s="57" cm="1">
        <f t="array" ref="F87">IFERROR(_xlfn.IFS(MID($A87,LEN($A87)-F$19+1,1)="1",1,MID($A87,LEN($A87)-F$19+1,1)="2",2,MID($A87,LEN($A87)-F$19+1,1)="0",0,MID($A87,LEN($A87)-F$19+1,1)="-",-1,MID($A87,LEN($A87)-F$19+1,1)="=",-2),0)</f>
        <v>0</v>
      </c>
      <c r="G87" s="57" cm="1">
        <f t="array" ref="G87">IFERROR(_xlfn.IFS(MID($A87,LEN($A87)-G$19+1,1)="1",1,MID($A87,LEN($A87)-G$19+1,1)="2",2,MID($A87,LEN($A87)-G$19+1,1)="0",0,MID($A87,LEN($A87)-G$19+1,1)="-",-1,MID($A87,LEN($A87)-G$19+1,1)="=",-2),0)</f>
        <v>2</v>
      </c>
      <c r="H87" s="57" cm="1">
        <f t="array" ref="H87">IFERROR(_xlfn.IFS(MID($A87,LEN($A87)-H$19+1,1)="1",1,MID($A87,LEN($A87)-H$19+1,1)="2",2,MID($A87,LEN($A87)-H$19+1,1)="0",0,MID($A87,LEN($A87)-H$19+1,1)="-",-1,MID($A87,LEN($A87)-H$19+1,1)="=",-2),0)</f>
        <v>0</v>
      </c>
      <c r="I87" s="57" cm="1">
        <f t="array" ref="I87">IFERROR(_xlfn.IFS(MID($A87,LEN($A87)-I$19+1,1)="1",1,MID($A87,LEN($A87)-I$19+1,1)="2",2,MID($A87,LEN($A87)-I$19+1,1)="0",0,MID($A87,LEN($A87)-I$19+1,1)="-",-1,MID($A87,LEN($A87)-I$19+1,1)="=",-2),0)</f>
        <v>1</v>
      </c>
      <c r="J87" s="57" cm="1">
        <f t="array" ref="J87">IFERROR(_xlfn.IFS(MID($A87,LEN($A87)-J$19+1,1)="1",1,MID($A87,LEN($A87)-J$19+1,1)="2",2,MID($A87,LEN($A87)-J$19+1,1)="0",0,MID($A87,LEN($A87)-J$19+1,1)="-",-1,MID($A87,LEN($A87)-J$19+1,1)="=",-2),0)</f>
        <v>0</v>
      </c>
      <c r="K87" s="57" cm="1">
        <f t="array" ref="K87">IFERROR(_xlfn.IFS(MID($A87,LEN($A87)-K$19+1,1)="1",1,MID($A87,LEN($A87)-K$19+1,1)="2",2,MID($A87,LEN($A87)-K$19+1,1)="0",0,MID($A87,LEN($A87)-K$19+1,1)="-",-1,MID($A87,LEN($A87)-K$19+1,1)="=",-2),0)</f>
        <v>0</v>
      </c>
      <c r="L87" s="57" cm="1">
        <f t="array" ref="L87">IFERROR(_xlfn.IFS(MID($A87,LEN($A87)-L$19+1,1)="1",1,MID($A87,LEN($A87)-L$19+1,1)="2",2,MID($A87,LEN($A87)-L$19+1,1)="0",0,MID($A87,LEN($A87)-L$19+1,1)="-",-1,MID($A87,LEN($A87)-L$19+1,1)="=",-2),0)</f>
        <v>0</v>
      </c>
      <c r="M87" s="57" cm="1">
        <f t="array" ref="M87">IFERROR(_xlfn.IFS(MID($A87,LEN($A87)-M$19+1,1)="1",1,MID($A87,LEN($A87)-M$19+1,1)="2",2,MID($A87,LEN($A87)-M$19+1,1)="0",0,MID($A87,LEN($A87)-M$19+1,1)="-",-1,MID($A87,LEN($A87)-M$19+1,1)="=",-2),0)</f>
        <v>0</v>
      </c>
      <c r="N87" s="57" cm="1">
        <f t="array" ref="N87">IFERROR(_xlfn.IFS(MID($A87,LEN($A87)-N$19+1,1)="1",1,MID($A87,LEN($A87)-N$19+1,1)="2",2,MID($A87,LEN($A87)-N$19+1,1)="0",0,MID($A87,LEN($A87)-N$19+1,1)="-",-1,MID($A87,LEN($A87)-N$19+1,1)="=",-2),0)</f>
        <v>0</v>
      </c>
      <c r="O87" s="57" cm="1">
        <f t="array" ref="O87">IFERROR(_xlfn.IFS(MID($A87,LEN($A87)-O$19+1,1)="1",1,MID($A87,LEN($A87)-O$19+1,1)="2",2,MID($A87,LEN($A87)-O$19+1,1)="0",0,MID($A87,LEN($A87)-O$19+1,1)="-",-1,MID($A87,LEN($A87)-O$19+1,1)="=",-2),0)</f>
        <v>0</v>
      </c>
      <c r="P87" s="57" cm="1">
        <f t="array" ref="P87">IFERROR(_xlfn.IFS(MID($A87,LEN($A87)-P$19+1,1)="1",1,MID($A87,LEN($A87)-P$19+1,1)="2",2,MID($A87,LEN($A87)-P$19+1,1)="0",0,MID($A87,LEN($A87)-P$19+1,1)="-",-1,MID($A87,LEN($A87)-P$19+1,1)="=",-2),0)</f>
        <v>0</v>
      </c>
      <c r="Q87" s="57" cm="1">
        <f t="array" ref="Q87">IFERROR(_xlfn.IFS(MID($A87,LEN($A87)-Q$19+1,1)="1",1,MID($A87,LEN($A87)-Q$19+1,1)="2",2,MID($A87,LEN($A87)-Q$19+1,1)="0",0,MID($A87,LEN($A87)-Q$19+1,1)="-",-1,MID($A87,LEN($A87)-Q$19+1,1)="=",-2),0)</f>
        <v>0</v>
      </c>
      <c r="R87" s="57" cm="1">
        <f t="array" ref="R87">IFERROR(_xlfn.IFS(MID($A87,LEN($A87)-R$19+1,1)="1",1,MID($A87,LEN($A87)-R$19+1,1)="2",2,MID($A87,LEN($A87)-R$19+1,1)="0",0,MID($A87,LEN($A87)-R$19+1,1)="-",-1,MID($A87,LEN($A87)-R$19+1,1)="=",-2),0)</f>
        <v>0</v>
      </c>
      <c r="S87" s="57" cm="1">
        <f t="array" ref="S87">IFERROR(_xlfn.IFS(MID($A87,LEN($A87)-S$19+1,1)="1",1,MID($A87,LEN($A87)-S$19+1,1)="2",2,MID($A87,LEN($A87)-S$19+1,1)="0",0,MID($A87,LEN($A87)-S$19+1,1)="-",-1,MID($A87,LEN($A87)-S$19+1,1)="=",-2),0)</f>
        <v>0</v>
      </c>
      <c r="T87" s="57" cm="1">
        <f t="array" ref="T87">IFERROR(_xlfn.IFS(MID($A87,LEN($A87)-T$19+1,1)="1",1,MID($A87,LEN($A87)-T$19+1,1)="2",2,MID($A87,LEN($A87)-T$19+1,1)="0",0,MID($A87,LEN($A87)-T$19+1,1)="-",-1,MID($A87,LEN($A87)-T$19+1,1)="=",-2),0)</f>
        <v>0</v>
      </c>
      <c r="U87" s="57" cm="1">
        <f t="array" ref="U87">IFERROR(_xlfn.IFS(MID($A87,LEN($A87)-U$19+1,1)="1",1,MID($A87,LEN($A87)-U$19+1,1)="2",2,MID($A87,LEN($A87)-U$19+1,1)="0",0,MID($A87,LEN($A87)-U$19+1,1)="-",-1,MID($A87,LEN($A87)-U$19+1,1)="=",-2),0)</f>
        <v>0</v>
      </c>
      <c r="V87" s="57" cm="1">
        <f t="array" ref="V87">IFERROR(_xlfn.IFS(MID($A87,LEN($A87)-V$19+1,1)="1",1,MID($A87,LEN($A87)-V$19+1,1)="2",2,MID($A87,LEN($A87)-V$19+1,1)="0",0,MID($A87,LEN($A87)-V$19+1,1)="-",-1,MID($A87,LEN($A87)-V$19+1,1)="=",-2),0)</f>
        <v>0</v>
      </c>
      <c r="W87" s="57" cm="1">
        <f t="array" ref="W87">IFERROR(_xlfn.IFS(MID($A87,LEN($A87)-W$19+1,1)="1",1,MID($A87,LEN($A87)-W$19+1,1)="2",2,MID($A87,LEN($A87)-W$19+1,1)="0",0,MID($A87,LEN($A87)-W$19+1,1)="-",-1,MID($A87,LEN($A87)-W$19+1,1)="=",-2),0)</f>
        <v>0</v>
      </c>
      <c r="X87" s="57" cm="1">
        <f t="array" ref="X87">IFERROR(_xlfn.IFS(MID($A87,LEN($A87)-X$19+1,1)="1",1,MID($A87,LEN($A87)-X$19+1,1)="2",2,MID($A87,LEN($A87)-X$19+1,1)="0",0,MID($A87,LEN($A87)-X$19+1,1)="-",-1,MID($A87,LEN($A87)-X$19+1,1)="=",-2),0)</f>
        <v>0</v>
      </c>
    </row>
    <row r="88" spans="1:24">
      <c r="A88" s="59" t="s">
        <v>122</v>
      </c>
      <c r="B88" s="49">
        <f t="shared" si="3"/>
        <v>3767842650820</v>
      </c>
      <c r="C88" s="49"/>
      <c r="D88" s="49"/>
      <c r="E88" s="57" cm="1">
        <f t="array" ref="E88">IFERROR(_xlfn.IFS(MID($A88,LEN($A88)-E$19+1,1)="1",1,MID($A88,LEN($A88)-E$19+1,1)="2",2,MID($A88,LEN($A88)-E$19+1,1)="0",0,MID($A88,LEN($A88)-E$19+1,1)="-",-1,MID($A88,LEN($A88)-E$19+1,1)="=",-2),0)</f>
        <v>-1</v>
      </c>
      <c r="F88" s="57" cm="1">
        <f t="array" ref="F88">IFERROR(_xlfn.IFS(MID($A88,LEN($A88)-F$19+1,1)="1",1,MID($A88,LEN($A88)-F$19+1,1)="2",2,MID($A88,LEN($A88)-F$19+1,1)="0",0,MID($A88,LEN($A88)-F$19+1,1)="-",-1,MID($A88,LEN($A88)-F$19+1,1)="=",-2),0)</f>
        <v>-2</v>
      </c>
      <c r="G88" s="57" cm="1">
        <f t="array" ref="G88">IFERROR(_xlfn.IFS(MID($A88,LEN($A88)-G$19+1,1)="1",1,MID($A88,LEN($A88)-G$19+1,1)="2",2,MID($A88,LEN($A88)-G$19+1,1)="0",0,MID($A88,LEN($A88)-G$19+1,1)="-",-1,MID($A88,LEN($A88)-G$19+1,1)="=",-2),0)</f>
        <v>2</v>
      </c>
      <c r="H88" s="57" cm="1">
        <f t="array" ref="H88">IFERROR(_xlfn.IFS(MID($A88,LEN($A88)-H$19+1,1)="1",1,MID($A88,LEN($A88)-H$19+1,1)="2",2,MID($A88,LEN($A88)-H$19+1,1)="0",0,MID($A88,LEN($A88)-H$19+1,1)="-",-1,MID($A88,LEN($A88)-H$19+1,1)="=",-2),0)</f>
        <v>1</v>
      </c>
      <c r="I88" s="57" cm="1">
        <f t="array" ref="I88">IFERROR(_xlfn.IFS(MID($A88,LEN($A88)-I$19+1,1)="1",1,MID($A88,LEN($A88)-I$19+1,1)="2",2,MID($A88,LEN($A88)-I$19+1,1)="0",0,MID($A88,LEN($A88)-I$19+1,1)="-",-1,MID($A88,LEN($A88)-I$19+1,1)="=",-2),0)</f>
        <v>-2</v>
      </c>
      <c r="J88" s="57" cm="1">
        <f t="array" ref="J88">IFERROR(_xlfn.IFS(MID($A88,LEN($A88)-J$19+1,1)="1",1,MID($A88,LEN($A88)-J$19+1,1)="2",2,MID($A88,LEN($A88)-J$19+1,1)="0",0,MID($A88,LEN($A88)-J$19+1,1)="-",-1,MID($A88,LEN($A88)-J$19+1,1)="=",-2),0)</f>
        <v>0</v>
      </c>
      <c r="K88" s="57" cm="1">
        <f t="array" ref="K88">IFERROR(_xlfn.IFS(MID($A88,LEN($A88)-K$19+1,1)="1",1,MID($A88,LEN($A88)-K$19+1,1)="2",2,MID($A88,LEN($A88)-K$19+1,1)="0",0,MID($A88,LEN($A88)-K$19+1,1)="-",-1,MID($A88,LEN($A88)-K$19+1,1)="=",-2),0)</f>
        <v>1</v>
      </c>
      <c r="L88" s="57" cm="1">
        <f t="array" ref="L88">IFERROR(_xlfn.IFS(MID($A88,LEN($A88)-L$19+1,1)="1",1,MID($A88,LEN($A88)-L$19+1,1)="2",2,MID($A88,LEN($A88)-L$19+1,1)="0",0,MID($A88,LEN($A88)-L$19+1,1)="-",-1,MID($A88,LEN($A88)-L$19+1,1)="=",-2),0)</f>
        <v>2</v>
      </c>
      <c r="M88" s="57" cm="1">
        <f t="array" ref="M88">IFERROR(_xlfn.IFS(MID($A88,LEN($A88)-M$19+1,1)="1",1,MID($A88,LEN($A88)-M$19+1,1)="2",2,MID($A88,LEN($A88)-M$19+1,1)="0",0,MID($A88,LEN($A88)-M$19+1,1)="-",-1,MID($A88,LEN($A88)-M$19+1,1)="=",-2),0)</f>
        <v>0</v>
      </c>
      <c r="N88" s="57" cm="1">
        <f t="array" ref="N88">IFERROR(_xlfn.IFS(MID($A88,LEN($A88)-N$19+1,1)="1",1,MID($A88,LEN($A88)-N$19+1,1)="2",2,MID($A88,LEN($A88)-N$19+1,1)="0",0,MID($A88,LEN($A88)-N$19+1,1)="-",-1,MID($A88,LEN($A88)-N$19+1,1)="=",-2),0)</f>
        <v>2</v>
      </c>
      <c r="O88" s="57" cm="1">
        <f t="array" ref="O88">IFERROR(_xlfn.IFS(MID($A88,LEN($A88)-O$19+1,1)="1",1,MID($A88,LEN($A88)-O$19+1,1)="2",2,MID($A88,LEN($A88)-O$19+1,1)="0",0,MID($A88,LEN($A88)-O$19+1,1)="-",-1,MID($A88,LEN($A88)-O$19+1,1)="=",-2),0)</f>
        <v>0</v>
      </c>
      <c r="P88" s="57" cm="1">
        <f t="array" ref="P88">IFERROR(_xlfn.IFS(MID($A88,LEN($A88)-P$19+1,1)="1",1,MID($A88,LEN($A88)-P$19+1,1)="2",2,MID($A88,LEN($A88)-P$19+1,1)="0",0,MID($A88,LEN($A88)-P$19+1,1)="-",-1,MID($A88,LEN($A88)-P$19+1,1)="=",-2),0)</f>
        <v>-2</v>
      </c>
      <c r="Q88" s="57" cm="1">
        <f t="array" ref="Q88">IFERROR(_xlfn.IFS(MID($A88,LEN($A88)-Q$19+1,1)="1",1,MID($A88,LEN($A88)-Q$19+1,1)="2",2,MID($A88,LEN($A88)-Q$19+1,1)="0",0,MID($A88,LEN($A88)-Q$19+1,1)="-",-1,MID($A88,LEN($A88)-Q$19+1,1)="=",-2),0)</f>
        <v>2</v>
      </c>
      <c r="R88" s="57" cm="1">
        <f t="array" ref="R88">IFERROR(_xlfn.IFS(MID($A88,LEN($A88)-R$19+1,1)="1",1,MID($A88,LEN($A88)-R$19+1,1)="2",2,MID($A88,LEN($A88)-R$19+1,1)="0",0,MID($A88,LEN($A88)-R$19+1,1)="-",-1,MID($A88,LEN($A88)-R$19+1,1)="=",-2),0)</f>
        <v>2</v>
      </c>
      <c r="S88" s="57" cm="1">
        <f t="array" ref="S88">IFERROR(_xlfn.IFS(MID($A88,LEN($A88)-S$19+1,1)="1",1,MID($A88,LEN($A88)-S$19+1,1)="2",2,MID($A88,LEN($A88)-S$19+1,1)="0",0,MID($A88,LEN($A88)-S$19+1,1)="-",-1,MID($A88,LEN($A88)-S$19+1,1)="=",-2),0)</f>
        <v>-2</v>
      </c>
      <c r="T88" s="57" cm="1">
        <f t="array" ref="T88">IFERROR(_xlfn.IFS(MID($A88,LEN($A88)-T$19+1,1)="1",1,MID($A88,LEN($A88)-T$19+1,1)="2",2,MID($A88,LEN($A88)-T$19+1,1)="0",0,MID($A88,LEN($A88)-T$19+1,1)="-",-1,MID($A88,LEN($A88)-T$19+1,1)="=",-2),0)</f>
        <v>0</v>
      </c>
      <c r="U88" s="57" cm="1">
        <f t="array" ref="U88">IFERROR(_xlfn.IFS(MID($A88,LEN($A88)-U$19+1,1)="1",1,MID($A88,LEN($A88)-U$19+1,1)="2",2,MID($A88,LEN($A88)-U$19+1,1)="0",0,MID($A88,LEN($A88)-U$19+1,1)="-",-1,MID($A88,LEN($A88)-U$19+1,1)="=",-2),0)</f>
        <v>0</v>
      </c>
      <c r="V88" s="57" cm="1">
        <f t="array" ref="V88">IFERROR(_xlfn.IFS(MID($A88,LEN($A88)-V$19+1,1)="1",1,MID($A88,LEN($A88)-V$19+1,1)="2",2,MID($A88,LEN($A88)-V$19+1,1)="0",0,MID($A88,LEN($A88)-V$19+1,1)="-",-1,MID($A88,LEN($A88)-V$19+1,1)="=",-2),0)</f>
        <v>1</v>
      </c>
      <c r="W88" s="57" cm="1">
        <f t="array" ref="W88">IFERROR(_xlfn.IFS(MID($A88,LEN($A88)-W$19+1,1)="1",1,MID($A88,LEN($A88)-W$19+1,1)="2",2,MID($A88,LEN($A88)-W$19+1,1)="0",0,MID($A88,LEN($A88)-W$19+1,1)="-",-1,MID($A88,LEN($A88)-W$19+1,1)="=",-2),0)</f>
        <v>0</v>
      </c>
      <c r="X88" s="57" cm="1">
        <f t="array" ref="X88">IFERROR(_xlfn.IFS(MID($A88,LEN($A88)-X$19+1,1)="1",1,MID($A88,LEN($A88)-X$19+1,1)="2",2,MID($A88,LEN($A88)-X$19+1,1)="0",0,MID($A88,LEN($A88)-X$19+1,1)="-",-1,MID($A88,LEN($A88)-X$19+1,1)="=",-2),0)</f>
        <v>0</v>
      </c>
    </row>
    <row r="89" spans="1:24">
      <c r="A89" s="59" t="s">
        <v>123</v>
      </c>
      <c r="B89" s="49">
        <f t="shared" si="3"/>
        <v>3561555</v>
      </c>
      <c r="C89" s="49"/>
      <c r="D89" s="49"/>
      <c r="E89" s="57" cm="1">
        <f t="array" ref="E89">IFERROR(_xlfn.IFS(MID($A89,LEN($A89)-E$19+1,1)="1",1,MID($A89,LEN($A89)-E$19+1,1)="2",2,MID($A89,LEN($A89)-E$19+1,1)="0",0,MID($A89,LEN($A89)-E$19+1,1)="-",-1,MID($A89,LEN($A89)-E$19+1,1)="=",-2),0)</f>
        <v>1</v>
      </c>
      <c r="F89" s="57" cm="1">
        <f t="array" ref="F89">IFERROR(_xlfn.IFS(MID($A89,LEN($A89)-F$19+1,1)="1",1,MID($A89,LEN($A89)-F$19+1,1)="2",2,MID($A89,LEN($A89)-F$19+1,1)="0",0,MID($A89,LEN($A89)-F$19+1,1)="-",-1,MID($A89,LEN($A89)-F$19+1,1)="=",-2),0)</f>
        <v>2</v>
      </c>
      <c r="G89" s="57" cm="1">
        <f t="array" ref="G89">IFERROR(_xlfn.IFS(MID($A89,LEN($A89)-G$19+1,1)="1",1,MID($A89,LEN($A89)-G$19+1,1)="2",2,MID($A89,LEN($A89)-G$19+1,1)="0",0,MID($A89,LEN($A89)-G$19+1,1)="-",-1,MID($A89,LEN($A89)-G$19+1,1)="=",-2),0)</f>
        <v>2</v>
      </c>
      <c r="H89" s="57" cm="1">
        <f t="array" ref="H89">IFERROR(_xlfn.IFS(MID($A89,LEN($A89)-H$19+1,1)="1",1,MID($A89,LEN($A89)-H$19+1,1)="2",2,MID($A89,LEN($A89)-H$19+1,1)="0",0,MID($A89,LEN($A89)-H$19+1,1)="-",-1,MID($A89,LEN($A89)-H$19+1,1)="=",-2),0)</f>
        <v>-2</v>
      </c>
      <c r="I89" s="57" cm="1">
        <f t="array" ref="I89">IFERROR(_xlfn.IFS(MID($A89,LEN($A89)-I$19+1,1)="1",1,MID($A89,LEN($A89)-I$19+1,1)="2",2,MID($A89,LEN($A89)-I$19+1,1)="0",0,MID($A89,LEN($A89)-I$19+1,1)="-",-1,MID($A89,LEN($A89)-I$19+1,1)="=",-2),0)</f>
        <v>0</v>
      </c>
      <c r="J89" s="57" cm="1">
        <f t="array" ref="J89">IFERROR(_xlfn.IFS(MID($A89,LEN($A89)-J$19+1,1)="1",1,MID($A89,LEN($A89)-J$19+1,1)="2",2,MID($A89,LEN($A89)-J$19+1,1)="0",0,MID($A89,LEN($A89)-J$19+1,1)="-",-1,MID($A89,LEN($A89)-J$19+1,1)="=",-2),0)</f>
        <v>-2</v>
      </c>
      <c r="K89" s="57" cm="1">
        <f t="array" ref="K89">IFERROR(_xlfn.IFS(MID($A89,LEN($A89)-K$19+1,1)="1",1,MID($A89,LEN($A89)-K$19+1,1)="2",2,MID($A89,LEN($A89)-K$19+1,1)="0",0,MID($A89,LEN($A89)-K$19+1,1)="-",-1,MID($A89,LEN($A89)-K$19+1,1)="=",-2),0)</f>
        <v>1</v>
      </c>
      <c r="L89" s="57" cm="1">
        <f t="array" ref="L89">IFERROR(_xlfn.IFS(MID($A89,LEN($A89)-L$19+1,1)="1",1,MID($A89,LEN($A89)-L$19+1,1)="2",2,MID($A89,LEN($A89)-L$19+1,1)="0",0,MID($A89,LEN($A89)-L$19+1,1)="-",-1,MID($A89,LEN($A89)-L$19+1,1)="=",-2),0)</f>
        <v>-1</v>
      </c>
      <c r="M89" s="57" cm="1">
        <f t="array" ref="M89">IFERROR(_xlfn.IFS(MID($A89,LEN($A89)-M$19+1,1)="1",1,MID($A89,LEN($A89)-M$19+1,1)="2",2,MID($A89,LEN($A89)-M$19+1,1)="0",0,MID($A89,LEN($A89)-M$19+1,1)="-",-1,MID($A89,LEN($A89)-M$19+1,1)="=",-2),0)</f>
        <v>2</v>
      </c>
      <c r="N89" s="57" cm="1">
        <f t="array" ref="N89">IFERROR(_xlfn.IFS(MID($A89,LEN($A89)-N$19+1,1)="1",1,MID($A89,LEN($A89)-N$19+1,1)="2",2,MID($A89,LEN($A89)-N$19+1,1)="0",0,MID($A89,LEN($A89)-N$19+1,1)="-",-1,MID($A89,LEN($A89)-N$19+1,1)="=",-2),0)</f>
        <v>0</v>
      </c>
      <c r="O89" s="57" cm="1">
        <f t="array" ref="O89">IFERROR(_xlfn.IFS(MID($A89,LEN($A89)-O$19+1,1)="1",1,MID($A89,LEN($A89)-O$19+1,1)="2",2,MID($A89,LEN($A89)-O$19+1,1)="0",0,MID($A89,LEN($A89)-O$19+1,1)="-",-1,MID($A89,LEN($A89)-O$19+1,1)="=",-2),0)</f>
        <v>0</v>
      </c>
      <c r="P89" s="57" cm="1">
        <f t="array" ref="P89">IFERROR(_xlfn.IFS(MID($A89,LEN($A89)-P$19+1,1)="1",1,MID($A89,LEN($A89)-P$19+1,1)="2",2,MID($A89,LEN($A89)-P$19+1,1)="0",0,MID($A89,LEN($A89)-P$19+1,1)="-",-1,MID($A89,LEN($A89)-P$19+1,1)="=",-2),0)</f>
        <v>0</v>
      </c>
      <c r="Q89" s="57" cm="1">
        <f t="array" ref="Q89">IFERROR(_xlfn.IFS(MID($A89,LEN($A89)-Q$19+1,1)="1",1,MID($A89,LEN($A89)-Q$19+1,1)="2",2,MID($A89,LEN($A89)-Q$19+1,1)="0",0,MID($A89,LEN($A89)-Q$19+1,1)="-",-1,MID($A89,LEN($A89)-Q$19+1,1)="=",-2),0)</f>
        <v>0</v>
      </c>
      <c r="R89" s="57" cm="1">
        <f t="array" ref="R89">IFERROR(_xlfn.IFS(MID($A89,LEN($A89)-R$19+1,1)="1",1,MID($A89,LEN($A89)-R$19+1,1)="2",2,MID($A89,LEN($A89)-R$19+1,1)="0",0,MID($A89,LEN($A89)-R$19+1,1)="-",-1,MID($A89,LEN($A89)-R$19+1,1)="=",-2),0)</f>
        <v>0</v>
      </c>
      <c r="S89" s="57" cm="1">
        <f t="array" ref="S89">IFERROR(_xlfn.IFS(MID($A89,LEN($A89)-S$19+1,1)="1",1,MID($A89,LEN($A89)-S$19+1,1)="2",2,MID($A89,LEN($A89)-S$19+1,1)="0",0,MID($A89,LEN($A89)-S$19+1,1)="-",-1,MID($A89,LEN($A89)-S$19+1,1)="=",-2),0)</f>
        <v>0</v>
      </c>
      <c r="T89" s="57" cm="1">
        <f t="array" ref="T89">IFERROR(_xlfn.IFS(MID($A89,LEN($A89)-T$19+1,1)="1",1,MID($A89,LEN($A89)-T$19+1,1)="2",2,MID($A89,LEN($A89)-T$19+1,1)="0",0,MID($A89,LEN($A89)-T$19+1,1)="-",-1,MID($A89,LEN($A89)-T$19+1,1)="=",-2),0)</f>
        <v>0</v>
      </c>
      <c r="U89" s="57" cm="1">
        <f t="array" ref="U89">IFERROR(_xlfn.IFS(MID($A89,LEN($A89)-U$19+1,1)="1",1,MID($A89,LEN($A89)-U$19+1,1)="2",2,MID($A89,LEN($A89)-U$19+1,1)="0",0,MID($A89,LEN($A89)-U$19+1,1)="-",-1,MID($A89,LEN($A89)-U$19+1,1)="=",-2),0)</f>
        <v>0</v>
      </c>
      <c r="V89" s="57" cm="1">
        <f t="array" ref="V89">IFERROR(_xlfn.IFS(MID($A89,LEN($A89)-V$19+1,1)="1",1,MID($A89,LEN($A89)-V$19+1,1)="2",2,MID($A89,LEN($A89)-V$19+1,1)="0",0,MID($A89,LEN($A89)-V$19+1,1)="-",-1,MID($A89,LEN($A89)-V$19+1,1)="=",-2),0)</f>
        <v>0</v>
      </c>
      <c r="W89" s="57" cm="1">
        <f t="array" ref="W89">IFERROR(_xlfn.IFS(MID($A89,LEN($A89)-W$19+1,1)="1",1,MID($A89,LEN($A89)-W$19+1,1)="2",2,MID($A89,LEN($A89)-W$19+1,1)="0",0,MID($A89,LEN($A89)-W$19+1,1)="-",-1,MID($A89,LEN($A89)-W$19+1,1)="=",-2),0)</f>
        <v>0</v>
      </c>
      <c r="X89" s="57" cm="1">
        <f t="array" ref="X89">IFERROR(_xlfn.IFS(MID($A89,LEN($A89)-X$19+1,1)="1",1,MID($A89,LEN($A89)-X$19+1,1)="2",2,MID($A89,LEN($A89)-X$19+1,1)="0",0,MID($A89,LEN($A89)-X$19+1,1)="-",-1,MID($A89,LEN($A89)-X$19+1,1)="=",-2),0)</f>
        <v>0</v>
      </c>
    </row>
    <row r="90" spans="1:24">
      <c r="A90" s="59" t="s">
        <v>124</v>
      </c>
      <c r="B90" s="49">
        <f t="shared" si="3"/>
        <v>63615</v>
      </c>
      <c r="C90" s="49"/>
      <c r="D90" s="49"/>
      <c r="E90" s="57" cm="1">
        <f t="array" ref="E90">IFERROR(_xlfn.IFS(MID($A90,LEN($A90)-E$19+1,1)="1",1,MID($A90,LEN($A90)-E$19+1,1)="2",2,MID($A90,LEN($A90)-E$19+1,1)="0",0,MID($A90,LEN($A90)-E$19+1,1)="-",-1,MID($A90,LEN($A90)-E$19+1,1)="=",-2),0)</f>
        <v>-2</v>
      </c>
      <c r="F90" s="57" cm="1">
        <f t="array" ref="F90">IFERROR(_xlfn.IFS(MID($A90,LEN($A90)-F$19+1,1)="1",1,MID($A90,LEN($A90)-F$19+1,1)="2",2,MID($A90,LEN($A90)-F$19+1,1)="0",0,MID($A90,LEN($A90)-F$19+1,1)="-",-1,MID($A90,LEN($A90)-F$19+1,1)="=",-2),0)</f>
        <v>0</v>
      </c>
      <c r="G90" s="57" cm="1">
        <f t="array" ref="G90">IFERROR(_xlfn.IFS(MID($A90,LEN($A90)-G$19+1,1)="1",1,MID($A90,LEN($A90)-G$19+1,1)="2",2,MID($A90,LEN($A90)-G$19+1,1)="0",0,MID($A90,LEN($A90)-G$19+1,1)="-",-1,MID($A90,LEN($A90)-G$19+1,1)="=",-2),0)</f>
        <v>-1</v>
      </c>
      <c r="H90" s="57" cm="1">
        <f t="array" ref="H90">IFERROR(_xlfn.IFS(MID($A90,LEN($A90)-H$19+1,1)="1",1,MID($A90,LEN($A90)-H$19+1,1)="2",2,MID($A90,LEN($A90)-H$19+1,1)="0",0,MID($A90,LEN($A90)-H$19+1,1)="-",-1,MID($A90,LEN($A90)-H$19+1,1)="=",-2),0)</f>
        <v>2</v>
      </c>
      <c r="I90" s="57" cm="1">
        <f t="array" ref="I90">IFERROR(_xlfn.IFS(MID($A90,LEN($A90)-I$19+1,1)="1",1,MID($A90,LEN($A90)-I$19+1,1)="2",2,MID($A90,LEN($A90)-I$19+1,1)="0",0,MID($A90,LEN($A90)-I$19+1,1)="-",-1,MID($A90,LEN($A90)-I$19+1,1)="=",-2),0)</f>
        <v>0</v>
      </c>
      <c r="J90" s="57" cm="1">
        <f t="array" ref="J90">IFERROR(_xlfn.IFS(MID($A90,LEN($A90)-J$19+1,1)="1",1,MID($A90,LEN($A90)-J$19+1,1)="2",2,MID($A90,LEN($A90)-J$19+1,1)="0",0,MID($A90,LEN($A90)-J$19+1,1)="-",-1,MID($A90,LEN($A90)-J$19+1,1)="=",-2),0)</f>
        <v>-1</v>
      </c>
      <c r="K90" s="57" cm="1">
        <f t="array" ref="K90">IFERROR(_xlfn.IFS(MID($A90,LEN($A90)-K$19+1,1)="1",1,MID($A90,LEN($A90)-K$19+1,1)="2",2,MID($A90,LEN($A90)-K$19+1,1)="0",0,MID($A90,LEN($A90)-K$19+1,1)="-",-1,MID($A90,LEN($A90)-K$19+1,1)="=",-2),0)</f>
        <v>1</v>
      </c>
      <c r="L90" s="57" cm="1">
        <f t="array" ref="L90">IFERROR(_xlfn.IFS(MID($A90,LEN($A90)-L$19+1,1)="1",1,MID($A90,LEN($A90)-L$19+1,1)="2",2,MID($A90,LEN($A90)-L$19+1,1)="0",0,MID($A90,LEN($A90)-L$19+1,1)="-",-1,MID($A90,LEN($A90)-L$19+1,1)="=",-2),0)</f>
        <v>0</v>
      </c>
      <c r="M90" s="57" cm="1">
        <f t="array" ref="M90">IFERROR(_xlfn.IFS(MID($A90,LEN($A90)-M$19+1,1)="1",1,MID($A90,LEN($A90)-M$19+1,1)="2",2,MID($A90,LEN($A90)-M$19+1,1)="0",0,MID($A90,LEN($A90)-M$19+1,1)="-",-1,MID($A90,LEN($A90)-M$19+1,1)="=",-2),0)</f>
        <v>0</v>
      </c>
      <c r="N90" s="57" cm="1">
        <f t="array" ref="N90">IFERROR(_xlfn.IFS(MID($A90,LEN($A90)-N$19+1,1)="1",1,MID($A90,LEN($A90)-N$19+1,1)="2",2,MID($A90,LEN($A90)-N$19+1,1)="0",0,MID($A90,LEN($A90)-N$19+1,1)="-",-1,MID($A90,LEN($A90)-N$19+1,1)="=",-2),0)</f>
        <v>0</v>
      </c>
      <c r="O90" s="57" cm="1">
        <f t="array" ref="O90">IFERROR(_xlfn.IFS(MID($A90,LEN($A90)-O$19+1,1)="1",1,MID($A90,LEN($A90)-O$19+1,1)="2",2,MID($A90,LEN($A90)-O$19+1,1)="0",0,MID($A90,LEN($A90)-O$19+1,1)="-",-1,MID($A90,LEN($A90)-O$19+1,1)="=",-2),0)</f>
        <v>0</v>
      </c>
      <c r="P90" s="57" cm="1">
        <f t="array" ref="P90">IFERROR(_xlfn.IFS(MID($A90,LEN($A90)-P$19+1,1)="1",1,MID($A90,LEN($A90)-P$19+1,1)="2",2,MID($A90,LEN($A90)-P$19+1,1)="0",0,MID($A90,LEN($A90)-P$19+1,1)="-",-1,MID($A90,LEN($A90)-P$19+1,1)="=",-2),0)</f>
        <v>0</v>
      </c>
      <c r="Q90" s="57" cm="1">
        <f t="array" ref="Q90">IFERROR(_xlfn.IFS(MID($A90,LEN($A90)-Q$19+1,1)="1",1,MID($A90,LEN($A90)-Q$19+1,1)="2",2,MID($A90,LEN($A90)-Q$19+1,1)="0",0,MID($A90,LEN($A90)-Q$19+1,1)="-",-1,MID($A90,LEN($A90)-Q$19+1,1)="=",-2),0)</f>
        <v>0</v>
      </c>
      <c r="R90" s="57" cm="1">
        <f t="array" ref="R90">IFERROR(_xlfn.IFS(MID($A90,LEN($A90)-R$19+1,1)="1",1,MID($A90,LEN($A90)-R$19+1,1)="2",2,MID($A90,LEN($A90)-R$19+1,1)="0",0,MID($A90,LEN($A90)-R$19+1,1)="-",-1,MID($A90,LEN($A90)-R$19+1,1)="=",-2),0)</f>
        <v>0</v>
      </c>
      <c r="S90" s="57" cm="1">
        <f t="array" ref="S90">IFERROR(_xlfn.IFS(MID($A90,LEN($A90)-S$19+1,1)="1",1,MID($A90,LEN($A90)-S$19+1,1)="2",2,MID($A90,LEN($A90)-S$19+1,1)="0",0,MID($A90,LEN($A90)-S$19+1,1)="-",-1,MID($A90,LEN($A90)-S$19+1,1)="=",-2),0)</f>
        <v>0</v>
      </c>
      <c r="T90" s="57" cm="1">
        <f t="array" ref="T90">IFERROR(_xlfn.IFS(MID($A90,LEN($A90)-T$19+1,1)="1",1,MID($A90,LEN($A90)-T$19+1,1)="2",2,MID($A90,LEN($A90)-T$19+1,1)="0",0,MID($A90,LEN($A90)-T$19+1,1)="-",-1,MID($A90,LEN($A90)-T$19+1,1)="=",-2),0)</f>
        <v>0</v>
      </c>
      <c r="U90" s="57" cm="1">
        <f t="array" ref="U90">IFERROR(_xlfn.IFS(MID($A90,LEN($A90)-U$19+1,1)="1",1,MID($A90,LEN($A90)-U$19+1,1)="2",2,MID($A90,LEN($A90)-U$19+1,1)="0",0,MID($A90,LEN($A90)-U$19+1,1)="-",-1,MID($A90,LEN($A90)-U$19+1,1)="=",-2),0)</f>
        <v>0</v>
      </c>
      <c r="V90" s="57" cm="1">
        <f t="array" ref="V90">IFERROR(_xlfn.IFS(MID($A90,LEN($A90)-V$19+1,1)="1",1,MID($A90,LEN($A90)-V$19+1,1)="2",2,MID($A90,LEN($A90)-V$19+1,1)="0",0,MID($A90,LEN($A90)-V$19+1,1)="-",-1,MID($A90,LEN($A90)-V$19+1,1)="=",-2),0)</f>
        <v>0</v>
      </c>
      <c r="W90" s="57" cm="1">
        <f t="array" ref="W90">IFERROR(_xlfn.IFS(MID($A90,LEN($A90)-W$19+1,1)="1",1,MID($A90,LEN($A90)-W$19+1,1)="2",2,MID($A90,LEN($A90)-W$19+1,1)="0",0,MID($A90,LEN($A90)-W$19+1,1)="-",-1,MID($A90,LEN($A90)-W$19+1,1)="=",-2),0)</f>
        <v>0</v>
      </c>
      <c r="X90" s="57" cm="1">
        <f t="array" ref="X90">IFERROR(_xlfn.IFS(MID($A90,LEN($A90)-X$19+1,1)="1",1,MID($A90,LEN($A90)-X$19+1,1)="2",2,MID($A90,LEN($A90)-X$19+1,1)="0",0,MID($A90,LEN($A90)-X$19+1,1)="-",-1,MID($A90,LEN($A90)-X$19+1,1)="=",-2),0)</f>
        <v>0</v>
      </c>
    </row>
    <row r="91" spans="1:24">
      <c r="A91" s="59" t="s">
        <v>125</v>
      </c>
      <c r="B91" s="49">
        <f t="shared" si="3"/>
        <v>28675</v>
      </c>
      <c r="C91" s="49"/>
      <c r="D91" s="49"/>
      <c r="E91" s="57" cm="1">
        <f t="array" ref="E91">IFERROR(_xlfn.IFS(MID($A91,LEN($A91)-E$19+1,1)="1",1,MID($A91,LEN($A91)-E$19+1,1)="2",2,MID($A91,LEN($A91)-E$19+1,1)="0",0,MID($A91,LEN($A91)-E$19+1,1)="-",-1,MID($A91,LEN($A91)-E$19+1,1)="=",-2),0)</f>
        <v>0</v>
      </c>
      <c r="F91" s="57" cm="1">
        <f t="array" ref="F91">IFERROR(_xlfn.IFS(MID($A91,LEN($A91)-F$19+1,1)="1",1,MID($A91,LEN($A91)-F$19+1,1)="2",2,MID($A91,LEN($A91)-F$19+1,1)="0",0,MID($A91,LEN($A91)-F$19+1,1)="-",-1,MID($A91,LEN($A91)-F$19+1,1)="=",-2),0)</f>
        <v>2</v>
      </c>
      <c r="G91" s="57" cm="1">
        <f t="array" ref="G91">IFERROR(_xlfn.IFS(MID($A91,LEN($A91)-G$19+1,1)="1",1,MID($A91,LEN($A91)-G$19+1,1)="2",2,MID($A91,LEN($A91)-G$19+1,1)="0",0,MID($A91,LEN($A91)-G$19+1,1)="-",-1,MID($A91,LEN($A91)-G$19+1,1)="=",-2),0)</f>
        <v>-1</v>
      </c>
      <c r="H91" s="57" cm="1">
        <f t="array" ref="H91">IFERROR(_xlfn.IFS(MID($A91,LEN($A91)-H$19+1,1)="1",1,MID($A91,LEN($A91)-H$19+1,1)="2",2,MID($A91,LEN($A91)-H$19+1,1)="0",0,MID($A91,LEN($A91)-H$19+1,1)="-",-1,MID($A91,LEN($A91)-H$19+1,1)="=",-2),0)</f>
        <v>1</v>
      </c>
      <c r="I91" s="57" cm="1">
        <f t="array" ref="I91">IFERROR(_xlfn.IFS(MID($A91,LEN($A91)-I$19+1,1)="1",1,MID($A91,LEN($A91)-I$19+1,1)="2",2,MID($A91,LEN($A91)-I$19+1,1)="0",0,MID($A91,LEN($A91)-I$19+1,1)="-",-1,MID($A91,LEN($A91)-I$19+1,1)="=",-2),0)</f>
        <v>-1</v>
      </c>
      <c r="J91" s="57" cm="1">
        <f t="array" ref="J91">IFERROR(_xlfn.IFS(MID($A91,LEN($A91)-J$19+1,1)="1",1,MID($A91,LEN($A91)-J$19+1,1)="2",2,MID($A91,LEN($A91)-J$19+1,1)="0",0,MID($A91,LEN($A91)-J$19+1,1)="-",-1,MID($A91,LEN($A91)-J$19+1,1)="=",-2),0)</f>
        <v>2</v>
      </c>
      <c r="K91" s="57" cm="1">
        <f t="array" ref="K91">IFERROR(_xlfn.IFS(MID($A91,LEN($A91)-K$19+1,1)="1",1,MID($A91,LEN($A91)-K$19+1,1)="2",2,MID($A91,LEN($A91)-K$19+1,1)="0",0,MID($A91,LEN($A91)-K$19+1,1)="-",-1,MID($A91,LEN($A91)-K$19+1,1)="=",-2),0)</f>
        <v>0</v>
      </c>
      <c r="L91" s="57" cm="1">
        <f t="array" ref="L91">IFERROR(_xlfn.IFS(MID($A91,LEN($A91)-L$19+1,1)="1",1,MID($A91,LEN($A91)-L$19+1,1)="2",2,MID($A91,LEN($A91)-L$19+1,1)="0",0,MID($A91,LEN($A91)-L$19+1,1)="-",-1,MID($A91,LEN($A91)-L$19+1,1)="=",-2),0)</f>
        <v>0</v>
      </c>
      <c r="M91" s="57" cm="1">
        <f t="array" ref="M91">IFERROR(_xlfn.IFS(MID($A91,LEN($A91)-M$19+1,1)="1",1,MID($A91,LEN($A91)-M$19+1,1)="2",2,MID($A91,LEN($A91)-M$19+1,1)="0",0,MID($A91,LEN($A91)-M$19+1,1)="-",-1,MID($A91,LEN($A91)-M$19+1,1)="=",-2),0)</f>
        <v>0</v>
      </c>
      <c r="N91" s="57" cm="1">
        <f t="array" ref="N91">IFERROR(_xlfn.IFS(MID($A91,LEN($A91)-N$19+1,1)="1",1,MID($A91,LEN($A91)-N$19+1,1)="2",2,MID($A91,LEN($A91)-N$19+1,1)="0",0,MID($A91,LEN($A91)-N$19+1,1)="-",-1,MID($A91,LEN($A91)-N$19+1,1)="=",-2),0)</f>
        <v>0</v>
      </c>
      <c r="O91" s="57" cm="1">
        <f t="array" ref="O91">IFERROR(_xlfn.IFS(MID($A91,LEN($A91)-O$19+1,1)="1",1,MID($A91,LEN($A91)-O$19+1,1)="2",2,MID($A91,LEN($A91)-O$19+1,1)="0",0,MID($A91,LEN($A91)-O$19+1,1)="-",-1,MID($A91,LEN($A91)-O$19+1,1)="=",-2),0)</f>
        <v>0</v>
      </c>
      <c r="P91" s="57" cm="1">
        <f t="array" ref="P91">IFERROR(_xlfn.IFS(MID($A91,LEN($A91)-P$19+1,1)="1",1,MID($A91,LEN($A91)-P$19+1,1)="2",2,MID($A91,LEN($A91)-P$19+1,1)="0",0,MID($A91,LEN($A91)-P$19+1,1)="-",-1,MID($A91,LEN($A91)-P$19+1,1)="=",-2),0)</f>
        <v>0</v>
      </c>
      <c r="Q91" s="57" cm="1">
        <f t="array" ref="Q91">IFERROR(_xlfn.IFS(MID($A91,LEN($A91)-Q$19+1,1)="1",1,MID($A91,LEN($A91)-Q$19+1,1)="2",2,MID($A91,LEN($A91)-Q$19+1,1)="0",0,MID($A91,LEN($A91)-Q$19+1,1)="-",-1,MID($A91,LEN($A91)-Q$19+1,1)="=",-2),0)</f>
        <v>0</v>
      </c>
      <c r="R91" s="57" cm="1">
        <f t="array" ref="R91">IFERROR(_xlfn.IFS(MID($A91,LEN($A91)-R$19+1,1)="1",1,MID($A91,LEN($A91)-R$19+1,1)="2",2,MID($A91,LEN($A91)-R$19+1,1)="0",0,MID($A91,LEN($A91)-R$19+1,1)="-",-1,MID($A91,LEN($A91)-R$19+1,1)="=",-2),0)</f>
        <v>0</v>
      </c>
      <c r="S91" s="57" cm="1">
        <f t="array" ref="S91">IFERROR(_xlfn.IFS(MID($A91,LEN($A91)-S$19+1,1)="1",1,MID($A91,LEN($A91)-S$19+1,1)="2",2,MID($A91,LEN($A91)-S$19+1,1)="0",0,MID($A91,LEN($A91)-S$19+1,1)="-",-1,MID($A91,LEN($A91)-S$19+1,1)="=",-2),0)</f>
        <v>0</v>
      </c>
      <c r="T91" s="57" cm="1">
        <f t="array" ref="T91">IFERROR(_xlfn.IFS(MID($A91,LEN($A91)-T$19+1,1)="1",1,MID($A91,LEN($A91)-T$19+1,1)="2",2,MID($A91,LEN($A91)-T$19+1,1)="0",0,MID($A91,LEN($A91)-T$19+1,1)="-",-1,MID($A91,LEN($A91)-T$19+1,1)="=",-2),0)</f>
        <v>0</v>
      </c>
      <c r="U91" s="57" cm="1">
        <f t="array" ref="U91">IFERROR(_xlfn.IFS(MID($A91,LEN($A91)-U$19+1,1)="1",1,MID($A91,LEN($A91)-U$19+1,1)="2",2,MID($A91,LEN($A91)-U$19+1,1)="0",0,MID($A91,LEN($A91)-U$19+1,1)="-",-1,MID($A91,LEN($A91)-U$19+1,1)="=",-2),0)</f>
        <v>0</v>
      </c>
      <c r="V91" s="57" cm="1">
        <f t="array" ref="V91">IFERROR(_xlfn.IFS(MID($A91,LEN($A91)-V$19+1,1)="1",1,MID($A91,LEN($A91)-V$19+1,1)="2",2,MID($A91,LEN($A91)-V$19+1,1)="0",0,MID($A91,LEN($A91)-V$19+1,1)="-",-1,MID($A91,LEN($A91)-V$19+1,1)="=",-2),0)</f>
        <v>0</v>
      </c>
      <c r="W91" s="57" cm="1">
        <f t="array" ref="W91">IFERROR(_xlfn.IFS(MID($A91,LEN($A91)-W$19+1,1)="1",1,MID($A91,LEN($A91)-W$19+1,1)="2",2,MID($A91,LEN($A91)-W$19+1,1)="0",0,MID($A91,LEN($A91)-W$19+1,1)="-",-1,MID($A91,LEN($A91)-W$19+1,1)="=",-2),0)</f>
        <v>0</v>
      </c>
      <c r="X91" s="57" cm="1">
        <f t="array" ref="X91">IFERROR(_xlfn.IFS(MID($A91,LEN($A91)-X$19+1,1)="1",1,MID($A91,LEN($A91)-X$19+1,1)="2",2,MID($A91,LEN($A91)-X$19+1,1)="0",0,MID($A91,LEN($A91)-X$19+1,1)="-",-1,MID($A91,LEN($A91)-X$19+1,1)="=",-2),0)</f>
        <v>0</v>
      </c>
    </row>
    <row r="92" spans="1:24">
      <c r="A92" s="59" t="s">
        <v>126</v>
      </c>
      <c r="B92" s="49">
        <f t="shared" si="3"/>
        <v>37300</v>
      </c>
      <c r="C92" s="49"/>
      <c r="D92" s="49"/>
      <c r="E92" s="57" cm="1">
        <f t="array" ref="E92">IFERROR(_xlfn.IFS(MID($A92,LEN($A92)-E$19+1,1)="1",1,MID($A92,LEN($A92)-E$19+1,1)="2",2,MID($A92,LEN($A92)-E$19+1,1)="0",0,MID($A92,LEN($A92)-E$19+1,1)="-",-1,MID($A92,LEN($A92)-E$19+1,1)="=",-2),0)</f>
        <v>0</v>
      </c>
      <c r="F92" s="57" cm="1">
        <f t="array" ref="F92">IFERROR(_xlfn.IFS(MID($A92,LEN($A92)-F$19+1,1)="1",1,MID($A92,LEN($A92)-F$19+1,1)="2",2,MID($A92,LEN($A92)-F$19+1,1)="0",0,MID($A92,LEN($A92)-F$19+1,1)="-",-1,MID($A92,LEN($A92)-F$19+1,1)="=",-2),0)</f>
        <v>2</v>
      </c>
      <c r="G92" s="57" cm="1">
        <f t="array" ref="G92">IFERROR(_xlfn.IFS(MID($A92,LEN($A92)-G$19+1,1)="1",1,MID($A92,LEN($A92)-G$19+1,1)="2",2,MID($A92,LEN($A92)-G$19+1,1)="0",0,MID($A92,LEN($A92)-G$19+1,1)="-",-1,MID($A92,LEN($A92)-G$19+1,1)="=",-2),0)</f>
        <v>-2</v>
      </c>
      <c r="H92" s="57" cm="1">
        <f t="array" ref="H92">IFERROR(_xlfn.IFS(MID($A92,LEN($A92)-H$19+1,1)="1",1,MID($A92,LEN($A92)-H$19+1,1)="2",2,MID($A92,LEN($A92)-H$19+1,1)="0",0,MID($A92,LEN($A92)-H$19+1,1)="-",-1,MID($A92,LEN($A92)-H$19+1,1)="=",-2),0)</f>
        <v>0</v>
      </c>
      <c r="I92" s="57" cm="1">
        <f t="array" ref="I92">IFERROR(_xlfn.IFS(MID($A92,LEN($A92)-I$19+1,1)="1",1,MID($A92,LEN($A92)-I$19+1,1)="2",2,MID($A92,LEN($A92)-I$19+1,1)="0",0,MID($A92,LEN($A92)-I$19+1,1)="-",-1,MID($A92,LEN($A92)-I$19+1,1)="=",-2),0)</f>
        <v>2</v>
      </c>
      <c r="J92" s="57" cm="1">
        <f t="array" ref="J92">IFERROR(_xlfn.IFS(MID($A92,LEN($A92)-J$19+1,1)="1",1,MID($A92,LEN($A92)-J$19+1,1)="2",2,MID($A92,LEN($A92)-J$19+1,1)="0",0,MID($A92,LEN($A92)-J$19+1,1)="-",-1,MID($A92,LEN($A92)-J$19+1,1)="=",-2),0)</f>
        <v>2</v>
      </c>
      <c r="K92" s="57" cm="1">
        <f t="array" ref="K92">IFERROR(_xlfn.IFS(MID($A92,LEN($A92)-K$19+1,1)="1",1,MID($A92,LEN($A92)-K$19+1,1)="2",2,MID($A92,LEN($A92)-K$19+1,1)="0",0,MID($A92,LEN($A92)-K$19+1,1)="-",-1,MID($A92,LEN($A92)-K$19+1,1)="=",-2),0)</f>
        <v>0</v>
      </c>
      <c r="L92" s="57" cm="1">
        <f t="array" ref="L92">IFERROR(_xlfn.IFS(MID($A92,LEN($A92)-L$19+1,1)="1",1,MID($A92,LEN($A92)-L$19+1,1)="2",2,MID($A92,LEN($A92)-L$19+1,1)="0",0,MID($A92,LEN($A92)-L$19+1,1)="-",-1,MID($A92,LEN($A92)-L$19+1,1)="=",-2),0)</f>
        <v>0</v>
      </c>
      <c r="M92" s="57" cm="1">
        <f t="array" ref="M92">IFERROR(_xlfn.IFS(MID($A92,LEN($A92)-M$19+1,1)="1",1,MID($A92,LEN($A92)-M$19+1,1)="2",2,MID($A92,LEN($A92)-M$19+1,1)="0",0,MID($A92,LEN($A92)-M$19+1,1)="-",-1,MID($A92,LEN($A92)-M$19+1,1)="=",-2),0)</f>
        <v>0</v>
      </c>
      <c r="N92" s="57" cm="1">
        <f t="array" ref="N92">IFERROR(_xlfn.IFS(MID($A92,LEN($A92)-N$19+1,1)="1",1,MID($A92,LEN($A92)-N$19+1,1)="2",2,MID($A92,LEN($A92)-N$19+1,1)="0",0,MID($A92,LEN($A92)-N$19+1,1)="-",-1,MID($A92,LEN($A92)-N$19+1,1)="=",-2),0)</f>
        <v>0</v>
      </c>
      <c r="O92" s="57" cm="1">
        <f t="array" ref="O92">IFERROR(_xlfn.IFS(MID($A92,LEN($A92)-O$19+1,1)="1",1,MID($A92,LEN($A92)-O$19+1,1)="2",2,MID($A92,LEN($A92)-O$19+1,1)="0",0,MID($A92,LEN($A92)-O$19+1,1)="-",-1,MID($A92,LEN($A92)-O$19+1,1)="=",-2),0)</f>
        <v>0</v>
      </c>
      <c r="P92" s="57" cm="1">
        <f t="array" ref="P92">IFERROR(_xlfn.IFS(MID($A92,LEN($A92)-P$19+1,1)="1",1,MID($A92,LEN($A92)-P$19+1,1)="2",2,MID($A92,LEN($A92)-P$19+1,1)="0",0,MID($A92,LEN($A92)-P$19+1,1)="-",-1,MID($A92,LEN($A92)-P$19+1,1)="=",-2),0)</f>
        <v>0</v>
      </c>
      <c r="Q92" s="57" cm="1">
        <f t="array" ref="Q92">IFERROR(_xlfn.IFS(MID($A92,LEN($A92)-Q$19+1,1)="1",1,MID($A92,LEN($A92)-Q$19+1,1)="2",2,MID($A92,LEN($A92)-Q$19+1,1)="0",0,MID($A92,LEN($A92)-Q$19+1,1)="-",-1,MID($A92,LEN($A92)-Q$19+1,1)="=",-2),0)</f>
        <v>0</v>
      </c>
      <c r="R92" s="57" cm="1">
        <f t="array" ref="R92">IFERROR(_xlfn.IFS(MID($A92,LEN($A92)-R$19+1,1)="1",1,MID($A92,LEN($A92)-R$19+1,1)="2",2,MID($A92,LEN($A92)-R$19+1,1)="0",0,MID($A92,LEN($A92)-R$19+1,1)="-",-1,MID($A92,LEN($A92)-R$19+1,1)="=",-2),0)</f>
        <v>0</v>
      </c>
      <c r="S92" s="57" cm="1">
        <f t="array" ref="S92">IFERROR(_xlfn.IFS(MID($A92,LEN($A92)-S$19+1,1)="1",1,MID($A92,LEN($A92)-S$19+1,1)="2",2,MID($A92,LEN($A92)-S$19+1,1)="0",0,MID($A92,LEN($A92)-S$19+1,1)="-",-1,MID($A92,LEN($A92)-S$19+1,1)="=",-2),0)</f>
        <v>0</v>
      </c>
      <c r="T92" s="57" cm="1">
        <f t="array" ref="T92">IFERROR(_xlfn.IFS(MID($A92,LEN($A92)-T$19+1,1)="1",1,MID($A92,LEN($A92)-T$19+1,1)="2",2,MID($A92,LEN($A92)-T$19+1,1)="0",0,MID($A92,LEN($A92)-T$19+1,1)="-",-1,MID($A92,LEN($A92)-T$19+1,1)="=",-2),0)</f>
        <v>0</v>
      </c>
      <c r="U92" s="57" cm="1">
        <f t="array" ref="U92">IFERROR(_xlfn.IFS(MID($A92,LEN($A92)-U$19+1,1)="1",1,MID($A92,LEN($A92)-U$19+1,1)="2",2,MID($A92,LEN($A92)-U$19+1,1)="0",0,MID($A92,LEN($A92)-U$19+1,1)="-",-1,MID($A92,LEN($A92)-U$19+1,1)="=",-2),0)</f>
        <v>0</v>
      </c>
      <c r="V92" s="57" cm="1">
        <f t="array" ref="V92">IFERROR(_xlfn.IFS(MID($A92,LEN($A92)-V$19+1,1)="1",1,MID($A92,LEN($A92)-V$19+1,1)="2",2,MID($A92,LEN($A92)-V$19+1,1)="0",0,MID($A92,LEN($A92)-V$19+1,1)="-",-1,MID($A92,LEN($A92)-V$19+1,1)="=",-2),0)</f>
        <v>0</v>
      </c>
      <c r="W92" s="57" cm="1">
        <f t="array" ref="W92">IFERROR(_xlfn.IFS(MID($A92,LEN($A92)-W$19+1,1)="1",1,MID($A92,LEN($A92)-W$19+1,1)="2",2,MID($A92,LEN($A92)-W$19+1,1)="0",0,MID($A92,LEN($A92)-W$19+1,1)="-",-1,MID($A92,LEN($A92)-W$19+1,1)="=",-2),0)</f>
        <v>0</v>
      </c>
      <c r="X92" s="57" cm="1">
        <f t="array" ref="X92">IFERROR(_xlfn.IFS(MID($A92,LEN($A92)-X$19+1,1)="1",1,MID($A92,LEN($A92)-X$19+1,1)="2",2,MID($A92,LEN($A92)-X$19+1,1)="0",0,MID($A92,LEN($A92)-X$19+1,1)="-",-1,MID($A92,LEN($A92)-X$19+1,1)="=",-2),0)</f>
        <v>0</v>
      </c>
    </row>
    <row r="93" spans="1:24">
      <c r="A93" s="59" t="s">
        <v>127</v>
      </c>
      <c r="B93" s="49">
        <f t="shared" si="3"/>
        <v>36510</v>
      </c>
      <c r="C93" s="49"/>
      <c r="D93" s="49"/>
      <c r="E93" s="57" cm="1">
        <f t="array" ref="E93">IFERROR(_xlfn.IFS(MID($A93,LEN($A93)-E$19+1,1)="1",1,MID($A93,LEN($A93)-E$19+1,1)="2",2,MID($A93,LEN($A93)-E$19+1,1)="0",0,MID($A93,LEN($A93)-E$19+1,1)="-",-1,MID($A93,LEN($A93)-E$19+1,1)="=",-2),0)</f>
        <v>2</v>
      </c>
      <c r="F93" s="57" cm="1">
        <f t="array" ref="F93">IFERROR(_xlfn.IFS(MID($A93,LEN($A93)-F$19+1,1)="1",1,MID($A93,LEN($A93)-F$19+1,1)="2",2,MID($A93,LEN($A93)-F$19+1,1)="0",0,MID($A93,LEN($A93)-F$19+1,1)="-",-1,MID($A93,LEN($A93)-F$19+1,1)="=",-2),0)</f>
        <v>0</v>
      </c>
      <c r="G93" s="57" cm="1">
        <f t="array" ref="G93">IFERROR(_xlfn.IFS(MID($A93,LEN($A93)-G$19+1,1)="1",1,MID($A93,LEN($A93)-G$19+1,1)="2",2,MID($A93,LEN($A93)-G$19+1,1)="0",0,MID($A93,LEN($A93)-G$19+1,1)="-",-1,MID($A93,LEN($A93)-G$19+1,1)="=",-2),0)</f>
        <v>2</v>
      </c>
      <c r="H93" s="57" cm="1">
        <f t="array" ref="H93">IFERROR(_xlfn.IFS(MID($A93,LEN($A93)-H$19+1,1)="1",1,MID($A93,LEN($A93)-H$19+1,1)="2",2,MID($A93,LEN($A93)-H$19+1,1)="0",0,MID($A93,LEN($A93)-H$19+1,1)="-",-1,MID($A93,LEN($A93)-H$19+1,1)="=",-2),0)</f>
        <v>-2</v>
      </c>
      <c r="I93" s="57" cm="1">
        <f t="array" ref="I93">IFERROR(_xlfn.IFS(MID($A93,LEN($A93)-I$19+1,1)="1",1,MID($A93,LEN($A93)-I$19+1,1)="2",2,MID($A93,LEN($A93)-I$19+1,1)="0",0,MID($A93,LEN($A93)-I$19+1,1)="-",-1,MID($A93,LEN($A93)-I$19+1,1)="=",-2),0)</f>
        <v>2</v>
      </c>
      <c r="J93" s="57" cm="1">
        <f t="array" ref="J93">IFERROR(_xlfn.IFS(MID($A93,LEN($A93)-J$19+1,1)="1",1,MID($A93,LEN($A93)-J$19+1,1)="2",2,MID($A93,LEN($A93)-J$19+1,1)="0",0,MID($A93,LEN($A93)-J$19+1,1)="-",-1,MID($A93,LEN($A93)-J$19+1,1)="=",-2),0)</f>
        <v>2</v>
      </c>
      <c r="K93" s="57" cm="1">
        <f t="array" ref="K93">IFERROR(_xlfn.IFS(MID($A93,LEN($A93)-K$19+1,1)="1",1,MID($A93,LEN($A93)-K$19+1,1)="2",2,MID($A93,LEN($A93)-K$19+1,1)="0",0,MID($A93,LEN($A93)-K$19+1,1)="-",-1,MID($A93,LEN($A93)-K$19+1,1)="=",-2),0)</f>
        <v>0</v>
      </c>
      <c r="L93" s="57" cm="1">
        <f t="array" ref="L93">IFERROR(_xlfn.IFS(MID($A93,LEN($A93)-L$19+1,1)="1",1,MID($A93,LEN($A93)-L$19+1,1)="2",2,MID($A93,LEN($A93)-L$19+1,1)="0",0,MID($A93,LEN($A93)-L$19+1,1)="-",-1,MID($A93,LEN($A93)-L$19+1,1)="=",-2),0)</f>
        <v>0</v>
      </c>
      <c r="M93" s="57" cm="1">
        <f t="array" ref="M93">IFERROR(_xlfn.IFS(MID($A93,LEN($A93)-M$19+1,1)="1",1,MID($A93,LEN($A93)-M$19+1,1)="2",2,MID($A93,LEN($A93)-M$19+1,1)="0",0,MID($A93,LEN($A93)-M$19+1,1)="-",-1,MID($A93,LEN($A93)-M$19+1,1)="=",-2),0)</f>
        <v>0</v>
      </c>
      <c r="N93" s="57" cm="1">
        <f t="array" ref="N93">IFERROR(_xlfn.IFS(MID($A93,LEN($A93)-N$19+1,1)="1",1,MID($A93,LEN($A93)-N$19+1,1)="2",2,MID($A93,LEN($A93)-N$19+1,1)="0",0,MID($A93,LEN($A93)-N$19+1,1)="-",-1,MID($A93,LEN($A93)-N$19+1,1)="=",-2),0)</f>
        <v>0</v>
      </c>
      <c r="O93" s="57" cm="1">
        <f t="array" ref="O93">IFERROR(_xlfn.IFS(MID($A93,LEN($A93)-O$19+1,1)="1",1,MID($A93,LEN($A93)-O$19+1,1)="2",2,MID($A93,LEN($A93)-O$19+1,1)="0",0,MID($A93,LEN($A93)-O$19+1,1)="-",-1,MID($A93,LEN($A93)-O$19+1,1)="=",-2),0)</f>
        <v>0</v>
      </c>
      <c r="P93" s="57" cm="1">
        <f t="array" ref="P93">IFERROR(_xlfn.IFS(MID($A93,LEN($A93)-P$19+1,1)="1",1,MID($A93,LEN($A93)-P$19+1,1)="2",2,MID($A93,LEN($A93)-P$19+1,1)="0",0,MID($A93,LEN($A93)-P$19+1,1)="-",-1,MID($A93,LEN($A93)-P$19+1,1)="=",-2),0)</f>
        <v>0</v>
      </c>
      <c r="Q93" s="57" cm="1">
        <f t="array" ref="Q93">IFERROR(_xlfn.IFS(MID($A93,LEN($A93)-Q$19+1,1)="1",1,MID($A93,LEN($A93)-Q$19+1,1)="2",2,MID($A93,LEN($A93)-Q$19+1,1)="0",0,MID($A93,LEN($A93)-Q$19+1,1)="-",-1,MID($A93,LEN($A93)-Q$19+1,1)="=",-2),0)</f>
        <v>0</v>
      </c>
      <c r="R93" s="57" cm="1">
        <f t="array" ref="R93">IFERROR(_xlfn.IFS(MID($A93,LEN($A93)-R$19+1,1)="1",1,MID($A93,LEN($A93)-R$19+1,1)="2",2,MID($A93,LEN($A93)-R$19+1,1)="0",0,MID($A93,LEN($A93)-R$19+1,1)="-",-1,MID($A93,LEN($A93)-R$19+1,1)="=",-2),0)</f>
        <v>0</v>
      </c>
      <c r="S93" s="57" cm="1">
        <f t="array" ref="S93">IFERROR(_xlfn.IFS(MID($A93,LEN($A93)-S$19+1,1)="1",1,MID($A93,LEN($A93)-S$19+1,1)="2",2,MID($A93,LEN($A93)-S$19+1,1)="0",0,MID($A93,LEN($A93)-S$19+1,1)="-",-1,MID($A93,LEN($A93)-S$19+1,1)="=",-2),0)</f>
        <v>0</v>
      </c>
      <c r="T93" s="57" cm="1">
        <f t="array" ref="T93">IFERROR(_xlfn.IFS(MID($A93,LEN($A93)-T$19+1,1)="1",1,MID($A93,LEN($A93)-T$19+1,1)="2",2,MID($A93,LEN($A93)-T$19+1,1)="0",0,MID($A93,LEN($A93)-T$19+1,1)="-",-1,MID($A93,LEN($A93)-T$19+1,1)="=",-2),0)</f>
        <v>0</v>
      </c>
      <c r="U93" s="57" cm="1">
        <f t="array" ref="U93">IFERROR(_xlfn.IFS(MID($A93,LEN($A93)-U$19+1,1)="1",1,MID($A93,LEN($A93)-U$19+1,1)="2",2,MID($A93,LEN($A93)-U$19+1,1)="0",0,MID($A93,LEN($A93)-U$19+1,1)="-",-1,MID($A93,LEN($A93)-U$19+1,1)="=",-2),0)</f>
        <v>0</v>
      </c>
      <c r="V93" s="57" cm="1">
        <f t="array" ref="V93">IFERROR(_xlfn.IFS(MID($A93,LEN($A93)-V$19+1,1)="1",1,MID($A93,LEN($A93)-V$19+1,1)="2",2,MID($A93,LEN($A93)-V$19+1,1)="0",0,MID($A93,LEN($A93)-V$19+1,1)="-",-1,MID($A93,LEN($A93)-V$19+1,1)="=",-2),0)</f>
        <v>0</v>
      </c>
      <c r="W93" s="57" cm="1">
        <f t="array" ref="W93">IFERROR(_xlfn.IFS(MID($A93,LEN($A93)-W$19+1,1)="1",1,MID($A93,LEN($A93)-W$19+1,1)="2",2,MID($A93,LEN($A93)-W$19+1,1)="0",0,MID($A93,LEN($A93)-W$19+1,1)="-",-1,MID($A93,LEN($A93)-W$19+1,1)="=",-2),0)</f>
        <v>0</v>
      </c>
      <c r="X93" s="57" cm="1">
        <f t="array" ref="X93">IFERROR(_xlfn.IFS(MID($A93,LEN($A93)-X$19+1,1)="1",1,MID($A93,LEN($A93)-X$19+1,1)="2",2,MID($A93,LEN($A93)-X$19+1,1)="0",0,MID($A93,LEN($A93)-X$19+1,1)="-",-1,MID($A93,LEN($A93)-X$19+1,1)="=",-2),0)</f>
        <v>0</v>
      </c>
    </row>
    <row r="94" spans="1:24">
      <c r="A94" s="59" t="s">
        <v>128</v>
      </c>
      <c r="B94" s="49">
        <f t="shared" si="3"/>
        <v>1033030</v>
      </c>
      <c r="C94" s="49"/>
      <c r="D94" s="49"/>
      <c r="E94" s="57" cm="1">
        <f t="array" ref="E94">IFERROR(_xlfn.IFS(MID($A94,LEN($A94)-E$19+1,1)="1",1,MID($A94,LEN($A94)-E$19+1,1)="2",2,MID($A94,LEN($A94)-E$19+1,1)="0",0,MID($A94,LEN($A94)-E$19+1,1)="-",-1,MID($A94,LEN($A94)-E$19+1,1)="=",-2),0)</f>
        <v>1</v>
      </c>
      <c r="F94" s="57" cm="1">
        <f t="array" ref="F94">IFERROR(_xlfn.IFS(MID($A94,LEN($A94)-F$19+1,1)="1",1,MID($A94,LEN($A94)-F$19+1,1)="2",2,MID($A94,LEN($A94)-F$19+1,1)="0",0,MID($A94,LEN($A94)-F$19+1,1)="-",-1,MID($A94,LEN($A94)-F$19+1,1)="=",-2),0)</f>
        <v>1</v>
      </c>
      <c r="G94" s="57" cm="1">
        <f t="array" ref="G94">IFERROR(_xlfn.IFS(MID($A94,LEN($A94)-G$19+1,1)="1",1,MID($A94,LEN($A94)-G$19+1,1)="2",2,MID($A94,LEN($A94)-G$19+1,1)="0",0,MID($A94,LEN($A94)-G$19+1,1)="-",-1,MID($A94,LEN($A94)-G$19+1,1)="=",-2),0)</f>
        <v>-1</v>
      </c>
      <c r="H94" s="57" cm="1">
        <f t="array" ref="H94">IFERROR(_xlfn.IFS(MID($A94,LEN($A94)-H$19+1,1)="1",1,MID($A94,LEN($A94)-H$19+1,1)="2",2,MID($A94,LEN($A94)-H$19+1,1)="0",0,MID($A94,LEN($A94)-H$19+1,1)="-",-1,MID($A94,LEN($A94)-H$19+1,1)="=",-2),0)</f>
        <v>-2</v>
      </c>
      <c r="I94" s="57" cm="1">
        <f t="array" ref="I94">IFERROR(_xlfn.IFS(MID($A94,LEN($A94)-I$19+1,1)="1",1,MID($A94,LEN($A94)-I$19+1,1)="2",2,MID($A94,LEN($A94)-I$19+1,1)="0",0,MID($A94,LEN($A94)-I$19+1,1)="-",-1,MID($A94,LEN($A94)-I$19+1,1)="=",-2),0)</f>
        <v>1</v>
      </c>
      <c r="J94" s="57" cm="1">
        <f t="array" ref="J94">IFERROR(_xlfn.IFS(MID($A94,LEN($A94)-J$19+1,1)="1",1,MID($A94,LEN($A94)-J$19+1,1)="2",2,MID($A94,LEN($A94)-J$19+1,1)="0",0,MID($A94,LEN($A94)-J$19+1,1)="-",-1,MID($A94,LEN($A94)-J$19+1,1)="=",-2),0)</f>
        <v>1</v>
      </c>
      <c r="K94" s="57" cm="1">
        <f t="array" ref="K94">IFERROR(_xlfn.IFS(MID($A94,LEN($A94)-K$19+1,1)="1",1,MID($A94,LEN($A94)-K$19+1,1)="2",2,MID($A94,LEN($A94)-K$19+1,1)="0",0,MID($A94,LEN($A94)-K$19+1,1)="-",-1,MID($A94,LEN($A94)-K$19+1,1)="=",-2),0)</f>
        <v>-2</v>
      </c>
      <c r="L94" s="57" cm="1">
        <f t="array" ref="L94">IFERROR(_xlfn.IFS(MID($A94,LEN($A94)-L$19+1,1)="1",1,MID($A94,LEN($A94)-L$19+1,1)="2",2,MID($A94,LEN($A94)-L$19+1,1)="0",0,MID($A94,LEN($A94)-L$19+1,1)="-",-1,MID($A94,LEN($A94)-L$19+1,1)="=",-2),0)</f>
        <v>-2</v>
      </c>
      <c r="M94" s="57" cm="1">
        <f t="array" ref="M94">IFERROR(_xlfn.IFS(MID($A94,LEN($A94)-M$19+1,1)="1",1,MID($A94,LEN($A94)-M$19+1,1)="2",2,MID($A94,LEN($A94)-M$19+1,1)="0",0,MID($A94,LEN($A94)-M$19+1,1)="-",-1,MID($A94,LEN($A94)-M$19+1,1)="=",-2),0)</f>
        <v>1</v>
      </c>
      <c r="N94" s="57" cm="1">
        <f t="array" ref="N94">IFERROR(_xlfn.IFS(MID($A94,LEN($A94)-N$19+1,1)="1",1,MID($A94,LEN($A94)-N$19+1,1)="2",2,MID($A94,LEN($A94)-N$19+1,1)="0",0,MID($A94,LEN($A94)-N$19+1,1)="-",-1,MID($A94,LEN($A94)-N$19+1,1)="=",-2),0)</f>
        <v>0</v>
      </c>
      <c r="O94" s="57" cm="1">
        <f t="array" ref="O94">IFERROR(_xlfn.IFS(MID($A94,LEN($A94)-O$19+1,1)="1",1,MID($A94,LEN($A94)-O$19+1,1)="2",2,MID($A94,LEN($A94)-O$19+1,1)="0",0,MID($A94,LEN($A94)-O$19+1,1)="-",-1,MID($A94,LEN($A94)-O$19+1,1)="=",-2),0)</f>
        <v>0</v>
      </c>
      <c r="P94" s="57" cm="1">
        <f t="array" ref="P94">IFERROR(_xlfn.IFS(MID($A94,LEN($A94)-P$19+1,1)="1",1,MID($A94,LEN($A94)-P$19+1,1)="2",2,MID($A94,LEN($A94)-P$19+1,1)="0",0,MID($A94,LEN($A94)-P$19+1,1)="-",-1,MID($A94,LEN($A94)-P$19+1,1)="=",-2),0)</f>
        <v>0</v>
      </c>
      <c r="Q94" s="57" cm="1">
        <f t="array" ref="Q94">IFERROR(_xlfn.IFS(MID($A94,LEN($A94)-Q$19+1,1)="1",1,MID($A94,LEN($A94)-Q$19+1,1)="2",2,MID($A94,LEN($A94)-Q$19+1,1)="0",0,MID($A94,LEN($A94)-Q$19+1,1)="-",-1,MID($A94,LEN($A94)-Q$19+1,1)="=",-2),0)</f>
        <v>0</v>
      </c>
      <c r="R94" s="57" cm="1">
        <f t="array" ref="R94">IFERROR(_xlfn.IFS(MID($A94,LEN($A94)-R$19+1,1)="1",1,MID($A94,LEN($A94)-R$19+1,1)="2",2,MID($A94,LEN($A94)-R$19+1,1)="0",0,MID($A94,LEN($A94)-R$19+1,1)="-",-1,MID($A94,LEN($A94)-R$19+1,1)="=",-2),0)</f>
        <v>0</v>
      </c>
      <c r="S94" s="57" cm="1">
        <f t="array" ref="S94">IFERROR(_xlfn.IFS(MID($A94,LEN($A94)-S$19+1,1)="1",1,MID($A94,LEN($A94)-S$19+1,1)="2",2,MID($A94,LEN($A94)-S$19+1,1)="0",0,MID($A94,LEN($A94)-S$19+1,1)="-",-1,MID($A94,LEN($A94)-S$19+1,1)="=",-2),0)</f>
        <v>0</v>
      </c>
      <c r="T94" s="57" cm="1">
        <f t="array" ref="T94">IFERROR(_xlfn.IFS(MID($A94,LEN($A94)-T$19+1,1)="1",1,MID($A94,LEN($A94)-T$19+1,1)="2",2,MID($A94,LEN($A94)-T$19+1,1)="0",0,MID($A94,LEN($A94)-T$19+1,1)="-",-1,MID($A94,LEN($A94)-T$19+1,1)="=",-2),0)</f>
        <v>0</v>
      </c>
      <c r="U94" s="57" cm="1">
        <f t="array" ref="U94">IFERROR(_xlfn.IFS(MID($A94,LEN($A94)-U$19+1,1)="1",1,MID($A94,LEN($A94)-U$19+1,1)="2",2,MID($A94,LEN($A94)-U$19+1,1)="0",0,MID($A94,LEN($A94)-U$19+1,1)="-",-1,MID($A94,LEN($A94)-U$19+1,1)="=",-2),0)</f>
        <v>0</v>
      </c>
      <c r="V94" s="57" cm="1">
        <f t="array" ref="V94">IFERROR(_xlfn.IFS(MID($A94,LEN($A94)-V$19+1,1)="1",1,MID($A94,LEN($A94)-V$19+1,1)="2",2,MID($A94,LEN($A94)-V$19+1,1)="0",0,MID($A94,LEN($A94)-V$19+1,1)="-",-1,MID($A94,LEN($A94)-V$19+1,1)="=",-2),0)</f>
        <v>0</v>
      </c>
      <c r="W94" s="57" cm="1">
        <f t="array" ref="W94">IFERROR(_xlfn.IFS(MID($A94,LEN($A94)-W$19+1,1)="1",1,MID($A94,LEN($A94)-W$19+1,1)="2",2,MID($A94,LEN($A94)-W$19+1,1)="0",0,MID($A94,LEN($A94)-W$19+1,1)="-",-1,MID($A94,LEN($A94)-W$19+1,1)="=",-2),0)</f>
        <v>0</v>
      </c>
      <c r="X94" s="57" cm="1">
        <f t="array" ref="X94">IFERROR(_xlfn.IFS(MID($A94,LEN($A94)-X$19+1,1)="1",1,MID($A94,LEN($A94)-X$19+1,1)="2",2,MID($A94,LEN($A94)-X$19+1,1)="0",0,MID($A94,LEN($A94)-X$19+1,1)="-",-1,MID($A94,LEN($A94)-X$19+1,1)="=",-2),0)</f>
        <v>0</v>
      </c>
    </row>
    <row r="95" spans="1:24">
      <c r="A95" s="59" t="s">
        <v>129</v>
      </c>
      <c r="B95" s="49">
        <f t="shared" si="3"/>
        <v>2608666665</v>
      </c>
      <c r="C95" s="49"/>
      <c r="D95" s="49"/>
      <c r="E95" s="57" cm="1">
        <f t="array" ref="E95">IFERROR(_xlfn.IFS(MID($A95,LEN($A95)-E$19+1,1)="1",1,MID($A95,LEN($A95)-E$19+1,1)="2",2,MID($A95,LEN($A95)-E$19+1,1)="0",0,MID($A95,LEN($A95)-E$19+1,1)="-",-1,MID($A95,LEN($A95)-E$19+1,1)="=",-2),0)</f>
        <v>-2</v>
      </c>
      <c r="F95" s="57" cm="1">
        <f t="array" ref="F95">IFERROR(_xlfn.IFS(MID($A95,LEN($A95)-F$19+1,1)="1",1,MID($A95,LEN($A95)-F$19+1,1)="2",2,MID($A95,LEN($A95)-F$19+1,1)="0",0,MID($A95,LEN($A95)-F$19+1,1)="-",-1,MID($A95,LEN($A95)-F$19+1,1)="=",-2),0)</f>
        <v>2</v>
      </c>
      <c r="G95" s="57" cm="1">
        <f t="array" ref="G95">IFERROR(_xlfn.IFS(MID($A95,LEN($A95)-G$19+1,1)="1",1,MID($A95,LEN($A95)-G$19+1,1)="2",2,MID($A95,LEN($A95)-G$19+1,1)="0",0,MID($A95,LEN($A95)-G$19+1,1)="-",-1,MID($A95,LEN($A95)-G$19+1,1)="=",-2),0)</f>
        <v>-2</v>
      </c>
      <c r="H95" s="57" cm="1">
        <f t="array" ref="H95">IFERROR(_xlfn.IFS(MID($A95,LEN($A95)-H$19+1,1)="1",1,MID($A95,LEN($A95)-H$19+1,1)="2",2,MID($A95,LEN($A95)-H$19+1,1)="0",0,MID($A95,LEN($A95)-H$19+1,1)="-",-1,MID($A95,LEN($A95)-H$19+1,1)="=",-2),0)</f>
        <v>2</v>
      </c>
      <c r="I95" s="57" cm="1">
        <f t="array" ref="I95">IFERROR(_xlfn.IFS(MID($A95,LEN($A95)-I$19+1,1)="1",1,MID($A95,LEN($A95)-I$19+1,1)="2",2,MID($A95,LEN($A95)-I$19+1,1)="0",0,MID($A95,LEN($A95)-I$19+1,1)="-",-1,MID($A95,LEN($A95)-I$19+1,1)="=",-2),0)</f>
        <v>-2</v>
      </c>
      <c r="J95" s="57" cm="1">
        <f t="array" ref="J95">IFERROR(_xlfn.IFS(MID($A95,LEN($A95)-J$19+1,1)="1",1,MID($A95,LEN($A95)-J$19+1,1)="2",2,MID($A95,LEN($A95)-J$19+1,1)="0",0,MID($A95,LEN($A95)-J$19+1,1)="-",-1,MID($A95,LEN($A95)-J$19+1,1)="=",-2),0)</f>
        <v>0</v>
      </c>
      <c r="K95" s="57" cm="1">
        <f t="array" ref="K95">IFERROR(_xlfn.IFS(MID($A95,LEN($A95)-K$19+1,1)="1",1,MID($A95,LEN($A95)-K$19+1,1)="2",2,MID($A95,LEN($A95)-K$19+1,1)="0",0,MID($A95,LEN($A95)-K$19+1,1)="-",-1,MID($A95,LEN($A95)-K$19+1,1)="=",-2),0)</f>
        <v>1</v>
      </c>
      <c r="L95" s="57" cm="1">
        <f t="array" ref="L95">IFERROR(_xlfn.IFS(MID($A95,LEN($A95)-L$19+1,1)="1",1,MID($A95,LEN($A95)-L$19+1,1)="2",2,MID($A95,LEN($A95)-L$19+1,1)="0",0,MID($A95,LEN($A95)-L$19+1,1)="-",-1,MID($A95,LEN($A95)-L$19+1,1)="=",-2),0)</f>
        <v>-2</v>
      </c>
      <c r="M95" s="57" cm="1">
        <f t="array" ref="M95">IFERROR(_xlfn.IFS(MID($A95,LEN($A95)-M$19+1,1)="1",1,MID($A95,LEN($A95)-M$19+1,1)="2",2,MID($A95,LEN($A95)-M$19+1,1)="0",0,MID($A95,LEN($A95)-M$19+1,1)="-",-1,MID($A95,LEN($A95)-M$19+1,1)="=",-2),0)</f>
        <v>1</v>
      </c>
      <c r="N95" s="57" cm="1">
        <f t="array" ref="N95">IFERROR(_xlfn.IFS(MID($A95,LEN($A95)-N$19+1,1)="1",1,MID($A95,LEN($A95)-N$19+1,1)="2",2,MID($A95,LEN($A95)-N$19+1,1)="0",0,MID($A95,LEN($A95)-N$19+1,1)="-",-1,MID($A95,LEN($A95)-N$19+1,1)="=",-2),0)</f>
        <v>2</v>
      </c>
      <c r="O95" s="57" cm="1">
        <f t="array" ref="O95">IFERROR(_xlfn.IFS(MID($A95,LEN($A95)-O$19+1,1)="1",1,MID($A95,LEN($A95)-O$19+1,1)="2",2,MID($A95,LEN($A95)-O$19+1,1)="0",0,MID($A95,LEN($A95)-O$19+1,1)="-",-1,MID($A95,LEN($A95)-O$19+1,1)="=",-2),0)</f>
        <v>-2</v>
      </c>
      <c r="P95" s="57" cm="1">
        <f t="array" ref="P95">IFERROR(_xlfn.IFS(MID($A95,LEN($A95)-P$19+1,1)="1",1,MID($A95,LEN($A95)-P$19+1,1)="2",2,MID($A95,LEN($A95)-P$19+1,1)="0",0,MID($A95,LEN($A95)-P$19+1,1)="-",-1,MID($A95,LEN($A95)-P$19+1,1)="=",-2),0)</f>
        <v>1</v>
      </c>
      <c r="Q95" s="57" cm="1">
        <f t="array" ref="Q95">IFERROR(_xlfn.IFS(MID($A95,LEN($A95)-Q$19+1,1)="1",1,MID($A95,LEN($A95)-Q$19+1,1)="2",2,MID($A95,LEN($A95)-Q$19+1,1)="0",0,MID($A95,LEN($A95)-Q$19+1,1)="-",-1,MID($A95,LEN($A95)-Q$19+1,1)="=",-2),0)</f>
        <v>2</v>
      </c>
      <c r="R95" s="57" cm="1">
        <f t="array" ref="R95">IFERROR(_xlfn.IFS(MID($A95,LEN($A95)-R$19+1,1)="1",1,MID($A95,LEN($A95)-R$19+1,1)="2",2,MID($A95,LEN($A95)-R$19+1,1)="0",0,MID($A95,LEN($A95)-R$19+1,1)="-",-1,MID($A95,LEN($A95)-R$19+1,1)="=",-2),0)</f>
        <v>0</v>
      </c>
      <c r="S95" s="57" cm="1">
        <f t="array" ref="S95">IFERROR(_xlfn.IFS(MID($A95,LEN($A95)-S$19+1,1)="1",1,MID($A95,LEN($A95)-S$19+1,1)="2",2,MID($A95,LEN($A95)-S$19+1,1)="0",0,MID($A95,LEN($A95)-S$19+1,1)="-",-1,MID($A95,LEN($A95)-S$19+1,1)="=",-2),0)</f>
        <v>0</v>
      </c>
      <c r="T95" s="57" cm="1">
        <f t="array" ref="T95">IFERROR(_xlfn.IFS(MID($A95,LEN($A95)-T$19+1,1)="1",1,MID($A95,LEN($A95)-T$19+1,1)="2",2,MID($A95,LEN($A95)-T$19+1,1)="0",0,MID($A95,LEN($A95)-T$19+1,1)="-",-1,MID($A95,LEN($A95)-T$19+1,1)="=",-2),0)</f>
        <v>0</v>
      </c>
      <c r="U95" s="57" cm="1">
        <f t="array" ref="U95">IFERROR(_xlfn.IFS(MID($A95,LEN($A95)-U$19+1,1)="1",1,MID($A95,LEN($A95)-U$19+1,1)="2",2,MID($A95,LEN($A95)-U$19+1,1)="0",0,MID($A95,LEN($A95)-U$19+1,1)="-",-1,MID($A95,LEN($A95)-U$19+1,1)="=",-2),0)</f>
        <v>0</v>
      </c>
      <c r="V95" s="57" cm="1">
        <f t="array" ref="V95">IFERROR(_xlfn.IFS(MID($A95,LEN($A95)-V$19+1,1)="1",1,MID($A95,LEN($A95)-V$19+1,1)="2",2,MID($A95,LEN($A95)-V$19+1,1)="0",0,MID($A95,LEN($A95)-V$19+1,1)="-",-1,MID($A95,LEN($A95)-V$19+1,1)="=",-2),0)</f>
        <v>0</v>
      </c>
      <c r="W95" s="57" cm="1">
        <f t="array" ref="W95">IFERROR(_xlfn.IFS(MID($A95,LEN($A95)-W$19+1,1)="1",1,MID($A95,LEN($A95)-W$19+1,1)="2",2,MID($A95,LEN($A95)-W$19+1,1)="0",0,MID($A95,LEN($A95)-W$19+1,1)="-",-1,MID($A95,LEN($A95)-W$19+1,1)="=",-2),0)</f>
        <v>0</v>
      </c>
      <c r="X95" s="57" cm="1">
        <f t="array" ref="X95">IFERROR(_xlfn.IFS(MID($A95,LEN($A95)-X$19+1,1)="1",1,MID($A95,LEN($A95)-X$19+1,1)="2",2,MID($A95,LEN($A95)-X$19+1,1)="0",0,MID($A95,LEN($A95)-X$19+1,1)="-",-1,MID($A95,LEN($A95)-X$19+1,1)="=",-2),0)</f>
        <v>0</v>
      </c>
    </row>
    <row r="96" spans="1:24">
      <c r="A96" s="59" t="s">
        <v>130</v>
      </c>
      <c r="B96" s="49">
        <f t="shared" si="3"/>
        <v>3964624130445</v>
      </c>
      <c r="C96" s="49"/>
      <c r="D96" s="49"/>
      <c r="E96" s="57" cm="1">
        <f t="array" ref="E96">IFERROR(_xlfn.IFS(MID($A96,LEN($A96)-E$19+1,1)="1",1,MID($A96,LEN($A96)-E$19+1,1)="2",2,MID($A96,LEN($A96)-E$19+1,1)="0",0,MID($A96,LEN($A96)-E$19+1,1)="-",-1,MID($A96,LEN($A96)-E$19+1,1)="=",-2),0)</f>
        <v>-1</v>
      </c>
      <c r="F96" s="57" cm="1">
        <f t="array" ref="F96">IFERROR(_xlfn.IFS(MID($A96,LEN($A96)-F$19+1,1)="1",1,MID($A96,LEN($A96)-F$19+1,1)="2",2,MID($A96,LEN($A96)-F$19+1,1)="0",0,MID($A96,LEN($A96)-F$19+1,1)="-",-1,MID($A96,LEN($A96)-F$19+1,1)="=",-2),0)</f>
        <v>-2</v>
      </c>
      <c r="G96" s="57" cm="1">
        <f t="array" ref="G96">IFERROR(_xlfn.IFS(MID($A96,LEN($A96)-G$19+1,1)="1",1,MID($A96,LEN($A96)-G$19+1,1)="2",2,MID($A96,LEN($A96)-G$19+1,1)="0",0,MID($A96,LEN($A96)-G$19+1,1)="-",-1,MID($A96,LEN($A96)-G$19+1,1)="=",-2),0)</f>
        <v>-1</v>
      </c>
      <c r="H96" s="57" cm="1">
        <f t="array" ref="H96">IFERROR(_xlfn.IFS(MID($A96,LEN($A96)-H$19+1,1)="1",1,MID($A96,LEN($A96)-H$19+1,1)="2",2,MID($A96,LEN($A96)-H$19+1,1)="0",0,MID($A96,LEN($A96)-H$19+1,1)="-",-1,MID($A96,LEN($A96)-H$19+1,1)="=",-2),0)</f>
        <v>-1</v>
      </c>
      <c r="I96" s="57" cm="1">
        <f t="array" ref="I96">IFERROR(_xlfn.IFS(MID($A96,LEN($A96)-I$19+1,1)="1",1,MID($A96,LEN($A96)-I$19+1,1)="2",2,MID($A96,LEN($A96)-I$19+1,1)="0",0,MID($A96,LEN($A96)-I$19+1,1)="-",-1,MID($A96,LEN($A96)-I$19+1,1)="=",-2),0)</f>
        <v>2</v>
      </c>
      <c r="J96" s="57" cm="1">
        <f t="array" ref="J96">IFERROR(_xlfn.IFS(MID($A96,LEN($A96)-J$19+1,1)="1",1,MID($A96,LEN($A96)-J$19+1,1)="2",2,MID($A96,LEN($A96)-J$19+1,1)="0",0,MID($A96,LEN($A96)-J$19+1,1)="-",-1,MID($A96,LEN($A96)-J$19+1,1)="=",-2),0)</f>
        <v>-1</v>
      </c>
      <c r="K96" s="57" cm="1">
        <f t="array" ref="K96">IFERROR(_xlfn.IFS(MID($A96,LEN($A96)-K$19+1,1)="1",1,MID($A96,LEN($A96)-K$19+1,1)="2",2,MID($A96,LEN($A96)-K$19+1,1)="0",0,MID($A96,LEN($A96)-K$19+1,1)="-",-1,MID($A96,LEN($A96)-K$19+1,1)="=",-2),0)</f>
        <v>-1</v>
      </c>
      <c r="L96" s="57" cm="1">
        <f t="array" ref="L96">IFERROR(_xlfn.IFS(MID($A96,LEN($A96)-L$19+1,1)="1",1,MID($A96,LEN($A96)-L$19+1,1)="2",2,MID($A96,LEN($A96)-L$19+1,1)="0",0,MID($A96,LEN($A96)-L$19+1,1)="-",-1,MID($A96,LEN($A96)-L$19+1,1)="=",-2),0)</f>
        <v>-2</v>
      </c>
      <c r="M96" s="57" cm="1">
        <f t="array" ref="M96">IFERROR(_xlfn.IFS(MID($A96,LEN($A96)-M$19+1,1)="1",1,MID($A96,LEN($A96)-M$19+1,1)="2",2,MID($A96,LEN($A96)-M$19+1,1)="0",0,MID($A96,LEN($A96)-M$19+1,1)="-",-1,MID($A96,LEN($A96)-M$19+1,1)="=",-2),0)</f>
        <v>-2</v>
      </c>
      <c r="N96" s="57" cm="1">
        <f t="array" ref="N96">IFERROR(_xlfn.IFS(MID($A96,LEN($A96)-N$19+1,1)="1",1,MID($A96,LEN($A96)-N$19+1,1)="2",2,MID($A96,LEN($A96)-N$19+1,1)="0",0,MID($A96,LEN($A96)-N$19+1,1)="-",-1,MID($A96,LEN($A96)-N$19+1,1)="=",-2),0)</f>
        <v>-2</v>
      </c>
      <c r="O96" s="57" cm="1">
        <f t="array" ref="O96">IFERROR(_xlfn.IFS(MID($A96,LEN($A96)-O$19+1,1)="1",1,MID($A96,LEN($A96)-O$19+1,1)="2",2,MID($A96,LEN($A96)-O$19+1,1)="0",0,MID($A96,LEN($A96)-O$19+1,1)="-",-1,MID($A96,LEN($A96)-O$19+1,1)="=",-2),0)</f>
        <v>1</v>
      </c>
      <c r="P96" s="57" cm="1">
        <f t="array" ref="P96">IFERROR(_xlfn.IFS(MID($A96,LEN($A96)-P$19+1,1)="1",1,MID($A96,LEN($A96)-P$19+1,1)="2",2,MID($A96,LEN($A96)-P$19+1,1)="0",0,MID($A96,LEN($A96)-P$19+1,1)="-",-1,MID($A96,LEN($A96)-P$19+1,1)="=",-2),0)</f>
        <v>-1</v>
      </c>
      <c r="Q96" s="57" cm="1">
        <f t="array" ref="Q96">IFERROR(_xlfn.IFS(MID($A96,LEN($A96)-Q$19+1,1)="1",1,MID($A96,LEN($A96)-Q$19+1,1)="2",2,MID($A96,LEN($A96)-Q$19+1,1)="0",0,MID($A96,LEN($A96)-Q$19+1,1)="-",-1,MID($A96,LEN($A96)-Q$19+1,1)="=",-2),0)</f>
        <v>-2</v>
      </c>
      <c r="R96" s="57" cm="1">
        <f t="array" ref="R96">IFERROR(_xlfn.IFS(MID($A96,LEN($A96)-R$19+1,1)="1",1,MID($A96,LEN($A96)-R$19+1,1)="2",2,MID($A96,LEN($A96)-R$19+1,1)="0",0,MID($A96,LEN($A96)-R$19+1,1)="-",-1,MID($A96,LEN($A96)-R$19+1,1)="=",-2),0)</f>
        <v>0</v>
      </c>
      <c r="S96" s="57" cm="1">
        <f t="array" ref="S96">IFERROR(_xlfn.IFS(MID($A96,LEN($A96)-S$19+1,1)="1",1,MID($A96,LEN($A96)-S$19+1,1)="2",2,MID($A96,LEN($A96)-S$19+1,1)="0",0,MID($A96,LEN($A96)-S$19+1,1)="-",-1,MID($A96,LEN($A96)-S$19+1,1)="=",-2),0)</f>
        <v>0</v>
      </c>
      <c r="T96" s="57" cm="1">
        <f t="array" ref="T96">IFERROR(_xlfn.IFS(MID($A96,LEN($A96)-T$19+1,1)="1",1,MID($A96,LEN($A96)-T$19+1,1)="2",2,MID($A96,LEN($A96)-T$19+1,1)="0",0,MID($A96,LEN($A96)-T$19+1,1)="-",-1,MID($A96,LEN($A96)-T$19+1,1)="=",-2),0)</f>
        <v>1</v>
      </c>
      <c r="U96" s="57" cm="1">
        <f t="array" ref="U96">IFERROR(_xlfn.IFS(MID($A96,LEN($A96)-U$19+1,1)="1",1,MID($A96,LEN($A96)-U$19+1,1)="2",2,MID($A96,LEN($A96)-U$19+1,1)="0",0,MID($A96,LEN($A96)-U$19+1,1)="-",-1,MID($A96,LEN($A96)-U$19+1,1)="=",-2),0)</f>
        <v>0</v>
      </c>
      <c r="V96" s="57" cm="1">
        <f t="array" ref="V96">IFERROR(_xlfn.IFS(MID($A96,LEN($A96)-V$19+1,1)="1",1,MID($A96,LEN($A96)-V$19+1,1)="2",2,MID($A96,LEN($A96)-V$19+1,1)="0",0,MID($A96,LEN($A96)-V$19+1,1)="-",-1,MID($A96,LEN($A96)-V$19+1,1)="=",-2),0)</f>
        <v>1</v>
      </c>
      <c r="W96" s="57" cm="1">
        <f t="array" ref="W96">IFERROR(_xlfn.IFS(MID($A96,LEN($A96)-W$19+1,1)="1",1,MID($A96,LEN($A96)-W$19+1,1)="2",2,MID($A96,LEN($A96)-W$19+1,1)="0",0,MID($A96,LEN($A96)-W$19+1,1)="-",-1,MID($A96,LEN($A96)-W$19+1,1)="=",-2),0)</f>
        <v>0</v>
      </c>
      <c r="X96" s="57" cm="1">
        <f t="array" ref="X96">IFERROR(_xlfn.IFS(MID($A96,LEN($A96)-X$19+1,1)="1",1,MID($A96,LEN($A96)-X$19+1,1)="2",2,MID($A96,LEN($A96)-X$19+1,1)="0",0,MID($A96,LEN($A96)-X$19+1,1)="-",-1,MID($A96,LEN($A96)-X$19+1,1)="=",-2),0)</f>
        <v>0</v>
      </c>
    </row>
    <row r="97" spans="1:24">
      <c r="A97" s="59" t="s">
        <v>131</v>
      </c>
      <c r="B97" s="49">
        <f t="shared" si="3"/>
        <v>219580</v>
      </c>
      <c r="C97" s="49"/>
      <c r="D97" s="49"/>
      <c r="E97" s="57" cm="1">
        <f t="array" ref="E97">IFERROR(_xlfn.IFS(MID($A97,LEN($A97)-E$19+1,1)="1",1,MID($A97,LEN($A97)-E$19+1,1)="2",2,MID($A97,LEN($A97)-E$19+1,1)="0",0,MID($A97,LEN($A97)-E$19+1,1)="-",-1,MID($A97,LEN($A97)-E$19+1,1)="=",-2),0)</f>
        <v>1</v>
      </c>
      <c r="F97" s="57" cm="1">
        <f t="array" ref="F97">IFERROR(_xlfn.IFS(MID($A97,LEN($A97)-F$19+1,1)="1",1,MID($A97,LEN($A97)-F$19+1,1)="2",2,MID($A97,LEN($A97)-F$19+1,1)="0",0,MID($A97,LEN($A97)-F$19+1,1)="-",-1,MID($A97,LEN($A97)-F$19+1,1)="=",-2),0)</f>
        <v>-2</v>
      </c>
      <c r="G97" s="57" cm="1">
        <f t="array" ref="G97">IFERROR(_xlfn.IFS(MID($A97,LEN($A97)-G$19+1,1)="1",1,MID($A97,LEN($A97)-G$19+1,1)="2",2,MID($A97,LEN($A97)-G$19+1,1)="0",0,MID($A97,LEN($A97)-G$19+1,1)="-",-1,MID($A97,LEN($A97)-G$19+1,1)="=",-2),0)</f>
        <v>2</v>
      </c>
      <c r="H97" s="57" cm="1">
        <f t="array" ref="H97">IFERROR(_xlfn.IFS(MID($A97,LEN($A97)-H$19+1,1)="1",1,MID($A97,LEN($A97)-H$19+1,1)="2",2,MID($A97,LEN($A97)-H$19+1,1)="0",0,MID($A97,LEN($A97)-H$19+1,1)="-",-1,MID($A97,LEN($A97)-H$19+1,1)="=",-2),0)</f>
        <v>1</v>
      </c>
      <c r="I97" s="57" cm="1">
        <f t="array" ref="I97">IFERROR(_xlfn.IFS(MID($A97,LEN($A97)-I$19+1,1)="1",1,MID($A97,LEN($A97)-I$19+1,1)="2",2,MID($A97,LEN($A97)-I$19+1,1)="0",0,MID($A97,LEN($A97)-I$19+1,1)="-",-1,MID($A97,LEN($A97)-I$19+1,1)="=",-2),0)</f>
        <v>0</v>
      </c>
      <c r="J97" s="57" cm="1">
        <f t="array" ref="J97">IFERROR(_xlfn.IFS(MID($A97,LEN($A97)-J$19+1,1)="1",1,MID($A97,LEN($A97)-J$19+1,1)="2",2,MID($A97,LEN($A97)-J$19+1,1)="0",0,MID($A97,LEN($A97)-J$19+1,1)="-",-1,MID($A97,LEN($A97)-J$19+1,1)="=",-2),0)</f>
        <v>-1</v>
      </c>
      <c r="K97" s="57" cm="1">
        <f t="array" ref="K97">IFERROR(_xlfn.IFS(MID($A97,LEN($A97)-K$19+1,1)="1",1,MID($A97,LEN($A97)-K$19+1,1)="2",2,MID($A97,LEN($A97)-K$19+1,1)="0",0,MID($A97,LEN($A97)-K$19+1,1)="-",-1,MID($A97,LEN($A97)-K$19+1,1)="=",-2),0)</f>
        <v>-2</v>
      </c>
      <c r="L97" s="57" cm="1">
        <f t="array" ref="L97">IFERROR(_xlfn.IFS(MID($A97,LEN($A97)-L$19+1,1)="1",1,MID($A97,LEN($A97)-L$19+1,1)="2",2,MID($A97,LEN($A97)-L$19+1,1)="0",0,MID($A97,LEN($A97)-L$19+1,1)="-",-1,MID($A97,LEN($A97)-L$19+1,1)="=",-2),0)</f>
        <v>1</v>
      </c>
      <c r="M97" s="57" cm="1">
        <f t="array" ref="M97">IFERROR(_xlfn.IFS(MID($A97,LEN($A97)-M$19+1,1)="1",1,MID($A97,LEN($A97)-M$19+1,1)="2",2,MID($A97,LEN($A97)-M$19+1,1)="0",0,MID($A97,LEN($A97)-M$19+1,1)="-",-1,MID($A97,LEN($A97)-M$19+1,1)="=",-2),0)</f>
        <v>0</v>
      </c>
      <c r="N97" s="57" cm="1">
        <f t="array" ref="N97">IFERROR(_xlfn.IFS(MID($A97,LEN($A97)-N$19+1,1)="1",1,MID($A97,LEN($A97)-N$19+1,1)="2",2,MID($A97,LEN($A97)-N$19+1,1)="0",0,MID($A97,LEN($A97)-N$19+1,1)="-",-1,MID($A97,LEN($A97)-N$19+1,1)="=",-2),0)</f>
        <v>0</v>
      </c>
      <c r="O97" s="57" cm="1">
        <f t="array" ref="O97">IFERROR(_xlfn.IFS(MID($A97,LEN($A97)-O$19+1,1)="1",1,MID($A97,LEN($A97)-O$19+1,1)="2",2,MID($A97,LEN($A97)-O$19+1,1)="0",0,MID($A97,LEN($A97)-O$19+1,1)="-",-1,MID($A97,LEN($A97)-O$19+1,1)="=",-2),0)</f>
        <v>0</v>
      </c>
      <c r="P97" s="57" cm="1">
        <f t="array" ref="P97">IFERROR(_xlfn.IFS(MID($A97,LEN($A97)-P$19+1,1)="1",1,MID($A97,LEN($A97)-P$19+1,1)="2",2,MID($A97,LEN($A97)-P$19+1,1)="0",0,MID($A97,LEN($A97)-P$19+1,1)="-",-1,MID($A97,LEN($A97)-P$19+1,1)="=",-2),0)</f>
        <v>0</v>
      </c>
      <c r="Q97" s="57" cm="1">
        <f t="array" ref="Q97">IFERROR(_xlfn.IFS(MID($A97,LEN($A97)-Q$19+1,1)="1",1,MID($A97,LEN($A97)-Q$19+1,1)="2",2,MID($A97,LEN($A97)-Q$19+1,1)="0",0,MID($A97,LEN($A97)-Q$19+1,1)="-",-1,MID($A97,LEN($A97)-Q$19+1,1)="=",-2),0)</f>
        <v>0</v>
      </c>
      <c r="R97" s="57" cm="1">
        <f t="array" ref="R97">IFERROR(_xlfn.IFS(MID($A97,LEN($A97)-R$19+1,1)="1",1,MID($A97,LEN($A97)-R$19+1,1)="2",2,MID($A97,LEN($A97)-R$19+1,1)="0",0,MID($A97,LEN($A97)-R$19+1,1)="-",-1,MID($A97,LEN($A97)-R$19+1,1)="=",-2),0)</f>
        <v>0</v>
      </c>
      <c r="S97" s="57" cm="1">
        <f t="array" ref="S97">IFERROR(_xlfn.IFS(MID($A97,LEN($A97)-S$19+1,1)="1",1,MID($A97,LEN($A97)-S$19+1,1)="2",2,MID($A97,LEN($A97)-S$19+1,1)="0",0,MID($A97,LEN($A97)-S$19+1,1)="-",-1,MID($A97,LEN($A97)-S$19+1,1)="=",-2),0)</f>
        <v>0</v>
      </c>
      <c r="T97" s="57" cm="1">
        <f t="array" ref="T97">IFERROR(_xlfn.IFS(MID($A97,LEN($A97)-T$19+1,1)="1",1,MID($A97,LEN($A97)-T$19+1,1)="2",2,MID($A97,LEN($A97)-T$19+1,1)="0",0,MID($A97,LEN($A97)-T$19+1,1)="-",-1,MID($A97,LEN($A97)-T$19+1,1)="=",-2),0)</f>
        <v>0</v>
      </c>
      <c r="U97" s="57" cm="1">
        <f t="array" ref="U97">IFERROR(_xlfn.IFS(MID($A97,LEN($A97)-U$19+1,1)="1",1,MID($A97,LEN($A97)-U$19+1,1)="2",2,MID($A97,LEN($A97)-U$19+1,1)="0",0,MID($A97,LEN($A97)-U$19+1,1)="-",-1,MID($A97,LEN($A97)-U$19+1,1)="=",-2),0)</f>
        <v>0</v>
      </c>
      <c r="V97" s="57" cm="1">
        <f t="array" ref="V97">IFERROR(_xlfn.IFS(MID($A97,LEN($A97)-V$19+1,1)="1",1,MID($A97,LEN($A97)-V$19+1,1)="2",2,MID($A97,LEN($A97)-V$19+1,1)="0",0,MID($A97,LEN($A97)-V$19+1,1)="-",-1,MID($A97,LEN($A97)-V$19+1,1)="=",-2),0)</f>
        <v>0</v>
      </c>
      <c r="W97" s="57" cm="1">
        <f t="array" ref="W97">IFERROR(_xlfn.IFS(MID($A97,LEN($A97)-W$19+1,1)="1",1,MID($A97,LEN($A97)-W$19+1,1)="2",2,MID($A97,LEN($A97)-W$19+1,1)="0",0,MID($A97,LEN($A97)-W$19+1,1)="-",-1,MID($A97,LEN($A97)-W$19+1,1)="=",-2),0)</f>
        <v>0</v>
      </c>
      <c r="X97" s="57" cm="1">
        <f t="array" ref="X97">IFERROR(_xlfn.IFS(MID($A97,LEN($A97)-X$19+1,1)="1",1,MID($A97,LEN($A97)-X$19+1,1)="2",2,MID($A97,LEN($A97)-X$19+1,1)="0",0,MID($A97,LEN($A97)-X$19+1,1)="-",-1,MID($A97,LEN($A97)-X$19+1,1)="=",-2),0)</f>
        <v>0</v>
      </c>
    </row>
    <row r="98" spans="1:24">
      <c r="A98" s="59" t="s">
        <v>132</v>
      </c>
      <c r="B98" s="49">
        <f t="shared" si="3"/>
        <v>13309685800</v>
      </c>
      <c r="C98" s="49"/>
      <c r="D98" s="49"/>
      <c r="E98" s="57" cm="1">
        <f t="array" ref="E98">IFERROR(_xlfn.IFS(MID($A98,LEN($A98)-E$19+1,1)="1",1,MID($A98,LEN($A98)-E$19+1,1)="2",2,MID($A98,LEN($A98)-E$19+1,1)="0",0,MID($A98,LEN($A98)-E$19+1,1)="-",-1,MID($A98,LEN($A98)-E$19+1,1)="=",-2),0)</f>
        <v>0</v>
      </c>
      <c r="F98" s="57" cm="1">
        <f t="array" ref="F98">IFERROR(_xlfn.IFS(MID($A98,LEN($A98)-F$19+1,1)="1",1,MID($A98,LEN($A98)-F$19+1,1)="2",2,MID($A98,LEN($A98)-F$19+1,1)="0",0,MID($A98,LEN($A98)-F$19+1,1)="-",-1,MID($A98,LEN($A98)-F$19+1,1)="=",-2),0)</f>
        <v>2</v>
      </c>
      <c r="G98" s="57" cm="1">
        <f t="array" ref="G98">IFERROR(_xlfn.IFS(MID($A98,LEN($A98)-G$19+1,1)="1",1,MID($A98,LEN($A98)-G$19+1,1)="2",2,MID($A98,LEN($A98)-G$19+1,1)="0",0,MID($A98,LEN($A98)-G$19+1,1)="-",-1,MID($A98,LEN($A98)-G$19+1,1)="=",-2),0)</f>
        <v>1</v>
      </c>
      <c r="H98" s="57" cm="1">
        <f t="array" ref="H98">IFERROR(_xlfn.IFS(MID($A98,LEN($A98)-H$19+1,1)="1",1,MID($A98,LEN($A98)-H$19+1,1)="2",2,MID($A98,LEN($A98)-H$19+1,1)="0",0,MID($A98,LEN($A98)-H$19+1,1)="-",-1,MID($A98,LEN($A98)-H$19+1,1)="=",-2),0)</f>
        <v>2</v>
      </c>
      <c r="I98" s="57" cm="1">
        <f t="array" ref="I98">IFERROR(_xlfn.IFS(MID($A98,LEN($A98)-I$19+1,1)="1",1,MID($A98,LEN($A98)-I$19+1,1)="2",2,MID($A98,LEN($A98)-I$19+1,1)="0",0,MID($A98,LEN($A98)-I$19+1,1)="-",-1,MID($A98,LEN($A98)-I$19+1,1)="=",-2),0)</f>
        <v>-1</v>
      </c>
      <c r="J98" s="57" cm="1">
        <f t="array" ref="J98">IFERROR(_xlfn.IFS(MID($A98,LEN($A98)-J$19+1,1)="1",1,MID($A98,LEN($A98)-J$19+1,1)="2",2,MID($A98,LEN($A98)-J$19+1,1)="0",0,MID($A98,LEN($A98)-J$19+1,1)="-",-1,MID($A98,LEN($A98)-J$19+1,1)="=",-2),0)</f>
        <v>0</v>
      </c>
      <c r="K98" s="57" cm="1">
        <f t="array" ref="K98">IFERROR(_xlfn.IFS(MID($A98,LEN($A98)-K$19+1,1)="1",1,MID($A98,LEN($A98)-K$19+1,1)="2",2,MID($A98,LEN($A98)-K$19+1,1)="0",0,MID($A98,LEN($A98)-K$19+1,1)="-",-1,MID($A98,LEN($A98)-K$19+1,1)="=",-2),0)</f>
        <v>-1</v>
      </c>
      <c r="L98" s="57" cm="1">
        <f t="array" ref="L98">IFERROR(_xlfn.IFS(MID($A98,LEN($A98)-L$19+1,1)="1",1,MID($A98,LEN($A98)-L$19+1,1)="2",2,MID($A98,LEN($A98)-L$19+1,1)="0",0,MID($A98,LEN($A98)-L$19+1,1)="-",-1,MID($A98,LEN($A98)-L$19+1,1)="=",-2),0)</f>
        <v>-2</v>
      </c>
      <c r="M98" s="57" cm="1">
        <f t="array" ref="M98">IFERROR(_xlfn.IFS(MID($A98,LEN($A98)-M$19+1,1)="1",1,MID($A98,LEN($A98)-M$19+1,1)="2",2,MID($A98,LEN($A98)-M$19+1,1)="0",0,MID($A98,LEN($A98)-M$19+1,1)="-",-1,MID($A98,LEN($A98)-M$19+1,1)="=",-2),0)</f>
        <v>0</v>
      </c>
      <c r="N98" s="57" cm="1">
        <f t="array" ref="N98">IFERROR(_xlfn.IFS(MID($A98,LEN($A98)-N$19+1,1)="1",1,MID($A98,LEN($A98)-N$19+1,1)="2",2,MID($A98,LEN($A98)-N$19+1,1)="0",0,MID($A98,LEN($A98)-N$19+1,1)="-",-1,MID($A98,LEN($A98)-N$19+1,1)="=",-2),0)</f>
        <v>-2</v>
      </c>
      <c r="O98" s="57" cm="1">
        <f t="array" ref="O98">IFERROR(_xlfn.IFS(MID($A98,LEN($A98)-O$19+1,1)="1",1,MID($A98,LEN($A98)-O$19+1,1)="2",2,MID($A98,LEN($A98)-O$19+1,1)="0",0,MID($A98,LEN($A98)-O$19+1,1)="-",-1,MID($A98,LEN($A98)-O$19+1,1)="=",-2),0)</f>
        <v>-2</v>
      </c>
      <c r="P98" s="57" cm="1">
        <f t="array" ref="P98">IFERROR(_xlfn.IFS(MID($A98,LEN($A98)-P$19+1,1)="1",1,MID($A98,LEN($A98)-P$19+1,1)="2",2,MID($A98,LEN($A98)-P$19+1,1)="0",0,MID($A98,LEN($A98)-P$19+1,1)="-",-1,MID($A98,LEN($A98)-P$19+1,1)="=",-2),0)</f>
        <v>0</v>
      </c>
      <c r="Q98" s="57" cm="1">
        <f t="array" ref="Q98">IFERROR(_xlfn.IFS(MID($A98,LEN($A98)-Q$19+1,1)="1",1,MID($A98,LEN($A98)-Q$19+1,1)="2",2,MID($A98,LEN($A98)-Q$19+1,1)="0",0,MID($A98,LEN($A98)-Q$19+1,1)="-",-1,MID($A98,LEN($A98)-Q$19+1,1)="=",-2),0)</f>
        <v>1</v>
      </c>
      <c r="R98" s="57" cm="1">
        <f t="array" ref="R98">IFERROR(_xlfn.IFS(MID($A98,LEN($A98)-R$19+1,1)="1",1,MID($A98,LEN($A98)-R$19+1,1)="2",2,MID($A98,LEN($A98)-R$19+1,1)="0",0,MID($A98,LEN($A98)-R$19+1,1)="-",-1,MID($A98,LEN($A98)-R$19+1,1)="=",-2),0)</f>
        <v>2</v>
      </c>
      <c r="S98" s="57" cm="1">
        <f t="array" ref="S98">IFERROR(_xlfn.IFS(MID($A98,LEN($A98)-S$19+1,1)="1",1,MID($A98,LEN($A98)-S$19+1,1)="2",2,MID($A98,LEN($A98)-S$19+1,1)="0",0,MID($A98,LEN($A98)-S$19+1,1)="-",-1,MID($A98,LEN($A98)-S$19+1,1)="=",-2),0)</f>
        <v>0</v>
      </c>
      <c r="T98" s="57" cm="1">
        <f t="array" ref="T98">IFERROR(_xlfn.IFS(MID($A98,LEN($A98)-T$19+1,1)="1",1,MID($A98,LEN($A98)-T$19+1,1)="2",2,MID($A98,LEN($A98)-T$19+1,1)="0",0,MID($A98,LEN($A98)-T$19+1,1)="-",-1,MID($A98,LEN($A98)-T$19+1,1)="=",-2),0)</f>
        <v>0</v>
      </c>
      <c r="U98" s="57" cm="1">
        <f t="array" ref="U98">IFERROR(_xlfn.IFS(MID($A98,LEN($A98)-U$19+1,1)="1",1,MID($A98,LEN($A98)-U$19+1,1)="2",2,MID($A98,LEN($A98)-U$19+1,1)="0",0,MID($A98,LEN($A98)-U$19+1,1)="-",-1,MID($A98,LEN($A98)-U$19+1,1)="=",-2),0)</f>
        <v>0</v>
      </c>
      <c r="V98" s="57" cm="1">
        <f t="array" ref="V98">IFERROR(_xlfn.IFS(MID($A98,LEN($A98)-V$19+1,1)="1",1,MID($A98,LEN($A98)-V$19+1,1)="2",2,MID($A98,LEN($A98)-V$19+1,1)="0",0,MID($A98,LEN($A98)-V$19+1,1)="-",-1,MID($A98,LEN($A98)-V$19+1,1)="=",-2),0)</f>
        <v>0</v>
      </c>
      <c r="W98" s="57" cm="1">
        <f t="array" ref="W98">IFERROR(_xlfn.IFS(MID($A98,LEN($A98)-W$19+1,1)="1",1,MID($A98,LEN($A98)-W$19+1,1)="2",2,MID($A98,LEN($A98)-W$19+1,1)="0",0,MID($A98,LEN($A98)-W$19+1,1)="-",-1,MID($A98,LEN($A98)-W$19+1,1)="=",-2),0)</f>
        <v>0</v>
      </c>
      <c r="X98" s="57" cm="1">
        <f t="array" ref="X98">IFERROR(_xlfn.IFS(MID($A98,LEN($A98)-X$19+1,1)="1",1,MID($A98,LEN($A98)-X$19+1,1)="2",2,MID($A98,LEN($A98)-X$19+1,1)="0",0,MID($A98,LEN($A98)-X$19+1,1)="-",-1,MID($A98,LEN($A98)-X$19+1,1)="=",-2),0)</f>
        <v>0</v>
      </c>
    </row>
    <row r="99" spans="1:24">
      <c r="A99" s="59" t="s">
        <v>133</v>
      </c>
      <c r="B99" s="49">
        <f t="shared" si="3"/>
        <v>6224515435</v>
      </c>
      <c r="C99" s="49"/>
      <c r="D99" s="49"/>
      <c r="E99" s="57" cm="1">
        <f t="array" ref="E99">IFERROR(_xlfn.IFS(MID($A99,LEN($A99)-E$19+1,1)="1",1,MID($A99,LEN($A99)-E$19+1,1)="2",2,MID($A99,LEN($A99)-E$19+1,1)="0",0,MID($A99,LEN($A99)-E$19+1,1)="-",-1,MID($A99,LEN($A99)-E$19+1,1)="=",-2),0)</f>
        <v>2</v>
      </c>
      <c r="F99" s="57" cm="1">
        <f t="array" ref="F99">IFERROR(_xlfn.IFS(MID($A99,LEN($A99)-F$19+1,1)="1",1,MID($A99,LEN($A99)-F$19+1,1)="2",2,MID($A99,LEN($A99)-F$19+1,1)="0",0,MID($A99,LEN($A99)-F$19+1,1)="-",-1,MID($A99,LEN($A99)-F$19+1,1)="=",-2),0)</f>
        <v>2</v>
      </c>
      <c r="G99" s="57" cm="1">
        <f t="array" ref="G99">IFERROR(_xlfn.IFS(MID($A99,LEN($A99)-G$19+1,1)="1",1,MID($A99,LEN($A99)-G$19+1,1)="2",2,MID($A99,LEN($A99)-G$19+1,1)="0",0,MID($A99,LEN($A99)-G$19+1,1)="-",-1,MID($A99,LEN($A99)-G$19+1,1)="=",-2),0)</f>
        <v>-2</v>
      </c>
      <c r="H99" s="57" cm="1">
        <f t="array" ref="H99">IFERROR(_xlfn.IFS(MID($A99,LEN($A99)-H$19+1,1)="1",1,MID($A99,LEN($A99)-H$19+1,1)="2",2,MID($A99,LEN($A99)-H$19+1,1)="0",0,MID($A99,LEN($A99)-H$19+1,1)="-",-1,MID($A99,LEN($A99)-H$19+1,1)="=",-2),0)</f>
        <v>0</v>
      </c>
      <c r="I99" s="57" cm="1">
        <f t="array" ref="I99">IFERROR(_xlfn.IFS(MID($A99,LEN($A99)-I$19+1,1)="1",1,MID($A99,LEN($A99)-I$19+1,1)="2",2,MID($A99,LEN($A99)-I$19+1,1)="0",0,MID($A99,LEN($A99)-I$19+1,1)="-",-1,MID($A99,LEN($A99)-I$19+1,1)="=",-2),0)</f>
        <v>0</v>
      </c>
      <c r="J99" s="57" cm="1">
        <f t="array" ref="J99">IFERROR(_xlfn.IFS(MID($A99,LEN($A99)-J$19+1,1)="1",1,MID($A99,LEN($A99)-J$19+1,1)="2",2,MID($A99,LEN($A99)-J$19+1,1)="0",0,MID($A99,LEN($A99)-J$19+1,1)="-",-1,MID($A99,LEN($A99)-J$19+1,1)="=",-2),0)</f>
        <v>-1</v>
      </c>
      <c r="K99" s="57" cm="1">
        <f t="array" ref="K99">IFERROR(_xlfn.IFS(MID($A99,LEN($A99)-K$19+1,1)="1",1,MID($A99,LEN($A99)-K$19+1,1)="2",2,MID($A99,LEN($A99)-K$19+1,1)="0",0,MID($A99,LEN($A99)-K$19+1,1)="-",-1,MID($A99,LEN($A99)-K$19+1,1)="=",-2),0)</f>
        <v>-1</v>
      </c>
      <c r="L99" s="57" cm="1">
        <f t="array" ref="L99">IFERROR(_xlfn.IFS(MID($A99,LEN($A99)-L$19+1,1)="1",1,MID($A99,LEN($A99)-L$19+1,1)="2",2,MID($A99,LEN($A99)-L$19+1,1)="0",0,MID($A99,LEN($A99)-L$19+1,1)="-",-1,MID($A99,LEN($A99)-L$19+1,1)="=",-2),0)</f>
        <v>0</v>
      </c>
      <c r="M99" s="57" cm="1">
        <f t="array" ref="M99">IFERROR(_xlfn.IFS(MID($A99,LEN($A99)-M$19+1,1)="1",1,MID($A99,LEN($A99)-M$19+1,1)="2",2,MID($A99,LEN($A99)-M$19+1,1)="0",0,MID($A99,LEN($A99)-M$19+1,1)="-",-1,MID($A99,LEN($A99)-M$19+1,1)="=",-2),0)</f>
        <v>2</v>
      </c>
      <c r="N99" s="57" cm="1">
        <f t="array" ref="N99">IFERROR(_xlfn.IFS(MID($A99,LEN($A99)-N$19+1,1)="1",1,MID($A99,LEN($A99)-N$19+1,1)="2",2,MID($A99,LEN($A99)-N$19+1,1)="0",0,MID($A99,LEN($A99)-N$19+1,1)="-",-1,MID($A99,LEN($A99)-N$19+1,1)="=",-2),0)</f>
        <v>2</v>
      </c>
      <c r="O99" s="57" cm="1">
        <f t="array" ref="O99">IFERROR(_xlfn.IFS(MID($A99,LEN($A99)-O$19+1,1)="1",1,MID($A99,LEN($A99)-O$19+1,1)="2",2,MID($A99,LEN($A99)-O$19+1,1)="0",0,MID($A99,LEN($A99)-O$19+1,1)="-",-1,MID($A99,LEN($A99)-O$19+1,1)="=",-2),0)</f>
        <v>2</v>
      </c>
      <c r="P99" s="57" cm="1">
        <f t="array" ref="P99">IFERROR(_xlfn.IFS(MID($A99,LEN($A99)-P$19+1,1)="1",1,MID($A99,LEN($A99)-P$19+1,1)="2",2,MID($A99,LEN($A99)-P$19+1,1)="0",0,MID($A99,LEN($A99)-P$19+1,1)="-",-1,MID($A99,LEN($A99)-P$19+1,1)="=",-2),0)</f>
        <v>0</v>
      </c>
      <c r="Q99" s="57" cm="1">
        <f t="array" ref="Q99">IFERROR(_xlfn.IFS(MID($A99,LEN($A99)-Q$19+1,1)="1",1,MID($A99,LEN($A99)-Q$19+1,1)="2",2,MID($A99,LEN($A99)-Q$19+1,1)="0",0,MID($A99,LEN($A99)-Q$19+1,1)="-",-1,MID($A99,LEN($A99)-Q$19+1,1)="=",-2),0)</f>
        <v>0</v>
      </c>
      <c r="R99" s="57" cm="1">
        <f t="array" ref="R99">IFERROR(_xlfn.IFS(MID($A99,LEN($A99)-R$19+1,1)="1",1,MID($A99,LEN($A99)-R$19+1,1)="2",2,MID($A99,LEN($A99)-R$19+1,1)="0",0,MID($A99,LEN($A99)-R$19+1,1)="-",-1,MID($A99,LEN($A99)-R$19+1,1)="=",-2),0)</f>
        <v>1</v>
      </c>
      <c r="S99" s="57" cm="1">
        <f t="array" ref="S99">IFERROR(_xlfn.IFS(MID($A99,LEN($A99)-S$19+1,1)="1",1,MID($A99,LEN($A99)-S$19+1,1)="2",2,MID($A99,LEN($A99)-S$19+1,1)="0",0,MID($A99,LEN($A99)-S$19+1,1)="-",-1,MID($A99,LEN($A99)-S$19+1,1)="=",-2),0)</f>
        <v>0</v>
      </c>
      <c r="T99" s="57" cm="1">
        <f t="array" ref="T99">IFERROR(_xlfn.IFS(MID($A99,LEN($A99)-T$19+1,1)="1",1,MID($A99,LEN($A99)-T$19+1,1)="2",2,MID($A99,LEN($A99)-T$19+1,1)="0",0,MID($A99,LEN($A99)-T$19+1,1)="-",-1,MID($A99,LEN($A99)-T$19+1,1)="=",-2),0)</f>
        <v>0</v>
      </c>
      <c r="U99" s="57" cm="1">
        <f t="array" ref="U99">IFERROR(_xlfn.IFS(MID($A99,LEN($A99)-U$19+1,1)="1",1,MID($A99,LEN($A99)-U$19+1,1)="2",2,MID($A99,LEN($A99)-U$19+1,1)="0",0,MID($A99,LEN($A99)-U$19+1,1)="-",-1,MID($A99,LEN($A99)-U$19+1,1)="=",-2),0)</f>
        <v>0</v>
      </c>
      <c r="V99" s="57" cm="1">
        <f t="array" ref="V99">IFERROR(_xlfn.IFS(MID($A99,LEN($A99)-V$19+1,1)="1",1,MID($A99,LEN($A99)-V$19+1,1)="2",2,MID($A99,LEN($A99)-V$19+1,1)="0",0,MID($A99,LEN($A99)-V$19+1,1)="-",-1,MID($A99,LEN($A99)-V$19+1,1)="=",-2),0)</f>
        <v>0</v>
      </c>
      <c r="W99" s="57" cm="1">
        <f t="array" ref="W99">IFERROR(_xlfn.IFS(MID($A99,LEN($A99)-W$19+1,1)="1",1,MID($A99,LEN($A99)-W$19+1,1)="2",2,MID($A99,LEN($A99)-W$19+1,1)="0",0,MID($A99,LEN($A99)-W$19+1,1)="-",-1,MID($A99,LEN($A99)-W$19+1,1)="=",-2),0)</f>
        <v>0</v>
      </c>
      <c r="X99" s="57" cm="1">
        <f t="array" ref="X99">IFERROR(_xlfn.IFS(MID($A99,LEN($A99)-X$19+1,1)="1",1,MID($A99,LEN($A99)-X$19+1,1)="2",2,MID($A99,LEN($A99)-X$19+1,1)="0",0,MID($A99,LEN($A99)-X$19+1,1)="-",-1,MID($A99,LEN($A99)-X$19+1,1)="=",-2),0)</f>
        <v>0</v>
      </c>
    </row>
    <row r="100" spans="1:24">
      <c r="A100" s="59" t="s">
        <v>134</v>
      </c>
      <c r="B100" s="49">
        <f t="shared" si="3"/>
        <v>110</v>
      </c>
      <c r="C100" s="49"/>
      <c r="D100" s="49"/>
      <c r="E100" s="57" cm="1">
        <f t="array" ref="E100">IFERROR(_xlfn.IFS(MID($A100,LEN($A100)-E$19+1,1)="1",1,MID($A100,LEN($A100)-E$19+1,1)="2",2,MID($A100,LEN($A100)-E$19+1,1)="0",0,MID($A100,LEN($A100)-E$19+1,1)="-",-1,MID($A100,LEN($A100)-E$19+1,1)="=",-2),0)</f>
        <v>2</v>
      </c>
      <c r="F100" s="57" cm="1">
        <f t="array" ref="F100">IFERROR(_xlfn.IFS(MID($A100,LEN($A100)-F$19+1,1)="1",1,MID($A100,LEN($A100)-F$19+1,1)="2",2,MID($A100,LEN($A100)-F$19+1,1)="0",0,MID($A100,LEN($A100)-F$19+1,1)="-",-1,MID($A100,LEN($A100)-F$19+1,1)="=",-2),0)</f>
        <v>-1</v>
      </c>
      <c r="G100" s="57" cm="1">
        <f t="array" ref="G100">IFERROR(_xlfn.IFS(MID($A100,LEN($A100)-G$19+1,1)="1",1,MID($A100,LEN($A100)-G$19+1,1)="2",2,MID($A100,LEN($A100)-G$19+1,1)="0",0,MID($A100,LEN($A100)-G$19+1,1)="-",-1,MID($A100,LEN($A100)-G$19+1,1)="=",-2),0)</f>
        <v>1</v>
      </c>
      <c r="H100" s="57" cm="1">
        <f t="array" ref="H100">IFERROR(_xlfn.IFS(MID($A100,LEN($A100)-H$19+1,1)="1",1,MID($A100,LEN($A100)-H$19+1,1)="2",2,MID($A100,LEN($A100)-H$19+1,1)="0",0,MID($A100,LEN($A100)-H$19+1,1)="-",-1,MID($A100,LEN($A100)-H$19+1,1)="=",-2),0)</f>
        <v>0</v>
      </c>
      <c r="I100" s="57" cm="1">
        <f t="array" ref="I100">IFERROR(_xlfn.IFS(MID($A100,LEN($A100)-I$19+1,1)="1",1,MID($A100,LEN($A100)-I$19+1,1)="2",2,MID($A100,LEN($A100)-I$19+1,1)="0",0,MID($A100,LEN($A100)-I$19+1,1)="-",-1,MID($A100,LEN($A100)-I$19+1,1)="=",-2),0)</f>
        <v>0</v>
      </c>
      <c r="J100" s="57" cm="1">
        <f t="array" ref="J100">IFERROR(_xlfn.IFS(MID($A100,LEN($A100)-J$19+1,1)="1",1,MID($A100,LEN($A100)-J$19+1,1)="2",2,MID($A100,LEN($A100)-J$19+1,1)="0",0,MID($A100,LEN($A100)-J$19+1,1)="-",-1,MID($A100,LEN($A100)-J$19+1,1)="=",-2),0)</f>
        <v>0</v>
      </c>
      <c r="K100" s="57" cm="1">
        <f t="array" ref="K100">IFERROR(_xlfn.IFS(MID($A100,LEN($A100)-K$19+1,1)="1",1,MID($A100,LEN($A100)-K$19+1,1)="2",2,MID($A100,LEN($A100)-K$19+1,1)="0",0,MID($A100,LEN($A100)-K$19+1,1)="-",-1,MID($A100,LEN($A100)-K$19+1,1)="=",-2),0)</f>
        <v>0</v>
      </c>
      <c r="L100" s="57" cm="1">
        <f t="array" ref="L100">IFERROR(_xlfn.IFS(MID($A100,LEN($A100)-L$19+1,1)="1",1,MID($A100,LEN($A100)-L$19+1,1)="2",2,MID($A100,LEN($A100)-L$19+1,1)="0",0,MID($A100,LEN($A100)-L$19+1,1)="-",-1,MID($A100,LEN($A100)-L$19+1,1)="=",-2),0)</f>
        <v>0</v>
      </c>
      <c r="M100" s="57" cm="1">
        <f t="array" ref="M100">IFERROR(_xlfn.IFS(MID($A100,LEN($A100)-M$19+1,1)="1",1,MID($A100,LEN($A100)-M$19+1,1)="2",2,MID($A100,LEN($A100)-M$19+1,1)="0",0,MID($A100,LEN($A100)-M$19+1,1)="-",-1,MID($A100,LEN($A100)-M$19+1,1)="=",-2),0)</f>
        <v>0</v>
      </c>
      <c r="N100" s="57" cm="1">
        <f t="array" ref="N100">IFERROR(_xlfn.IFS(MID($A100,LEN($A100)-N$19+1,1)="1",1,MID($A100,LEN($A100)-N$19+1,1)="2",2,MID($A100,LEN($A100)-N$19+1,1)="0",0,MID($A100,LEN($A100)-N$19+1,1)="-",-1,MID($A100,LEN($A100)-N$19+1,1)="=",-2),0)</f>
        <v>0</v>
      </c>
      <c r="O100" s="57" cm="1">
        <f t="array" ref="O100">IFERROR(_xlfn.IFS(MID($A100,LEN($A100)-O$19+1,1)="1",1,MID($A100,LEN($A100)-O$19+1,1)="2",2,MID($A100,LEN($A100)-O$19+1,1)="0",0,MID($A100,LEN($A100)-O$19+1,1)="-",-1,MID($A100,LEN($A100)-O$19+1,1)="=",-2),0)</f>
        <v>0</v>
      </c>
      <c r="P100" s="57" cm="1">
        <f t="array" ref="P100">IFERROR(_xlfn.IFS(MID($A100,LEN($A100)-P$19+1,1)="1",1,MID($A100,LEN($A100)-P$19+1,1)="2",2,MID($A100,LEN($A100)-P$19+1,1)="0",0,MID($A100,LEN($A100)-P$19+1,1)="-",-1,MID($A100,LEN($A100)-P$19+1,1)="=",-2),0)</f>
        <v>0</v>
      </c>
      <c r="Q100" s="57" cm="1">
        <f t="array" ref="Q100">IFERROR(_xlfn.IFS(MID($A100,LEN($A100)-Q$19+1,1)="1",1,MID($A100,LEN($A100)-Q$19+1,1)="2",2,MID($A100,LEN($A100)-Q$19+1,1)="0",0,MID($A100,LEN($A100)-Q$19+1,1)="-",-1,MID($A100,LEN($A100)-Q$19+1,1)="=",-2),0)</f>
        <v>0</v>
      </c>
      <c r="R100" s="57" cm="1">
        <f t="array" ref="R100">IFERROR(_xlfn.IFS(MID($A100,LEN($A100)-R$19+1,1)="1",1,MID($A100,LEN($A100)-R$19+1,1)="2",2,MID($A100,LEN($A100)-R$19+1,1)="0",0,MID($A100,LEN($A100)-R$19+1,1)="-",-1,MID($A100,LEN($A100)-R$19+1,1)="=",-2),0)</f>
        <v>0</v>
      </c>
      <c r="S100" s="57" cm="1">
        <f t="array" ref="S100">IFERROR(_xlfn.IFS(MID($A100,LEN($A100)-S$19+1,1)="1",1,MID($A100,LEN($A100)-S$19+1,1)="2",2,MID($A100,LEN($A100)-S$19+1,1)="0",0,MID($A100,LEN($A100)-S$19+1,1)="-",-1,MID($A100,LEN($A100)-S$19+1,1)="=",-2),0)</f>
        <v>0</v>
      </c>
      <c r="T100" s="57" cm="1">
        <f t="array" ref="T100">IFERROR(_xlfn.IFS(MID($A100,LEN($A100)-T$19+1,1)="1",1,MID($A100,LEN($A100)-T$19+1,1)="2",2,MID($A100,LEN($A100)-T$19+1,1)="0",0,MID($A100,LEN($A100)-T$19+1,1)="-",-1,MID($A100,LEN($A100)-T$19+1,1)="=",-2),0)</f>
        <v>0</v>
      </c>
      <c r="U100" s="57" cm="1">
        <f t="array" ref="U100">IFERROR(_xlfn.IFS(MID($A100,LEN($A100)-U$19+1,1)="1",1,MID($A100,LEN($A100)-U$19+1,1)="2",2,MID($A100,LEN($A100)-U$19+1,1)="0",0,MID($A100,LEN($A100)-U$19+1,1)="-",-1,MID($A100,LEN($A100)-U$19+1,1)="=",-2),0)</f>
        <v>0</v>
      </c>
      <c r="V100" s="57" cm="1">
        <f t="array" ref="V100">IFERROR(_xlfn.IFS(MID($A100,LEN($A100)-V$19+1,1)="1",1,MID($A100,LEN($A100)-V$19+1,1)="2",2,MID($A100,LEN($A100)-V$19+1,1)="0",0,MID($A100,LEN($A100)-V$19+1,1)="-",-1,MID($A100,LEN($A100)-V$19+1,1)="=",-2),0)</f>
        <v>0</v>
      </c>
      <c r="W100" s="57" cm="1">
        <f t="array" ref="W100">IFERROR(_xlfn.IFS(MID($A100,LEN($A100)-W$19+1,1)="1",1,MID($A100,LEN($A100)-W$19+1,1)="2",2,MID($A100,LEN($A100)-W$19+1,1)="0",0,MID($A100,LEN($A100)-W$19+1,1)="-",-1,MID($A100,LEN($A100)-W$19+1,1)="=",-2),0)</f>
        <v>0</v>
      </c>
      <c r="X100" s="57" cm="1">
        <f t="array" ref="X100">IFERROR(_xlfn.IFS(MID($A100,LEN($A100)-X$19+1,1)="1",1,MID($A100,LEN($A100)-X$19+1,1)="2",2,MID($A100,LEN($A100)-X$19+1,1)="0",0,MID($A100,LEN($A100)-X$19+1,1)="-",-1,MID($A100,LEN($A100)-X$19+1,1)="=",-2),0)</f>
        <v>0</v>
      </c>
    </row>
    <row r="101" spans="1:24">
      <c r="A101" s="59" t="s">
        <v>135</v>
      </c>
      <c r="B101" s="49">
        <f t="shared" si="3"/>
        <v>315746371105</v>
      </c>
      <c r="C101" s="49"/>
      <c r="D101" s="49"/>
      <c r="E101" s="57" cm="1">
        <f t="array" ref="E101">IFERROR(_xlfn.IFS(MID($A101,LEN($A101)-E$19+1,1)="1",1,MID($A101,LEN($A101)-E$19+1,1)="2",2,MID($A101,LEN($A101)-E$19+1,1)="0",0,MID($A101,LEN($A101)-E$19+1,1)="-",-1,MID($A101,LEN($A101)-E$19+1,1)="=",-2),0)</f>
        <v>1</v>
      </c>
      <c r="F101" s="57" cm="1">
        <f t="array" ref="F101">IFERROR(_xlfn.IFS(MID($A101,LEN($A101)-F$19+1,1)="1",1,MID($A101,LEN($A101)-F$19+1,1)="2",2,MID($A101,LEN($A101)-F$19+1,1)="0",0,MID($A101,LEN($A101)-F$19+1,1)="-",-1,MID($A101,LEN($A101)-F$19+1,1)="=",-2),0)</f>
        <v>-1</v>
      </c>
      <c r="G101" s="57" cm="1">
        <f t="array" ref="G101">IFERROR(_xlfn.IFS(MID($A101,LEN($A101)-G$19+1,1)="1",1,MID($A101,LEN($A101)-G$19+1,1)="2",2,MID($A101,LEN($A101)-G$19+1,1)="0",0,MID($A101,LEN($A101)-G$19+1,1)="-",-1,MID($A101,LEN($A101)-G$19+1,1)="=",-2),0)</f>
        <v>-1</v>
      </c>
      <c r="H101" s="57" cm="1">
        <f t="array" ref="H101">IFERROR(_xlfn.IFS(MID($A101,LEN($A101)-H$19+1,1)="1",1,MID($A101,LEN($A101)-H$19+1,1)="2",2,MID($A101,LEN($A101)-H$19+1,1)="0",0,MID($A101,LEN($A101)-H$19+1,1)="-",-1,MID($A101,LEN($A101)-H$19+1,1)="=",-2),0)</f>
        <v>-1</v>
      </c>
      <c r="I101" s="57" cm="1">
        <f t="array" ref="I101">IFERROR(_xlfn.IFS(MID($A101,LEN($A101)-I$19+1,1)="1",1,MID($A101,LEN($A101)-I$19+1,1)="2",2,MID($A101,LEN($A101)-I$19+1,1)="0",0,MID($A101,LEN($A101)-I$19+1,1)="-",-1,MID($A101,LEN($A101)-I$19+1,1)="=",-2),0)</f>
        <v>-1</v>
      </c>
      <c r="J101" s="57" cm="1">
        <f t="array" ref="J101">IFERROR(_xlfn.IFS(MID($A101,LEN($A101)-J$19+1,1)="1",1,MID($A101,LEN($A101)-J$19+1,1)="2",2,MID($A101,LEN($A101)-J$19+1,1)="0",0,MID($A101,LEN($A101)-J$19+1,1)="-",-1,MID($A101,LEN($A101)-J$19+1,1)="=",-2),0)</f>
        <v>-2</v>
      </c>
      <c r="K101" s="57" cm="1">
        <f t="array" ref="K101">IFERROR(_xlfn.IFS(MID($A101,LEN($A101)-K$19+1,1)="1",1,MID($A101,LEN($A101)-K$19+1,1)="2",2,MID($A101,LEN($A101)-K$19+1,1)="0",0,MID($A101,LEN($A101)-K$19+1,1)="-",-1,MID($A101,LEN($A101)-K$19+1,1)="=",-2),0)</f>
        <v>-1</v>
      </c>
      <c r="L101" s="57" cm="1">
        <f t="array" ref="L101">IFERROR(_xlfn.IFS(MID($A101,LEN($A101)-L$19+1,1)="1",1,MID($A101,LEN($A101)-L$19+1,1)="2",2,MID($A101,LEN($A101)-L$19+1,1)="0",0,MID($A101,LEN($A101)-L$19+1,1)="-",-1,MID($A101,LEN($A101)-L$19+1,1)="=",-2),0)</f>
        <v>1</v>
      </c>
      <c r="M101" s="57" cm="1">
        <f t="array" ref="M101">IFERROR(_xlfn.IFS(MID($A101,LEN($A101)-M$19+1,1)="1",1,MID($A101,LEN($A101)-M$19+1,1)="2",2,MID($A101,LEN($A101)-M$19+1,1)="0",0,MID($A101,LEN($A101)-M$19+1,1)="-",-1,MID($A101,LEN($A101)-M$19+1,1)="=",-2),0)</f>
        <v>2</v>
      </c>
      <c r="N101" s="57" cm="1">
        <f t="array" ref="N101">IFERROR(_xlfn.IFS(MID($A101,LEN($A101)-N$19+1,1)="1",1,MID($A101,LEN($A101)-N$19+1,1)="2",2,MID($A101,LEN($A101)-N$19+1,1)="0",0,MID($A101,LEN($A101)-N$19+1,1)="-",-1,MID($A101,LEN($A101)-N$19+1,1)="=",-2),0)</f>
        <v>2</v>
      </c>
      <c r="O101" s="57" cm="1">
        <f t="array" ref="O101">IFERROR(_xlfn.IFS(MID($A101,LEN($A101)-O$19+1,1)="1",1,MID($A101,LEN($A101)-O$19+1,1)="2",2,MID($A101,LEN($A101)-O$19+1,1)="0",0,MID($A101,LEN($A101)-O$19+1,1)="-",-1,MID($A101,LEN($A101)-O$19+1,1)="=",-2),0)</f>
        <v>1</v>
      </c>
      <c r="P101" s="57" cm="1">
        <f t="array" ref="P101">IFERROR(_xlfn.IFS(MID($A101,LEN($A101)-P$19+1,1)="1",1,MID($A101,LEN($A101)-P$19+1,1)="2",2,MID($A101,LEN($A101)-P$19+1,1)="0",0,MID($A101,LEN($A101)-P$19+1,1)="-",-1,MID($A101,LEN($A101)-P$19+1,1)="=",-2),0)</f>
        <v>-2</v>
      </c>
      <c r="Q101" s="57" cm="1">
        <f t="array" ref="Q101">IFERROR(_xlfn.IFS(MID($A101,LEN($A101)-Q$19+1,1)="1",1,MID($A101,LEN($A101)-Q$19+1,1)="2",2,MID($A101,LEN($A101)-Q$19+1,1)="0",0,MID($A101,LEN($A101)-Q$19+1,1)="-",-1,MID($A101,LEN($A101)-Q$19+1,1)="=",-2),0)</f>
        <v>-1</v>
      </c>
      <c r="R101" s="57" cm="1">
        <f t="array" ref="R101">IFERROR(_xlfn.IFS(MID($A101,LEN($A101)-R$19+1,1)="1",1,MID($A101,LEN($A101)-R$19+1,1)="2",2,MID($A101,LEN($A101)-R$19+1,1)="0",0,MID($A101,LEN($A101)-R$19+1,1)="-",-1,MID($A101,LEN($A101)-R$19+1,1)="=",-2),0)</f>
        <v>2</v>
      </c>
      <c r="S101" s="57" cm="1">
        <f t="array" ref="S101">IFERROR(_xlfn.IFS(MID($A101,LEN($A101)-S$19+1,1)="1",1,MID($A101,LEN($A101)-S$19+1,1)="2",2,MID($A101,LEN($A101)-S$19+1,1)="0",0,MID($A101,LEN($A101)-S$19+1,1)="-",-1,MID($A101,LEN($A101)-S$19+1,1)="=",-2),0)</f>
        <v>0</v>
      </c>
      <c r="T101" s="57" cm="1">
        <f t="array" ref="T101">IFERROR(_xlfn.IFS(MID($A101,LEN($A101)-T$19+1,1)="1",1,MID($A101,LEN($A101)-T$19+1,1)="2",2,MID($A101,LEN($A101)-T$19+1,1)="0",0,MID($A101,LEN($A101)-T$19+1,1)="-",-1,MID($A101,LEN($A101)-T$19+1,1)="=",-2),0)</f>
        <v>2</v>
      </c>
      <c r="U101" s="57" cm="1">
        <f t="array" ref="U101">IFERROR(_xlfn.IFS(MID($A101,LEN($A101)-U$19+1,1)="1",1,MID($A101,LEN($A101)-U$19+1,1)="2",2,MID($A101,LEN($A101)-U$19+1,1)="0",0,MID($A101,LEN($A101)-U$19+1,1)="-",-1,MID($A101,LEN($A101)-U$19+1,1)="=",-2),0)</f>
        <v>0</v>
      </c>
      <c r="V101" s="57" cm="1">
        <f t="array" ref="V101">IFERROR(_xlfn.IFS(MID($A101,LEN($A101)-V$19+1,1)="1",1,MID($A101,LEN($A101)-V$19+1,1)="2",2,MID($A101,LEN($A101)-V$19+1,1)="0",0,MID($A101,LEN($A101)-V$19+1,1)="-",-1,MID($A101,LEN($A101)-V$19+1,1)="=",-2),0)</f>
        <v>0</v>
      </c>
      <c r="W101" s="57" cm="1">
        <f t="array" ref="W101">IFERROR(_xlfn.IFS(MID($A101,LEN($A101)-W$19+1,1)="1",1,MID($A101,LEN($A101)-W$19+1,1)="2",2,MID($A101,LEN($A101)-W$19+1,1)="0",0,MID($A101,LEN($A101)-W$19+1,1)="-",-1,MID($A101,LEN($A101)-W$19+1,1)="=",-2),0)</f>
        <v>0</v>
      </c>
      <c r="X101" s="57" cm="1">
        <f t="array" ref="X101">IFERROR(_xlfn.IFS(MID($A101,LEN($A101)-X$19+1,1)="1",1,MID($A101,LEN($A101)-X$19+1,1)="2",2,MID($A101,LEN($A101)-X$19+1,1)="0",0,MID($A101,LEN($A101)-X$19+1,1)="-",-1,MID($A101,LEN($A101)-X$19+1,1)="=",-2),0)</f>
        <v>0</v>
      </c>
    </row>
    <row r="102" spans="1:24">
      <c r="A102" s="59" t="s">
        <v>136</v>
      </c>
      <c r="B102" s="49">
        <f t="shared" si="3"/>
        <v>2530098360</v>
      </c>
      <c r="C102" s="49"/>
      <c r="D102" s="49"/>
      <c r="E102" s="57" cm="1">
        <f t="array" ref="E102">IFERROR(_xlfn.IFS(MID($A102,LEN($A102)-E$19+1,1)="1",1,MID($A102,LEN($A102)-E$19+1,1)="2",2,MID($A102,LEN($A102)-E$19+1,1)="0",0,MID($A102,LEN($A102)-E$19+1,1)="-",-1,MID($A102,LEN($A102)-E$19+1,1)="=",-2),0)</f>
        <v>2</v>
      </c>
      <c r="F102" s="57" cm="1">
        <f t="array" ref="F102">IFERROR(_xlfn.IFS(MID($A102,LEN($A102)-F$19+1,1)="1",1,MID($A102,LEN($A102)-F$19+1,1)="2",2,MID($A102,LEN($A102)-F$19+1,1)="0",0,MID($A102,LEN($A102)-F$19+1,1)="-",-1,MID($A102,LEN($A102)-F$19+1,1)="=",-2),0)</f>
        <v>-1</v>
      </c>
      <c r="G102" s="57" cm="1">
        <f t="array" ref="G102">IFERROR(_xlfn.IFS(MID($A102,LEN($A102)-G$19+1,1)="1",1,MID($A102,LEN($A102)-G$19+1,1)="2",2,MID($A102,LEN($A102)-G$19+1,1)="0",0,MID($A102,LEN($A102)-G$19+1,1)="-",-1,MID($A102,LEN($A102)-G$19+1,1)="=",-2),0)</f>
        <v>2</v>
      </c>
      <c r="H102" s="57" cm="1">
        <f t="array" ref="H102">IFERROR(_xlfn.IFS(MID($A102,LEN($A102)-H$19+1,1)="1",1,MID($A102,LEN($A102)-H$19+1,1)="2",2,MID($A102,LEN($A102)-H$19+1,1)="0",0,MID($A102,LEN($A102)-H$19+1,1)="-",-1,MID($A102,LEN($A102)-H$19+1,1)="=",-2),0)</f>
        <v>2</v>
      </c>
      <c r="I102" s="57" cm="1">
        <f t="array" ref="I102">IFERROR(_xlfn.IFS(MID($A102,LEN($A102)-I$19+1,1)="1",1,MID($A102,LEN($A102)-I$19+1,1)="2",2,MID($A102,LEN($A102)-I$19+1,1)="0",0,MID($A102,LEN($A102)-I$19+1,1)="-",-1,MID($A102,LEN($A102)-I$19+1,1)="=",-2),0)</f>
        <v>1</v>
      </c>
      <c r="J102" s="57" cm="1">
        <f t="array" ref="J102">IFERROR(_xlfn.IFS(MID($A102,LEN($A102)-J$19+1,1)="1",1,MID($A102,LEN($A102)-J$19+1,1)="2",2,MID($A102,LEN($A102)-J$19+1,1)="0",0,MID($A102,LEN($A102)-J$19+1,1)="-",-1,MID($A102,LEN($A102)-J$19+1,1)="=",-2),0)</f>
        <v>1</v>
      </c>
      <c r="K102" s="57" cm="1">
        <f t="array" ref="K102">IFERROR(_xlfn.IFS(MID($A102,LEN($A102)-K$19+1,1)="1",1,MID($A102,LEN($A102)-K$19+1,1)="2",2,MID($A102,LEN($A102)-K$19+1,1)="0",0,MID($A102,LEN($A102)-K$19+1,1)="-",-1,MID($A102,LEN($A102)-K$19+1,1)="=",-2),0)</f>
        <v>0</v>
      </c>
      <c r="L102" s="57" cm="1">
        <f t="array" ref="L102">IFERROR(_xlfn.IFS(MID($A102,LEN($A102)-L$19+1,1)="1",1,MID($A102,LEN($A102)-L$19+1,1)="2",2,MID($A102,LEN($A102)-L$19+1,1)="0",0,MID($A102,LEN($A102)-L$19+1,1)="-",-1,MID($A102,LEN($A102)-L$19+1,1)="=",-2),0)</f>
        <v>2</v>
      </c>
      <c r="M102" s="57" cm="1">
        <f t="array" ref="M102">IFERROR(_xlfn.IFS(MID($A102,LEN($A102)-M$19+1,1)="1",1,MID($A102,LEN($A102)-M$19+1,1)="2",2,MID($A102,LEN($A102)-M$19+1,1)="0",0,MID($A102,LEN($A102)-M$19+1,1)="-",-1,MID($A102,LEN($A102)-M$19+1,1)="=",-2),0)</f>
        <v>0</v>
      </c>
      <c r="N102" s="57" cm="1">
        <f t="array" ref="N102">IFERROR(_xlfn.IFS(MID($A102,LEN($A102)-N$19+1,1)="1",1,MID($A102,LEN($A102)-N$19+1,1)="2",2,MID($A102,LEN($A102)-N$19+1,1)="0",0,MID($A102,LEN($A102)-N$19+1,1)="-",-1,MID($A102,LEN($A102)-N$19+1,1)="=",-2),0)</f>
        <v>-1</v>
      </c>
      <c r="O102" s="57" cm="1">
        <f t="array" ref="O102">IFERROR(_xlfn.IFS(MID($A102,LEN($A102)-O$19+1,1)="1",1,MID($A102,LEN($A102)-O$19+1,1)="2",2,MID($A102,LEN($A102)-O$19+1,1)="0",0,MID($A102,LEN($A102)-O$19+1,1)="-",-1,MID($A102,LEN($A102)-O$19+1,1)="=",-2),0)</f>
        <v>2</v>
      </c>
      <c r="P102" s="57" cm="1">
        <f t="array" ref="P102">IFERROR(_xlfn.IFS(MID($A102,LEN($A102)-P$19+1,1)="1",1,MID($A102,LEN($A102)-P$19+1,1)="2",2,MID($A102,LEN($A102)-P$19+1,1)="0",0,MID($A102,LEN($A102)-P$19+1,1)="-",-1,MID($A102,LEN($A102)-P$19+1,1)="=",-2),0)</f>
        <v>0</v>
      </c>
      <c r="Q102" s="57" cm="1">
        <f t="array" ref="Q102">IFERROR(_xlfn.IFS(MID($A102,LEN($A102)-Q$19+1,1)="1",1,MID($A102,LEN($A102)-Q$19+1,1)="2",2,MID($A102,LEN($A102)-Q$19+1,1)="0",0,MID($A102,LEN($A102)-Q$19+1,1)="-",-1,MID($A102,LEN($A102)-Q$19+1,1)="=",-2),0)</f>
        <v>2</v>
      </c>
      <c r="R102" s="57" cm="1">
        <f t="array" ref="R102">IFERROR(_xlfn.IFS(MID($A102,LEN($A102)-R$19+1,1)="1",1,MID($A102,LEN($A102)-R$19+1,1)="2",2,MID($A102,LEN($A102)-R$19+1,1)="0",0,MID($A102,LEN($A102)-R$19+1,1)="-",-1,MID($A102,LEN($A102)-R$19+1,1)="=",-2),0)</f>
        <v>0</v>
      </c>
      <c r="S102" s="57" cm="1">
        <f t="array" ref="S102">IFERROR(_xlfn.IFS(MID($A102,LEN($A102)-S$19+1,1)="1",1,MID($A102,LEN($A102)-S$19+1,1)="2",2,MID($A102,LEN($A102)-S$19+1,1)="0",0,MID($A102,LEN($A102)-S$19+1,1)="-",-1,MID($A102,LEN($A102)-S$19+1,1)="=",-2),0)</f>
        <v>0</v>
      </c>
      <c r="T102" s="57" cm="1">
        <f t="array" ref="T102">IFERROR(_xlfn.IFS(MID($A102,LEN($A102)-T$19+1,1)="1",1,MID($A102,LEN($A102)-T$19+1,1)="2",2,MID($A102,LEN($A102)-T$19+1,1)="0",0,MID($A102,LEN($A102)-T$19+1,1)="-",-1,MID($A102,LEN($A102)-T$19+1,1)="=",-2),0)</f>
        <v>0</v>
      </c>
      <c r="U102" s="57" cm="1">
        <f t="array" ref="U102">IFERROR(_xlfn.IFS(MID($A102,LEN($A102)-U$19+1,1)="1",1,MID($A102,LEN($A102)-U$19+1,1)="2",2,MID($A102,LEN($A102)-U$19+1,1)="0",0,MID($A102,LEN($A102)-U$19+1,1)="-",-1,MID($A102,LEN($A102)-U$19+1,1)="=",-2),0)</f>
        <v>0</v>
      </c>
      <c r="V102" s="57" cm="1">
        <f t="array" ref="V102">IFERROR(_xlfn.IFS(MID($A102,LEN($A102)-V$19+1,1)="1",1,MID($A102,LEN($A102)-V$19+1,1)="2",2,MID($A102,LEN($A102)-V$19+1,1)="0",0,MID($A102,LEN($A102)-V$19+1,1)="-",-1,MID($A102,LEN($A102)-V$19+1,1)="=",-2),0)</f>
        <v>0</v>
      </c>
      <c r="W102" s="57" cm="1">
        <f t="array" ref="W102">IFERROR(_xlfn.IFS(MID($A102,LEN($A102)-W$19+1,1)="1",1,MID($A102,LEN($A102)-W$19+1,1)="2",2,MID($A102,LEN($A102)-W$19+1,1)="0",0,MID($A102,LEN($A102)-W$19+1,1)="-",-1,MID($A102,LEN($A102)-W$19+1,1)="=",-2),0)</f>
        <v>0</v>
      </c>
      <c r="X102" s="57" cm="1">
        <f t="array" ref="X102">IFERROR(_xlfn.IFS(MID($A102,LEN($A102)-X$19+1,1)="1",1,MID($A102,LEN($A102)-X$19+1,1)="2",2,MID($A102,LEN($A102)-X$19+1,1)="0",0,MID($A102,LEN($A102)-X$19+1,1)="-",-1,MID($A102,LEN($A102)-X$19+1,1)="=",-2),0)</f>
        <v>0</v>
      </c>
    </row>
    <row r="103" spans="1:24">
      <c r="A103" s="59" t="s">
        <v>137</v>
      </c>
      <c r="B103" s="49">
        <f t="shared" si="3"/>
        <v>1230103355</v>
      </c>
      <c r="C103" s="49"/>
      <c r="D103" s="49"/>
      <c r="E103" s="57" cm="1">
        <f t="array" ref="E103">IFERROR(_xlfn.IFS(MID($A103,LEN($A103)-E$19+1,1)="1",1,MID($A103,LEN($A103)-E$19+1,1)="2",2,MID($A103,LEN($A103)-E$19+1,1)="0",0,MID($A103,LEN($A103)-E$19+1,1)="-",-1,MID($A103,LEN($A103)-E$19+1,1)="=",-2),0)</f>
        <v>1</v>
      </c>
      <c r="F103" s="57" cm="1">
        <f t="array" ref="F103">IFERROR(_xlfn.IFS(MID($A103,LEN($A103)-F$19+1,1)="1",1,MID($A103,LEN($A103)-F$19+1,1)="2",2,MID($A103,LEN($A103)-F$19+1,1)="0",0,MID($A103,LEN($A103)-F$19+1,1)="-",-1,MID($A103,LEN($A103)-F$19+1,1)="=",-2),0)</f>
        <v>-1</v>
      </c>
      <c r="G103" s="57" cm="1">
        <f t="array" ref="G103">IFERROR(_xlfn.IFS(MID($A103,LEN($A103)-G$19+1,1)="1",1,MID($A103,LEN($A103)-G$19+1,1)="2",2,MID($A103,LEN($A103)-G$19+1,1)="0",0,MID($A103,LEN($A103)-G$19+1,1)="-",-1,MID($A103,LEN($A103)-G$19+1,1)="=",-2),0)</f>
        <v>2</v>
      </c>
      <c r="H103" s="57" cm="1">
        <f t="array" ref="H103">IFERROR(_xlfn.IFS(MID($A103,LEN($A103)-H$19+1,1)="1",1,MID($A103,LEN($A103)-H$19+1,1)="2",2,MID($A103,LEN($A103)-H$19+1,1)="0",0,MID($A103,LEN($A103)-H$19+1,1)="-",-1,MID($A103,LEN($A103)-H$19+1,1)="=",-2),0)</f>
        <v>0</v>
      </c>
      <c r="I103" s="57" cm="1">
        <f t="array" ref="I103">IFERROR(_xlfn.IFS(MID($A103,LEN($A103)-I$19+1,1)="1",1,MID($A103,LEN($A103)-I$19+1,1)="2",2,MID($A103,LEN($A103)-I$19+1,1)="0",0,MID($A103,LEN($A103)-I$19+1,1)="-",-1,MID($A103,LEN($A103)-I$19+1,1)="=",-2),0)</f>
        <v>-2</v>
      </c>
      <c r="J103" s="57" cm="1">
        <f t="array" ref="J103">IFERROR(_xlfn.IFS(MID($A103,LEN($A103)-J$19+1,1)="1",1,MID($A103,LEN($A103)-J$19+1,1)="2",2,MID($A103,LEN($A103)-J$19+1,1)="0",0,MID($A103,LEN($A103)-J$19+1,1)="-",-1,MID($A103,LEN($A103)-J$19+1,1)="=",-2),0)</f>
        <v>2</v>
      </c>
      <c r="K103" s="57" cm="1">
        <f t="array" ref="K103">IFERROR(_xlfn.IFS(MID($A103,LEN($A103)-K$19+1,1)="1",1,MID($A103,LEN($A103)-K$19+1,1)="2",2,MID($A103,LEN($A103)-K$19+1,1)="0",0,MID($A103,LEN($A103)-K$19+1,1)="-",-1,MID($A103,LEN($A103)-K$19+1,1)="=",-2),0)</f>
        <v>0</v>
      </c>
      <c r="L103" s="57" cm="1">
        <f t="array" ref="L103">IFERROR(_xlfn.IFS(MID($A103,LEN($A103)-L$19+1,1)="1",1,MID($A103,LEN($A103)-L$19+1,1)="2",2,MID($A103,LEN($A103)-L$19+1,1)="0",0,MID($A103,LEN($A103)-L$19+1,1)="-",-1,MID($A103,LEN($A103)-L$19+1,1)="=",-2),0)</f>
        <v>-1</v>
      </c>
      <c r="M103" s="57" cm="1">
        <f t="array" ref="M103">IFERROR(_xlfn.IFS(MID($A103,LEN($A103)-M$19+1,1)="1",1,MID($A103,LEN($A103)-M$19+1,1)="2",2,MID($A103,LEN($A103)-M$19+1,1)="0",0,MID($A103,LEN($A103)-M$19+1,1)="-",-1,MID($A103,LEN($A103)-M$19+1,1)="=",-2),0)</f>
        <v>0</v>
      </c>
      <c r="N103" s="57" cm="1">
        <f t="array" ref="N103">IFERROR(_xlfn.IFS(MID($A103,LEN($A103)-N$19+1,1)="1",1,MID($A103,LEN($A103)-N$19+1,1)="2",2,MID($A103,LEN($A103)-N$19+1,1)="0",0,MID($A103,LEN($A103)-N$19+1,1)="-",-1,MID($A103,LEN($A103)-N$19+1,1)="=",-2),0)</f>
        <v>1</v>
      </c>
      <c r="O103" s="57" cm="1">
        <f t="array" ref="O103">IFERROR(_xlfn.IFS(MID($A103,LEN($A103)-O$19+1,1)="1",1,MID($A103,LEN($A103)-O$19+1,1)="2",2,MID($A103,LEN($A103)-O$19+1,1)="0",0,MID($A103,LEN($A103)-O$19+1,1)="-",-1,MID($A103,LEN($A103)-O$19+1,1)="=",-2),0)</f>
        <v>0</v>
      </c>
      <c r="P103" s="57" cm="1">
        <f t="array" ref="P103">IFERROR(_xlfn.IFS(MID($A103,LEN($A103)-P$19+1,1)="1",1,MID($A103,LEN($A103)-P$19+1,1)="2",2,MID($A103,LEN($A103)-P$19+1,1)="0",0,MID($A103,LEN($A103)-P$19+1,1)="-",-1,MID($A103,LEN($A103)-P$19+1,1)="=",-2),0)</f>
        <v>0</v>
      </c>
      <c r="Q103" s="57" cm="1">
        <f t="array" ref="Q103">IFERROR(_xlfn.IFS(MID($A103,LEN($A103)-Q$19+1,1)="1",1,MID($A103,LEN($A103)-Q$19+1,1)="2",2,MID($A103,LEN($A103)-Q$19+1,1)="0",0,MID($A103,LEN($A103)-Q$19+1,1)="-",-1,MID($A103,LEN($A103)-Q$19+1,1)="=",-2),0)</f>
        <v>1</v>
      </c>
      <c r="R103" s="57" cm="1">
        <f t="array" ref="R103">IFERROR(_xlfn.IFS(MID($A103,LEN($A103)-R$19+1,1)="1",1,MID($A103,LEN($A103)-R$19+1,1)="2",2,MID($A103,LEN($A103)-R$19+1,1)="0",0,MID($A103,LEN($A103)-R$19+1,1)="-",-1,MID($A103,LEN($A103)-R$19+1,1)="=",-2),0)</f>
        <v>0</v>
      </c>
      <c r="S103" s="57" cm="1">
        <f t="array" ref="S103">IFERROR(_xlfn.IFS(MID($A103,LEN($A103)-S$19+1,1)="1",1,MID($A103,LEN($A103)-S$19+1,1)="2",2,MID($A103,LEN($A103)-S$19+1,1)="0",0,MID($A103,LEN($A103)-S$19+1,1)="-",-1,MID($A103,LEN($A103)-S$19+1,1)="=",-2),0)</f>
        <v>0</v>
      </c>
      <c r="T103" s="57" cm="1">
        <f t="array" ref="T103">IFERROR(_xlfn.IFS(MID($A103,LEN($A103)-T$19+1,1)="1",1,MID($A103,LEN($A103)-T$19+1,1)="2",2,MID($A103,LEN($A103)-T$19+1,1)="0",0,MID($A103,LEN($A103)-T$19+1,1)="-",-1,MID($A103,LEN($A103)-T$19+1,1)="=",-2),0)</f>
        <v>0</v>
      </c>
      <c r="U103" s="57" cm="1">
        <f t="array" ref="U103">IFERROR(_xlfn.IFS(MID($A103,LEN($A103)-U$19+1,1)="1",1,MID($A103,LEN($A103)-U$19+1,1)="2",2,MID($A103,LEN($A103)-U$19+1,1)="0",0,MID($A103,LEN($A103)-U$19+1,1)="-",-1,MID($A103,LEN($A103)-U$19+1,1)="=",-2),0)</f>
        <v>0</v>
      </c>
      <c r="V103" s="57" cm="1">
        <f t="array" ref="V103">IFERROR(_xlfn.IFS(MID($A103,LEN($A103)-V$19+1,1)="1",1,MID($A103,LEN($A103)-V$19+1,1)="2",2,MID($A103,LEN($A103)-V$19+1,1)="0",0,MID($A103,LEN($A103)-V$19+1,1)="-",-1,MID($A103,LEN($A103)-V$19+1,1)="=",-2),0)</f>
        <v>0</v>
      </c>
      <c r="W103" s="57" cm="1">
        <f t="array" ref="W103">IFERROR(_xlfn.IFS(MID($A103,LEN($A103)-W$19+1,1)="1",1,MID($A103,LEN($A103)-W$19+1,1)="2",2,MID($A103,LEN($A103)-W$19+1,1)="0",0,MID($A103,LEN($A103)-W$19+1,1)="-",-1,MID($A103,LEN($A103)-W$19+1,1)="=",-2),0)</f>
        <v>0</v>
      </c>
      <c r="X103" s="57" cm="1">
        <f t="array" ref="X103">IFERROR(_xlfn.IFS(MID($A103,LEN($A103)-X$19+1,1)="1",1,MID($A103,LEN($A103)-X$19+1,1)="2",2,MID($A103,LEN($A103)-X$19+1,1)="0",0,MID($A103,LEN($A103)-X$19+1,1)="-",-1,MID($A103,LEN($A103)-X$19+1,1)="=",-2),0)</f>
        <v>0</v>
      </c>
    </row>
    <row r="104" spans="1:24">
      <c r="A104" s="59" t="s">
        <v>138</v>
      </c>
      <c r="B104" s="49">
        <f t="shared" si="3"/>
        <v>6853426775</v>
      </c>
      <c r="C104" s="49"/>
      <c r="D104" s="49"/>
      <c r="E104" s="57" cm="1">
        <f t="array" ref="E104">IFERROR(_xlfn.IFS(MID($A104,LEN($A104)-E$19+1,1)="1",1,MID($A104,LEN($A104)-E$19+1,1)="2",2,MID($A104,LEN($A104)-E$19+1,1)="0",0,MID($A104,LEN($A104)-E$19+1,1)="-",-1,MID($A104,LEN($A104)-E$19+1,1)="=",-2),0)</f>
        <v>0</v>
      </c>
      <c r="F104" s="57" cm="1">
        <f t="array" ref="F104">IFERROR(_xlfn.IFS(MID($A104,LEN($A104)-F$19+1,1)="1",1,MID($A104,LEN($A104)-F$19+1,1)="2",2,MID($A104,LEN($A104)-F$19+1,1)="0",0,MID($A104,LEN($A104)-F$19+1,1)="-",-1,MID($A104,LEN($A104)-F$19+1,1)="=",-2),0)</f>
        <v>1</v>
      </c>
      <c r="G104" s="57" cm="1">
        <f t="array" ref="G104">IFERROR(_xlfn.IFS(MID($A104,LEN($A104)-G$19+1,1)="1",1,MID($A104,LEN($A104)-G$19+1,1)="2",2,MID($A104,LEN($A104)-G$19+1,1)="0",0,MID($A104,LEN($A104)-G$19+1,1)="-",-1,MID($A104,LEN($A104)-G$19+1,1)="=",-2),0)</f>
        <v>-1</v>
      </c>
      <c r="H104" s="57" cm="1">
        <f t="array" ref="H104">IFERROR(_xlfn.IFS(MID($A104,LEN($A104)-H$19+1,1)="1",1,MID($A104,LEN($A104)-H$19+1,1)="2",2,MID($A104,LEN($A104)-H$19+1,1)="0",0,MID($A104,LEN($A104)-H$19+1,1)="-",-1,MID($A104,LEN($A104)-H$19+1,1)="=",-2),0)</f>
        <v>-2</v>
      </c>
      <c r="I104" s="57" cm="1">
        <f t="array" ref="I104">IFERROR(_xlfn.IFS(MID($A104,LEN($A104)-I$19+1,1)="1",1,MID($A104,LEN($A104)-I$19+1,1)="2",2,MID($A104,LEN($A104)-I$19+1,1)="0",0,MID($A104,LEN($A104)-I$19+1,1)="-",-1,MID($A104,LEN($A104)-I$19+1,1)="=",-2),0)</f>
        <v>2</v>
      </c>
      <c r="J104" s="57" cm="1">
        <f t="array" ref="J104">IFERROR(_xlfn.IFS(MID($A104,LEN($A104)-J$19+1,1)="1",1,MID($A104,LEN($A104)-J$19+1,1)="2",2,MID($A104,LEN($A104)-J$19+1,1)="0",0,MID($A104,LEN($A104)-J$19+1,1)="-",-1,MID($A104,LEN($A104)-J$19+1,1)="=",-2),0)</f>
        <v>-1</v>
      </c>
      <c r="K104" s="57" cm="1">
        <f t="array" ref="K104">IFERROR(_xlfn.IFS(MID($A104,LEN($A104)-K$19+1,1)="1",1,MID($A104,LEN($A104)-K$19+1,1)="2",2,MID($A104,LEN($A104)-K$19+1,1)="0",0,MID($A104,LEN($A104)-K$19+1,1)="-",-1,MID($A104,LEN($A104)-K$19+1,1)="=",-2),0)</f>
        <v>-1</v>
      </c>
      <c r="L104" s="57" cm="1">
        <f t="array" ref="L104">IFERROR(_xlfn.IFS(MID($A104,LEN($A104)-L$19+1,1)="1",1,MID($A104,LEN($A104)-L$19+1,1)="2",2,MID($A104,LEN($A104)-L$19+1,1)="0",0,MID($A104,LEN($A104)-L$19+1,1)="-",-1,MID($A104,LEN($A104)-L$19+1,1)="=",-2),0)</f>
        <v>0</v>
      </c>
      <c r="M104" s="57" cm="1">
        <f t="array" ref="M104">IFERROR(_xlfn.IFS(MID($A104,LEN($A104)-M$19+1,1)="1",1,MID($A104,LEN($A104)-M$19+1,1)="2",2,MID($A104,LEN($A104)-M$19+1,1)="0",0,MID($A104,LEN($A104)-M$19+1,1)="-",-1,MID($A104,LEN($A104)-M$19+1,1)="=",-2),0)</f>
        <v>-1</v>
      </c>
      <c r="N104" s="57" cm="1">
        <f t="array" ref="N104">IFERROR(_xlfn.IFS(MID($A104,LEN($A104)-N$19+1,1)="1",1,MID($A104,LEN($A104)-N$19+1,1)="2",2,MID($A104,LEN($A104)-N$19+1,1)="0",0,MID($A104,LEN($A104)-N$19+1,1)="-",-1,MID($A104,LEN($A104)-N$19+1,1)="=",-2),0)</f>
        <v>2</v>
      </c>
      <c r="O104" s="57" cm="1">
        <f t="array" ref="O104">IFERROR(_xlfn.IFS(MID($A104,LEN($A104)-O$19+1,1)="1",1,MID($A104,LEN($A104)-O$19+1,1)="2",2,MID($A104,LEN($A104)-O$19+1,1)="0",0,MID($A104,LEN($A104)-O$19+1,1)="-",-1,MID($A104,LEN($A104)-O$19+1,1)="=",-2),0)</f>
        <v>0</v>
      </c>
      <c r="P104" s="57" cm="1">
        <f t="array" ref="P104">IFERROR(_xlfn.IFS(MID($A104,LEN($A104)-P$19+1,1)="1",1,MID($A104,LEN($A104)-P$19+1,1)="2",2,MID($A104,LEN($A104)-P$19+1,1)="0",0,MID($A104,LEN($A104)-P$19+1,1)="-",-1,MID($A104,LEN($A104)-P$19+1,1)="=",-2),0)</f>
        <v>-2</v>
      </c>
      <c r="Q104" s="57" cm="1">
        <f t="array" ref="Q104">IFERROR(_xlfn.IFS(MID($A104,LEN($A104)-Q$19+1,1)="1",1,MID($A104,LEN($A104)-Q$19+1,1)="2",2,MID($A104,LEN($A104)-Q$19+1,1)="0",0,MID($A104,LEN($A104)-Q$19+1,1)="-",-1,MID($A104,LEN($A104)-Q$19+1,1)="=",-2),0)</f>
        <v>1</v>
      </c>
      <c r="R104" s="57" cm="1">
        <f t="array" ref="R104">IFERROR(_xlfn.IFS(MID($A104,LEN($A104)-R$19+1,1)="1",1,MID($A104,LEN($A104)-R$19+1,1)="2",2,MID($A104,LEN($A104)-R$19+1,1)="0",0,MID($A104,LEN($A104)-R$19+1,1)="-",-1,MID($A104,LEN($A104)-R$19+1,1)="=",-2),0)</f>
        <v>1</v>
      </c>
      <c r="S104" s="57" cm="1">
        <f t="array" ref="S104">IFERROR(_xlfn.IFS(MID($A104,LEN($A104)-S$19+1,1)="1",1,MID($A104,LEN($A104)-S$19+1,1)="2",2,MID($A104,LEN($A104)-S$19+1,1)="0",0,MID($A104,LEN($A104)-S$19+1,1)="-",-1,MID($A104,LEN($A104)-S$19+1,1)="=",-2),0)</f>
        <v>0</v>
      </c>
      <c r="T104" s="57" cm="1">
        <f t="array" ref="T104">IFERROR(_xlfn.IFS(MID($A104,LEN($A104)-T$19+1,1)="1",1,MID($A104,LEN($A104)-T$19+1,1)="2",2,MID($A104,LEN($A104)-T$19+1,1)="0",0,MID($A104,LEN($A104)-T$19+1,1)="-",-1,MID($A104,LEN($A104)-T$19+1,1)="=",-2),0)</f>
        <v>0</v>
      </c>
      <c r="U104" s="57" cm="1">
        <f t="array" ref="U104">IFERROR(_xlfn.IFS(MID($A104,LEN($A104)-U$19+1,1)="1",1,MID($A104,LEN($A104)-U$19+1,1)="2",2,MID($A104,LEN($A104)-U$19+1,1)="0",0,MID($A104,LEN($A104)-U$19+1,1)="-",-1,MID($A104,LEN($A104)-U$19+1,1)="=",-2),0)</f>
        <v>0</v>
      </c>
      <c r="V104" s="57" cm="1">
        <f t="array" ref="V104">IFERROR(_xlfn.IFS(MID($A104,LEN($A104)-V$19+1,1)="1",1,MID($A104,LEN($A104)-V$19+1,1)="2",2,MID($A104,LEN($A104)-V$19+1,1)="0",0,MID($A104,LEN($A104)-V$19+1,1)="-",-1,MID($A104,LEN($A104)-V$19+1,1)="=",-2),0)</f>
        <v>0</v>
      </c>
      <c r="W104" s="57" cm="1">
        <f t="array" ref="W104">IFERROR(_xlfn.IFS(MID($A104,LEN($A104)-W$19+1,1)="1",1,MID($A104,LEN($A104)-W$19+1,1)="2",2,MID($A104,LEN($A104)-W$19+1,1)="0",0,MID($A104,LEN($A104)-W$19+1,1)="-",-1,MID($A104,LEN($A104)-W$19+1,1)="=",-2),0)</f>
        <v>0</v>
      </c>
      <c r="X104" s="57" cm="1">
        <f t="array" ref="X104">IFERROR(_xlfn.IFS(MID($A104,LEN($A104)-X$19+1,1)="1",1,MID($A104,LEN($A104)-X$19+1,1)="2",2,MID($A104,LEN($A104)-X$19+1,1)="0",0,MID($A104,LEN($A104)-X$19+1,1)="-",-1,MID($A104,LEN($A104)-X$19+1,1)="=",-2),0)</f>
        <v>0</v>
      </c>
    </row>
    <row r="105" spans="1:24">
      <c r="A105" s="59" t="s">
        <v>139</v>
      </c>
      <c r="B105" s="49">
        <f t="shared" si="3"/>
        <v>2041441629095</v>
      </c>
      <c r="C105" s="49"/>
      <c r="D105" s="49"/>
      <c r="E105" s="57" cm="1">
        <f t="array" ref="E105">IFERROR(_xlfn.IFS(MID($A105,LEN($A105)-E$19+1,1)="1",1,MID($A105,LEN($A105)-E$19+1,1)="2",2,MID($A105,LEN($A105)-E$19+1,1)="0",0,MID($A105,LEN($A105)-E$19+1,1)="-",-1,MID($A105,LEN($A105)-E$19+1,1)="=",-2),0)</f>
        <v>-1</v>
      </c>
      <c r="F105" s="57" cm="1">
        <f t="array" ref="F105">IFERROR(_xlfn.IFS(MID($A105,LEN($A105)-F$19+1,1)="1",1,MID($A105,LEN($A105)-F$19+1,1)="2",2,MID($A105,LEN($A105)-F$19+1,1)="0",0,MID($A105,LEN($A105)-F$19+1,1)="-",-1,MID($A105,LEN($A105)-F$19+1,1)="=",-2),0)</f>
        <v>-1</v>
      </c>
      <c r="G105" s="57" cm="1">
        <f t="array" ref="G105">IFERROR(_xlfn.IFS(MID($A105,LEN($A105)-G$19+1,1)="1",1,MID($A105,LEN($A105)-G$19+1,1)="2",2,MID($A105,LEN($A105)-G$19+1,1)="0",0,MID($A105,LEN($A105)-G$19+1,1)="-",-1,MID($A105,LEN($A105)-G$19+1,1)="=",-2),0)</f>
        <v>-2</v>
      </c>
      <c r="H105" s="57" cm="1">
        <f t="array" ref="H105">IFERROR(_xlfn.IFS(MID($A105,LEN($A105)-H$19+1,1)="1",1,MID($A105,LEN($A105)-H$19+1,1)="2",2,MID($A105,LEN($A105)-H$19+1,1)="0",0,MID($A105,LEN($A105)-H$19+1,1)="-",-1,MID($A105,LEN($A105)-H$19+1,1)="=",-2),0)</f>
        <v>2</v>
      </c>
      <c r="I105" s="57" cm="1">
        <f t="array" ref="I105">IFERROR(_xlfn.IFS(MID($A105,LEN($A105)-I$19+1,1)="1",1,MID($A105,LEN($A105)-I$19+1,1)="2",2,MID($A105,LEN($A105)-I$19+1,1)="0",0,MID($A105,LEN($A105)-I$19+1,1)="-",-1,MID($A105,LEN($A105)-I$19+1,1)="=",-2),0)</f>
        <v>1</v>
      </c>
      <c r="J105" s="57" cm="1">
        <f t="array" ref="J105">IFERROR(_xlfn.IFS(MID($A105,LEN($A105)-J$19+1,1)="1",1,MID($A105,LEN($A105)-J$19+1,1)="2",2,MID($A105,LEN($A105)-J$19+1,1)="0",0,MID($A105,LEN($A105)-J$19+1,1)="-",-1,MID($A105,LEN($A105)-J$19+1,1)="=",-2),0)</f>
        <v>-1</v>
      </c>
      <c r="K105" s="57" cm="1">
        <f t="array" ref="K105">IFERROR(_xlfn.IFS(MID($A105,LEN($A105)-K$19+1,1)="1",1,MID($A105,LEN($A105)-K$19+1,1)="2",2,MID($A105,LEN($A105)-K$19+1,1)="0",0,MID($A105,LEN($A105)-K$19+1,1)="-",-1,MID($A105,LEN($A105)-K$19+1,1)="=",-2),0)</f>
        <v>-2</v>
      </c>
      <c r="L105" s="57" cm="1">
        <f t="array" ref="L105">IFERROR(_xlfn.IFS(MID($A105,LEN($A105)-L$19+1,1)="1",1,MID($A105,LEN($A105)-L$19+1,1)="2",2,MID($A105,LEN($A105)-L$19+1,1)="0",0,MID($A105,LEN($A105)-L$19+1,1)="-",-1,MID($A105,LEN($A105)-L$19+1,1)="=",-2),0)</f>
        <v>1</v>
      </c>
      <c r="M105" s="57" cm="1">
        <f t="array" ref="M105">IFERROR(_xlfn.IFS(MID($A105,LEN($A105)-M$19+1,1)="1",1,MID($A105,LEN($A105)-M$19+1,1)="2",2,MID($A105,LEN($A105)-M$19+1,1)="0",0,MID($A105,LEN($A105)-M$19+1,1)="-",-1,MID($A105,LEN($A105)-M$19+1,1)="=",-2),0)</f>
        <v>-2</v>
      </c>
      <c r="N105" s="57" cm="1">
        <f t="array" ref="N105">IFERROR(_xlfn.IFS(MID($A105,LEN($A105)-N$19+1,1)="1",1,MID($A105,LEN($A105)-N$19+1,1)="2",2,MID($A105,LEN($A105)-N$19+1,1)="0",0,MID($A105,LEN($A105)-N$19+1,1)="-",-1,MID($A105,LEN($A105)-N$19+1,1)="=",-2),0)</f>
        <v>-1</v>
      </c>
      <c r="O105" s="57" cm="1">
        <f t="array" ref="O105">IFERROR(_xlfn.IFS(MID($A105,LEN($A105)-O$19+1,1)="1",1,MID($A105,LEN($A105)-O$19+1,1)="2",2,MID($A105,LEN($A105)-O$19+1,1)="0",0,MID($A105,LEN($A105)-O$19+1,1)="-",-1,MID($A105,LEN($A105)-O$19+1,1)="=",-2),0)</f>
        <v>-1</v>
      </c>
      <c r="P105" s="57" cm="1">
        <f t="array" ref="P105">IFERROR(_xlfn.IFS(MID($A105,LEN($A105)-P$19+1,1)="1",1,MID($A105,LEN($A105)-P$19+1,1)="2",2,MID($A105,LEN($A105)-P$19+1,1)="0",0,MID($A105,LEN($A105)-P$19+1,1)="-",-1,MID($A105,LEN($A105)-P$19+1,1)="=",-2),0)</f>
        <v>2</v>
      </c>
      <c r="Q105" s="57" cm="1">
        <f t="array" ref="Q105">IFERROR(_xlfn.IFS(MID($A105,LEN($A105)-Q$19+1,1)="1",1,MID($A105,LEN($A105)-Q$19+1,1)="2",2,MID($A105,LEN($A105)-Q$19+1,1)="0",0,MID($A105,LEN($A105)-Q$19+1,1)="-",-1,MID($A105,LEN($A105)-Q$19+1,1)="=",-2),0)</f>
        <v>2</v>
      </c>
      <c r="R105" s="57" cm="1">
        <f t="array" ref="R105">IFERROR(_xlfn.IFS(MID($A105,LEN($A105)-R$19+1,1)="1",1,MID($A105,LEN($A105)-R$19+1,1)="2",2,MID($A105,LEN($A105)-R$19+1,1)="0",0,MID($A105,LEN($A105)-R$19+1,1)="-",-1,MID($A105,LEN($A105)-R$19+1,1)="=",-2),0)</f>
        <v>-1</v>
      </c>
      <c r="S105" s="57" cm="1">
        <f t="array" ref="S105">IFERROR(_xlfn.IFS(MID($A105,LEN($A105)-S$19+1,1)="1",1,MID($A105,LEN($A105)-S$19+1,1)="2",2,MID($A105,LEN($A105)-S$19+1,1)="0",0,MID($A105,LEN($A105)-S$19+1,1)="-",-1,MID($A105,LEN($A105)-S$19+1,1)="=",-2),0)</f>
        <v>2</v>
      </c>
      <c r="T105" s="57" cm="1">
        <f t="array" ref="T105">IFERROR(_xlfn.IFS(MID($A105,LEN($A105)-T$19+1,1)="1",1,MID($A105,LEN($A105)-T$19+1,1)="2",2,MID($A105,LEN($A105)-T$19+1,1)="0",0,MID($A105,LEN($A105)-T$19+1,1)="-",-1,MID($A105,LEN($A105)-T$19+1,1)="=",-2),0)</f>
        <v>-2</v>
      </c>
      <c r="U105" s="57" cm="1">
        <f t="array" ref="U105">IFERROR(_xlfn.IFS(MID($A105,LEN($A105)-U$19+1,1)="1",1,MID($A105,LEN($A105)-U$19+1,1)="2",2,MID($A105,LEN($A105)-U$19+1,1)="0",0,MID($A105,LEN($A105)-U$19+1,1)="-",-1,MID($A105,LEN($A105)-U$19+1,1)="=",-2),0)</f>
        <v>-2</v>
      </c>
      <c r="V105" s="57" cm="1">
        <f t="array" ref="V105">IFERROR(_xlfn.IFS(MID($A105,LEN($A105)-V$19+1,1)="1",1,MID($A105,LEN($A105)-V$19+1,1)="2",2,MID($A105,LEN($A105)-V$19+1,1)="0",0,MID($A105,LEN($A105)-V$19+1,1)="-",-1,MID($A105,LEN($A105)-V$19+1,1)="=",-2),0)</f>
        <v>1</v>
      </c>
      <c r="W105" s="57" cm="1">
        <f t="array" ref="W105">IFERROR(_xlfn.IFS(MID($A105,LEN($A105)-W$19+1,1)="1",1,MID($A105,LEN($A105)-W$19+1,1)="2",2,MID($A105,LEN($A105)-W$19+1,1)="0",0,MID($A105,LEN($A105)-W$19+1,1)="-",-1,MID($A105,LEN($A105)-W$19+1,1)="=",-2),0)</f>
        <v>0</v>
      </c>
      <c r="X105" s="57" cm="1">
        <f t="array" ref="X105">IFERROR(_xlfn.IFS(MID($A105,LEN($A105)-X$19+1,1)="1",1,MID($A105,LEN($A105)-X$19+1,1)="2",2,MID($A105,LEN($A105)-X$19+1,1)="0",0,MID($A105,LEN($A105)-X$19+1,1)="-",-1,MID($A105,LEN($A105)-X$19+1,1)="=",-2),0)</f>
        <v>0</v>
      </c>
    </row>
    <row r="106" spans="1:24">
      <c r="A106" s="59" t="s">
        <v>140</v>
      </c>
      <c r="B106" s="49">
        <f t="shared" si="3"/>
        <v>4375</v>
      </c>
      <c r="C106" s="49"/>
      <c r="D106" s="49"/>
      <c r="E106" s="57" cm="1">
        <f t="array" ref="E106">IFERROR(_xlfn.IFS(MID($A106,LEN($A106)-E$19+1,1)="1",1,MID($A106,LEN($A106)-E$19+1,1)="2",2,MID($A106,LEN($A106)-E$19+1,1)="0",0,MID($A106,LEN($A106)-E$19+1,1)="-",-1,MID($A106,LEN($A106)-E$19+1,1)="=",-2),0)</f>
        <v>0</v>
      </c>
      <c r="F106" s="57" cm="1">
        <f t="array" ref="F106">IFERROR(_xlfn.IFS(MID($A106,LEN($A106)-F$19+1,1)="1",1,MID($A106,LEN($A106)-F$19+1,1)="2",2,MID($A106,LEN($A106)-F$19+1,1)="0",0,MID($A106,LEN($A106)-F$19+1,1)="-",-1,MID($A106,LEN($A106)-F$19+1,1)="=",-2),0)</f>
        <v>0</v>
      </c>
      <c r="G106" s="57" cm="1">
        <f t="array" ref="G106">IFERROR(_xlfn.IFS(MID($A106,LEN($A106)-G$19+1,1)="1",1,MID($A106,LEN($A106)-G$19+1,1)="2",2,MID($A106,LEN($A106)-G$19+1,1)="0",0,MID($A106,LEN($A106)-G$19+1,1)="-",-1,MID($A106,LEN($A106)-G$19+1,1)="=",-2),0)</f>
        <v>0</v>
      </c>
      <c r="H106" s="57" cm="1">
        <f t="array" ref="H106">IFERROR(_xlfn.IFS(MID($A106,LEN($A106)-H$19+1,1)="1",1,MID($A106,LEN($A106)-H$19+1,1)="2",2,MID($A106,LEN($A106)-H$19+1,1)="0",0,MID($A106,LEN($A106)-H$19+1,1)="-",-1,MID($A106,LEN($A106)-H$19+1,1)="=",-2),0)</f>
        <v>2</v>
      </c>
      <c r="I106" s="57" cm="1">
        <f t="array" ref="I106">IFERROR(_xlfn.IFS(MID($A106,LEN($A106)-I$19+1,1)="1",1,MID($A106,LEN($A106)-I$19+1,1)="2",2,MID($A106,LEN($A106)-I$19+1,1)="0",0,MID($A106,LEN($A106)-I$19+1,1)="-",-1,MID($A106,LEN($A106)-I$19+1,1)="=",-2),0)</f>
        <v>1</v>
      </c>
      <c r="J106" s="57" cm="1">
        <f t="array" ref="J106">IFERROR(_xlfn.IFS(MID($A106,LEN($A106)-J$19+1,1)="1",1,MID($A106,LEN($A106)-J$19+1,1)="2",2,MID($A106,LEN($A106)-J$19+1,1)="0",0,MID($A106,LEN($A106)-J$19+1,1)="-",-1,MID($A106,LEN($A106)-J$19+1,1)="=",-2),0)</f>
        <v>0</v>
      </c>
      <c r="K106" s="57" cm="1">
        <f t="array" ref="K106">IFERROR(_xlfn.IFS(MID($A106,LEN($A106)-K$19+1,1)="1",1,MID($A106,LEN($A106)-K$19+1,1)="2",2,MID($A106,LEN($A106)-K$19+1,1)="0",0,MID($A106,LEN($A106)-K$19+1,1)="-",-1,MID($A106,LEN($A106)-K$19+1,1)="=",-2),0)</f>
        <v>0</v>
      </c>
      <c r="L106" s="57" cm="1">
        <f t="array" ref="L106">IFERROR(_xlfn.IFS(MID($A106,LEN($A106)-L$19+1,1)="1",1,MID($A106,LEN($A106)-L$19+1,1)="2",2,MID($A106,LEN($A106)-L$19+1,1)="0",0,MID($A106,LEN($A106)-L$19+1,1)="-",-1,MID($A106,LEN($A106)-L$19+1,1)="=",-2),0)</f>
        <v>0</v>
      </c>
      <c r="M106" s="57" cm="1">
        <f t="array" ref="M106">IFERROR(_xlfn.IFS(MID($A106,LEN($A106)-M$19+1,1)="1",1,MID($A106,LEN($A106)-M$19+1,1)="2",2,MID($A106,LEN($A106)-M$19+1,1)="0",0,MID($A106,LEN($A106)-M$19+1,1)="-",-1,MID($A106,LEN($A106)-M$19+1,1)="=",-2),0)</f>
        <v>0</v>
      </c>
      <c r="N106" s="57" cm="1">
        <f t="array" ref="N106">IFERROR(_xlfn.IFS(MID($A106,LEN($A106)-N$19+1,1)="1",1,MID($A106,LEN($A106)-N$19+1,1)="2",2,MID($A106,LEN($A106)-N$19+1,1)="0",0,MID($A106,LEN($A106)-N$19+1,1)="-",-1,MID($A106,LEN($A106)-N$19+1,1)="=",-2),0)</f>
        <v>0</v>
      </c>
      <c r="O106" s="57" cm="1">
        <f t="array" ref="O106">IFERROR(_xlfn.IFS(MID($A106,LEN($A106)-O$19+1,1)="1",1,MID($A106,LEN($A106)-O$19+1,1)="2",2,MID($A106,LEN($A106)-O$19+1,1)="0",0,MID($A106,LEN($A106)-O$19+1,1)="-",-1,MID($A106,LEN($A106)-O$19+1,1)="=",-2),0)</f>
        <v>0</v>
      </c>
      <c r="P106" s="57" cm="1">
        <f t="array" ref="P106">IFERROR(_xlfn.IFS(MID($A106,LEN($A106)-P$19+1,1)="1",1,MID($A106,LEN($A106)-P$19+1,1)="2",2,MID($A106,LEN($A106)-P$19+1,1)="0",0,MID($A106,LEN($A106)-P$19+1,1)="-",-1,MID($A106,LEN($A106)-P$19+1,1)="=",-2),0)</f>
        <v>0</v>
      </c>
      <c r="Q106" s="57" cm="1">
        <f t="array" ref="Q106">IFERROR(_xlfn.IFS(MID($A106,LEN($A106)-Q$19+1,1)="1",1,MID($A106,LEN($A106)-Q$19+1,1)="2",2,MID($A106,LEN($A106)-Q$19+1,1)="0",0,MID($A106,LEN($A106)-Q$19+1,1)="-",-1,MID($A106,LEN($A106)-Q$19+1,1)="=",-2),0)</f>
        <v>0</v>
      </c>
      <c r="R106" s="57" cm="1">
        <f t="array" ref="R106">IFERROR(_xlfn.IFS(MID($A106,LEN($A106)-R$19+1,1)="1",1,MID($A106,LEN($A106)-R$19+1,1)="2",2,MID($A106,LEN($A106)-R$19+1,1)="0",0,MID($A106,LEN($A106)-R$19+1,1)="-",-1,MID($A106,LEN($A106)-R$19+1,1)="=",-2),0)</f>
        <v>0</v>
      </c>
      <c r="S106" s="57" cm="1">
        <f t="array" ref="S106">IFERROR(_xlfn.IFS(MID($A106,LEN($A106)-S$19+1,1)="1",1,MID($A106,LEN($A106)-S$19+1,1)="2",2,MID($A106,LEN($A106)-S$19+1,1)="0",0,MID($A106,LEN($A106)-S$19+1,1)="-",-1,MID($A106,LEN($A106)-S$19+1,1)="=",-2),0)</f>
        <v>0</v>
      </c>
      <c r="T106" s="57" cm="1">
        <f t="array" ref="T106">IFERROR(_xlfn.IFS(MID($A106,LEN($A106)-T$19+1,1)="1",1,MID($A106,LEN($A106)-T$19+1,1)="2",2,MID($A106,LEN($A106)-T$19+1,1)="0",0,MID($A106,LEN($A106)-T$19+1,1)="-",-1,MID($A106,LEN($A106)-T$19+1,1)="=",-2),0)</f>
        <v>0</v>
      </c>
      <c r="U106" s="57" cm="1">
        <f t="array" ref="U106">IFERROR(_xlfn.IFS(MID($A106,LEN($A106)-U$19+1,1)="1",1,MID($A106,LEN($A106)-U$19+1,1)="2",2,MID($A106,LEN($A106)-U$19+1,1)="0",0,MID($A106,LEN($A106)-U$19+1,1)="-",-1,MID($A106,LEN($A106)-U$19+1,1)="=",-2),0)</f>
        <v>0</v>
      </c>
      <c r="V106" s="57" cm="1">
        <f t="array" ref="V106">IFERROR(_xlfn.IFS(MID($A106,LEN($A106)-V$19+1,1)="1",1,MID($A106,LEN($A106)-V$19+1,1)="2",2,MID($A106,LEN($A106)-V$19+1,1)="0",0,MID($A106,LEN($A106)-V$19+1,1)="-",-1,MID($A106,LEN($A106)-V$19+1,1)="=",-2),0)</f>
        <v>0</v>
      </c>
      <c r="W106" s="57" cm="1">
        <f t="array" ref="W106">IFERROR(_xlfn.IFS(MID($A106,LEN($A106)-W$19+1,1)="1",1,MID($A106,LEN($A106)-W$19+1,1)="2",2,MID($A106,LEN($A106)-W$19+1,1)="0",0,MID($A106,LEN($A106)-W$19+1,1)="-",-1,MID($A106,LEN($A106)-W$19+1,1)="=",-2),0)</f>
        <v>0</v>
      </c>
      <c r="X106" s="57" cm="1">
        <f t="array" ref="X106">IFERROR(_xlfn.IFS(MID($A106,LEN($A106)-X$19+1,1)="1",1,MID($A106,LEN($A106)-X$19+1,1)="2",2,MID($A106,LEN($A106)-X$19+1,1)="0",0,MID($A106,LEN($A106)-X$19+1,1)="-",-1,MID($A106,LEN($A106)-X$19+1,1)="=",-2),0)</f>
        <v>0</v>
      </c>
    </row>
    <row r="107" spans="1:24">
      <c r="A107" s="59" t="s">
        <v>141</v>
      </c>
      <c r="B107" s="49">
        <f t="shared" si="3"/>
        <v>9635833339815</v>
      </c>
      <c r="C107" s="49"/>
      <c r="D107" s="49"/>
      <c r="E107" s="57" cm="1">
        <f t="array" ref="E107">IFERROR(_xlfn.IFS(MID($A107,LEN($A107)-E$19+1,1)="1",1,MID($A107,LEN($A107)-E$19+1,1)="2",2,MID($A107,LEN($A107)-E$19+1,1)="0",0,MID($A107,LEN($A107)-E$19+1,1)="-",-1,MID($A107,LEN($A107)-E$19+1,1)="=",-2),0)</f>
        <v>-2</v>
      </c>
      <c r="F107" s="57" cm="1">
        <f t="array" ref="F107">IFERROR(_xlfn.IFS(MID($A107,LEN($A107)-F$19+1,1)="1",1,MID($A107,LEN($A107)-F$19+1,1)="2",2,MID($A107,LEN($A107)-F$19+1,1)="0",0,MID($A107,LEN($A107)-F$19+1,1)="-",-1,MID($A107,LEN($A107)-F$19+1,1)="=",-2),0)</f>
        <v>-2</v>
      </c>
      <c r="G107" s="57" cm="1">
        <f t="array" ref="G107">IFERROR(_xlfn.IFS(MID($A107,LEN($A107)-G$19+1,1)="1",1,MID($A107,LEN($A107)-G$19+1,1)="2",2,MID($A107,LEN($A107)-G$19+1,1)="0",0,MID($A107,LEN($A107)-G$19+1,1)="-",-1,MID($A107,LEN($A107)-G$19+1,1)="=",-2),0)</f>
        <v>-1</v>
      </c>
      <c r="H107" s="57" cm="1">
        <f t="array" ref="H107">IFERROR(_xlfn.IFS(MID($A107,LEN($A107)-H$19+1,1)="1",1,MID($A107,LEN($A107)-H$19+1,1)="2",2,MID($A107,LEN($A107)-H$19+1,1)="0",0,MID($A107,LEN($A107)-H$19+1,1)="-",-1,MID($A107,LEN($A107)-H$19+1,1)="=",-2),0)</f>
        <v>-1</v>
      </c>
      <c r="I107" s="57" cm="1">
        <f t="array" ref="I107">IFERROR(_xlfn.IFS(MID($A107,LEN($A107)-I$19+1,1)="1",1,MID($A107,LEN($A107)-I$19+1,1)="2",2,MID($A107,LEN($A107)-I$19+1,1)="0",0,MID($A107,LEN($A107)-I$19+1,1)="-",-1,MID($A107,LEN($A107)-I$19+1,1)="=",-2),0)</f>
        <v>-1</v>
      </c>
      <c r="J107" s="57" cm="1">
        <f t="array" ref="J107">IFERROR(_xlfn.IFS(MID($A107,LEN($A107)-J$19+1,1)="1",1,MID($A107,LEN($A107)-J$19+1,1)="2",2,MID($A107,LEN($A107)-J$19+1,1)="0",0,MID($A107,LEN($A107)-J$19+1,1)="-",-1,MID($A107,LEN($A107)-J$19+1,1)="=",-2),0)</f>
        <v>-1</v>
      </c>
      <c r="K107" s="57" cm="1">
        <f t="array" ref="K107">IFERROR(_xlfn.IFS(MID($A107,LEN($A107)-K$19+1,1)="1",1,MID($A107,LEN($A107)-K$19+1,1)="2",2,MID($A107,LEN($A107)-K$19+1,1)="0",0,MID($A107,LEN($A107)-K$19+1,1)="-",-1,MID($A107,LEN($A107)-K$19+1,1)="=",-2),0)</f>
        <v>2</v>
      </c>
      <c r="L107" s="57" cm="1">
        <f t="array" ref="L107">IFERROR(_xlfn.IFS(MID($A107,LEN($A107)-L$19+1,1)="1",1,MID($A107,LEN($A107)-L$19+1,1)="2",2,MID($A107,LEN($A107)-L$19+1,1)="0",0,MID($A107,LEN($A107)-L$19+1,1)="-",-1,MID($A107,LEN($A107)-L$19+1,1)="=",-2),0)</f>
        <v>-2</v>
      </c>
      <c r="M107" s="57" cm="1">
        <f t="array" ref="M107">IFERROR(_xlfn.IFS(MID($A107,LEN($A107)-M$19+1,1)="1",1,MID($A107,LEN($A107)-M$19+1,1)="2",2,MID($A107,LEN($A107)-M$19+1,1)="0",0,MID($A107,LEN($A107)-M$19+1,1)="-",-1,MID($A107,LEN($A107)-M$19+1,1)="=",-2),0)</f>
        <v>2</v>
      </c>
      <c r="N107" s="57" cm="1">
        <f t="array" ref="N107">IFERROR(_xlfn.IFS(MID($A107,LEN($A107)-N$19+1,1)="1",1,MID($A107,LEN($A107)-N$19+1,1)="2",2,MID($A107,LEN($A107)-N$19+1,1)="0",0,MID($A107,LEN($A107)-N$19+1,1)="-",-1,MID($A107,LEN($A107)-N$19+1,1)="=",-2),0)</f>
        <v>-1</v>
      </c>
      <c r="O107" s="57" cm="1">
        <f t="array" ref="O107">IFERROR(_xlfn.IFS(MID($A107,LEN($A107)-O$19+1,1)="1",1,MID($A107,LEN($A107)-O$19+1,1)="2",2,MID($A107,LEN($A107)-O$19+1,1)="0",0,MID($A107,LEN($A107)-O$19+1,1)="-",-1,MID($A107,LEN($A107)-O$19+1,1)="=",-2),0)</f>
        <v>2</v>
      </c>
      <c r="P107" s="57" cm="1">
        <f t="array" ref="P107">IFERROR(_xlfn.IFS(MID($A107,LEN($A107)-P$19+1,1)="1",1,MID($A107,LEN($A107)-P$19+1,1)="2",2,MID($A107,LEN($A107)-P$19+1,1)="0",0,MID($A107,LEN($A107)-P$19+1,1)="-",-1,MID($A107,LEN($A107)-P$19+1,1)="=",-2),0)</f>
        <v>-2</v>
      </c>
      <c r="Q107" s="57" cm="1">
        <f t="array" ref="Q107">IFERROR(_xlfn.IFS(MID($A107,LEN($A107)-Q$19+1,1)="1",1,MID($A107,LEN($A107)-Q$19+1,1)="2",2,MID($A107,LEN($A107)-Q$19+1,1)="0",0,MID($A107,LEN($A107)-Q$19+1,1)="-",-1,MID($A107,LEN($A107)-Q$19+1,1)="=",-2),0)</f>
        <v>-1</v>
      </c>
      <c r="R107" s="57" cm="1">
        <f t="array" ref="R107">IFERROR(_xlfn.IFS(MID($A107,LEN($A107)-R$19+1,1)="1",1,MID($A107,LEN($A107)-R$19+1,1)="2",2,MID($A107,LEN($A107)-R$19+1,1)="0",0,MID($A107,LEN($A107)-R$19+1,1)="-",-1,MID($A107,LEN($A107)-R$19+1,1)="=",-2),0)</f>
        <v>-1</v>
      </c>
      <c r="S107" s="57" cm="1">
        <f t="array" ref="S107">IFERROR(_xlfn.IFS(MID($A107,LEN($A107)-S$19+1,1)="1",1,MID($A107,LEN($A107)-S$19+1,1)="2",2,MID($A107,LEN($A107)-S$19+1,1)="0",0,MID($A107,LEN($A107)-S$19+1,1)="-",-1,MID($A107,LEN($A107)-S$19+1,1)="=",-2),0)</f>
        <v>1</v>
      </c>
      <c r="T107" s="57" cm="1">
        <f t="array" ref="T107">IFERROR(_xlfn.IFS(MID($A107,LEN($A107)-T$19+1,1)="1",1,MID($A107,LEN($A107)-T$19+1,1)="2",2,MID($A107,LEN($A107)-T$19+1,1)="0",0,MID($A107,LEN($A107)-T$19+1,1)="-",-1,MID($A107,LEN($A107)-T$19+1,1)="=",-2),0)</f>
        <v>-2</v>
      </c>
      <c r="U107" s="57" cm="1">
        <f t="array" ref="U107">IFERROR(_xlfn.IFS(MID($A107,LEN($A107)-U$19+1,1)="1",1,MID($A107,LEN($A107)-U$19+1,1)="2",2,MID($A107,LEN($A107)-U$19+1,1)="0",0,MID($A107,LEN($A107)-U$19+1,1)="-",-1,MID($A107,LEN($A107)-U$19+1,1)="=",-2),0)</f>
        <v>-2</v>
      </c>
      <c r="V107" s="57" cm="1">
        <f t="array" ref="V107">IFERROR(_xlfn.IFS(MID($A107,LEN($A107)-V$19+1,1)="1",1,MID($A107,LEN($A107)-V$19+1,1)="2",2,MID($A107,LEN($A107)-V$19+1,1)="0",0,MID($A107,LEN($A107)-V$19+1,1)="-",-1,MID($A107,LEN($A107)-V$19+1,1)="=",-2),0)</f>
        <v>-2</v>
      </c>
      <c r="W107" s="57" cm="1">
        <f t="array" ref="W107">IFERROR(_xlfn.IFS(MID($A107,LEN($A107)-W$19+1,1)="1",1,MID($A107,LEN($A107)-W$19+1,1)="2",2,MID($A107,LEN($A107)-W$19+1,1)="0",0,MID($A107,LEN($A107)-W$19+1,1)="-",-1,MID($A107,LEN($A107)-W$19+1,1)="=",-2),0)</f>
        <v>1</v>
      </c>
      <c r="X107" s="57" cm="1">
        <f t="array" ref="X107">IFERROR(_xlfn.IFS(MID($A107,LEN($A107)-X$19+1,1)="1",1,MID($A107,LEN($A107)-X$19+1,1)="2",2,MID($A107,LEN($A107)-X$19+1,1)="0",0,MID($A107,LEN($A107)-X$19+1,1)="-",-1,MID($A107,LEN($A107)-X$19+1,1)="=",-2),0)</f>
        <v>0</v>
      </c>
    </row>
    <row r="108" spans="1:24">
      <c r="A108" s="59" t="s">
        <v>142</v>
      </c>
      <c r="B108" s="49">
        <f t="shared" si="3"/>
        <v>15165</v>
      </c>
      <c r="C108" s="49"/>
      <c r="D108" s="49"/>
      <c r="E108" s="57" cm="1">
        <f t="array" ref="E108">IFERROR(_xlfn.IFS(MID($A108,LEN($A108)-E$19+1,1)="1",1,MID($A108,LEN($A108)-E$19+1,1)="2",2,MID($A108,LEN($A108)-E$19+1,1)="0",0,MID($A108,LEN($A108)-E$19+1,1)="-",-1,MID($A108,LEN($A108)-E$19+1,1)="=",-2),0)</f>
        <v>-2</v>
      </c>
      <c r="F108" s="57" cm="1">
        <f t="array" ref="F108">IFERROR(_xlfn.IFS(MID($A108,LEN($A108)-F$19+1,1)="1",1,MID($A108,LEN($A108)-F$19+1,1)="2",2,MID($A108,LEN($A108)-F$19+1,1)="0",0,MID($A108,LEN($A108)-F$19+1,1)="-",-1,MID($A108,LEN($A108)-F$19+1,1)="=",-2),0)</f>
        <v>2</v>
      </c>
      <c r="G108" s="57" cm="1">
        <f t="array" ref="G108">IFERROR(_xlfn.IFS(MID($A108,LEN($A108)-G$19+1,1)="1",1,MID($A108,LEN($A108)-G$19+1,1)="2",2,MID($A108,LEN($A108)-G$19+1,1)="0",0,MID($A108,LEN($A108)-G$19+1,1)="-",-1,MID($A108,LEN($A108)-G$19+1,1)="=",-2),0)</f>
        <v>1</v>
      </c>
      <c r="H108" s="57" cm="1">
        <f t="array" ref="H108">IFERROR(_xlfn.IFS(MID($A108,LEN($A108)-H$19+1,1)="1",1,MID($A108,LEN($A108)-H$19+1,1)="2",2,MID($A108,LEN($A108)-H$19+1,1)="0",0,MID($A108,LEN($A108)-H$19+1,1)="-",-1,MID($A108,LEN($A108)-H$19+1,1)="=",-2),0)</f>
        <v>-1</v>
      </c>
      <c r="I108" s="57" cm="1">
        <f t="array" ref="I108">IFERROR(_xlfn.IFS(MID($A108,LEN($A108)-I$19+1,1)="1",1,MID($A108,LEN($A108)-I$19+1,1)="2",2,MID($A108,LEN($A108)-I$19+1,1)="0",0,MID($A108,LEN($A108)-I$19+1,1)="-",-1,MID($A108,LEN($A108)-I$19+1,1)="=",-2),0)</f>
        <v>0</v>
      </c>
      <c r="J108" s="57" cm="1">
        <f t="array" ref="J108">IFERROR(_xlfn.IFS(MID($A108,LEN($A108)-J$19+1,1)="1",1,MID($A108,LEN($A108)-J$19+1,1)="2",2,MID($A108,LEN($A108)-J$19+1,1)="0",0,MID($A108,LEN($A108)-J$19+1,1)="-",-1,MID($A108,LEN($A108)-J$19+1,1)="=",-2),0)</f>
        <v>1</v>
      </c>
      <c r="K108" s="57" cm="1">
        <f t="array" ref="K108">IFERROR(_xlfn.IFS(MID($A108,LEN($A108)-K$19+1,1)="1",1,MID($A108,LEN($A108)-K$19+1,1)="2",2,MID($A108,LEN($A108)-K$19+1,1)="0",0,MID($A108,LEN($A108)-K$19+1,1)="-",-1,MID($A108,LEN($A108)-K$19+1,1)="=",-2),0)</f>
        <v>0</v>
      </c>
      <c r="L108" s="57" cm="1">
        <f t="array" ref="L108">IFERROR(_xlfn.IFS(MID($A108,LEN($A108)-L$19+1,1)="1",1,MID($A108,LEN($A108)-L$19+1,1)="2",2,MID($A108,LEN($A108)-L$19+1,1)="0",0,MID($A108,LEN($A108)-L$19+1,1)="-",-1,MID($A108,LEN($A108)-L$19+1,1)="=",-2),0)</f>
        <v>0</v>
      </c>
      <c r="M108" s="57" cm="1">
        <f t="array" ref="M108">IFERROR(_xlfn.IFS(MID($A108,LEN($A108)-M$19+1,1)="1",1,MID($A108,LEN($A108)-M$19+1,1)="2",2,MID($A108,LEN($A108)-M$19+1,1)="0",0,MID($A108,LEN($A108)-M$19+1,1)="-",-1,MID($A108,LEN($A108)-M$19+1,1)="=",-2),0)</f>
        <v>0</v>
      </c>
      <c r="N108" s="57" cm="1">
        <f t="array" ref="N108">IFERROR(_xlfn.IFS(MID($A108,LEN($A108)-N$19+1,1)="1",1,MID($A108,LEN($A108)-N$19+1,1)="2",2,MID($A108,LEN($A108)-N$19+1,1)="0",0,MID($A108,LEN($A108)-N$19+1,1)="-",-1,MID($A108,LEN($A108)-N$19+1,1)="=",-2),0)</f>
        <v>0</v>
      </c>
      <c r="O108" s="57" cm="1">
        <f t="array" ref="O108">IFERROR(_xlfn.IFS(MID($A108,LEN($A108)-O$19+1,1)="1",1,MID($A108,LEN($A108)-O$19+1,1)="2",2,MID($A108,LEN($A108)-O$19+1,1)="0",0,MID($A108,LEN($A108)-O$19+1,1)="-",-1,MID($A108,LEN($A108)-O$19+1,1)="=",-2),0)</f>
        <v>0</v>
      </c>
      <c r="P108" s="57" cm="1">
        <f t="array" ref="P108">IFERROR(_xlfn.IFS(MID($A108,LEN($A108)-P$19+1,1)="1",1,MID($A108,LEN($A108)-P$19+1,1)="2",2,MID($A108,LEN($A108)-P$19+1,1)="0",0,MID($A108,LEN($A108)-P$19+1,1)="-",-1,MID($A108,LEN($A108)-P$19+1,1)="=",-2),0)</f>
        <v>0</v>
      </c>
      <c r="Q108" s="57" cm="1">
        <f t="array" ref="Q108">IFERROR(_xlfn.IFS(MID($A108,LEN($A108)-Q$19+1,1)="1",1,MID($A108,LEN($A108)-Q$19+1,1)="2",2,MID($A108,LEN($A108)-Q$19+1,1)="0",0,MID($A108,LEN($A108)-Q$19+1,1)="-",-1,MID($A108,LEN($A108)-Q$19+1,1)="=",-2),0)</f>
        <v>0</v>
      </c>
      <c r="R108" s="57" cm="1">
        <f t="array" ref="R108">IFERROR(_xlfn.IFS(MID($A108,LEN($A108)-R$19+1,1)="1",1,MID($A108,LEN($A108)-R$19+1,1)="2",2,MID($A108,LEN($A108)-R$19+1,1)="0",0,MID($A108,LEN($A108)-R$19+1,1)="-",-1,MID($A108,LEN($A108)-R$19+1,1)="=",-2),0)</f>
        <v>0</v>
      </c>
      <c r="S108" s="57" cm="1">
        <f t="array" ref="S108">IFERROR(_xlfn.IFS(MID($A108,LEN($A108)-S$19+1,1)="1",1,MID($A108,LEN($A108)-S$19+1,1)="2",2,MID($A108,LEN($A108)-S$19+1,1)="0",0,MID($A108,LEN($A108)-S$19+1,1)="-",-1,MID($A108,LEN($A108)-S$19+1,1)="=",-2),0)</f>
        <v>0</v>
      </c>
      <c r="T108" s="57" cm="1">
        <f t="array" ref="T108">IFERROR(_xlfn.IFS(MID($A108,LEN($A108)-T$19+1,1)="1",1,MID($A108,LEN($A108)-T$19+1,1)="2",2,MID($A108,LEN($A108)-T$19+1,1)="0",0,MID($A108,LEN($A108)-T$19+1,1)="-",-1,MID($A108,LEN($A108)-T$19+1,1)="=",-2),0)</f>
        <v>0</v>
      </c>
      <c r="U108" s="57" cm="1">
        <f t="array" ref="U108">IFERROR(_xlfn.IFS(MID($A108,LEN($A108)-U$19+1,1)="1",1,MID($A108,LEN($A108)-U$19+1,1)="2",2,MID($A108,LEN($A108)-U$19+1,1)="0",0,MID($A108,LEN($A108)-U$19+1,1)="-",-1,MID($A108,LEN($A108)-U$19+1,1)="=",-2),0)</f>
        <v>0</v>
      </c>
      <c r="V108" s="57" cm="1">
        <f t="array" ref="V108">IFERROR(_xlfn.IFS(MID($A108,LEN($A108)-V$19+1,1)="1",1,MID($A108,LEN($A108)-V$19+1,1)="2",2,MID($A108,LEN($A108)-V$19+1,1)="0",0,MID($A108,LEN($A108)-V$19+1,1)="-",-1,MID($A108,LEN($A108)-V$19+1,1)="=",-2),0)</f>
        <v>0</v>
      </c>
      <c r="W108" s="57" cm="1">
        <f t="array" ref="W108">IFERROR(_xlfn.IFS(MID($A108,LEN($A108)-W$19+1,1)="1",1,MID($A108,LEN($A108)-W$19+1,1)="2",2,MID($A108,LEN($A108)-W$19+1,1)="0",0,MID($A108,LEN($A108)-W$19+1,1)="-",-1,MID($A108,LEN($A108)-W$19+1,1)="=",-2),0)</f>
        <v>0</v>
      </c>
      <c r="X108" s="57" cm="1">
        <f t="array" ref="X108">IFERROR(_xlfn.IFS(MID($A108,LEN($A108)-X$19+1,1)="1",1,MID($A108,LEN($A108)-X$19+1,1)="2",2,MID($A108,LEN($A108)-X$19+1,1)="0",0,MID($A108,LEN($A108)-X$19+1,1)="-",-1,MID($A108,LEN($A108)-X$19+1,1)="=",-2),0)</f>
        <v>0</v>
      </c>
    </row>
    <row r="109" spans="1:24">
      <c r="A109" s="59" t="s">
        <v>143</v>
      </c>
      <c r="B109" s="49">
        <f t="shared" si="3"/>
        <v>30754785</v>
      </c>
      <c r="C109" s="49"/>
      <c r="D109" s="49"/>
      <c r="E109" s="57" cm="1">
        <f t="array" ref="E109">IFERROR(_xlfn.IFS(MID($A109,LEN($A109)-E$19+1,1)="1",1,MID($A109,LEN($A109)-E$19+1,1)="2",2,MID($A109,LEN($A109)-E$19+1,1)="0",0,MID($A109,LEN($A109)-E$19+1,1)="-",-1,MID($A109,LEN($A109)-E$19+1,1)="=",-2),0)</f>
        <v>2</v>
      </c>
      <c r="F109" s="57" cm="1">
        <f t="array" ref="F109">IFERROR(_xlfn.IFS(MID($A109,LEN($A109)-F$19+1,1)="1",1,MID($A109,LEN($A109)-F$19+1,1)="2",2,MID($A109,LEN($A109)-F$19+1,1)="0",0,MID($A109,LEN($A109)-F$19+1,1)="-",-1,MID($A109,LEN($A109)-F$19+1,1)="=",-2),0)</f>
        <v>1</v>
      </c>
      <c r="G109" s="57" cm="1">
        <f t="array" ref="G109">IFERROR(_xlfn.IFS(MID($A109,LEN($A109)-G$19+1,1)="1",1,MID($A109,LEN($A109)-G$19+1,1)="2",2,MID($A109,LEN($A109)-G$19+1,1)="0",0,MID($A109,LEN($A109)-G$19+1,1)="-",-1,MID($A109,LEN($A109)-G$19+1,1)="=",-2),0)</f>
        <v>-2</v>
      </c>
      <c r="H109" s="57" cm="1">
        <f t="array" ref="H109">IFERROR(_xlfn.IFS(MID($A109,LEN($A109)-H$19+1,1)="1",1,MID($A109,LEN($A109)-H$19+1,1)="2",2,MID($A109,LEN($A109)-H$19+1,1)="0",0,MID($A109,LEN($A109)-H$19+1,1)="-",-1,MID($A109,LEN($A109)-H$19+1,1)="=",-2),0)</f>
        <v>-2</v>
      </c>
      <c r="I109" s="57" cm="1">
        <f t="array" ref="I109">IFERROR(_xlfn.IFS(MID($A109,LEN($A109)-I$19+1,1)="1",1,MID($A109,LEN($A109)-I$19+1,1)="2",2,MID($A109,LEN($A109)-I$19+1,1)="0",0,MID($A109,LEN($A109)-I$19+1,1)="-",-1,MID($A109,LEN($A109)-I$19+1,1)="=",-2),0)</f>
        <v>2</v>
      </c>
      <c r="J109" s="57" cm="1">
        <f t="array" ref="J109">IFERROR(_xlfn.IFS(MID($A109,LEN($A109)-J$19+1,1)="1",1,MID($A109,LEN($A109)-J$19+1,1)="2",2,MID($A109,LEN($A109)-J$19+1,1)="0",0,MID($A109,LEN($A109)-J$19+1,1)="-",-1,MID($A109,LEN($A109)-J$19+1,1)="=",-2),0)</f>
        <v>-2</v>
      </c>
      <c r="K109" s="57" cm="1">
        <f t="array" ref="K109">IFERROR(_xlfn.IFS(MID($A109,LEN($A109)-K$19+1,1)="1",1,MID($A109,LEN($A109)-K$19+1,1)="2",2,MID($A109,LEN($A109)-K$19+1,1)="0",0,MID($A109,LEN($A109)-K$19+1,1)="-",-1,MID($A109,LEN($A109)-K$19+1,1)="=",-2),0)</f>
        <v>-1</v>
      </c>
      <c r="L109" s="57" cm="1">
        <f t="array" ref="L109">IFERROR(_xlfn.IFS(MID($A109,LEN($A109)-L$19+1,1)="1",1,MID($A109,LEN($A109)-L$19+1,1)="2",2,MID($A109,LEN($A109)-L$19+1,1)="0",0,MID($A109,LEN($A109)-L$19+1,1)="-",-1,MID($A109,LEN($A109)-L$19+1,1)="=",-2),0)</f>
        <v>-1</v>
      </c>
      <c r="M109" s="57" cm="1">
        <f t="array" ref="M109">IFERROR(_xlfn.IFS(MID($A109,LEN($A109)-M$19+1,1)="1",1,MID($A109,LEN($A109)-M$19+1,1)="2",2,MID($A109,LEN($A109)-M$19+1,1)="0",0,MID($A109,LEN($A109)-M$19+1,1)="-",-1,MID($A109,LEN($A109)-M$19+1,1)="=",-2),0)</f>
        <v>1</v>
      </c>
      <c r="N109" s="57" cm="1">
        <f t="array" ref="N109">IFERROR(_xlfn.IFS(MID($A109,LEN($A109)-N$19+1,1)="1",1,MID($A109,LEN($A109)-N$19+1,1)="2",2,MID($A109,LEN($A109)-N$19+1,1)="0",0,MID($A109,LEN($A109)-N$19+1,1)="-",-1,MID($A109,LEN($A109)-N$19+1,1)="=",-2),0)</f>
        <v>-2</v>
      </c>
      <c r="O109" s="57" cm="1">
        <f t="array" ref="O109">IFERROR(_xlfn.IFS(MID($A109,LEN($A109)-O$19+1,1)="1",1,MID($A109,LEN($A109)-O$19+1,1)="2",2,MID($A109,LEN($A109)-O$19+1,1)="0",0,MID($A109,LEN($A109)-O$19+1,1)="-",-1,MID($A109,LEN($A109)-O$19+1,1)="=",-2),0)</f>
        <v>1</v>
      </c>
      <c r="P109" s="57" cm="1">
        <f t="array" ref="P109">IFERROR(_xlfn.IFS(MID($A109,LEN($A109)-P$19+1,1)="1",1,MID($A109,LEN($A109)-P$19+1,1)="2",2,MID($A109,LEN($A109)-P$19+1,1)="0",0,MID($A109,LEN($A109)-P$19+1,1)="-",-1,MID($A109,LEN($A109)-P$19+1,1)="=",-2),0)</f>
        <v>0</v>
      </c>
      <c r="Q109" s="57" cm="1">
        <f t="array" ref="Q109">IFERROR(_xlfn.IFS(MID($A109,LEN($A109)-Q$19+1,1)="1",1,MID($A109,LEN($A109)-Q$19+1,1)="2",2,MID($A109,LEN($A109)-Q$19+1,1)="0",0,MID($A109,LEN($A109)-Q$19+1,1)="-",-1,MID($A109,LEN($A109)-Q$19+1,1)="=",-2),0)</f>
        <v>0</v>
      </c>
      <c r="R109" s="57" cm="1">
        <f t="array" ref="R109">IFERROR(_xlfn.IFS(MID($A109,LEN($A109)-R$19+1,1)="1",1,MID($A109,LEN($A109)-R$19+1,1)="2",2,MID($A109,LEN($A109)-R$19+1,1)="0",0,MID($A109,LEN($A109)-R$19+1,1)="-",-1,MID($A109,LEN($A109)-R$19+1,1)="=",-2),0)</f>
        <v>0</v>
      </c>
      <c r="S109" s="57" cm="1">
        <f t="array" ref="S109">IFERROR(_xlfn.IFS(MID($A109,LEN($A109)-S$19+1,1)="1",1,MID($A109,LEN($A109)-S$19+1,1)="2",2,MID($A109,LEN($A109)-S$19+1,1)="0",0,MID($A109,LEN($A109)-S$19+1,1)="-",-1,MID($A109,LEN($A109)-S$19+1,1)="=",-2),0)</f>
        <v>0</v>
      </c>
      <c r="T109" s="57" cm="1">
        <f t="array" ref="T109">IFERROR(_xlfn.IFS(MID($A109,LEN($A109)-T$19+1,1)="1",1,MID($A109,LEN($A109)-T$19+1,1)="2",2,MID($A109,LEN($A109)-T$19+1,1)="0",0,MID($A109,LEN($A109)-T$19+1,1)="-",-1,MID($A109,LEN($A109)-T$19+1,1)="=",-2),0)</f>
        <v>0</v>
      </c>
      <c r="U109" s="57" cm="1">
        <f t="array" ref="U109">IFERROR(_xlfn.IFS(MID($A109,LEN($A109)-U$19+1,1)="1",1,MID($A109,LEN($A109)-U$19+1,1)="2",2,MID($A109,LEN($A109)-U$19+1,1)="0",0,MID($A109,LEN($A109)-U$19+1,1)="-",-1,MID($A109,LEN($A109)-U$19+1,1)="=",-2),0)</f>
        <v>0</v>
      </c>
      <c r="V109" s="57" cm="1">
        <f t="array" ref="V109">IFERROR(_xlfn.IFS(MID($A109,LEN($A109)-V$19+1,1)="1",1,MID($A109,LEN($A109)-V$19+1,1)="2",2,MID($A109,LEN($A109)-V$19+1,1)="0",0,MID($A109,LEN($A109)-V$19+1,1)="-",-1,MID($A109,LEN($A109)-V$19+1,1)="=",-2),0)</f>
        <v>0</v>
      </c>
      <c r="W109" s="57" cm="1">
        <f t="array" ref="W109">IFERROR(_xlfn.IFS(MID($A109,LEN($A109)-W$19+1,1)="1",1,MID($A109,LEN($A109)-W$19+1,1)="2",2,MID($A109,LEN($A109)-W$19+1,1)="0",0,MID($A109,LEN($A109)-W$19+1,1)="-",-1,MID($A109,LEN($A109)-W$19+1,1)="=",-2),0)</f>
        <v>0</v>
      </c>
      <c r="X109" s="57" cm="1">
        <f t="array" ref="X109">IFERROR(_xlfn.IFS(MID($A109,LEN($A109)-X$19+1,1)="1",1,MID($A109,LEN($A109)-X$19+1,1)="2",2,MID($A109,LEN($A109)-X$19+1,1)="0",0,MID($A109,LEN($A109)-X$19+1,1)="-",-1,MID($A109,LEN($A109)-X$19+1,1)="=",-2),0)</f>
        <v>0</v>
      </c>
    </row>
    <row r="110" spans="1:24">
      <c r="A110" s="59" t="s">
        <v>144</v>
      </c>
      <c r="B110" s="49">
        <f t="shared" si="3"/>
        <v>8432075</v>
      </c>
      <c r="C110" s="49"/>
      <c r="D110" s="49"/>
      <c r="E110" s="57" cm="1">
        <f t="array" ref="E110">IFERROR(_xlfn.IFS(MID($A110,LEN($A110)-E$19+1,1)="1",1,MID($A110,LEN($A110)-E$19+1,1)="2",2,MID($A110,LEN($A110)-E$19+1,1)="0",0,MID($A110,LEN($A110)-E$19+1,1)="-",-1,MID($A110,LEN($A110)-E$19+1,1)="=",-2),0)</f>
        <v>0</v>
      </c>
      <c r="F110" s="57" cm="1">
        <f t="array" ref="F110">IFERROR(_xlfn.IFS(MID($A110,LEN($A110)-F$19+1,1)="1",1,MID($A110,LEN($A110)-F$19+1,1)="2",2,MID($A110,LEN($A110)-F$19+1,1)="0",0,MID($A110,LEN($A110)-F$19+1,1)="-",-1,MID($A110,LEN($A110)-F$19+1,1)="=",-2),0)</f>
        <v>-2</v>
      </c>
      <c r="G110" s="57" cm="1">
        <f t="array" ref="G110">IFERROR(_xlfn.IFS(MID($A110,LEN($A110)-G$19+1,1)="1",1,MID($A110,LEN($A110)-G$19+1,1)="2",2,MID($A110,LEN($A110)-G$19+1,1)="0",0,MID($A110,LEN($A110)-G$19+1,1)="-",-1,MID($A110,LEN($A110)-G$19+1,1)="=",-2),0)</f>
        <v>2</v>
      </c>
      <c r="H110" s="57" cm="1">
        <f t="array" ref="H110">IFERROR(_xlfn.IFS(MID($A110,LEN($A110)-H$19+1,1)="1",1,MID($A110,LEN($A110)-H$19+1,1)="2",2,MID($A110,LEN($A110)-H$19+1,1)="0",0,MID($A110,LEN($A110)-H$19+1,1)="-",-1,MID($A110,LEN($A110)-H$19+1,1)="=",-2),0)</f>
        <v>1</v>
      </c>
      <c r="I110" s="57" cm="1">
        <f t="array" ref="I110">IFERROR(_xlfn.IFS(MID($A110,LEN($A110)-I$19+1,1)="1",1,MID($A110,LEN($A110)-I$19+1,1)="2",2,MID($A110,LEN($A110)-I$19+1,1)="0",0,MID($A110,LEN($A110)-I$19+1,1)="-",-1,MID($A110,LEN($A110)-I$19+1,1)="=",-2),0)</f>
        <v>-2</v>
      </c>
      <c r="J110" s="57" cm="1">
        <f t="array" ref="J110">IFERROR(_xlfn.IFS(MID($A110,LEN($A110)-J$19+1,1)="1",1,MID($A110,LEN($A110)-J$19+1,1)="2",2,MID($A110,LEN($A110)-J$19+1,1)="0",0,MID($A110,LEN($A110)-J$19+1,1)="-",-1,MID($A110,LEN($A110)-J$19+1,1)="=",-2),0)</f>
        <v>0</v>
      </c>
      <c r="K110" s="57" cm="1">
        <f t="array" ref="K110">IFERROR(_xlfn.IFS(MID($A110,LEN($A110)-K$19+1,1)="1",1,MID($A110,LEN($A110)-K$19+1,1)="2",2,MID($A110,LEN($A110)-K$19+1,1)="0",0,MID($A110,LEN($A110)-K$19+1,1)="-",-1,MID($A110,LEN($A110)-K$19+1,1)="=",-2),0)</f>
        <v>-2</v>
      </c>
      <c r="L110" s="57" cm="1">
        <f t="array" ref="L110">IFERROR(_xlfn.IFS(MID($A110,LEN($A110)-L$19+1,1)="1",1,MID($A110,LEN($A110)-L$19+1,1)="2",2,MID($A110,LEN($A110)-L$19+1,1)="0",0,MID($A110,LEN($A110)-L$19+1,1)="-",-1,MID($A110,LEN($A110)-L$19+1,1)="=",-2),0)</f>
        <v>2</v>
      </c>
      <c r="M110" s="57" cm="1">
        <f t="array" ref="M110">IFERROR(_xlfn.IFS(MID($A110,LEN($A110)-M$19+1,1)="1",1,MID($A110,LEN($A110)-M$19+1,1)="2",2,MID($A110,LEN($A110)-M$19+1,1)="0",0,MID($A110,LEN($A110)-M$19+1,1)="-",-1,MID($A110,LEN($A110)-M$19+1,1)="=",-2),0)</f>
        <v>-1</v>
      </c>
      <c r="N110" s="57" cm="1">
        <f t="array" ref="N110">IFERROR(_xlfn.IFS(MID($A110,LEN($A110)-N$19+1,1)="1",1,MID($A110,LEN($A110)-N$19+1,1)="2",2,MID($A110,LEN($A110)-N$19+1,1)="0",0,MID($A110,LEN($A110)-N$19+1,1)="-",-1,MID($A110,LEN($A110)-N$19+1,1)="=",-2),0)</f>
        <v>1</v>
      </c>
      <c r="O110" s="57" cm="1">
        <f t="array" ref="O110">IFERROR(_xlfn.IFS(MID($A110,LEN($A110)-O$19+1,1)="1",1,MID($A110,LEN($A110)-O$19+1,1)="2",2,MID($A110,LEN($A110)-O$19+1,1)="0",0,MID($A110,LEN($A110)-O$19+1,1)="-",-1,MID($A110,LEN($A110)-O$19+1,1)="=",-2),0)</f>
        <v>0</v>
      </c>
      <c r="P110" s="57" cm="1">
        <f t="array" ref="P110">IFERROR(_xlfn.IFS(MID($A110,LEN($A110)-P$19+1,1)="1",1,MID($A110,LEN($A110)-P$19+1,1)="2",2,MID($A110,LEN($A110)-P$19+1,1)="0",0,MID($A110,LEN($A110)-P$19+1,1)="-",-1,MID($A110,LEN($A110)-P$19+1,1)="=",-2),0)</f>
        <v>0</v>
      </c>
      <c r="Q110" s="57" cm="1">
        <f t="array" ref="Q110">IFERROR(_xlfn.IFS(MID($A110,LEN($A110)-Q$19+1,1)="1",1,MID($A110,LEN($A110)-Q$19+1,1)="2",2,MID($A110,LEN($A110)-Q$19+1,1)="0",0,MID($A110,LEN($A110)-Q$19+1,1)="-",-1,MID($A110,LEN($A110)-Q$19+1,1)="=",-2),0)</f>
        <v>0</v>
      </c>
      <c r="R110" s="57" cm="1">
        <f t="array" ref="R110">IFERROR(_xlfn.IFS(MID($A110,LEN($A110)-R$19+1,1)="1",1,MID($A110,LEN($A110)-R$19+1,1)="2",2,MID($A110,LEN($A110)-R$19+1,1)="0",0,MID($A110,LEN($A110)-R$19+1,1)="-",-1,MID($A110,LEN($A110)-R$19+1,1)="=",-2),0)</f>
        <v>0</v>
      </c>
      <c r="S110" s="57" cm="1">
        <f t="array" ref="S110">IFERROR(_xlfn.IFS(MID($A110,LEN($A110)-S$19+1,1)="1",1,MID($A110,LEN($A110)-S$19+1,1)="2",2,MID($A110,LEN($A110)-S$19+1,1)="0",0,MID($A110,LEN($A110)-S$19+1,1)="-",-1,MID($A110,LEN($A110)-S$19+1,1)="=",-2),0)</f>
        <v>0</v>
      </c>
      <c r="T110" s="57" cm="1">
        <f t="array" ref="T110">IFERROR(_xlfn.IFS(MID($A110,LEN($A110)-T$19+1,1)="1",1,MID($A110,LEN($A110)-T$19+1,1)="2",2,MID($A110,LEN($A110)-T$19+1,1)="0",0,MID($A110,LEN($A110)-T$19+1,1)="-",-1,MID($A110,LEN($A110)-T$19+1,1)="=",-2),0)</f>
        <v>0</v>
      </c>
      <c r="U110" s="57" cm="1">
        <f t="array" ref="U110">IFERROR(_xlfn.IFS(MID($A110,LEN($A110)-U$19+1,1)="1",1,MID($A110,LEN($A110)-U$19+1,1)="2",2,MID($A110,LEN($A110)-U$19+1,1)="0",0,MID($A110,LEN($A110)-U$19+1,1)="-",-1,MID($A110,LEN($A110)-U$19+1,1)="=",-2),0)</f>
        <v>0</v>
      </c>
      <c r="V110" s="57" cm="1">
        <f t="array" ref="V110">IFERROR(_xlfn.IFS(MID($A110,LEN($A110)-V$19+1,1)="1",1,MID($A110,LEN($A110)-V$19+1,1)="2",2,MID($A110,LEN($A110)-V$19+1,1)="0",0,MID($A110,LEN($A110)-V$19+1,1)="-",-1,MID($A110,LEN($A110)-V$19+1,1)="=",-2),0)</f>
        <v>0</v>
      </c>
      <c r="W110" s="57" cm="1">
        <f t="array" ref="W110">IFERROR(_xlfn.IFS(MID($A110,LEN($A110)-W$19+1,1)="1",1,MID($A110,LEN($A110)-W$19+1,1)="2",2,MID($A110,LEN($A110)-W$19+1,1)="0",0,MID($A110,LEN($A110)-W$19+1,1)="-",-1,MID($A110,LEN($A110)-W$19+1,1)="=",-2),0)</f>
        <v>0</v>
      </c>
      <c r="X110" s="57" cm="1">
        <f t="array" ref="X110">IFERROR(_xlfn.IFS(MID($A110,LEN($A110)-X$19+1,1)="1",1,MID($A110,LEN($A110)-X$19+1,1)="2",2,MID($A110,LEN($A110)-X$19+1,1)="0",0,MID($A110,LEN($A110)-X$19+1,1)="-",-1,MID($A110,LEN($A110)-X$19+1,1)="=",-2),0)</f>
        <v>0</v>
      </c>
    </row>
    <row r="111" spans="1:24">
      <c r="A111" s="59" t="s">
        <v>145</v>
      </c>
      <c r="B111" s="49">
        <f t="shared" si="3"/>
        <v>355</v>
      </c>
      <c r="C111" s="49"/>
      <c r="D111" s="49"/>
      <c r="E111" s="57" cm="1">
        <f t="array" ref="E111">IFERROR(_xlfn.IFS(MID($A111,LEN($A111)-E$19+1,1)="1",1,MID($A111,LEN($A111)-E$19+1,1)="2",2,MID($A111,LEN($A111)-E$19+1,1)="0",0,MID($A111,LEN($A111)-E$19+1,1)="-",-1,MID($A111,LEN($A111)-E$19+1,1)="=",-2),0)</f>
        <v>1</v>
      </c>
      <c r="F111" s="57" cm="1">
        <f t="array" ref="F111">IFERROR(_xlfn.IFS(MID($A111,LEN($A111)-F$19+1,1)="1",1,MID($A111,LEN($A111)-F$19+1,1)="2",2,MID($A111,LEN($A111)-F$19+1,1)="0",0,MID($A111,LEN($A111)-F$19+1,1)="-",-1,MID($A111,LEN($A111)-F$19+1,1)="=",-2),0)</f>
        <v>-1</v>
      </c>
      <c r="G111" s="57" cm="1">
        <f t="array" ref="G111">IFERROR(_xlfn.IFS(MID($A111,LEN($A111)-G$19+1,1)="1",1,MID($A111,LEN($A111)-G$19+1,1)="2",2,MID($A111,LEN($A111)-G$19+1,1)="0",0,MID($A111,LEN($A111)-G$19+1,1)="-",-1,MID($A111,LEN($A111)-G$19+1,1)="=",-2),0)</f>
        <v>-2</v>
      </c>
      <c r="H111" s="57" cm="1">
        <f t="array" ref="H111">IFERROR(_xlfn.IFS(MID($A111,LEN($A111)-H$19+1,1)="1",1,MID($A111,LEN($A111)-H$19+1,1)="2",2,MID($A111,LEN($A111)-H$19+1,1)="0",0,MID($A111,LEN($A111)-H$19+1,1)="-",-1,MID($A111,LEN($A111)-H$19+1,1)="=",-2),0)</f>
        <v>1</v>
      </c>
      <c r="I111" s="57" cm="1">
        <f t="array" ref="I111">IFERROR(_xlfn.IFS(MID($A111,LEN($A111)-I$19+1,1)="1",1,MID($A111,LEN($A111)-I$19+1,1)="2",2,MID($A111,LEN($A111)-I$19+1,1)="0",0,MID($A111,LEN($A111)-I$19+1,1)="-",-1,MID($A111,LEN($A111)-I$19+1,1)="=",-2),0)</f>
        <v>0</v>
      </c>
      <c r="J111" s="57" cm="1">
        <f t="array" ref="J111">IFERROR(_xlfn.IFS(MID($A111,LEN($A111)-J$19+1,1)="1",1,MID($A111,LEN($A111)-J$19+1,1)="2",2,MID($A111,LEN($A111)-J$19+1,1)="0",0,MID($A111,LEN($A111)-J$19+1,1)="-",-1,MID($A111,LEN($A111)-J$19+1,1)="=",-2),0)</f>
        <v>0</v>
      </c>
      <c r="K111" s="57" cm="1">
        <f t="array" ref="K111">IFERROR(_xlfn.IFS(MID($A111,LEN($A111)-K$19+1,1)="1",1,MID($A111,LEN($A111)-K$19+1,1)="2",2,MID($A111,LEN($A111)-K$19+1,1)="0",0,MID($A111,LEN($A111)-K$19+1,1)="-",-1,MID($A111,LEN($A111)-K$19+1,1)="=",-2),0)</f>
        <v>0</v>
      </c>
      <c r="L111" s="57" cm="1">
        <f t="array" ref="L111">IFERROR(_xlfn.IFS(MID($A111,LEN($A111)-L$19+1,1)="1",1,MID($A111,LEN($A111)-L$19+1,1)="2",2,MID($A111,LEN($A111)-L$19+1,1)="0",0,MID($A111,LEN($A111)-L$19+1,1)="-",-1,MID($A111,LEN($A111)-L$19+1,1)="=",-2),0)</f>
        <v>0</v>
      </c>
      <c r="M111" s="57" cm="1">
        <f t="array" ref="M111">IFERROR(_xlfn.IFS(MID($A111,LEN($A111)-M$19+1,1)="1",1,MID($A111,LEN($A111)-M$19+1,1)="2",2,MID($A111,LEN($A111)-M$19+1,1)="0",0,MID($A111,LEN($A111)-M$19+1,1)="-",-1,MID($A111,LEN($A111)-M$19+1,1)="=",-2),0)</f>
        <v>0</v>
      </c>
      <c r="N111" s="57" cm="1">
        <f t="array" ref="N111">IFERROR(_xlfn.IFS(MID($A111,LEN($A111)-N$19+1,1)="1",1,MID($A111,LEN($A111)-N$19+1,1)="2",2,MID($A111,LEN($A111)-N$19+1,1)="0",0,MID($A111,LEN($A111)-N$19+1,1)="-",-1,MID($A111,LEN($A111)-N$19+1,1)="=",-2),0)</f>
        <v>0</v>
      </c>
      <c r="O111" s="57" cm="1">
        <f t="array" ref="O111">IFERROR(_xlfn.IFS(MID($A111,LEN($A111)-O$19+1,1)="1",1,MID($A111,LEN($A111)-O$19+1,1)="2",2,MID($A111,LEN($A111)-O$19+1,1)="0",0,MID($A111,LEN($A111)-O$19+1,1)="-",-1,MID($A111,LEN($A111)-O$19+1,1)="=",-2),0)</f>
        <v>0</v>
      </c>
      <c r="P111" s="57" cm="1">
        <f t="array" ref="P111">IFERROR(_xlfn.IFS(MID($A111,LEN($A111)-P$19+1,1)="1",1,MID($A111,LEN($A111)-P$19+1,1)="2",2,MID($A111,LEN($A111)-P$19+1,1)="0",0,MID($A111,LEN($A111)-P$19+1,1)="-",-1,MID($A111,LEN($A111)-P$19+1,1)="=",-2),0)</f>
        <v>0</v>
      </c>
      <c r="Q111" s="57" cm="1">
        <f t="array" ref="Q111">IFERROR(_xlfn.IFS(MID($A111,LEN($A111)-Q$19+1,1)="1",1,MID($A111,LEN($A111)-Q$19+1,1)="2",2,MID($A111,LEN($A111)-Q$19+1,1)="0",0,MID($A111,LEN($A111)-Q$19+1,1)="-",-1,MID($A111,LEN($A111)-Q$19+1,1)="=",-2),0)</f>
        <v>0</v>
      </c>
      <c r="R111" s="57" cm="1">
        <f t="array" ref="R111">IFERROR(_xlfn.IFS(MID($A111,LEN($A111)-R$19+1,1)="1",1,MID($A111,LEN($A111)-R$19+1,1)="2",2,MID($A111,LEN($A111)-R$19+1,1)="0",0,MID($A111,LEN($A111)-R$19+1,1)="-",-1,MID($A111,LEN($A111)-R$19+1,1)="=",-2),0)</f>
        <v>0</v>
      </c>
      <c r="S111" s="57" cm="1">
        <f t="array" ref="S111">IFERROR(_xlfn.IFS(MID($A111,LEN($A111)-S$19+1,1)="1",1,MID($A111,LEN($A111)-S$19+1,1)="2",2,MID($A111,LEN($A111)-S$19+1,1)="0",0,MID($A111,LEN($A111)-S$19+1,1)="-",-1,MID($A111,LEN($A111)-S$19+1,1)="=",-2),0)</f>
        <v>0</v>
      </c>
      <c r="T111" s="57" cm="1">
        <f t="array" ref="T111">IFERROR(_xlfn.IFS(MID($A111,LEN($A111)-T$19+1,1)="1",1,MID($A111,LEN($A111)-T$19+1,1)="2",2,MID($A111,LEN($A111)-T$19+1,1)="0",0,MID($A111,LEN($A111)-T$19+1,1)="-",-1,MID($A111,LEN($A111)-T$19+1,1)="=",-2),0)</f>
        <v>0</v>
      </c>
      <c r="U111" s="57" cm="1">
        <f t="array" ref="U111">IFERROR(_xlfn.IFS(MID($A111,LEN($A111)-U$19+1,1)="1",1,MID($A111,LEN($A111)-U$19+1,1)="2",2,MID($A111,LEN($A111)-U$19+1,1)="0",0,MID($A111,LEN($A111)-U$19+1,1)="-",-1,MID($A111,LEN($A111)-U$19+1,1)="=",-2),0)</f>
        <v>0</v>
      </c>
      <c r="V111" s="57" cm="1">
        <f t="array" ref="V111">IFERROR(_xlfn.IFS(MID($A111,LEN($A111)-V$19+1,1)="1",1,MID($A111,LEN($A111)-V$19+1,1)="2",2,MID($A111,LEN($A111)-V$19+1,1)="0",0,MID($A111,LEN($A111)-V$19+1,1)="-",-1,MID($A111,LEN($A111)-V$19+1,1)="=",-2),0)</f>
        <v>0</v>
      </c>
      <c r="W111" s="57" cm="1">
        <f t="array" ref="W111">IFERROR(_xlfn.IFS(MID($A111,LEN($A111)-W$19+1,1)="1",1,MID($A111,LEN($A111)-W$19+1,1)="2",2,MID($A111,LEN($A111)-W$19+1,1)="0",0,MID($A111,LEN($A111)-W$19+1,1)="-",-1,MID($A111,LEN($A111)-W$19+1,1)="=",-2),0)</f>
        <v>0</v>
      </c>
      <c r="X111" s="57" cm="1">
        <f t="array" ref="X111">IFERROR(_xlfn.IFS(MID($A111,LEN($A111)-X$19+1,1)="1",1,MID($A111,LEN($A111)-X$19+1,1)="2",2,MID($A111,LEN($A111)-X$19+1,1)="0",0,MID($A111,LEN($A111)-X$19+1,1)="-",-1,MID($A111,LEN($A111)-X$19+1,1)="=",-2),0)</f>
        <v>0</v>
      </c>
    </row>
    <row r="112" spans="1:24">
      <c r="A112" s="59" t="s">
        <v>146</v>
      </c>
      <c r="B112" s="49">
        <f t="shared" si="3"/>
        <v>20406399365</v>
      </c>
      <c r="C112" s="49"/>
      <c r="D112" s="49"/>
      <c r="E112" s="57" cm="1">
        <f t="array" ref="E112">IFERROR(_xlfn.IFS(MID($A112,LEN($A112)-E$19+1,1)="1",1,MID($A112,LEN($A112)-E$19+1,1)="2",2,MID($A112,LEN($A112)-E$19+1,1)="0",0,MID($A112,LEN($A112)-E$19+1,1)="-",-1,MID($A112,LEN($A112)-E$19+1,1)="=",-2),0)</f>
        <v>-2</v>
      </c>
      <c r="F112" s="57" cm="1">
        <f t="array" ref="F112">IFERROR(_xlfn.IFS(MID($A112,LEN($A112)-F$19+1,1)="1",1,MID($A112,LEN($A112)-F$19+1,1)="2",2,MID($A112,LEN($A112)-F$19+1,1)="0",0,MID($A112,LEN($A112)-F$19+1,1)="-",-1,MID($A112,LEN($A112)-F$19+1,1)="=",-2),0)</f>
        <v>0</v>
      </c>
      <c r="G112" s="57" cm="1">
        <f t="array" ref="G112">IFERROR(_xlfn.IFS(MID($A112,LEN($A112)-G$19+1,1)="1",1,MID($A112,LEN($A112)-G$19+1,1)="2",2,MID($A112,LEN($A112)-G$19+1,1)="0",0,MID($A112,LEN($A112)-G$19+1,1)="-",-1,MID($A112,LEN($A112)-G$19+1,1)="=",-2),0)</f>
        <v>0</v>
      </c>
      <c r="H112" s="57" cm="1">
        <f t="array" ref="H112">IFERROR(_xlfn.IFS(MID($A112,LEN($A112)-H$19+1,1)="1",1,MID($A112,LEN($A112)-H$19+1,1)="2",2,MID($A112,LEN($A112)-H$19+1,1)="0",0,MID($A112,LEN($A112)-H$19+1,1)="-",-1,MID($A112,LEN($A112)-H$19+1,1)="=",-2),0)</f>
        <v>-1</v>
      </c>
      <c r="I112" s="57" cm="1">
        <f t="array" ref="I112">IFERROR(_xlfn.IFS(MID($A112,LEN($A112)-I$19+1,1)="1",1,MID($A112,LEN($A112)-I$19+1,1)="2",2,MID($A112,LEN($A112)-I$19+1,1)="0",0,MID($A112,LEN($A112)-I$19+1,1)="-",-1,MID($A112,LEN($A112)-I$19+1,1)="=",-2),0)</f>
        <v>-2</v>
      </c>
      <c r="J112" s="57" cm="1">
        <f t="array" ref="J112">IFERROR(_xlfn.IFS(MID($A112,LEN($A112)-J$19+1,1)="1",1,MID($A112,LEN($A112)-J$19+1,1)="2",2,MID($A112,LEN($A112)-J$19+1,1)="0",0,MID($A112,LEN($A112)-J$19+1,1)="-",-1,MID($A112,LEN($A112)-J$19+1,1)="=",-2),0)</f>
        <v>0</v>
      </c>
      <c r="K112" s="57" cm="1">
        <f t="array" ref="K112">IFERROR(_xlfn.IFS(MID($A112,LEN($A112)-K$19+1,1)="1",1,MID($A112,LEN($A112)-K$19+1,1)="2",2,MID($A112,LEN($A112)-K$19+1,1)="0",0,MID($A112,LEN($A112)-K$19+1,1)="-",-1,MID($A112,LEN($A112)-K$19+1,1)="=",-2),0)</f>
        <v>2</v>
      </c>
      <c r="L112" s="57" cm="1">
        <f t="array" ref="L112">IFERROR(_xlfn.IFS(MID($A112,LEN($A112)-L$19+1,1)="1",1,MID($A112,LEN($A112)-L$19+1,1)="2",2,MID($A112,LEN($A112)-L$19+1,1)="0",0,MID($A112,LEN($A112)-L$19+1,1)="-",-1,MID($A112,LEN($A112)-L$19+1,1)="=",-2),0)</f>
        <v>0</v>
      </c>
      <c r="M112" s="57" cm="1">
        <f t="array" ref="M112">IFERROR(_xlfn.IFS(MID($A112,LEN($A112)-M$19+1,1)="1",1,MID($A112,LEN($A112)-M$19+1,1)="2",2,MID($A112,LEN($A112)-M$19+1,1)="0",0,MID($A112,LEN($A112)-M$19+1,1)="-",-1,MID($A112,LEN($A112)-M$19+1,1)="=",-2),0)</f>
        <v>-2</v>
      </c>
      <c r="N112" s="57" cm="1">
        <f t="array" ref="N112">IFERROR(_xlfn.IFS(MID($A112,LEN($A112)-N$19+1,1)="1",1,MID($A112,LEN($A112)-N$19+1,1)="2",2,MID($A112,LEN($A112)-N$19+1,1)="0",0,MID($A112,LEN($A112)-N$19+1,1)="-",-1,MID($A112,LEN($A112)-N$19+1,1)="=",-2),0)</f>
        <v>0</v>
      </c>
      <c r="O112" s="57" cm="1">
        <f t="array" ref="O112">IFERROR(_xlfn.IFS(MID($A112,LEN($A112)-O$19+1,1)="1",1,MID($A112,LEN($A112)-O$19+1,1)="2",2,MID($A112,LEN($A112)-O$19+1,1)="0",0,MID($A112,LEN($A112)-O$19+1,1)="-",-1,MID($A112,LEN($A112)-O$19+1,1)="=",-2),0)</f>
        <v>-2</v>
      </c>
      <c r="P112" s="57" cm="1">
        <f t="array" ref="P112">IFERROR(_xlfn.IFS(MID($A112,LEN($A112)-P$19+1,1)="1",1,MID($A112,LEN($A112)-P$19+1,1)="2",2,MID($A112,LEN($A112)-P$19+1,1)="0",0,MID($A112,LEN($A112)-P$19+1,1)="-",-1,MID($A112,LEN($A112)-P$19+1,1)="=",-2),0)</f>
        <v>-1</v>
      </c>
      <c r="Q112" s="57" cm="1">
        <f t="array" ref="Q112">IFERROR(_xlfn.IFS(MID($A112,LEN($A112)-Q$19+1,1)="1",1,MID($A112,LEN($A112)-Q$19+1,1)="2",2,MID($A112,LEN($A112)-Q$19+1,1)="0",0,MID($A112,LEN($A112)-Q$19+1,1)="-",-1,MID($A112,LEN($A112)-Q$19+1,1)="=",-2),0)</f>
        <v>2</v>
      </c>
      <c r="R112" s="57" cm="1">
        <f t="array" ref="R112">IFERROR(_xlfn.IFS(MID($A112,LEN($A112)-R$19+1,1)="1",1,MID($A112,LEN($A112)-R$19+1,1)="2",2,MID($A112,LEN($A112)-R$19+1,1)="0",0,MID($A112,LEN($A112)-R$19+1,1)="-",-1,MID($A112,LEN($A112)-R$19+1,1)="=",-2),0)</f>
        <v>-2</v>
      </c>
      <c r="S112" s="57" cm="1">
        <f t="array" ref="S112">IFERROR(_xlfn.IFS(MID($A112,LEN($A112)-S$19+1,1)="1",1,MID($A112,LEN($A112)-S$19+1,1)="2",2,MID($A112,LEN($A112)-S$19+1,1)="0",0,MID($A112,LEN($A112)-S$19+1,1)="-",-1,MID($A112,LEN($A112)-S$19+1,1)="=",-2),0)</f>
        <v>1</v>
      </c>
      <c r="T112" s="57" cm="1">
        <f t="array" ref="T112">IFERROR(_xlfn.IFS(MID($A112,LEN($A112)-T$19+1,1)="1",1,MID($A112,LEN($A112)-T$19+1,1)="2",2,MID($A112,LEN($A112)-T$19+1,1)="0",0,MID($A112,LEN($A112)-T$19+1,1)="-",-1,MID($A112,LEN($A112)-T$19+1,1)="=",-2),0)</f>
        <v>0</v>
      </c>
      <c r="U112" s="57" cm="1">
        <f t="array" ref="U112">IFERROR(_xlfn.IFS(MID($A112,LEN($A112)-U$19+1,1)="1",1,MID($A112,LEN($A112)-U$19+1,1)="2",2,MID($A112,LEN($A112)-U$19+1,1)="0",0,MID($A112,LEN($A112)-U$19+1,1)="-",-1,MID($A112,LEN($A112)-U$19+1,1)="=",-2),0)</f>
        <v>0</v>
      </c>
      <c r="V112" s="57" cm="1">
        <f t="array" ref="V112">IFERROR(_xlfn.IFS(MID($A112,LEN($A112)-V$19+1,1)="1",1,MID($A112,LEN($A112)-V$19+1,1)="2",2,MID($A112,LEN($A112)-V$19+1,1)="0",0,MID($A112,LEN($A112)-V$19+1,1)="-",-1,MID($A112,LEN($A112)-V$19+1,1)="=",-2),0)</f>
        <v>0</v>
      </c>
      <c r="W112" s="57" cm="1">
        <f t="array" ref="W112">IFERROR(_xlfn.IFS(MID($A112,LEN($A112)-W$19+1,1)="1",1,MID($A112,LEN($A112)-W$19+1,1)="2",2,MID($A112,LEN($A112)-W$19+1,1)="0",0,MID($A112,LEN($A112)-W$19+1,1)="-",-1,MID($A112,LEN($A112)-W$19+1,1)="=",-2),0)</f>
        <v>0</v>
      </c>
      <c r="X112" s="57" cm="1">
        <f t="array" ref="X112">IFERROR(_xlfn.IFS(MID($A112,LEN($A112)-X$19+1,1)="1",1,MID($A112,LEN($A112)-X$19+1,1)="2",2,MID($A112,LEN($A112)-X$19+1,1)="0",0,MID($A112,LEN($A112)-X$19+1,1)="-",-1,MID($A112,LEN($A112)-X$19+1,1)="=",-2),0)</f>
        <v>0</v>
      </c>
    </row>
    <row r="113" spans="1:24">
      <c r="A113" s="59" t="s">
        <v>147</v>
      </c>
      <c r="B113" s="49">
        <f t="shared" si="3"/>
        <v>310770</v>
      </c>
      <c r="C113" s="49"/>
      <c r="D113" s="49"/>
      <c r="E113" s="57" cm="1">
        <f t="array" ref="E113">IFERROR(_xlfn.IFS(MID($A113,LEN($A113)-E$19+1,1)="1",1,MID($A113,LEN($A113)-E$19+1,1)="2",2,MID($A113,LEN($A113)-E$19+1,1)="0",0,MID($A113,LEN($A113)-E$19+1,1)="-",-1,MID($A113,LEN($A113)-E$19+1,1)="=",-2),0)</f>
        <v>-1</v>
      </c>
      <c r="F113" s="57" cm="1">
        <f t="array" ref="F113">IFERROR(_xlfn.IFS(MID($A113,LEN($A113)-F$19+1,1)="1",1,MID($A113,LEN($A113)-F$19+1,1)="2",2,MID($A113,LEN($A113)-F$19+1,1)="0",0,MID($A113,LEN($A113)-F$19+1,1)="-",-1,MID($A113,LEN($A113)-F$19+1,1)="=",-2),0)</f>
        <v>1</v>
      </c>
      <c r="G113" s="57" cm="1">
        <f t="array" ref="G113">IFERROR(_xlfn.IFS(MID($A113,LEN($A113)-G$19+1,1)="1",1,MID($A113,LEN($A113)-G$19+1,1)="2",2,MID($A113,LEN($A113)-G$19+1,1)="0",0,MID($A113,LEN($A113)-G$19+1,1)="-",-1,MID($A113,LEN($A113)-G$19+1,1)="=",-2),0)</f>
        <v>1</v>
      </c>
      <c r="H113" s="57" cm="1">
        <f t="array" ref="H113">IFERROR(_xlfn.IFS(MID($A113,LEN($A113)-H$19+1,1)="1",1,MID($A113,LEN($A113)-H$19+1,1)="2",2,MID($A113,LEN($A113)-H$19+1,1)="0",0,MID($A113,LEN($A113)-H$19+1,1)="-",-1,MID($A113,LEN($A113)-H$19+1,1)="=",-2),0)</f>
        <v>2</v>
      </c>
      <c r="I113" s="57" cm="1">
        <f t="array" ref="I113">IFERROR(_xlfn.IFS(MID($A113,LEN($A113)-I$19+1,1)="1",1,MID($A113,LEN($A113)-I$19+1,1)="2",2,MID($A113,LEN($A113)-I$19+1,1)="0",0,MID($A113,LEN($A113)-I$19+1,1)="-",-1,MID($A113,LEN($A113)-I$19+1,1)="=",-2),0)</f>
        <v>-1</v>
      </c>
      <c r="J113" s="57" cm="1">
        <f t="array" ref="J113">IFERROR(_xlfn.IFS(MID($A113,LEN($A113)-J$19+1,1)="1",1,MID($A113,LEN($A113)-J$19+1,1)="2",2,MID($A113,LEN($A113)-J$19+1,1)="0",0,MID($A113,LEN($A113)-J$19+1,1)="-",-1,MID($A113,LEN($A113)-J$19+1,1)="=",-2),0)</f>
        <v>0</v>
      </c>
      <c r="K113" s="57" cm="1">
        <f t="array" ref="K113">IFERROR(_xlfn.IFS(MID($A113,LEN($A113)-K$19+1,1)="1",1,MID($A113,LEN($A113)-K$19+1,1)="2",2,MID($A113,LEN($A113)-K$19+1,1)="0",0,MID($A113,LEN($A113)-K$19+1,1)="-",-1,MID($A113,LEN($A113)-K$19+1,1)="=",-2),0)</f>
        <v>-1</v>
      </c>
      <c r="L113" s="57" cm="1">
        <f t="array" ref="L113">IFERROR(_xlfn.IFS(MID($A113,LEN($A113)-L$19+1,1)="1",1,MID($A113,LEN($A113)-L$19+1,1)="2",2,MID($A113,LEN($A113)-L$19+1,1)="0",0,MID($A113,LEN($A113)-L$19+1,1)="-",-1,MID($A113,LEN($A113)-L$19+1,1)="=",-2),0)</f>
        <v>1</v>
      </c>
      <c r="M113" s="57" cm="1">
        <f t="array" ref="M113">IFERROR(_xlfn.IFS(MID($A113,LEN($A113)-M$19+1,1)="1",1,MID($A113,LEN($A113)-M$19+1,1)="2",2,MID($A113,LEN($A113)-M$19+1,1)="0",0,MID($A113,LEN($A113)-M$19+1,1)="-",-1,MID($A113,LEN($A113)-M$19+1,1)="=",-2),0)</f>
        <v>0</v>
      </c>
      <c r="N113" s="57" cm="1">
        <f t="array" ref="N113">IFERROR(_xlfn.IFS(MID($A113,LEN($A113)-N$19+1,1)="1",1,MID($A113,LEN($A113)-N$19+1,1)="2",2,MID($A113,LEN($A113)-N$19+1,1)="0",0,MID($A113,LEN($A113)-N$19+1,1)="-",-1,MID($A113,LEN($A113)-N$19+1,1)="=",-2),0)</f>
        <v>0</v>
      </c>
      <c r="O113" s="57" cm="1">
        <f t="array" ref="O113">IFERROR(_xlfn.IFS(MID($A113,LEN($A113)-O$19+1,1)="1",1,MID($A113,LEN($A113)-O$19+1,1)="2",2,MID($A113,LEN($A113)-O$19+1,1)="0",0,MID($A113,LEN($A113)-O$19+1,1)="-",-1,MID($A113,LEN($A113)-O$19+1,1)="=",-2),0)</f>
        <v>0</v>
      </c>
      <c r="P113" s="57" cm="1">
        <f t="array" ref="P113">IFERROR(_xlfn.IFS(MID($A113,LEN($A113)-P$19+1,1)="1",1,MID($A113,LEN($A113)-P$19+1,1)="2",2,MID($A113,LEN($A113)-P$19+1,1)="0",0,MID($A113,LEN($A113)-P$19+1,1)="-",-1,MID($A113,LEN($A113)-P$19+1,1)="=",-2),0)</f>
        <v>0</v>
      </c>
      <c r="Q113" s="57" cm="1">
        <f t="array" ref="Q113">IFERROR(_xlfn.IFS(MID($A113,LEN($A113)-Q$19+1,1)="1",1,MID($A113,LEN($A113)-Q$19+1,1)="2",2,MID($A113,LEN($A113)-Q$19+1,1)="0",0,MID($A113,LEN($A113)-Q$19+1,1)="-",-1,MID($A113,LEN($A113)-Q$19+1,1)="=",-2),0)</f>
        <v>0</v>
      </c>
      <c r="R113" s="57" cm="1">
        <f t="array" ref="R113">IFERROR(_xlfn.IFS(MID($A113,LEN($A113)-R$19+1,1)="1",1,MID($A113,LEN($A113)-R$19+1,1)="2",2,MID($A113,LEN($A113)-R$19+1,1)="0",0,MID($A113,LEN($A113)-R$19+1,1)="-",-1,MID($A113,LEN($A113)-R$19+1,1)="=",-2),0)</f>
        <v>0</v>
      </c>
      <c r="S113" s="57" cm="1">
        <f t="array" ref="S113">IFERROR(_xlfn.IFS(MID($A113,LEN($A113)-S$19+1,1)="1",1,MID($A113,LEN($A113)-S$19+1,1)="2",2,MID($A113,LEN($A113)-S$19+1,1)="0",0,MID($A113,LEN($A113)-S$19+1,1)="-",-1,MID($A113,LEN($A113)-S$19+1,1)="=",-2),0)</f>
        <v>0</v>
      </c>
      <c r="T113" s="57" cm="1">
        <f t="array" ref="T113">IFERROR(_xlfn.IFS(MID($A113,LEN($A113)-T$19+1,1)="1",1,MID($A113,LEN($A113)-T$19+1,1)="2",2,MID($A113,LEN($A113)-T$19+1,1)="0",0,MID($A113,LEN($A113)-T$19+1,1)="-",-1,MID($A113,LEN($A113)-T$19+1,1)="=",-2),0)</f>
        <v>0</v>
      </c>
      <c r="U113" s="57" cm="1">
        <f t="array" ref="U113">IFERROR(_xlfn.IFS(MID($A113,LEN($A113)-U$19+1,1)="1",1,MID($A113,LEN($A113)-U$19+1,1)="2",2,MID($A113,LEN($A113)-U$19+1,1)="0",0,MID($A113,LEN($A113)-U$19+1,1)="-",-1,MID($A113,LEN($A113)-U$19+1,1)="=",-2),0)</f>
        <v>0</v>
      </c>
      <c r="V113" s="57" cm="1">
        <f t="array" ref="V113">IFERROR(_xlfn.IFS(MID($A113,LEN($A113)-V$19+1,1)="1",1,MID($A113,LEN($A113)-V$19+1,1)="2",2,MID($A113,LEN($A113)-V$19+1,1)="0",0,MID($A113,LEN($A113)-V$19+1,1)="-",-1,MID($A113,LEN($A113)-V$19+1,1)="=",-2),0)</f>
        <v>0</v>
      </c>
      <c r="W113" s="57" cm="1">
        <f t="array" ref="W113">IFERROR(_xlfn.IFS(MID($A113,LEN($A113)-W$19+1,1)="1",1,MID($A113,LEN($A113)-W$19+1,1)="2",2,MID($A113,LEN($A113)-W$19+1,1)="0",0,MID($A113,LEN($A113)-W$19+1,1)="-",-1,MID($A113,LEN($A113)-W$19+1,1)="=",-2),0)</f>
        <v>0</v>
      </c>
      <c r="X113" s="57" cm="1">
        <f t="array" ref="X113">IFERROR(_xlfn.IFS(MID($A113,LEN($A113)-X$19+1,1)="1",1,MID($A113,LEN($A113)-X$19+1,1)="2",2,MID($A113,LEN($A113)-X$19+1,1)="0",0,MID($A113,LEN($A113)-X$19+1,1)="-",-1,MID($A113,LEN($A113)-X$19+1,1)="=",-2),0)</f>
        <v>0</v>
      </c>
    </row>
    <row r="114" spans="1:24">
      <c r="A114" s="59" t="s">
        <v>148</v>
      </c>
      <c r="B114" s="49">
        <f t="shared" si="3"/>
        <v>5130643935335</v>
      </c>
      <c r="C114" s="49"/>
      <c r="D114" s="49"/>
      <c r="E114" s="57" cm="1">
        <f t="array" ref="E114">IFERROR(_xlfn.IFS(MID($A114,LEN($A114)-E$19+1,1)="1",1,MID($A114,LEN($A114)-E$19+1,1)="2",2,MID($A114,LEN($A114)-E$19+1,1)="0",0,MID($A114,LEN($A114)-E$19+1,1)="-",-1,MID($A114,LEN($A114)-E$19+1,1)="=",-2),0)</f>
        <v>2</v>
      </c>
      <c r="F114" s="57" cm="1">
        <f t="array" ref="F114">IFERROR(_xlfn.IFS(MID($A114,LEN($A114)-F$19+1,1)="1",1,MID($A114,LEN($A114)-F$19+1,1)="2",2,MID($A114,LEN($A114)-F$19+1,1)="0",0,MID($A114,LEN($A114)-F$19+1,1)="-",-1,MID($A114,LEN($A114)-F$19+1,1)="=",-2),0)</f>
        <v>-2</v>
      </c>
      <c r="G114" s="57" cm="1">
        <f t="array" ref="G114">IFERROR(_xlfn.IFS(MID($A114,LEN($A114)-G$19+1,1)="1",1,MID($A114,LEN($A114)-G$19+1,1)="2",2,MID($A114,LEN($A114)-G$19+1,1)="0",0,MID($A114,LEN($A114)-G$19+1,1)="-",-1,MID($A114,LEN($A114)-G$19+1,1)="=",-2),0)</f>
        <v>-2</v>
      </c>
      <c r="H114" s="57" cm="1">
        <f t="array" ref="H114">IFERROR(_xlfn.IFS(MID($A114,LEN($A114)-H$19+1,1)="1",1,MID($A114,LEN($A114)-H$19+1,1)="2",2,MID($A114,LEN($A114)-H$19+1,1)="0",0,MID($A114,LEN($A114)-H$19+1,1)="-",-1,MID($A114,LEN($A114)-H$19+1,1)="=",-2),0)</f>
        <v>2</v>
      </c>
      <c r="I114" s="57" cm="1">
        <f t="array" ref="I114">IFERROR(_xlfn.IFS(MID($A114,LEN($A114)-I$19+1,1)="1",1,MID($A114,LEN($A114)-I$19+1,1)="2",2,MID($A114,LEN($A114)-I$19+1,1)="0",0,MID($A114,LEN($A114)-I$19+1,1)="-",-1,MID($A114,LEN($A114)-I$19+1,1)="=",-2),0)</f>
        <v>-1</v>
      </c>
      <c r="J114" s="57" cm="1">
        <f t="array" ref="J114">IFERROR(_xlfn.IFS(MID($A114,LEN($A114)-J$19+1,1)="1",1,MID($A114,LEN($A114)-J$19+1,1)="2",2,MID($A114,LEN($A114)-J$19+1,1)="0",0,MID($A114,LEN($A114)-J$19+1,1)="-",-1,MID($A114,LEN($A114)-J$19+1,1)="=",-2),0)</f>
        <v>2</v>
      </c>
      <c r="K114" s="57" cm="1">
        <f t="array" ref="K114">IFERROR(_xlfn.IFS(MID($A114,LEN($A114)-K$19+1,1)="1",1,MID($A114,LEN($A114)-K$19+1,1)="2",2,MID($A114,LEN($A114)-K$19+1,1)="0",0,MID($A114,LEN($A114)-K$19+1,1)="-",-1,MID($A114,LEN($A114)-K$19+1,1)="=",-2),0)</f>
        <v>2</v>
      </c>
      <c r="L114" s="57" cm="1">
        <f t="array" ref="L114">IFERROR(_xlfn.IFS(MID($A114,LEN($A114)-L$19+1,1)="1",1,MID($A114,LEN($A114)-L$19+1,1)="2",2,MID($A114,LEN($A114)-L$19+1,1)="0",0,MID($A114,LEN($A114)-L$19+1,1)="-",-1,MID($A114,LEN($A114)-L$19+1,1)="=",-2),0)</f>
        <v>-2</v>
      </c>
      <c r="M114" s="57" cm="1">
        <f t="array" ref="M114">IFERROR(_xlfn.IFS(MID($A114,LEN($A114)-M$19+1,1)="1",1,MID($A114,LEN($A114)-M$19+1,1)="2",2,MID($A114,LEN($A114)-M$19+1,1)="0",0,MID($A114,LEN($A114)-M$19+1,1)="-",-1,MID($A114,LEN($A114)-M$19+1,1)="=",-2),0)</f>
        <v>0</v>
      </c>
      <c r="N114" s="57" cm="1">
        <f t="array" ref="N114">IFERROR(_xlfn.IFS(MID($A114,LEN($A114)-N$19+1,1)="1",1,MID($A114,LEN($A114)-N$19+1,1)="2",2,MID($A114,LEN($A114)-N$19+1,1)="0",0,MID($A114,LEN($A114)-N$19+1,1)="-",-1,MID($A114,LEN($A114)-N$19+1,1)="=",-2),0)</f>
        <v>-2</v>
      </c>
      <c r="O114" s="57" cm="1">
        <f t="array" ref="O114">IFERROR(_xlfn.IFS(MID($A114,LEN($A114)-O$19+1,1)="1",1,MID($A114,LEN($A114)-O$19+1,1)="2",2,MID($A114,LEN($A114)-O$19+1,1)="0",0,MID($A114,LEN($A114)-O$19+1,1)="-",-1,MID($A114,LEN($A114)-O$19+1,1)="=",-2),0)</f>
        <v>1</v>
      </c>
      <c r="P114" s="57" cm="1">
        <f t="array" ref="P114">IFERROR(_xlfn.IFS(MID($A114,LEN($A114)-P$19+1,1)="1",1,MID($A114,LEN($A114)-P$19+1,1)="2",2,MID($A114,LEN($A114)-P$19+1,1)="0",0,MID($A114,LEN($A114)-P$19+1,1)="-",-1,MID($A114,LEN($A114)-P$19+1,1)="=",-2),0)</f>
        <v>0</v>
      </c>
      <c r="Q114" s="57" cm="1">
        <f t="array" ref="Q114">IFERROR(_xlfn.IFS(MID($A114,LEN($A114)-Q$19+1,1)="1",1,MID($A114,LEN($A114)-Q$19+1,1)="2",2,MID($A114,LEN($A114)-Q$19+1,1)="0",0,MID($A114,LEN($A114)-Q$19+1,1)="-",-1,MID($A114,LEN($A114)-Q$19+1,1)="=",-2),0)</f>
        <v>-2</v>
      </c>
      <c r="R114" s="57" cm="1">
        <f t="array" ref="R114">IFERROR(_xlfn.IFS(MID($A114,LEN($A114)-R$19+1,1)="1",1,MID($A114,LEN($A114)-R$19+1,1)="2",2,MID($A114,LEN($A114)-R$19+1,1)="0",0,MID($A114,LEN($A114)-R$19+1,1)="-",-1,MID($A114,LEN($A114)-R$19+1,1)="=",-2),0)</f>
        <v>1</v>
      </c>
      <c r="S114" s="57" cm="1">
        <f t="array" ref="S114">IFERROR(_xlfn.IFS(MID($A114,LEN($A114)-S$19+1,1)="1",1,MID($A114,LEN($A114)-S$19+1,1)="2",2,MID($A114,LEN($A114)-S$19+1,1)="0",0,MID($A114,LEN($A114)-S$19+1,1)="-",-1,MID($A114,LEN($A114)-S$19+1,1)="=",-2),0)</f>
        <v>-2</v>
      </c>
      <c r="T114" s="57" cm="1">
        <f t="array" ref="T114">IFERROR(_xlfn.IFS(MID($A114,LEN($A114)-T$19+1,1)="1",1,MID($A114,LEN($A114)-T$19+1,1)="2",2,MID($A114,LEN($A114)-T$19+1,1)="0",0,MID($A114,LEN($A114)-T$19+1,1)="-",-1,MID($A114,LEN($A114)-T$19+1,1)="=",-2),0)</f>
        <v>-1</v>
      </c>
      <c r="U114" s="57" cm="1">
        <f t="array" ref="U114">IFERROR(_xlfn.IFS(MID($A114,LEN($A114)-U$19+1,1)="1",1,MID($A114,LEN($A114)-U$19+1,1)="2",2,MID($A114,LEN($A114)-U$19+1,1)="0",0,MID($A114,LEN($A114)-U$19+1,1)="-",-1,MID($A114,LEN($A114)-U$19+1,1)="=",-2),0)</f>
        <v>2</v>
      </c>
      <c r="V114" s="57" cm="1">
        <f t="array" ref="V114">IFERROR(_xlfn.IFS(MID($A114,LEN($A114)-V$19+1,1)="1",1,MID($A114,LEN($A114)-V$19+1,1)="2",2,MID($A114,LEN($A114)-V$19+1,1)="0",0,MID($A114,LEN($A114)-V$19+1,1)="-",-1,MID($A114,LEN($A114)-V$19+1,1)="=",-2),0)</f>
        <v>1</v>
      </c>
      <c r="W114" s="57" cm="1">
        <f t="array" ref="W114">IFERROR(_xlfn.IFS(MID($A114,LEN($A114)-W$19+1,1)="1",1,MID($A114,LEN($A114)-W$19+1,1)="2",2,MID($A114,LEN($A114)-W$19+1,1)="0",0,MID($A114,LEN($A114)-W$19+1,1)="-",-1,MID($A114,LEN($A114)-W$19+1,1)="=",-2),0)</f>
        <v>0</v>
      </c>
      <c r="X114" s="57" cm="1">
        <f t="array" ref="X114">IFERROR(_xlfn.IFS(MID($A114,LEN($A114)-X$19+1,1)="1",1,MID($A114,LEN($A114)-X$19+1,1)="2",2,MID($A114,LEN($A114)-X$19+1,1)="0",0,MID($A114,LEN($A114)-X$19+1,1)="-",-1,MID($A114,LEN($A114)-X$19+1,1)="=",-2),0)</f>
        <v>0</v>
      </c>
    </row>
    <row r="115" spans="1:24">
      <c r="A115" s="59" t="s">
        <v>149</v>
      </c>
      <c r="B115" s="49">
        <f t="shared" si="3"/>
        <v>16247110</v>
      </c>
      <c r="C115" s="49"/>
      <c r="D115" s="49"/>
      <c r="E115" s="57" cm="1">
        <f t="array" ref="E115">IFERROR(_xlfn.IFS(MID($A115,LEN($A115)-E$19+1,1)="1",1,MID($A115,LEN($A115)-E$19+1,1)="2",2,MID($A115,LEN($A115)-E$19+1,1)="0",0,MID($A115,LEN($A115)-E$19+1,1)="-",-1,MID($A115,LEN($A115)-E$19+1,1)="=",-2),0)</f>
        <v>2</v>
      </c>
      <c r="F115" s="57" cm="1">
        <f t="array" ref="F115">IFERROR(_xlfn.IFS(MID($A115,LEN($A115)-F$19+1,1)="1",1,MID($A115,LEN($A115)-F$19+1,1)="2",2,MID($A115,LEN($A115)-F$19+1,1)="0",0,MID($A115,LEN($A115)-F$19+1,1)="-",-1,MID($A115,LEN($A115)-F$19+1,1)="=",-2),0)</f>
        <v>-1</v>
      </c>
      <c r="G115" s="57" cm="1">
        <f t="array" ref="G115">IFERROR(_xlfn.IFS(MID($A115,LEN($A115)-G$19+1,1)="1",1,MID($A115,LEN($A115)-G$19+1,1)="2",2,MID($A115,LEN($A115)-G$19+1,1)="0",0,MID($A115,LEN($A115)-G$19+1,1)="-",-1,MID($A115,LEN($A115)-G$19+1,1)="=",-2),0)</f>
        <v>2</v>
      </c>
      <c r="H115" s="57" cm="1">
        <f t="array" ref="H115">IFERROR(_xlfn.IFS(MID($A115,LEN($A115)-H$19+1,1)="1",1,MID($A115,LEN($A115)-H$19+1,1)="2",2,MID($A115,LEN($A115)-H$19+1,1)="0",0,MID($A115,LEN($A115)-H$19+1,1)="-",-1,MID($A115,LEN($A115)-H$19+1,1)="=",-2),0)</f>
        <v>0</v>
      </c>
      <c r="I115" s="57" cm="1">
        <f t="array" ref="I115">IFERROR(_xlfn.IFS(MID($A115,LEN($A115)-I$19+1,1)="1",1,MID($A115,LEN($A115)-I$19+1,1)="2",2,MID($A115,LEN($A115)-I$19+1,1)="0",0,MID($A115,LEN($A115)-I$19+1,1)="-",-1,MID($A115,LEN($A115)-I$19+1,1)="=",-2),0)</f>
        <v>-1</v>
      </c>
      <c r="J115" s="57" cm="1">
        <f t="array" ref="J115">IFERROR(_xlfn.IFS(MID($A115,LEN($A115)-J$19+1,1)="1",1,MID($A115,LEN($A115)-J$19+1,1)="2",2,MID($A115,LEN($A115)-J$19+1,1)="0",0,MID($A115,LEN($A115)-J$19+1,1)="-",-1,MID($A115,LEN($A115)-J$19+1,1)="=",-2),0)</f>
        <v>0</v>
      </c>
      <c r="K115" s="57" cm="1">
        <f t="array" ref="K115">IFERROR(_xlfn.IFS(MID($A115,LEN($A115)-K$19+1,1)="1",1,MID($A115,LEN($A115)-K$19+1,1)="2",2,MID($A115,LEN($A115)-K$19+1,1)="0",0,MID($A115,LEN($A115)-K$19+1,1)="-",-1,MID($A115,LEN($A115)-K$19+1,1)="=",-2),0)</f>
        <v>-2</v>
      </c>
      <c r="L115" s="57" cm="1">
        <f t="array" ref="L115">IFERROR(_xlfn.IFS(MID($A115,LEN($A115)-L$19+1,1)="1",1,MID($A115,LEN($A115)-L$19+1,1)="2",2,MID($A115,LEN($A115)-L$19+1,1)="0",0,MID($A115,LEN($A115)-L$19+1,1)="-",-1,MID($A115,LEN($A115)-L$19+1,1)="=",-2),0)</f>
        <v>2</v>
      </c>
      <c r="M115" s="57" cm="1">
        <f t="array" ref="M115">IFERROR(_xlfn.IFS(MID($A115,LEN($A115)-M$19+1,1)="1",1,MID($A115,LEN($A115)-M$19+1,1)="2",2,MID($A115,LEN($A115)-M$19+1,1)="0",0,MID($A115,LEN($A115)-M$19+1,1)="-",-1,MID($A115,LEN($A115)-M$19+1,1)="=",-2),0)</f>
        <v>-2</v>
      </c>
      <c r="N115" s="57" cm="1">
        <f t="array" ref="N115">IFERROR(_xlfn.IFS(MID($A115,LEN($A115)-N$19+1,1)="1",1,MID($A115,LEN($A115)-N$19+1,1)="2",2,MID($A115,LEN($A115)-N$19+1,1)="0",0,MID($A115,LEN($A115)-N$19+1,1)="-",-1,MID($A115,LEN($A115)-N$19+1,1)="=",-2),0)</f>
        <v>2</v>
      </c>
      <c r="O115" s="57" cm="1">
        <f t="array" ref="O115">IFERROR(_xlfn.IFS(MID($A115,LEN($A115)-O$19+1,1)="1",1,MID($A115,LEN($A115)-O$19+1,1)="2",2,MID($A115,LEN($A115)-O$19+1,1)="0",0,MID($A115,LEN($A115)-O$19+1,1)="-",-1,MID($A115,LEN($A115)-O$19+1,1)="=",-2),0)</f>
        <v>0</v>
      </c>
      <c r="P115" s="57" cm="1">
        <f t="array" ref="P115">IFERROR(_xlfn.IFS(MID($A115,LEN($A115)-P$19+1,1)="1",1,MID($A115,LEN($A115)-P$19+1,1)="2",2,MID($A115,LEN($A115)-P$19+1,1)="0",0,MID($A115,LEN($A115)-P$19+1,1)="-",-1,MID($A115,LEN($A115)-P$19+1,1)="=",-2),0)</f>
        <v>0</v>
      </c>
      <c r="Q115" s="57" cm="1">
        <f t="array" ref="Q115">IFERROR(_xlfn.IFS(MID($A115,LEN($A115)-Q$19+1,1)="1",1,MID($A115,LEN($A115)-Q$19+1,1)="2",2,MID($A115,LEN($A115)-Q$19+1,1)="0",0,MID($A115,LEN($A115)-Q$19+1,1)="-",-1,MID($A115,LEN($A115)-Q$19+1,1)="=",-2),0)</f>
        <v>0</v>
      </c>
      <c r="R115" s="57" cm="1">
        <f t="array" ref="R115">IFERROR(_xlfn.IFS(MID($A115,LEN($A115)-R$19+1,1)="1",1,MID($A115,LEN($A115)-R$19+1,1)="2",2,MID($A115,LEN($A115)-R$19+1,1)="0",0,MID($A115,LEN($A115)-R$19+1,1)="-",-1,MID($A115,LEN($A115)-R$19+1,1)="=",-2),0)</f>
        <v>0</v>
      </c>
      <c r="S115" s="57" cm="1">
        <f t="array" ref="S115">IFERROR(_xlfn.IFS(MID($A115,LEN($A115)-S$19+1,1)="1",1,MID($A115,LEN($A115)-S$19+1,1)="2",2,MID($A115,LEN($A115)-S$19+1,1)="0",0,MID($A115,LEN($A115)-S$19+1,1)="-",-1,MID($A115,LEN($A115)-S$19+1,1)="=",-2),0)</f>
        <v>0</v>
      </c>
      <c r="T115" s="57" cm="1">
        <f t="array" ref="T115">IFERROR(_xlfn.IFS(MID($A115,LEN($A115)-T$19+1,1)="1",1,MID($A115,LEN($A115)-T$19+1,1)="2",2,MID($A115,LEN($A115)-T$19+1,1)="0",0,MID($A115,LEN($A115)-T$19+1,1)="-",-1,MID($A115,LEN($A115)-T$19+1,1)="=",-2),0)</f>
        <v>0</v>
      </c>
      <c r="U115" s="57" cm="1">
        <f t="array" ref="U115">IFERROR(_xlfn.IFS(MID($A115,LEN($A115)-U$19+1,1)="1",1,MID($A115,LEN($A115)-U$19+1,1)="2",2,MID($A115,LEN($A115)-U$19+1,1)="0",0,MID($A115,LEN($A115)-U$19+1,1)="-",-1,MID($A115,LEN($A115)-U$19+1,1)="=",-2),0)</f>
        <v>0</v>
      </c>
      <c r="V115" s="57" cm="1">
        <f t="array" ref="V115">IFERROR(_xlfn.IFS(MID($A115,LEN($A115)-V$19+1,1)="1",1,MID($A115,LEN($A115)-V$19+1,1)="2",2,MID($A115,LEN($A115)-V$19+1,1)="0",0,MID($A115,LEN($A115)-V$19+1,1)="-",-1,MID($A115,LEN($A115)-V$19+1,1)="=",-2),0)</f>
        <v>0</v>
      </c>
      <c r="W115" s="57" cm="1">
        <f t="array" ref="W115">IFERROR(_xlfn.IFS(MID($A115,LEN($A115)-W$19+1,1)="1",1,MID($A115,LEN($A115)-W$19+1,1)="2",2,MID($A115,LEN($A115)-W$19+1,1)="0",0,MID($A115,LEN($A115)-W$19+1,1)="-",-1,MID($A115,LEN($A115)-W$19+1,1)="=",-2),0)</f>
        <v>0</v>
      </c>
      <c r="X115" s="57" cm="1">
        <f t="array" ref="X115">IFERROR(_xlfn.IFS(MID($A115,LEN($A115)-X$19+1,1)="1",1,MID($A115,LEN($A115)-X$19+1,1)="2",2,MID($A115,LEN($A115)-X$19+1,1)="0",0,MID($A115,LEN($A115)-X$19+1,1)="-",-1,MID($A115,LEN($A115)-X$19+1,1)="=",-2),0)</f>
        <v>0</v>
      </c>
    </row>
    <row r="116" spans="1:24">
      <c r="A116" s="59" t="s">
        <v>150</v>
      </c>
      <c r="B116" s="49">
        <f t="shared" si="3"/>
        <v>35685</v>
      </c>
      <c r="C116" s="49"/>
      <c r="D116" s="49"/>
      <c r="E116" s="57" cm="1">
        <f t="array" ref="E116">IFERROR(_xlfn.IFS(MID($A116,LEN($A116)-E$19+1,1)="1",1,MID($A116,LEN($A116)-E$19+1,1)="2",2,MID($A116,LEN($A116)-E$19+1,1)="0",0,MID($A116,LEN($A116)-E$19+1,1)="-",-1,MID($A116,LEN($A116)-E$19+1,1)="=",-2),0)</f>
        <v>2</v>
      </c>
      <c r="F116" s="57" cm="1">
        <f t="array" ref="F116">IFERROR(_xlfn.IFS(MID($A116,LEN($A116)-F$19+1,1)="1",1,MID($A116,LEN($A116)-F$19+1,1)="2",2,MID($A116,LEN($A116)-F$19+1,1)="0",0,MID($A116,LEN($A116)-F$19+1,1)="-",-1,MID($A116,LEN($A116)-F$19+1,1)="=",-2),0)</f>
        <v>2</v>
      </c>
      <c r="G116" s="57" cm="1">
        <f t="array" ref="G116">IFERROR(_xlfn.IFS(MID($A116,LEN($A116)-G$19+1,1)="1",1,MID($A116,LEN($A116)-G$19+1,1)="2",2,MID($A116,LEN($A116)-G$19+1,1)="0",0,MID($A116,LEN($A116)-G$19+1,1)="-",-1,MID($A116,LEN($A116)-G$19+1,1)="=",-2),0)</f>
        <v>0</v>
      </c>
      <c r="H116" s="57" cm="1">
        <f t="array" ref="H116">IFERROR(_xlfn.IFS(MID($A116,LEN($A116)-H$19+1,1)="1",1,MID($A116,LEN($A116)-H$19+1,1)="2",2,MID($A116,LEN($A116)-H$19+1,1)="0",0,MID($A116,LEN($A116)-H$19+1,1)="-",-1,MID($A116,LEN($A116)-H$19+1,1)="=",-2),0)</f>
        <v>2</v>
      </c>
      <c r="I116" s="57" cm="1">
        <f t="array" ref="I116">IFERROR(_xlfn.IFS(MID($A116,LEN($A116)-I$19+1,1)="1",1,MID($A116,LEN($A116)-I$19+1,1)="2",2,MID($A116,LEN($A116)-I$19+1,1)="0",0,MID($A116,LEN($A116)-I$19+1,1)="-",-1,MID($A116,LEN($A116)-I$19+1,1)="=",-2),0)</f>
        <v>1</v>
      </c>
      <c r="J116" s="57" cm="1">
        <f t="array" ref="J116">IFERROR(_xlfn.IFS(MID($A116,LEN($A116)-J$19+1,1)="1",1,MID($A116,LEN($A116)-J$19+1,1)="2",2,MID($A116,LEN($A116)-J$19+1,1)="0",0,MID($A116,LEN($A116)-J$19+1,1)="-",-1,MID($A116,LEN($A116)-J$19+1,1)="=",-2),0)</f>
        <v>2</v>
      </c>
      <c r="K116" s="57" cm="1">
        <f t="array" ref="K116">IFERROR(_xlfn.IFS(MID($A116,LEN($A116)-K$19+1,1)="1",1,MID($A116,LEN($A116)-K$19+1,1)="2",2,MID($A116,LEN($A116)-K$19+1,1)="0",0,MID($A116,LEN($A116)-K$19+1,1)="-",-1,MID($A116,LEN($A116)-K$19+1,1)="=",-2),0)</f>
        <v>0</v>
      </c>
      <c r="L116" s="57" cm="1">
        <f t="array" ref="L116">IFERROR(_xlfn.IFS(MID($A116,LEN($A116)-L$19+1,1)="1",1,MID($A116,LEN($A116)-L$19+1,1)="2",2,MID($A116,LEN($A116)-L$19+1,1)="0",0,MID($A116,LEN($A116)-L$19+1,1)="-",-1,MID($A116,LEN($A116)-L$19+1,1)="=",-2),0)</f>
        <v>0</v>
      </c>
      <c r="M116" s="57" cm="1">
        <f t="array" ref="M116">IFERROR(_xlfn.IFS(MID($A116,LEN($A116)-M$19+1,1)="1",1,MID($A116,LEN($A116)-M$19+1,1)="2",2,MID($A116,LEN($A116)-M$19+1,1)="0",0,MID($A116,LEN($A116)-M$19+1,1)="-",-1,MID($A116,LEN($A116)-M$19+1,1)="=",-2),0)</f>
        <v>0</v>
      </c>
      <c r="N116" s="57" cm="1">
        <f t="array" ref="N116">IFERROR(_xlfn.IFS(MID($A116,LEN($A116)-N$19+1,1)="1",1,MID($A116,LEN($A116)-N$19+1,1)="2",2,MID($A116,LEN($A116)-N$19+1,1)="0",0,MID($A116,LEN($A116)-N$19+1,1)="-",-1,MID($A116,LEN($A116)-N$19+1,1)="=",-2),0)</f>
        <v>0</v>
      </c>
      <c r="O116" s="57" cm="1">
        <f t="array" ref="O116">IFERROR(_xlfn.IFS(MID($A116,LEN($A116)-O$19+1,1)="1",1,MID($A116,LEN($A116)-O$19+1,1)="2",2,MID($A116,LEN($A116)-O$19+1,1)="0",0,MID($A116,LEN($A116)-O$19+1,1)="-",-1,MID($A116,LEN($A116)-O$19+1,1)="=",-2),0)</f>
        <v>0</v>
      </c>
      <c r="P116" s="57" cm="1">
        <f t="array" ref="P116">IFERROR(_xlfn.IFS(MID($A116,LEN($A116)-P$19+1,1)="1",1,MID($A116,LEN($A116)-P$19+1,1)="2",2,MID($A116,LEN($A116)-P$19+1,1)="0",0,MID($A116,LEN($A116)-P$19+1,1)="-",-1,MID($A116,LEN($A116)-P$19+1,1)="=",-2),0)</f>
        <v>0</v>
      </c>
      <c r="Q116" s="57" cm="1">
        <f t="array" ref="Q116">IFERROR(_xlfn.IFS(MID($A116,LEN($A116)-Q$19+1,1)="1",1,MID($A116,LEN($A116)-Q$19+1,1)="2",2,MID($A116,LEN($A116)-Q$19+1,1)="0",0,MID($A116,LEN($A116)-Q$19+1,1)="-",-1,MID($A116,LEN($A116)-Q$19+1,1)="=",-2),0)</f>
        <v>0</v>
      </c>
      <c r="R116" s="57" cm="1">
        <f t="array" ref="R116">IFERROR(_xlfn.IFS(MID($A116,LEN($A116)-R$19+1,1)="1",1,MID($A116,LEN($A116)-R$19+1,1)="2",2,MID($A116,LEN($A116)-R$19+1,1)="0",0,MID($A116,LEN($A116)-R$19+1,1)="-",-1,MID($A116,LEN($A116)-R$19+1,1)="=",-2),0)</f>
        <v>0</v>
      </c>
      <c r="S116" s="57" cm="1">
        <f t="array" ref="S116">IFERROR(_xlfn.IFS(MID($A116,LEN($A116)-S$19+1,1)="1",1,MID($A116,LEN($A116)-S$19+1,1)="2",2,MID($A116,LEN($A116)-S$19+1,1)="0",0,MID($A116,LEN($A116)-S$19+1,1)="-",-1,MID($A116,LEN($A116)-S$19+1,1)="=",-2),0)</f>
        <v>0</v>
      </c>
      <c r="T116" s="57" cm="1">
        <f t="array" ref="T116">IFERROR(_xlfn.IFS(MID($A116,LEN($A116)-T$19+1,1)="1",1,MID($A116,LEN($A116)-T$19+1,1)="2",2,MID($A116,LEN($A116)-T$19+1,1)="0",0,MID($A116,LEN($A116)-T$19+1,1)="-",-1,MID($A116,LEN($A116)-T$19+1,1)="=",-2),0)</f>
        <v>0</v>
      </c>
      <c r="U116" s="57" cm="1">
        <f t="array" ref="U116">IFERROR(_xlfn.IFS(MID($A116,LEN($A116)-U$19+1,1)="1",1,MID($A116,LEN($A116)-U$19+1,1)="2",2,MID($A116,LEN($A116)-U$19+1,1)="0",0,MID($A116,LEN($A116)-U$19+1,1)="-",-1,MID($A116,LEN($A116)-U$19+1,1)="=",-2),0)</f>
        <v>0</v>
      </c>
      <c r="V116" s="57" cm="1">
        <f t="array" ref="V116">IFERROR(_xlfn.IFS(MID($A116,LEN($A116)-V$19+1,1)="1",1,MID($A116,LEN($A116)-V$19+1,1)="2",2,MID($A116,LEN($A116)-V$19+1,1)="0",0,MID($A116,LEN($A116)-V$19+1,1)="-",-1,MID($A116,LEN($A116)-V$19+1,1)="=",-2),0)</f>
        <v>0</v>
      </c>
      <c r="W116" s="57" cm="1">
        <f t="array" ref="W116">IFERROR(_xlfn.IFS(MID($A116,LEN($A116)-W$19+1,1)="1",1,MID($A116,LEN($A116)-W$19+1,1)="2",2,MID($A116,LEN($A116)-W$19+1,1)="0",0,MID($A116,LEN($A116)-W$19+1,1)="-",-1,MID($A116,LEN($A116)-W$19+1,1)="=",-2),0)</f>
        <v>0</v>
      </c>
      <c r="X116" s="57" cm="1">
        <f t="array" ref="X116">IFERROR(_xlfn.IFS(MID($A116,LEN($A116)-X$19+1,1)="1",1,MID($A116,LEN($A116)-X$19+1,1)="2",2,MID($A116,LEN($A116)-X$19+1,1)="0",0,MID($A116,LEN($A116)-X$19+1,1)="-",-1,MID($A116,LEN($A116)-X$19+1,1)="=",-2),0)</f>
        <v>0</v>
      </c>
    </row>
    <row r="117" spans="1:24">
      <c r="A117" s="59" t="s">
        <v>151</v>
      </c>
      <c r="B117" s="49">
        <f t="shared" si="3"/>
        <v>80140</v>
      </c>
      <c r="C117" s="49"/>
      <c r="D117" s="49"/>
      <c r="E117" s="57" cm="1">
        <f t="array" ref="E117">IFERROR(_xlfn.IFS(MID($A117,LEN($A117)-E$19+1,1)="1",1,MID($A117,LEN($A117)-E$19+1,1)="2",2,MID($A117,LEN($A117)-E$19+1,1)="0",0,MID($A117,LEN($A117)-E$19+1,1)="-",-1,MID($A117,LEN($A117)-E$19+1,1)="=",-2),0)</f>
        <v>-2</v>
      </c>
      <c r="F117" s="57" cm="1">
        <f t="array" ref="F117">IFERROR(_xlfn.IFS(MID($A117,LEN($A117)-F$19+1,1)="1",1,MID($A117,LEN($A117)-F$19+1,1)="2",2,MID($A117,LEN($A117)-F$19+1,1)="0",0,MID($A117,LEN($A117)-F$19+1,1)="-",-1,MID($A117,LEN($A117)-F$19+1,1)="=",-2),0)</f>
        <v>1</v>
      </c>
      <c r="G117" s="57" cm="1">
        <f t="array" ref="G117">IFERROR(_xlfn.IFS(MID($A117,LEN($A117)-G$19+1,1)="1",1,MID($A117,LEN($A117)-G$19+1,1)="2",2,MID($A117,LEN($A117)-G$19+1,1)="0",0,MID($A117,LEN($A117)-G$19+1,1)="-",-1,MID($A117,LEN($A117)-G$19+1,1)="=",-2),0)</f>
        <v>1</v>
      </c>
      <c r="H117" s="57" cm="1">
        <f t="array" ref="H117">IFERROR(_xlfn.IFS(MID($A117,LEN($A117)-H$19+1,1)="1",1,MID($A117,LEN($A117)-H$19+1,1)="2",2,MID($A117,LEN($A117)-H$19+1,1)="0",0,MID($A117,LEN($A117)-H$19+1,1)="-",-1,MID($A117,LEN($A117)-H$19+1,1)="=",-2),0)</f>
        <v>-2</v>
      </c>
      <c r="I117" s="57" cm="1">
        <f t="array" ref="I117">IFERROR(_xlfn.IFS(MID($A117,LEN($A117)-I$19+1,1)="1",1,MID($A117,LEN($A117)-I$19+1,1)="2",2,MID($A117,LEN($A117)-I$19+1,1)="0",0,MID($A117,LEN($A117)-I$19+1,1)="-",-1,MID($A117,LEN($A117)-I$19+1,1)="=",-2),0)</f>
        <v>1</v>
      </c>
      <c r="J117" s="57" cm="1">
        <f t="array" ref="J117">IFERROR(_xlfn.IFS(MID($A117,LEN($A117)-J$19+1,1)="1",1,MID($A117,LEN($A117)-J$19+1,1)="2",2,MID($A117,LEN($A117)-J$19+1,1)="0",0,MID($A117,LEN($A117)-J$19+1,1)="-",-1,MID($A117,LEN($A117)-J$19+1,1)="=",-2),0)</f>
        <v>0</v>
      </c>
      <c r="K117" s="57" cm="1">
        <f t="array" ref="K117">IFERROR(_xlfn.IFS(MID($A117,LEN($A117)-K$19+1,1)="1",1,MID($A117,LEN($A117)-K$19+1,1)="2",2,MID($A117,LEN($A117)-K$19+1,1)="0",0,MID($A117,LEN($A117)-K$19+1,1)="-",-1,MID($A117,LEN($A117)-K$19+1,1)="=",-2),0)</f>
        <v>1</v>
      </c>
      <c r="L117" s="57" cm="1">
        <f t="array" ref="L117">IFERROR(_xlfn.IFS(MID($A117,LEN($A117)-L$19+1,1)="1",1,MID($A117,LEN($A117)-L$19+1,1)="2",2,MID($A117,LEN($A117)-L$19+1,1)="0",0,MID($A117,LEN($A117)-L$19+1,1)="-",-1,MID($A117,LEN($A117)-L$19+1,1)="=",-2),0)</f>
        <v>0</v>
      </c>
      <c r="M117" s="57" cm="1">
        <f t="array" ref="M117">IFERROR(_xlfn.IFS(MID($A117,LEN($A117)-M$19+1,1)="1",1,MID($A117,LEN($A117)-M$19+1,1)="2",2,MID($A117,LEN($A117)-M$19+1,1)="0",0,MID($A117,LEN($A117)-M$19+1,1)="-",-1,MID($A117,LEN($A117)-M$19+1,1)="=",-2),0)</f>
        <v>0</v>
      </c>
      <c r="N117" s="57" cm="1">
        <f t="array" ref="N117">IFERROR(_xlfn.IFS(MID($A117,LEN($A117)-N$19+1,1)="1",1,MID($A117,LEN($A117)-N$19+1,1)="2",2,MID($A117,LEN($A117)-N$19+1,1)="0",0,MID($A117,LEN($A117)-N$19+1,1)="-",-1,MID($A117,LEN($A117)-N$19+1,1)="=",-2),0)</f>
        <v>0</v>
      </c>
      <c r="O117" s="57" cm="1">
        <f t="array" ref="O117">IFERROR(_xlfn.IFS(MID($A117,LEN($A117)-O$19+1,1)="1",1,MID($A117,LEN($A117)-O$19+1,1)="2",2,MID($A117,LEN($A117)-O$19+1,1)="0",0,MID($A117,LEN($A117)-O$19+1,1)="-",-1,MID($A117,LEN($A117)-O$19+1,1)="=",-2),0)</f>
        <v>0</v>
      </c>
      <c r="P117" s="57" cm="1">
        <f t="array" ref="P117">IFERROR(_xlfn.IFS(MID($A117,LEN($A117)-P$19+1,1)="1",1,MID($A117,LEN($A117)-P$19+1,1)="2",2,MID($A117,LEN($A117)-P$19+1,1)="0",0,MID($A117,LEN($A117)-P$19+1,1)="-",-1,MID($A117,LEN($A117)-P$19+1,1)="=",-2),0)</f>
        <v>0</v>
      </c>
      <c r="Q117" s="57" cm="1">
        <f t="array" ref="Q117">IFERROR(_xlfn.IFS(MID($A117,LEN($A117)-Q$19+1,1)="1",1,MID($A117,LEN($A117)-Q$19+1,1)="2",2,MID($A117,LEN($A117)-Q$19+1,1)="0",0,MID($A117,LEN($A117)-Q$19+1,1)="-",-1,MID($A117,LEN($A117)-Q$19+1,1)="=",-2),0)</f>
        <v>0</v>
      </c>
      <c r="R117" s="57" cm="1">
        <f t="array" ref="R117">IFERROR(_xlfn.IFS(MID($A117,LEN($A117)-R$19+1,1)="1",1,MID($A117,LEN($A117)-R$19+1,1)="2",2,MID($A117,LEN($A117)-R$19+1,1)="0",0,MID($A117,LEN($A117)-R$19+1,1)="-",-1,MID($A117,LEN($A117)-R$19+1,1)="=",-2),0)</f>
        <v>0</v>
      </c>
      <c r="S117" s="57" cm="1">
        <f t="array" ref="S117">IFERROR(_xlfn.IFS(MID($A117,LEN($A117)-S$19+1,1)="1",1,MID($A117,LEN($A117)-S$19+1,1)="2",2,MID($A117,LEN($A117)-S$19+1,1)="0",0,MID($A117,LEN($A117)-S$19+1,1)="-",-1,MID($A117,LEN($A117)-S$19+1,1)="=",-2),0)</f>
        <v>0</v>
      </c>
      <c r="T117" s="57" cm="1">
        <f t="array" ref="T117">IFERROR(_xlfn.IFS(MID($A117,LEN($A117)-T$19+1,1)="1",1,MID($A117,LEN($A117)-T$19+1,1)="2",2,MID($A117,LEN($A117)-T$19+1,1)="0",0,MID($A117,LEN($A117)-T$19+1,1)="-",-1,MID($A117,LEN($A117)-T$19+1,1)="=",-2),0)</f>
        <v>0</v>
      </c>
      <c r="U117" s="57" cm="1">
        <f t="array" ref="U117">IFERROR(_xlfn.IFS(MID($A117,LEN($A117)-U$19+1,1)="1",1,MID($A117,LEN($A117)-U$19+1,1)="2",2,MID($A117,LEN($A117)-U$19+1,1)="0",0,MID($A117,LEN($A117)-U$19+1,1)="-",-1,MID($A117,LEN($A117)-U$19+1,1)="=",-2),0)</f>
        <v>0</v>
      </c>
      <c r="V117" s="57" cm="1">
        <f t="array" ref="V117">IFERROR(_xlfn.IFS(MID($A117,LEN($A117)-V$19+1,1)="1",1,MID($A117,LEN($A117)-V$19+1,1)="2",2,MID($A117,LEN($A117)-V$19+1,1)="0",0,MID($A117,LEN($A117)-V$19+1,1)="-",-1,MID($A117,LEN($A117)-V$19+1,1)="=",-2),0)</f>
        <v>0</v>
      </c>
      <c r="W117" s="57" cm="1">
        <f t="array" ref="W117">IFERROR(_xlfn.IFS(MID($A117,LEN($A117)-W$19+1,1)="1",1,MID($A117,LEN($A117)-W$19+1,1)="2",2,MID($A117,LEN($A117)-W$19+1,1)="0",0,MID($A117,LEN($A117)-W$19+1,1)="-",-1,MID($A117,LEN($A117)-W$19+1,1)="=",-2),0)</f>
        <v>0</v>
      </c>
      <c r="X117" s="57" cm="1">
        <f t="array" ref="X117">IFERROR(_xlfn.IFS(MID($A117,LEN($A117)-X$19+1,1)="1",1,MID($A117,LEN($A117)-X$19+1,1)="2",2,MID($A117,LEN($A117)-X$19+1,1)="0",0,MID($A117,LEN($A117)-X$19+1,1)="-",-1,MID($A117,LEN($A117)-X$19+1,1)="=",-2),0)</f>
        <v>0</v>
      </c>
    </row>
    <row r="118" spans="1:24">
      <c r="A118" s="59" t="s">
        <v>152</v>
      </c>
      <c r="B118" s="49">
        <f t="shared" si="3"/>
        <v>18276594080</v>
      </c>
      <c r="C118" s="49"/>
      <c r="D118" s="49"/>
      <c r="E118" s="57" cm="1">
        <f t="array" ref="E118">IFERROR(_xlfn.IFS(MID($A118,LEN($A118)-E$19+1,1)="1",1,MID($A118,LEN($A118)-E$19+1,1)="2",2,MID($A118,LEN($A118)-E$19+1,1)="0",0,MID($A118,LEN($A118)-E$19+1,1)="-",-1,MID($A118,LEN($A118)-E$19+1,1)="=",-2),0)</f>
        <v>1</v>
      </c>
      <c r="F118" s="57" cm="1">
        <f t="array" ref="F118">IFERROR(_xlfn.IFS(MID($A118,LEN($A118)-F$19+1,1)="1",1,MID($A118,LEN($A118)-F$19+1,1)="2",2,MID($A118,LEN($A118)-F$19+1,1)="0",0,MID($A118,LEN($A118)-F$19+1,1)="-",-1,MID($A118,LEN($A118)-F$19+1,1)="=",-2),0)</f>
        <v>-2</v>
      </c>
      <c r="G118" s="57" cm="1">
        <f t="array" ref="G118">IFERROR(_xlfn.IFS(MID($A118,LEN($A118)-G$19+1,1)="1",1,MID($A118,LEN($A118)-G$19+1,1)="2",2,MID($A118,LEN($A118)-G$19+1,1)="0",0,MID($A118,LEN($A118)-G$19+1,1)="-",-1,MID($A118,LEN($A118)-G$19+1,1)="=",-2),0)</f>
        <v>-2</v>
      </c>
      <c r="H118" s="57" cm="1">
        <f t="array" ref="H118">IFERROR(_xlfn.IFS(MID($A118,LEN($A118)-H$19+1,1)="1",1,MID($A118,LEN($A118)-H$19+1,1)="2",2,MID($A118,LEN($A118)-H$19+1,1)="0",0,MID($A118,LEN($A118)-H$19+1,1)="-",-1,MID($A118,LEN($A118)-H$19+1,1)="=",-2),0)</f>
        <v>1</v>
      </c>
      <c r="I118" s="57" cm="1">
        <f t="array" ref="I118">IFERROR(_xlfn.IFS(MID($A118,LEN($A118)-I$19+1,1)="1",1,MID($A118,LEN($A118)-I$19+1,1)="2",2,MID($A118,LEN($A118)-I$19+1,1)="0",0,MID($A118,LEN($A118)-I$19+1,1)="-",-1,MID($A118,LEN($A118)-I$19+1,1)="=",-2),0)</f>
        <v>0</v>
      </c>
      <c r="J118" s="57" cm="1">
        <f t="array" ref="J118">IFERROR(_xlfn.IFS(MID($A118,LEN($A118)-J$19+1,1)="1",1,MID($A118,LEN($A118)-J$19+1,1)="2",2,MID($A118,LEN($A118)-J$19+1,1)="0",0,MID($A118,LEN($A118)-J$19+1,1)="-",-1,MID($A118,LEN($A118)-J$19+1,1)="=",-2),0)</f>
        <v>2</v>
      </c>
      <c r="K118" s="57" cm="1">
        <f t="array" ref="K118">IFERROR(_xlfn.IFS(MID($A118,LEN($A118)-K$19+1,1)="1",1,MID($A118,LEN($A118)-K$19+1,1)="2",2,MID($A118,LEN($A118)-K$19+1,1)="0",0,MID($A118,LEN($A118)-K$19+1,1)="-",-1,MID($A118,LEN($A118)-K$19+1,1)="=",-2),0)</f>
        <v>0</v>
      </c>
      <c r="L118" s="57" cm="1">
        <f t="array" ref="L118">IFERROR(_xlfn.IFS(MID($A118,LEN($A118)-L$19+1,1)="1",1,MID($A118,LEN($A118)-L$19+1,1)="2",2,MID($A118,LEN($A118)-L$19+1,1)="0",0,MID($A118,LEN($A118)-L$19+1,1)="-",-1,MID($A118,LEN($A118)-L$19+1,1)="=",-2),0)</f>
        <v>-2</v>
      </c>
      <c r="M118" s="57" cm="1">
        <f t="array" ref="M118">IFERROR(_xlfn.IFS(MID($A118,LEN($A118)-M$19+1,1)="1",1,MID($A118,LEN($A118)-M$19+1,1)="2",2,MID($A118,LEN($A118)-M$19+1,1)="0",0,MID($A118,LEN($A118)-M$19+1,1)="-",-1,MID($A118,LEN($A118)-M$19+1,1)="=",-2),0)</f>
        <v>-2</v>
      </c>
      <c r="N118" s="57" cm="1">
        <f t="array" ref="N118">IFERROR(_xlfn.IFS(MID($A118,LEN($A118)-N$19+1,1)="1",1,MID($A118,LEN($A118)-N$19+1,1)="2",2,MID($A118,LEN($A118)-N$19+1,1)="0",0,MID($A118,LEN($A118)-N$19+1,1)="-",-1,MID($A118,LEN($A118)-N$19+1,1)="=",-2),0)</f>
        <v>2</v>
      </c>
      <c r="O118" s="57" cm="1">
        <f t="array" ref="O118">IFERROR(_xlfn.IFS(MID($A118,LEN($A118)-O$19+1,1)="1",1,MID($A118,LEN($A118)-O$19+1,1)="2",2,MID($A118,LEN($A118)-O$19+1,1)="0",0,MID($A118,LEN($A118)-O$19+1,1)="-",-1,MID($A118,LEN($A118)-O$19+1,1)="=",-2),0)</f>
        <v>-1</v>
      </c>
      <c r="P118" s="57" cm="1">
        <f t="array" ref="P118">IFERROR(_xlfn.IFS(MID($A118,LEN($A118)-P$19+1,1)="1",1,MID($A118,LEN($A118)-P$19+1,1)="2",2,MID($A118,LEN($A118)-P$19+1,1)="0",0,MID($A118,LEN($A118)-P$19+1,1)="-",-1,MID($A118,LEN($A118)-P$19+1,1)="=",-2),0)</f>
        <v>0</v>
      </c>
      <c r="Q118" s="57" cm="1">
        <f t="array" ref="Q118">IFERROR(_xlfn.IFS(MID($A118,LEN($A118)-Q$19+1,1)="1",1,MID($A118,LEN($A118)-Q$19+1,1)="2",2,MID($A118,LEN($A118)-Q$19+1,1)="0",0,MID($A118,LEN($A118)-Q$19+1,1)="-",-1,MID($A118,LEN($A118)-Q$19+1,1)="=",-2),0)</f>
        <v>0</v>
      </c>
      <c r="R118" s="57" cm="1">
        <f t="array" ref="R118">IFERROR(_xlfn.IFS(MID($A118,LEN($A118)-R$19+1,1)="1",1,MID($A118,LEN($A118)-R$19+1,1)="2",2,MID($A118,LEN($A118)-R$19+1,1)="0",0,MID($A118,LEN($A118)-R$19+1,1)="-",-1,MID($A118,LEN($A118)-R$19+1,1)="=",-2),0)</f>
        <v>-2</v>
      </c>
      <c r="S118" s="57" cm="1">
        <f t="array" ref="S118">IFERROR(_xlfn.IFS(MID($A118,LEN($A118)-S$19+1,1)="1",1,MID($A118,LEN($A118)-S$19+1,1)="2",2,MID($A118,LEN($A118)-S$19+1,1)="0",0,MID($A118,LEN($A118)-S$19+1,1)="-",-1,MID($A118,LEN($A118)-S$19+1,1)="=",-2),0)</f>
        <v>1</v>
      </c>
      <c r="T118" s="57" cm="1">
        <f t="array" ref="T118">IFERROR(_xlfn.IFS(MID($A118,LEN($A118)-T$19+1,1)="1",1,MID($A118,LEN($A118)-T$19+1,1)="2",2,MID($A118,LEN($A118)-T$19+1,1)="0",0,MID($A118,LEN($A118)-T$19+1,1)="-",-1,MID($A118,LEN($A118)-T$19+1,1)="=",-2),0)</f>
        <v>0</v>
      </c>
      <c r="U118" s="57" cm="1">
        <f t="array" ref="U118">IFERROR(_xlfn.IFS(MID($A118,LEN($A118)-U$19+1,1)="1",1,MID($A118,LEN($A118)-U$19+1,1)="2",2,MID($A118,LEN($A118)-U$19+1,1)="0",0,MID($A118,LEN($A118)-U$19+1,1)="-",-1,MID($A118,LEN($A118)-U$19+1,1)="=",-2),0)</f>
        <v>0</v>
      </c>
      <c r="V118" s="57" cm="1">
        <f t="array" ref="V118">IFERROR(_xlfn.IFS(MID($A118,LEN($A118)-V$19+1,1)="1",1,MID($A118,LEN($A118)-V$19+1,1)="2",2,MID($A118,LEN($A118)-V$19+1,1)="0",0,MID($A118,LEN($A118)-V$19+1,1)="-",-1,MID($A118,LEN($A118)-V$19+1,1)="=",-2),0)</f>
        <v>0</v>
      </c>
      <c r="W118" s="57" cm="1">
        <f t="array" ref="W118">IFERROR(_xlfn.IFS(MID($A118,LEN($A118)-W$19+1,1)="1",1,MID($A118,LEN($A118)-W$19+1,1)="2",2,MID($A118,LEN($A118)-W$19+1,1)="0",0,MID($A118,LEN($A118)-W$19+1,1)="-",-1,MID($A118,LEN($A118)-W$19+1,1)="=",-2),0)</f>
        <v>0</v>
      </c>
      <c r="X118" s="57" cm="1">
        <f t="array" ref="X118">IFERROR(_xlfn.IFS(MID($A118,LEN($A118)-X$19+1,1)="1",1,MID($A118,LEN($A118)-X$19+1,1)="2",2,MID($A118,LEN($A118)-X$19+1,1)="0",0,MID($A118,LEN($A118)-X$19+1,1)="-",-1,MID($A118,LEN($A118)-X$19+1,1)="=",-2),0)</f>
        <v>0</v>
      </c>
    </row>
    <row r="119" spans="1:24">
      <c r="A119" s="59" t="s">
        <v>153</v>
      </c>
      <c r="B119" s="49">
        <f t="shared" si="3"/>
        <v>1191575189660</v>
      </c>
      <c r="C119" s="49"/>
      <c r="D119" s="49"/>
      <c r="E119" s="57" cm="1">
        <f t="array" ref="E119">IFERROR(_xlfn.IFS(MID($A119,LEN($A119)-E$19+1,1)="1",1,MID($A119,LEN($A119)-E$19+1,1)="2",2,MID($A119,LEN($A119)-E$19+1,1)="0",0,MID($A119,LEN($A119)-E$19+1,1)="-",-1,MID($A119,LEN($A119)-E$19+1,1)="=",-2),0)</f>
        <v>2</v>
      </c>
      <c r="F119" s="57" cm="1">
        <f t="array" ref="F119">IFERROR(_xlfn.IFS(MID($A119,LEN($A119)-F$19+1,1)="1",1,MID($A119,LEN($A119)-F$19+1,1)="2",2,MID($A119,LEN($A119)-F$19+1,1)="0",0,MID($A119,LEN($A119)-F$19+1,1)="-",-1,MID($A119,LEN($A119)-F$19+1,1)="=",-2),0)</f>
        <v>1</v>
      </c>
      <c r="G119" s="57" cm="1">
        <f t="array" ref="G119">IFERROR(_xlfn.IFS(MID($A119,LEN($A119)-G$19+1,1)="1",1,MID($A119,LEN($A119)-G$19+1,1)="2",2,MID($A119,LEN($A119)-G$19+1,1)="0",0,MID($A119,LEN($A119)-G$19+1,1)="-",-1,MID($A119,LEN($A119)-G$19+1,1)="=",-2),0)</f>
        <v>2</v>
      </c>
      <c r="H119" s="57" cm="1">
        <f t="array" ref="H119">IFERROR(_xlfn.IFS(MID($A119,LEN($A119)-H$19+1,1)="1",1,MID($A119,LEN($A119)-H$19+1,1)="2",2,MID($A119,LEN($A119)-H$19+1,1)="0",0,MID($A119,LEN($A119)-H$19+1,1)="-",-1,MID($A119,LEN($A119)-H$19+1,1)="=",-2),0)</f>
        <v>-2</v>
      </c>
      <c r="I119" s="57" cm="1">
        <f t="array" ref="I119">IFERROR(_xlfn.IFS(MID($A119,LEN($A119)-I$19+1,1)="1",1,MID($A119,LEN($A119)-I$19+1,1)="2",2,MID($A119,LEN($A119)-I$19+1,1)="0",0,MID($A119,LEN($A119)-I$19+1,1)="-",-1,MID($A119,LEN($A119)-I$19+1,1)="=",-2),0)</f>
        <v>1</v>
      </c>
      <c r="J119" s="57" cm="1">
        <f t="array" ref="J119">IFERROR(_xlfn.IFS(MID($A119,LEN($A119)-J$19+1,1)="1",1,MID($A119,LEN($A119)-J$19+1,1)="2",2,MID($A119,LEN($A119)-J$19+1,1)="0",0,MID($A119,LEN($A119)-J$19+1,1)="-",-1,MID($A119,LEN($A119)-J$19+1,1)="=",-2),0)</f>
        <v>2</v>
      </c>
      <c r="K119" s="57" cm="1">
        <f t="array" ref="K119">IFERROR(_xlfn.IFS(MID($A119,LEN($A119)-K$19+1,1)="1",1,MID($A119,LEN($A119)-K$19+1,1)="2",2,MID($A119,LEN($A119)-K$19+1,1)="0",0,MID($A119,LEN($A119)-K$19+1,1)="-",-1,MID($A119,LEN($A119)-K$19+1,1)="=",-2),0)</f>
        <v>2</v>
      </c>
      <c r="L119" s="57" cm="1">
        <f t="array" ref="L119">IFERROR(_xlfn.IFS(MID($A119,LEN($A119)-L$19+1,1)="1",1,MID($A119,LEN($A119)-L$19+1,1)="2",2,MID($A119,LEN($A119)-L$19+1,1)="0",0,MID($A119,LEN($A119)-L$19+1,1)="-",-1,MID($A119,LEN($A119)-L$19+1,1)="=",-2),0)</f>
        <v>2</v>
      </c>
      <c r="M119" s="57" cm="1">
        <f t="array" ref="M119">IFERROR(_xlfn.IFS(MID($A119,LEN($A119)-M$19+1,1)="1",1,MID($A119,LEN($A119)-M$19+1,1)="2",2,MID($A119,LEN($A119)-M$19+1,1)="0",0,MID($A119,LEN($A119)-M$19+1,1)="-",-1,MID($A119,LEN($A119)-M$19+1,1)="=",-2),0)</f>
        <v>1</v>
      </c>
      <c r="N119" s="57" cm="1">
        <f t="array" ref="N119">IFERROR(_xlfn.IFS(MID($A119,LEN($A119)-N$19+1,1)="1",1,MID($A119,LEN($A119)-N$19+1,1)="2",2,MID($A119,LEN($A119)-N$19+1,1)="0",0,MID($A119,LEN($A119)-N$19+1,1)="-",-1,MID($A119,LEN($A119)-N$19+1,1)="=",-2),0)</f>
        <v>2</v>
      </c>
      <c r="O119" s="57" cm="1">
        <f t="array" ref="O119">IFERROR(_xlfn.IFS(MID($A119,LEN($A119)-O$19+1,1)="1",1,MID($A119,LEN($A119)-O$19+1,1)="2",2,MID($A119,LEN($A119)-O$19+1,1)="0",0,MID($A119,LEN($A119)-O$19+1,1)="-",-1,MID($A119,LEN($A119)-O$19+1,1)="=",-2),0)</f>
        <v>-2</v>
      </c>
      <c r="P119" s="57" cm="1">
        <f t="array" ref="P119">IFERROR(_xlfn.IFS(MID($A119,LEN($A119)-P$19+1,1)="1",1,MID($A119,LEN($A119)-P$19+1,1)="2",2,MID($A119,LEN($A119)-P$19+1,1)="0",0,MID($A119,LEN($A119)-P$19+1,1)="-",-1,MID($A119,LEN($A119)-P$19+1,1)="=",-2),0)</f>
        <v>1</v>
      </c>
      <c r="Q119" s="57" cm="1">
        <f t="array" ref="Q119">IFERROR(_xlfn.IFS(MID($A119,LEN($A119)-Q$19+1,1)="1",1,MID($A119,LEN($A119)-Q$19+1,1)="2",2,MID($A119,LEN($A119)-Q$19+1,1)="0",0,MID($A119,LEN($A119)-Q$19+1,1)="-",-1,MID($A119,LEN($A119)-Q$19+1,1)="=",-2),0)</f>
        <v>1</v>
      </c>
      <c r="R119" s="57" cm="1">
        <f t="array" ref="R119">IFERROR(_xlfn.IFS(MID($A119,LEN($A119)-R$19+1,1)="1",1,MID($A119,LEN($A119)-R$19+1,1)="2",2,MID($A119,LEN($A119)-R$19+1,1)="0",0,MID($A119,LEN($A119)-R$19+1,1)="-",-1,MID($A119,LEN($A119)-R$19+1,1)="=",-2),0)</f>
        <v>0</v>
      </c>
      <c r="S119" s="57" cm="1">
        <f t="array" ref="S119">IFERROR(_xlfn.IFS(MID($A119,LEN($A119)-S$19+1,1)="1",1,MID($A119,LEN($A119)-S$19+1,1)="2",2,MID($A119,LEN($A119)-S$19+1,1)="0",0,MID($A119,LEN($A119)-S$19+1,1)="-",-1,MID($A119,LEN($A119)-S$19+1,1)="=",-2),0)</f>
        <v>-1</v>
      </c>
      <c r="T119" s="57" cm="1">
        <f t="array" ref="T119">IFERROR(_xlfn.IFS(MID($A119,LEN($A119)-T$19+1,1)="1",1,MID($A119,LEN($A119)-T$19+1,1)="2",2,MID($A119,LEN($A119)-T$19+1,1)="0",0,MID($A119,LEN($A119)-T$19+1,1)="-",-1,MID($A119,LEN($A119)-T$19+1,1)="=",-2),0)</f>
        <v>-2</v>
      </c>
      <c r="U119" s="57" cm="1">
        <f t="array" ref="U119">IFERROR(_xlfn.IFS(MID($A119,LEN($A119)-U$19+1,1)="1",1,MID($A119,LEN($A119)-U$19+1,1)="2",2,MID($A119,LEN($A119)-U$19+1,1)="0",0,MID($A119,LEN($A119)-U$19+1,1)="-",-1,MID($A119,LEN($A119)-U$19+1,1)="=",-2),0)</f>
        <v>2</v>
      </c>
      <c r="V119" s="57" cm="1">
        <f t="array" ref="V119">IFERROR(_xlfn.IFS(MID($A119,LEN($A119)-V$19+1,1)="1",1,MID($A119,LEN($A119)-V$19+1,1)="2",2,MID($A119,LEN($A119)-V$19+1,1)="0",0,MID($A119,LEN($A119)-V$19+1,1)="-",-1,MID($A119,LEN($A119)-V$19+1,1)="=",-2),0)</f>
        <v>0</v>
      </c>
      <c r="W119" s="57" cm="1">
        <f t="array" ref="W119">IFERROR(_xlfn.IFS(MID($A119,LEN($A119)-W$19+1,1)="1",1,MID($A119,LEN($A119)-W$19+1,1)="2",2,MID($A119,LEN($A119)-W$19+1,1)="0",0,MID($A119,LEN($A119)-W$19+1,1)="-",-1,MID($A119,LEN($A119)-W$19+1,1)="=",-2),0)</f>
        <v>0</v>
      </c>
      <c r="X119" s="57" cm="1">
        <f t="array" ref="X119">IFERROR(_xlfn.IFS(MID($A119,LEN($A119)-X$19+1,1)="1",1,MID($A119,LEN($A119)-X$19+1,1)="2",2,MID($A119,LEN($A119)-X$19+1,1)="0",0,MID($A119,LEN($A119)-X$19+1,1)="-",-1,MID($A119,LEN($A119)-X$19+1,1)="=",-2),0)</f>
        <v>0</v>
      </c>
    </row>
    <row r="120" spans="1:24">
      <c r="A120" s="59" t="s">
        <v>154</v>
      </c>
      <c r="B120" s="49">
        <f t="shared" si="3"/>
        <v>235</v>
      </c>
      <c r="C120" s="49"/>
      <c r="D120" s="49"/>
      <c r="E120" s="57" cm="1">
        <f t="array" ref="E120">IFERROR(_xlfn.IFS(MID($A120,LEN($A120)-E$19+1,1)="1",1,MID($A120,LEN($A120)-E$19+1,1)="2",2,MID($A120,LEN($A120)-E$19+1,1)="0",0,MID($A120,LEN($A120)-E$19+1,1)="-",-1,MID($A120,LEN($A120)-E$19+1,1)="=",-2),0)</f>
        <v>2</v>
      </c>
      <c r="F120" s="57" cm="1">
        <f t="array" ref="F120">IFERROR(_xlfn.IFS(MID($A120,LEN($A120)-F$19+1,1)="1",1,MID($A120,LEN($A120)-F$19+1,1)="2",2,MID($A120,LEN($A120)-F$19+1,1)="0",0,MID($A120,LEN($A120)-F$19+1,1)="-",-1,MID($A120,LEN($A120)-F$19+1,1)="=",-2),0)</f>
        <v>-1</v>
      </c>
      <c r="G120" s="57" cm="1">
        <f t="array" ref="G120">IFERROR(_xlfn.IFS(MID($A120,LEN($A120)-G$19+1,1)="1",1,MID($A120,LEN($A120)-G$19+1,1)="2",2,MID($A120,LEN($A120)-G$19+1,1)="0",0,MID($A120,LEN($A120)-G$19+1,1)="-",-1,MID($A120,LEN($A120)-G$19+1,1)="=",-2),0)</f>
        <v>2</v>
      </c>
      <c r="H120" s="57" cm="1">
        <f t="array" ref="H120">IFERROR(_xlfn.IFS(MID($A120,LEN($A120)-H$19+1,1)="1",1,MID($A120,LEN($A120)-H$19+1,1)="2",2,MID($A120,LEN($A120)-H$19+1,1)="0",0,MID($A120,LEN($A120)-H$19+1,1)="-",-1,MID($A120,LEN($A120)-H$19+1,1)="=",-2),0)</f>
        <v>0</v>
      </c>
      <c r="I120" s="57" cm="1">
        <f t="array" ref="I120">IFERROR(_xlfn.IFS(MID($A120,LEN($A120)-I$19+1,1)="1",1,MID($A120,LEN($A120)-I$19+1,1)="2",2,MID($A120,LEN($A120)-I$19+1,1)="0",0,MID($A120,LEN($A120)-I$19+1,1)="-",-1,MID($A120,LEN($A120)-I$19+1,1)="=",-2),0)</f>
        <v>0</v>
      </c>
      <c r="J120" s="57" cm="1">
        <f t="array" ref="J120">IFERROR(_xlfn.IFS(MID($A120,LEN($A120)-J$19+1,1)="1",1,MID($A120,LEN($A120)-J$19+1,1)="2",2,MID($A120,LEN($A120)-J$19+1,1)="0",0,MID($A120,LEN($A120)-J$19+1,1)="-",-1,MID($A120,LEN($A120)-J$19+1,1)="=",-2),0)</f>
        <v>0</v>
      </c>
      <c r="K120" s="57" cm="1">
        <f t="array" ref="K120">IFERROR(_xlfn.IFS(MID($A120,LEN($A120)-K$19+1,1)="1",1,MID($A120,LEN($A120)-K$19+1,1)="2",2,MID($A120,LEN($A120)-K$19+1,1)="0",0,MID($A120,LEN($A120)-K$19+1,1)="-",-1,MID($A120,LEN($A120)-K$19+1,1)="=",-2),0)</f>
        <v>0</v>
      </c>
      <c r="L120" s="57" cm="1">
        <f t="array" ref="L120">IFERROR(_xlfn.IFS(MID($A120,LEN($A120)-L$19+1,1)="1",1,MID($A120,LEN($A120)-L$19+1,1)="2",2,MID($A120,LEN($A120)-L$19+1,1)="0",0,MID($A120,LEN($A120)-L$19+1,1)="-",-1,MID($A120,LEN($A120)-L$19+1,1)="=",-2),0)</f>
        <v>0</v>
      </c>
      <c r="M120" s="57" cm="1">
        <f t="array" ref="M120">IFERROR(_xlfn.IFS(MID($A120,LEN($A120)-M$19+1,1)="1",1,MID($A120,LEN($A120)-M$19+1,1)="2",2,MID($A120,LEN($A120)-M$19+1,1)="0",0,MID($A120,LEN($A120)-M$19+1,1)="-",-1,MID($A120,LEN($A120)-M$19+1,1)="=",-2),0)</f>
        <v>0</v>
      </c>
      <c r="N120" s="57" cm="1">
        <f t="array" ref="N120">IFERROR(_xlfn.IFS(MID($A120,LEN($A120)-N$19+1,1)="1",1,MID($A120,LEN($A120)-N$19+1,1)="2",2,MID($A120,LEN($A120)-N$19+1,1)="0",0,MID($A120,LEN($A120)-N$19+1,1)="-",-1,MID($A120,LEN($A120)-N$19+1,1)="=",-2),0)</f>
        <v>0</v>
      </c>
      <c r="O120" s="57" cm="1">
        <f t="array" ref="O120">IFERROR(_xlfn.IFS(MID($A120,LEN($A120)-O$19+1,1)="1",1,MID($A120,LEN($A120)-O$19+1,1)="2",2,MID($A120,LEN($A120)-O$19+1,1)="0",0,MID($A120,LEN($A120)-O$19+1,1)="-",-1,MID($A120,LEN($A120)-O$19+1,1)="=",-2),0)</f>
        <v>0</v>
      </c>
      <c r="P120" s="57" cm="1">
        <f t="array" ref="P120">IFERROR(_xlfn.IFS(MID($A120,LEN($A120)-P$19+1,1)="1",1,MID($A120,LEN($A120)-P$19+1,1)="2",2,MID($A120,LEN($A120)-P$19+1,1)="0",0,MID($A120,LEN($A120)-P$19+1,1)="-",-1,MID($A120,LEN($A120)-P$19+1,1)="=",-2),0)</f>
        <v>0</v>
      </c>
      <c r="Q120" s="57" cm="1">
        <f t="array" ref="Q120">IFERROR(_xlfn.IFS(MID($A120,LEN($A120)-Q$19+1,1)="1",1,MID($A120,LEN($A120)-Q$19+1,1)="2",2,MID($A120,LEN($A120)-Q$19+1,1)="0",0,MID($A120,LEN($A120)-Q$19+1,1)="-",-1,MID($A120,LEN($A120)-Q$19+1,1)="=",-2),0)</f>
        <v>0</v>
      </c>
      <c r="R120" s="57" cm="1">
        <f t="array" ref="R120">IFERROR(_xlfn.IFS(MID($A120,LEN($A120)-R$19+1,1)="1",1,MID($A120,LEN($A120)-R$19+1,1)="2",2,MID($A120,LEN($A120)-R$19+1,1)="0",0,MID($A120,LEN($A120)-R$19+1,1)="-",-1,MID($A120,LEN($A120)-R$19+1,1)="=",-2),0)</f>
        <v>0</v>
      </c>
      <c r="S120" s="57" cm="1">
        <f t="array" ref="S120">IFERROR(_xlfn.IFS(MID($A120,LEN($A120)-S$19+1,1)="1",1,MID($A120,LEN($A120)-S$19+1,1)="2",2,MID($A120,LEN($A120)-S$19+1,1)="0",0,MID($A120,LEN($A120)-S$19+1,1)="-",-1,MID($A120,LEN($A120)-S$19+1,1)="=",-2),0)</f>
        <v>0</v>
      </c>
      <c r="T120" s="57" cm="1">
        <f t="array" ref="T120">IFERROR(_xlfn.IFS(MID($A120,LEN($A120)-T$19+1,1)="1",1,MID($A120,LEN($A120)-T$19+1,1)="2",2,MID($A120,LEN($A120)-T$19+1,1)="0",0,MID($A120,LEN($A120)-T$19+1,1)="-",-1,MID($A120,LEN($A120)-T$19+1,1)="=",-2),0)</f>
        <v>0</v>
      </c>
      <c r="U120" s="57" cm="1">
        <f t="array" ref="U120">IFERROR(_xlfn.IFS(MID($A120,LEN($A120)-U$19+1,1)="1",1,MID($A120,LEN($A120)-U$19+1,1)="2",2,MID($A120,LEN($A120)-U$19+1,1)="0",0,MID($A120,LEN($A120)-U$19+1,1)="-",-1,MID($A120,LEN($A120)-U$19+1,1)="=",-2),0)</f>
        <v>0</v>
      </c>
      <c r="V120" s="57" cm="1">
        <f t="array" ref="V120">IFERROR(_xlfn.IFS(MID($A120,LEN($A120)-V$19+1,1)="1",1,MID($A120,LEN($A120)-V$19+1,1)="2",2,MID($A120,LEN($A120)-V$19+1,1)="0",0,MID($A120,LEN($A120)-V$19+1,1)="-",-1,MID($A120,LEN($A120)-V$19+1,1)="=",-2),0)</f>
        <v>0</v>
      </c>
      <c r="W120" s="57" cm="1">
        <f t="array" ref="W120">IFERROR(_xlfn.IFS(MID($A120,LEN($A120)-W$19+1,1)="1",1,MID($A120,LEN($A120)-W$19+1,1)="2",2,MID($A120,LEN($A120)-W$19+1,1)="0",0,MID($A120,LEN($A120)-W$19+1,1)="-",-1,MID($A120,LEN($A120)-W$19+1,1)="=",-2),0)</f>
        <v>0</v>
      </c>
      <c r="X120" s="57" cm="1">
        <f t="array" ref="X120">IFERROR(_xlfn.IFS(MID($A120,LEN($A120)-X$19+1,1)="1",1,MID($A120,LEN($A120)-X$19+1,1)="2",2,MID($A120,LEN($A120)-X$19+1,1)="0",0,MID($A120,LEN($A120)-X$19+1,1)="-",-1,MID($A120,LEN($A120)-X$19+1,1)="=",-2),0)</f>
        <v>0</v>
      </c>
    </row>
    <row r="121" spans="1:24">
      <c r="A121" s="59" t="s">
        <v>155</v>
      </c>
      <c r="B121" s="49">
        <f t="shared" si="3"/>
        <v>140512005</v>
      </c>
      <c r="C121" s="49"/>
      <c r="D121" s="49"/>
      <c r="E121" s="57" cm="1">
        <f t="array" ref="E121">IFERROR(_xlfn.IFS(MID($A121,LEN($A121)-E$19+1,1)="1",1,MID($A121,LEN($A121)-E$19+1,1)="2",2,MID($A121,LEN($A121)-E$19+1,1)="0",0,MID($A121,LEN($A121)-E$19+1,1)="-",-1,MID($A121,LEN($A121)-E$19+1,1)="=",-2),0)</f>
        <v>1</v>
      </c>
      <c r="F121" s="57" cm="1">
        <f t="array" ref="F121">IFERROR(_xlfn.IFS(MID($A121,LEN($A121)-F$19+1,1)="1",1,MID($A121,LEN($A121)-F$19+1,1)="2",2,MID($A121,LEN($A121)-F$19+1,1)="0",0,MID($A121,LEN($A121)-F$19+1,1)="-",-1,MID($A121,LEN($A121)-F$19+1,1)="=",-2),0)</f>
        <v>0</v>
      </c>
      <c r="G121" s="57" cm="1">
        <f t="array" ref="G121">IFERROR(_xlfn.IFS(MID($A121,LEN($A121)-G$19+1,1)="1",1,MID($A121,LEN($A121)-G$19+1,1)="2",2,MID($A121,LEN($A121)-G$19+1,1)="0",0,MID($A121,LEN($A121)-G$19+1,1)="-",-1,MID($A121,LEN($A121)-G$19+1,1)="=",-2),0)</f>
        <v>1</v>
      </c>
      <c r="H121" s="57" cm="1">
        <f t="array" ref="H121">IFERROR(_xlfn.IFS(MID($A121,LEN($A121)-H$19+1,1)="1",1,MID($A121,LEN($A121)-H$19+1,1)="2",2,MID($A121,LEN($A121)-H$19+1,1)="0",0,MID($A121,LEN($A121)-H$19+1,1)="-",-1,MID($A121,LEN($A121)-H$19+1,1)="=",-2),0)</f>
        <v>-1</v>
      </c>
      <c r="I121" s="57" cm="1">
        <f t="array" ref="I121">IFERROR(_xlfn.IFS(MID($A121,LEN($A121)-I$19+1,1)="1",1,MID($A121,LEN($A121)-I$19+1,1)="2",2,MID($A121,LEN($A121)-I$19+1,1)="0",0,MID($A121,LEN($A121)-I$19+1,1)="-",-1,MID($A121,LEN($A121)-I$19+1,1)="=",-2),0)</f>
        <v>-1</v>
      </c>
      <c r="J121" s="57" cm="1">
        <f t="array" ref="J121">IFERROR(_xlfn.IFS(MID($A121,LEN($A121)-J$19+1,1)="1",1,MID($A121,LEN($A121)-J$19+1,1)="2",2,MID($A121,LEN($A121)-J$19+1,1)="0",0,MID($A121,LEN($A121)-J$19+1,1)="-",-1,MID($A121,LEN($A121)-J$19+1,1)="=",-2),0)</f>
        <v>-2</v>
      </c>
      <c r="K121" s="57" cm="1">
        <f t="array" ref="K121">IFERROR(_xlfn.IFS(MID($A121,LEN($A121)-K$19+1,1)="1",1,MID($A121,LEN($A121)-K$19+1,1)="2",2,MID($A121,LEN($A121)-K$19+1,1)="0",0,MID($A121,LEN($A121)-K$19+1,1)="-",-1,MID($A121,LEN($A121)-K$19+1,1)="=",-2),0)</f>
        <v>-1</v>
      </c>
      <c r="L121" s="57" cm="1">
        <f t="array" ref="L121">IFERROR(_xlfn.IFS(MID($A121,LEN($A121)-L$19+1,1)="1",1,MID($A121,LEN($A121)-L$19+1,1)="2",2,MID($A121,LEN($A121)-L$19+1,1)="0",0,MID($A121,LEN($A121)-L$19+1,1)="-",-1,MID($A121,LEN($A121)-L$19+1,1)="=",-2),0)</f>
        <v>0</v>
      </c>
      <c r="M121" s="57" cm="1">
        <f t="array" ref="M121">IFERROR(_xlfn.IFS(MID($A121,LEN($A121)-M$19+1,1)="1",1,MID($A121,LEN($A121)-M$19+1,1)="2",2,MID($A121,LEN($A121)-M$19+1,1)="0",0,MID($A121,LEN($A121)-M$19+1,1)="-",-1,MID($A121,LEN($A121)-M$19+1,1)="=",-2),0)</f>
        <v>2</v>
      </c>
      <c r="N121" s="57" cm="1">
        <f t="array" ref="N121">IFERROR(_xlfn.IFS(MID($A121,LEN($A121)-N$19+1,1)="1",1,MID($A121,LEN($A121)-N$19+1,1)="2",2,MID($A121,LEN($A121)-N$19+1,1)="0",0,MID($A121,LEN($A121)-N$19+1,1)="-",-1,MID($A121,LEN($A121)-N$19+1,1)="=",-2),0)</f>
        <v>-1</v>
      </c>
      <c r="O121" s="57" cm="1">
        <f t="array" ref="O121">IFERROR(_xlfn.IFS(MID($A121,LEN($A121)-O$19+1,1)="1",1,MID($A121,LEN($A121)-O$19+1,1)="2",2,MID($A121,LEN($A121)-O$19+1,1)="0",0,MID($A121,LEN($A121)-O$19+1,1)="-",-1,MID($A121,LEN($A121)-O$19+1,1)="=",-2),0)</f>
        <v>-2</v>
      </c>
      <c r="P121" s="57" cm="1">
        <f t="array" ref="P121">IFERROR(_xlfn.IFS(MID($A121,LEN($A121)-P$19+1,1)="1",1,MID($A121,LEN($A121)-P$19+1,1)="2",2,MID($A121,LEN($A121)-P$19+1,1)="0",0,MID($A121,LEN($A121)-P$19+1,1)="-",-1,MID($A121,LEN($A121)-P$19+1,1)="=",-2),0)</f>
        <v>1</v>
      </c>
      <c r="Q121" s="57" cm="1">
        <f t="array" ref="Q121">IFERROR(_xlfn.IFS(MID($A121,LEN($A121)-Q$19+1,1)="1",1,MID($A121,LEN($A121)-Q$19+1,1)="2",2,MID($A121,LEN($A121)-Q$19+1,1)="0",0,MID($A121,LEN($A121)-Q$19+1,1)="-",-1,MID($A121,LEN($A121)-Q$19+1,1)="=",-2),0)</f>
        <v>0</v>
      </c>
      <c r="R121" s="57" cm="1">
        <f t="array" ref="R121">IFERROR(_xlfn.IFS(MID($A121,LEN($A121)-R$19+1,1)="1",1,MID($A121,LEN($A121)-R$19+1,1)="2",2,MID($A121,LEN($A121)-R$19+1,1)="0",0,MID($A121,LEN($A121)-R$19+1,1)="-",-1,MID($A121,LEN($A121)-R$19+1,1)="=",-2),0)</f>
        <v>0</v>
      </c>
      <c r="S121" s="57" cm="1">
        <f t="array" ref="S121">IFERROR(_xlfn.IFS(MID($A121,LEN($A121)-S$19+1,1)="1",1,MID($A121,LEN($A121)-S$19+1,1)="2",2,MID($A121,LEN($A121)-S$19+1,1)="0",0,MID($A121,LEN($A121)-S$19+1,1)="-",-1,MID($A121,LEN($A121)-S$19+1,1)="=",-2),0)</f>
        <v>0</v>
      </c>
      <c r="T121" s="57" cm="1">
        <f t="array" ref="T121">IFERROR(_xlfn.IFS(MID($A121,LEN($A121)-T$19+1,1)="1",1,MID($A121,LEN($A121)-T$19+1,1)="2",2,MID($A121,LEN($A121)-T$19+1,1)="0",0,MID($A121,LEN($A121)-T$19+1,1)="-",-1,MID($A121,LEN($A121)-T$19+1,1)="=",-2),0)</f>
        <v>0</v>
      </c>
      <c r="U121" s="57" cm="1">
        <f t="array" ref="U121">IFERROR(_xlfn.IFS(MID($A121,LEN($A121)-U$19+1,1)="1",1,MID($A121,LEN($A121)-U$19+1,1)="2",2,MID($A121,LEN($A121)-U$19+1,1)="0",0,MID($A121,LEN($A121)-U$19+1,1)="-",-1,MID($A121,LEN($A121)-U$19+1,1)="=",-2),0)</f>
        <v>0</v>
      </c>
      <c r="V121" s="57" cm="1">
        <f t="array" ref="V121">IFERROR(_xlfn.IFS(MID($A121,LEN($A121)-V$19+1,1)="1",1,MID($A121,LEN($A121)-V$19+1,1)="2",2,MID($A121,LEN($A121)-V$19+1,1)="0",0,MID($A121,LEN($A121)-V$19+1,1)="-",-1,MID($A121,LEN($A121)-V$19+1,1)="=",-2),0)</f>
        <v>0</v>
      </c>
      <c r="W121" s="57" cm="1">
        <f t="array" ref="W121">IFERROR(_xlfn.IFS(MID($A121,LEN($A121)-W$19+1,1)="1",1,MID($A121,LEN($A121)-W$19+1,1)="2",2,MID($A121,LEN($A121)-W$19+1,1)="0",0,MID($A121,LEN($A121)-W$19+1,1)="-",-1,MID($A121,LEN($A121)-W$19+1,1)="=",-2),0)</f>
        <v>0</v>
      </c>
      <c r="X121" s="57" cm="1">
        <f t="array" ref="X121">IFERROR(_xlfn.IFS(MID($A121,LEN($A121)-X$19+1,1)="1",1,MID($A121,LEN($A121)-X$19+1,1)="2",2,MID($A121,LEN($A121)-X$19+1,1)="0",0,MID($A121,LEN($A121)-X$19+1,1)="-",-1,MID($A121,LEN($A121)-X$19+1,1)="=",-2),0)</f>
        <v>0</v>
      </c>
    </row>
    <row r="122" spans="1:24">
      <c r="A122" s="59" t="s">
        <v>156</v>
      </c>
      <c r="B122" s="49">
        <f t="shared" si="3"/>
        <v>135901545395</v>
      </c>
      <c r="C122" s="49"/>
      <c r="D122" s="49"/>
      <c r="E122" s="57" cm="1">
        <f t="array" ref="E122">IFERROR(_xlfn.IFS(MID($A122,LEN($A122)-E$19+1,1)="1",1,MID($A122,LEN($A122)-E$19+1,1)="2",2,MID($A122,LEN($A122)-E$19+1,1)="0",0,MID($A122,LEN($A122)-E$19+1,1)="-",-1,MID($A122,LEN($A122)-E$19+1,1)="=",-2),0)</f>
        <v>-1</v>
      </c>
      <c r="F122" s="57" cm="1">
        <f t="array" ref="F122">IFERROR(_xlfn.IFS(MID($A122,LEN($A122)-F$19+1,1)="1",1,MID($A122,LEN($A122)-F$19+1,1)="2",2,MID($A122,LEN($A122)-F$19+1,1)="0",0,MID($A122,LEN($A122)-F$19+1,1)="-",-1,MID($A122,LEN($A122)-F$19+1,1)="=",-2),0)</f>
        <v>1</v>
      </c>
      <c r="G122" s="57" cm="1">
        <f t="array" ref="G122">IFERROR(_xlfn.IFS(MID($A122,LEN($A122)-G$19+1,1)="1",1,MID($A122,LEN($A122)-G$19+1,1)="2",2,MID($A122,LEN($A122)-G$19+1,1)="0",0,MID($A122,LEN($A122)-G$19+1,1)="-",-1,MID($A122,LEN($A122)-G$19+1,1)="=",-2),0)</f>
        <v>-2</v>
      </c>
      <c r="H122" s="57" cm="1">
        <f t="array" ref="H122">IFERROR(_xlfn.IFS(MID($A122,LEN($A122)-H$19+1,1)="1",1,MID($A122,LEN($A122)-H$19+1,1)="2",2,MID($A122,LEN($A122)-H$19+1,1)="0",0,MID($A122,LEN($A122)-H$19+1,1)="-",-1,MID($A122,LEN($A122)-H$19+1,1)="=",-2),0)</f>
        <v>-2</v>
      </c>
      <c r="I122" s="57" cm="1">
        <f t="array" ref="I122">IFERROR(_xlfn.IFS(MID($A122,LEN($A122)-I$19+1,1)="1",1,MID($A122,LEN($A122)-I$19+1,1)="2",2,MID($A122,LEN($A122)-I$19+1,1)="0",0,MID($A122,LEN($A122)-I$19+1,1)="-",-1,MID($A122,LEN($A122)-I$19+1,1)="=",-2),0)</f>
        <v>0</v>
      </c>
      <c r="J122" s="57" cm="1">
        <f t="array" ref="J122">IFERROR(_xlfn.IFS(MID($A122,LEN($A122)-J$19+1,1)="1",1,MID($A122,LEN($A122)-J$19+1,1)="2",2,MID($A122,LEN($A122)-J$19+1,1)="0",0,MID($A122,LEN($A122)-J$19+1,1)="-",-1,MID($A122,LEN($A122)-J$19+1,1)="=",-2),0)</f>
        <v>-1</v>
      </c>
      <c r="K122" s="57" cm="1">
        <f t="array" ref="K122">IFERROR(_xlfn.IFS(MID($A122,LEN($A122)-K$19+1,1)="1",1,MID($A122,LEN($A122)-K$19+1,1)="2",2,MID($A122,LEN($A122)-K$19+1,1)="0",0,MID($A122,LEN($A122)-K$19+1,1)="-",-1,MID($A122,LEN($A122)-K$19+1,1)="=",-2),0)</f>
        <v>0</v>
      </c>
      <c r="L122" s="57" cm="1">
        <f t="array" ref="L122">IFERROR(_xlfn.IFS(MID($A122,LEN($A122)-L$19+1,1)="1",1,MID($A122,LEN($A122)-L$19+1,1)="2",2,MID($A122,LEN($A122)-L$19+1,1)="0",0,MID($A122,LEN($A122)-L$19+1,1)="-",-1,MID($A122,LEN($A122)-L$19+1,1)="=",-2),0)</f>
        <v>-2</v>
      </c>
      <c r="M122" s="57" cm="1">
        <f t="array" ref="M122">IFERROR(_xlfn.IFS(MID($A122,LEN($A122)-M$19+1,1)="1",1,MID($A122,LEN($A122)-M$19+1,1)="2",2,MID($A122,LEN($A122)-M$19+1,1)="0",0,MID($A122,LEN($A122)-M$19+1,1)="-",-1,MID($A122,LEN($A122)-M$19+1,1)="=",-2),0)</f>
        <v>2</v>
      </c>
      <c r="N122" s="57" cm="1">
        <f t="array" ref="N122">IFERROR(_xlfn.IFS(MID($A122,LEN($A122)-N$19+1,1)="1",1,MID($A122,LEN($A122)-N$19+1,1)="2",2,MID($A122,LEN($A122)-N$19+1,1)="0",0,MID($A122,LEN($A122)-N$19+1,1)="-",-1,MID($A122,LEN($A122)-N$19+1,1)="=",-2),0)</f>
        <v>1</v>
      </c>
      <c r="O122" s="57" cm="1">
        <f t="array" ref="O122">IFERROR(_xlfn.IFS(MID($A122,LEN($A122)-O$19+1,1)="1",1,MID($A122,LEN($A122)-O$19+1,1)="2",2,MID($A122,LEN($A122)-O$19+1,1)="0",0,MID($A122,LEN($A122)-O$19+1,1)="-",-1,MID($A122,LEN($A122)-O$19+1,1)="=",-2),0)</f>
        <v>-2</v>
      </c>
      <c r="P122" s="57" cm="1">
        <f t="array" ref="P122">IFERROR(_xlfn.IFS(MID($A122,LEN($A122)-P$19+1,1)="1",1,MID($A122,LEN($A122)-P$19+1,1)="2",2,MID($A122,LEN($A122)-P$19+1,1)="0",0,MID($A122,LEN($A122)-P$19+1,1)="-",-1,MID($A122,LEN($A122)-P$19+1,1)="=",-2),0)</f>
        <v>2</v>
      </c>
      <c r="Q122" s="57" cm="1">
        <f t="array" ref="Q122">IFERROR(_xlfn.IFS(MID($A122,LEN($A122)-Q$19+1,1)="1",1,MID($A122,LEN($A122)-Q$19+1,1)="2",2,MID($A122,LEN($A122)-Q$19+1,1)="0",0,MID($A122,LEN($A122)-Q$19+1,1)="-",-1,MID($A122,LEN($A122)-Q$19+1,1)="=",-2),0)</f>
        <v>1</v>
      </c>
      <c r="R122" s="57" cm="1">
        <f t="array" ref="R122">IFERROR(_xlfn.IFS(MID($A122,LEN($A122)-R$19+1,1)="1",1,MID($A122,LEN($A122)-R$19+1,1)="2",2,MID($A122,LEN($A122)-R$19+1,1)="0",0,MID($A122,LEN($A122)-R$19+1,1)="-",-1,MID($A122,LEN($A122)-R$19+1,1)="=",-2),0)</f>
        <v>2</v>
      </c>
      <c r="S122" s="57" cm="1">
        <f t="array" ref="S122">IFERROR(_xlfn.IFS(MID($A122,LEN($A122)-S$19+1,1)="1",1,MID($A122,LEN($A122)-S$19+1,1)="2",2,MID($A122,LEN($A122)-S$19+1,1)="0",0,MID($A122,LEN($A122)-S$19+1,1)="-",-1,MID($A122,LEN($A122)-S$19+1,1)="=",-2),0)</f>
        <v>-1</v>
      </c>
      <c r="T122" s="57" cm="1">
        <f t="array" ref="T122">IFERROR(_xlfn.IFS(MID($A122,LEN($A122)-T$19+1,1)="1",1,MID($A122,LEN($A122)-T$19+1,1)="2",2,MID($A122,LEN($A122)-T$19+1,1)="0",0,MID($A122,LEN($A122)-T$19+1,1)="-",-1,MID($A122,LEN($A122)-T$19+1,1)="=",-2),0)</f>
        <v>1</v>
      </c>
      <c r="U122" s="57" cm="1">
        <f t="array" ref="U122">IFERROR(_xlfn.IFS(MID($A122,LEN($A122)-U$19+1,1)="1",1,MID($A122,LEN($A122)-U$19+1,1)="2",2,MID($A122,LEN($A122)-U$19+1,1)="0",0,MID($A122,LEN($A122)-U$19+1,1)="-",-1,MID($A122,LEN($A122)-U$19+1,1)="=",-2),0)</f>
        <v>0</v>
      </c>
      <c r="V122" s="57" cm="1">
        <f t="array" ref="V122">IFERROR(_xlfn.IFS(MID($A122,LEN($A122)-V$19+1,1)="1",1,MID($A122,LEN($A122)-V$19+1,1)="2",2,MID($A122,LEN($A122)-V$19+1,1)="0",0,MID($A122,LEN($A122)-V$19+1,1)="-",-1,MID($A122,LEN($A122)-V$19+1,1)="=",-2),0)</f>
        <v>0</v>
      </c>
      <c r="W122" s="57" cm="1">
        <f t="array" ref="W122">IFERROR(_xlfn.IFS(MID($A122,LEN($A122)-W$19+1,1)="1",1,MID($A122,LEN($A122)-W$19+1,1)="2",2,MID($A122,LEN($A122)-W$19+1,1)="0",0,MID($A122,LEN($A122)-W$19+1,1)="-",-1,MID($A122,LEN($A122)-W$19+1,1)="=",-2),0)</f>
        <v>0</v>
      </c>
      <c r="X122" s="57" cm="1">
        <f t="array" ref="X122">IFERROR(_xlfn.IFS(MID($A122,LEN($A122)-X$19+1,1)="1",1,MID($A122,LEN($A122)-X$19+1,1)="2",2,MID($A122,LEN($A122)-X$19+1,1)="0",0,MID($A122,LEN($A122)-X$19+1,1)="-",-1,MID($A122,LEN($A122)-X$19+1,1)="=",-2),0)</f>
        <v>0</v>
      </c>
    </row>
    <row r="123" spans="1:24">
      <c r="A123" s="59" t="s">
        <v>157</v>
      </c>
      <c r="B123" s="49">
        <f t="shared" si="3"/>
        <v>2166325735</v>
      </c>
      <c r="C123" s="49"/>
      <c r="D123" s="49"/>
      <c r="E123" s="57" cm="1">
        <f t="array" ref="E123">IFERROR(_xlfn.IFS(MID($A123,LEN($A123)-E$19+1,1)="1",1,MID($A123,LEN($A123)-E$19+1,1)="2",2,MID($A123,LEN($A123)-E$19+1,1)="0",0,MID($A123,LEN($A123)-E$19+1,1)="-",-1,MID($A123,LEN($A123)-E$19+1,1)="=",-2),0)</f>
        <v>2</v>
      </c>
      <c r="F123" s="57" cm="1">
        <f t="array" ref="F123">IFERROR(_xlfn.IFS(MID($A123,LEN($A123)-F$19+1,1)="1",1,MID($A123,LEN($A123)-F$19+1,1)="2",2,MID($A123,LEN($A123)-F$19+1,1)="0",0,MID($A123,LEN($A123)-F$19+1,1)="-",-1,MID($A123,LEN($A123)-F$19+1,1)="=",-2),0)</f>
        <v>-1</v>
      </c>
      <c r="G123" s="57" cm="1">
        <f t="array" ref="G123">IFERROR(_xlfn.IFS(MID($A123,LEN($A123)-G$19+1,1)="1",1,MID($A123,LEN($A123)-G$19+1,1)="2",2,MID($A123,LEN($A123)-G$19+1,1)="0",0,MID($A123,LEN($A123)-G$19+1,1)="-",-1,MID($A123,LEN($A123)-G$19+1,1)="=",-2),0)</f>
        <v>1</v>
      </c>
      <c r="H123" s="57" cm="1">
        <f t="array" ref="H123">IFERROR(_xlfn.IFS(MID($A123,LEN($A123)-H$19+1,1)="1",1,MID($A123,LEN($A123)-H$19+1,1)="2",2,MID($A123,LEN($A123)-H$19+1,1)="0",0,MID($A123,LEN($A123)-H$19+1,1)="-",-1,MID($A123,LEN($A123)-H$19+1,1)="=",-2),0)</f>
        <v>1</v>
      </c>
      <c r="I123" s="57" cm="1">
        <f t="array" ref="I123">IFERROR(_xlfn.IFS(MID($A123,LEN($A123)-I$19+1,1)="1",1,MID($A123,LEN($A123)-I$19+1,1)="2",2,MID($A123,LEN($A123)-I$19+1,1)="0",0,MID($A123,LEN($A123)-I$19+1,1)="-",-1,MID($A123,LEN($A123)-I$19+1,1)="=",-2),0)</f>
        <v>-1</v>
      </c>
      <c r="J123" s="57" cm="1">
        <f t="array" ref="J123">IFERROR(_xlfn.IFS(MID($A123,LEN($A123)-J$19+1,1)="1",1,MID($A123,LEN($A123)-J$19+1,1)="2",2,MID($A123,LEN($A123)-J$19+1,1)="0",0,MID($A123,LEN($A123)-J$19+1,1)="-",-1,MID($A123,LEN($A123)-J$19+1,1)="=",-2),0)</f>
        <v>0</v>
      </c>
      <c r="K123" s="57" cm="1">
        <f t="array" ref="K123">IFERROR(_xlfn.IFS(MID($A123,LEN($A123)-K$19+1,1)="1",1,MID($A123,LEN($A123)-K$19+1,1)="2",2,MID($A123,LEN($A123)-K$19+1,1)="0",0,MID($A123,LEN($A123)-K$19+1,1)="-",-1,MID($A123,LEN($A123)-K$19+1,1)="=",-2),0)</f>
        <v>-1</v>
      </c>
      <c r="L123" s="57" cm="1">
        <f t="array" ref="L123">IFERROR(_xlfn.IFS(MID($A123,LEN($A123)-L$19+1,1)="1",1,MID($A123,LEN($A123)-L$19+1,1)="2",2,MID($A123,LEN($A123)-L$19+1,1)="0",0,MID($A123,LEN($A123)-L$19+1,1)="-",-1,MID($A123,LEN($A123)-L$19+1,1)="=",-2),0)</f>
        <v>1</v>
      </c>
      <c r="M123" s="57" cm="1">
        <f t="array" ref="M123">IFERROR(_xlfn.IFS(MID($A123,LEN($A123)-M$19+1,1)="1",1,MID($A123,LEN($A123)-M$19+1,1)="2",2,MID($A123,LEN($A123)-M$19+1,1)="0",0,MID($A123,LEN($A123)-M$19+1,1)="-",-1,MID($A123,LEN($A123)-M$19+1,1)="=",-2),0)</f>
        <v>-1</v>
      </c>
      <c r="N123" s="57" cm="1">
        <f t="array" ref="N123">IFERROR(_xlfn.IFS(MID($A123,LEN($A123)-N$19+1,1)="1",1,MID($A123,LEN($A123)-N$19+1,1)="2",2,MID($A123,LEN($A123)-N$19+1,1)="0",0,MID($A123,LEN($A123)-N$19+1,1)="-",-1,MID($A123,LEN($A123)-N$19+1,1)="=",-2),0)</f>
        <v>2</v>
      </c>
      <c r="O123" s="57" cm="1">
        <f t="array" ref="O123">IFERROR(_xlfn.IFS(MID($A123,LEN($A123)-O$19+1,1)="1",1,MID($A123,LEN($A123)-O$19+1,1)="2",2,MID($A123,LEN($A123)-O$19+1,1)="0",0,MID($A123,LEN($A123)-O$19+1,1)="-",-1,MID($A123,LEN($A123)-O$19+1,1)="=",-2),0)</f>
        <v>-1</v>
      </c>
      <c r="P123" s="57" cm="1">
        <f t="array" ref="P123">IFERROR(_xlfn.IFS(MID($A123,LEN($A123)-P$19+1,1)="1",1,MID($A123,LEN($A123)-P$19+1,1)="2",2,MID($A123,LEN($A123)-P$19+1,1)="0",0,MID($A123,LEN($A123)-P$19+1,1)="-",-1,MID($A123,LEN($A123)-P$19+1,1)="=",-2),0)</f>
        <v>-1</v>
      </c>
      <c r="Q123" s="57" cm="1">
        <f t="array" ref="Q123">IFERROR(_xlfn.IFS(MID($A123,LEN($A123)-Q$19+1,1)="1",1,MID($A123,LEN($A123)-Q$19+1,1)="2",2,MID($A123,LEN($A123)-Q$19+1,1)="0",0,MID($A123,LEN($A123)-Q$19+1,1)="-",-1,MID($A123,LEN($A123)-Q$19+1,1)="=",-2),0)</f>
        <v>2</v>
      </c>
      <c r="R123" s="57" cm="1">
        <f t="array" ref="R123">IFERROR(_xlfn.IFS(MID($A123,LEN($A123)-R$19+1,1)="1",1,MID($A123,LEN($A123)-R$19+1,1)="2",2,MID($A123,LEN($A123)-R$19+1,1)="0",0,MID($A123,LEN($A123)-R$19+1,1)="-",-1,MID($A123,LEN($A123)-R$19+1,1)="=",-2),0)</f>
        <v>0</v>
      </c>
      <c r="S123" s="57" cm="1">
        <f t="array" ref="S123">IFERROR(_xlfn.IFS(MID($A123,LEN($A123)-S$19+1,1)="1",1,MID($A123,LEN($A123)-S$19+1,1)="2",2,MID($A123,LEN($A123)-S$19+1,1)="0",0,MID($A123,LEN($A123)-S$19+1,1)="-",-1,MID($A123,LEN($A123)-S$19+1,1)="=",-2),0)</f>
        <v>0</v>
      </c>
      <c r="T123" s="57" cm="1">
        <f t="array" ref="T123">IFERROR(_xlfn.IFS(MID($A123,LEN($A123)-T$19+1,1)="1",1,MID($A123,LEN($A123)-T$19+1,1)="2",2,MID($A123,LEN($A123)-T$19+1,1)="0",0,MID($A123,LEN($A123)-T$19+1,1)="-",-1,MID($A123,LEN($A123)-T$19+1,1)="=",-2),0)</f>
        <v>0</v>
      </c>
      <c r="U123" s="57" cm="1">
        <f t="array" ref="U123">IFERROR(_xlfn.IFS(MID($A123,LEN($A123)-U$19+1,1)="1",1,MID($A123,LEN($A123)-U$19+1,1)="2",2,MID($A123,LEN($A123)-U$19+1,1)="0",0,MID($A123,LEN($A123)-U$19+1,1)="-",-1,MID($A123,LEN($A123)-U$19+1,1)="=",-2),0)</f>
        <v>0</v>
      </c>
      <c r="V123" s="57" cm="1">
        <f t="array" ref="V123">IFERROR(_xlfn.IFS(MID($A123,LEN($A123)-V$19+1,1)="1",1,MID($A123,LEN($A123)-V$19+1,1)="2",2,MID($A123,LEN($A123)-V$19+1,1)="0",0,MID($A123,LEN($A123)-V$19+1,1)="-",-1,MID($A123,LEN($A123)-V$19+1,1)="=",-2),0)</f>
        <v>0</v>
      </c>
      <c r="W123" s="57" cm="1">
        <f t="array" ref="W123">IFERROR(_xlfn.IFS(MID($A123,LEN($A123)-W$19+1,1)="1",1,MID($A123,LEN($A123)-W$19+1,1)="2",2,MID($A123,LEN($A123)-W$19+1,1)="0",0,MID($A123,LEN($A123)-W$19+1,1)="-",-1,MID($A123,LEN($A123)-W$19+1,1)="=",-2),0)</f>
        <v>0</v>
      </c>
      <c r="X123" s="57" cm="1">
        <f t="array" ref="X123">IFERROR(_xlfn.IFS(MID($A123,LEN($A123)-X$19+1,1)="1",1,MID($A123,LEN($A123)-X$19+1,1)="2",2,MID($A123,LEN($A123)-X$19+1,1)="0",0,MID($A123,LEN($A123)-X$19+1,1)="-",-1,MID($A123,LEN($A123)-X$19+1,1)="=",-2),0)</f>
        <v>0</v>
      </c>
    </row>
    <row r="124" spans="1:24">
      <c r="A124" s="59" t="s">
        <v>158</v>
      </c>
      <c r="B124" s="49">
        <f t="shared" si="3"/>
        <v>245</v>
      </c>
      <c r="C124" s="49"/>
      <c r="D124" s="49"/>
      <c r="E124" s="57" cm="1">
        <f t="array" ref="E124">IFERROR(_xlfn.IFS(MID($A124,LEN($A124)-E$19+1,1)="1",1,MID($A124,LEN($A124)-E$19+1,1)="2",2,MID($A124,LEN($A124)-E$19+1,1)="0",0,MID($A124,LEN($A124)-E$19+1,1)="-",-1,MID($A124,LEN($A124)-E$19+1,1)="=",-2),0)</f>
        <v>-1</v>
      </c>
      <c r="F124" s="57" cm="1">
        <f t="array" ref="F124">IFERROR(_xlfn.IFS(MID($A124,LEN($A124)-F$19+1,1)="1",1,MID($A124,LEN($A124)-F$19+1,1)="2",2,MID($A124,LEN($A124)-F$19+1,1)="0",0,MID($A124,LEN($A124)-F$19+1,1)="-",-1,MID($A124,LEN($A124)-F$19+1,1)="=",-2),0)</f>
        <v>0</v>
      </c>
      <c r="G124" s="57" cm="1">
        <f t="array" ref="G124">IFERROR(_xlfn.IFS(MID($A124,LEN($A124)-G$19+1,1)="1",1,MID($A124,LEN($A124)-G$19+1,1)="2",2,MID($A124,LEN($A124)-G$19+1,1)="0",0,MID($A124,LEN($A124)-G$19+1,1)="-",-1,MID($A124,LEN($A124)-G$19+1,1)="=",-2),0)</f>
        <v>2</v>
      </c>
      <c r="H124" s="57" cm="1">
        <f t="array" ref="H124">IFERROR(_xlfn.IFS(MID($A124,LEN($A124)-H$19+1,1)="1",1,MID($A124,LEN($A124)-H$19+1,1)="2",2,MID($A124,LEN($A124)-H$19+1,1)="0",0,MID($A124,LEN($A124)-H$19+1,1)="-",-1,MID($A124,LEN($A124)-H$19+1,1)="=",-2),0)</f>
        <v>0</v>
      </c>
      <c r="I124" s="57" cm="1">
        <f t="array" ref="I124">IFERROR(_xlfn.IFS(MID($A124,LEN($A124)-I$19+1,1)="1",1,MID($A124,LEN($A124)-I$19+1,1)="2",2,MID($A124,LEN($A124)-I$19+1,1)="0",0,MID($A124,LEN($A124)-I$19+1,1)="-",-1,MID($A124,LEN($A124)-I$19+1,1)="=",-2),0)</f>
        <v>0</v>
      </c>
      <c r="J124" s="57" cm="1">
        <f t="array" ref="J124">IFERROR(_xlfn.IFS(MID($A124,LEN($A124)-J$19+1,1)="1",1,MID($A124,LEN($A124)-J$19+1,1)="2",2,MID($A124,LEN($A124)-J$19+1,1)="0",0,MID($A124,LEN($A124)-J$19+1,1)="-",-1,MID($A124,LEN($A124)-J$19+1,1)="=",-2),0)</f>
        <v>0</v>
      </c>
      <c r="K124" s="57" cm="1">
        <f t="array" ref="K124">IFERROR(_xlfn.IFS(MID($A124,LEN($A124)-K$19+1,1)="1",1,MID($A124,LEN($A124)-K$19+1,1)="2",2,MID($A124,LEN($A124)-K$19+1,1)="0",0,MID($A124,LEN($A124)-K$19+1,1)="-",-1,MID($A124,LEN($A124)-K$19+1,1)="=",-2),0)</f>
        <v>0</v>
      </c>
      <c r="L124" s="57" cm="1">
        <f t="array" ref="L124">IFERROR(_xlfn.IFS(MID($A124,LEN($A124)-L$19+1,1)="1",1,MID($A124,LEN($A124)-L$19+1,1)="2",2,MID($A124,LEN($A124)-L$19+1,1)="0",0,MID($A124,LEN($A124)-L$19+1,1)="-",-1,MID($A124,LEN($A124)-L$19+1,1)="=",-2),0)</f>
        <v>0</v>
      </c>
      <c r="M124" s="57" cm="1">
        <f t="array" ref="M124">IFERROR(_xlfn.IFS(MID($A124,LEN($A124)-M$19+1,1)="1",1,MID($A124,LEN($A124)-M$19+1,1)="2",2,MID($A124,LEN($A124)-M$19+1,1)="0",0,MID($A124,LEN($A124)-M$19+1,1)="-",-1,MID($A124,LEN($A124)-M$19+1,1)="=",-2),0)</f>
        <v>0</v>
      </c>
      <c r="N124" s="57" cm="1">
        <f t="array" ref="N124">IFERROR(_xlfn.IFS(MID($A124,LEN($A124)-N$19+1,1)="1",1,MID($A124,LEN($A124)-N$19+1,1)="2",2,MID($A124,LEN($A124)-N$19+1,1)="0",0,MID($A124,LEN($A124)-N$19+1,1)="-",-1,MID($A124,LEN($A124)-N$19+1,1)="=",-2),0)</f>
        <v>0</v>
      </c>
      <c r="O124" s="57" cm="1">
        <f t="array" ref="O124">IFERROR(_xlfn.IFS(MID($A124,LEN($A124)-O$19+1,1)="1",1,MID($A124,LEN($A124)-O$19+1,1)="2",2,MID($A124,LEN($A124)-O$19+1,1)="0",0,MID($A124,LEN($A124)-O$19+1,1)="-",-1,MID($A124,LEN($A124)-O$19+1,1)="=",-2),0)</f>
        <v>0</v>
      </c>
      <c r="P124" s="57" cm="1">
        <f t="array" ref="P124">IFERROR(_xlfn.IFS(MID($A124,LEN($A124)-P$19+1,1)="1",1,MID($A124,LEN($A124)-P$19+1,1)="2",2,MID($A124,LEN($A124)-P$19+1,1)="0",0,MID($A124,LEN($A124)-P$19+1,1)="-",-1,MID($A124,LEN($A124)-P$19+1,1)="=",-2),0)</f>
        <v>0</v>
      </c>
      <c r="Q124" s="57" cm="1">
        <f t="array" ref="Q124">IFERROR(_xlfn.IFS(MID($A124,LEN($A124)-Q$19+1,1)="1",1,MID($A124,LEN($A124)-Q$19+1,1)="2",2,MID($A124,LEN($A124)-Q$19+1,1)="0",0,MID($A124,LEN($A124)-Q$19+1,1)="-",-1,MID($A124,LEN($A124)-Q$19+1,1)="=",-2),0)</f>
        <v>0</v>
      </c>
      <c r="R124" s="57" cm="1">
        <f t="array" ref="R124">IFERROR(_xlfn.IFS(MID($A124,LEN($A124)-R$19+1,1)="1",1,MID($A124,LEN($A124)-R$19+1,1)="2",2,MID($A124,LEN($A124)-R$19+1,1)="0",0,MID($A124,LEN($A124)-R$19+1,1)="-",-1,MID($A124,LEN($A124)-R$19+1,1)="=",-2),0)</f>
        <v>0</v>
      </c>
      <c r="S124" s="57" cm="1">
        <f t="array" ref="S124">IFERROR(_xlfn.IFS(MID($A124,LEN($A124)-S$19+1,1)="1",1,MID($A124,LEN($A124)-S$19+1,1)="2",2,MID($A124,LEN($A124)-S$19+1,1)="0",0,MID($A124,LEN($A124)-S$19+1,1)="-",-1,MID($A124,LEN($A124)-S$19+1,1)="=",-2),0)</f>
        <v>0</v>
      </c>
      <c r="T124" s="57" cm="1">
        <f t="array" ref="T124">IFERROR(_xlfn.IFS(MID($A124,LEN($A124)-T$19+1,1)="1",1,MID($A124,LEN($A124)-T$19+1,1)="2",2,MID($A124,LEN($A124)-T$19+1,1)="0",0,MID($A124,LEN($A124)-T$19+1,1)="-",-1,MID($A124,LEN($A124)-T$19+1,1)="=",-2),0)</f>
        <v>0</v>
      </c>
      <c r="U124" s="57" cm="1">
        <f t="array" ref="U124">IFERROR(_xlfn.IFS(MID($A124,LEN($A124)-U$19+1,1)="1",1,MID($A124,LEN($A124)-U$19+1,1)="2",2,MID($A124,LEN($A124)-U$19+1,1)="0",0,MID($A124,LEN($A124)-U$19+1,1)="-",-1,MID($A124,LEN($A124)-U$19+1,1)="=",-2),0)</f>
        <v>0</v>
      </c>
      <c r="V124" s="57" cm="1">
        <f t="array" ref="V124">IFERROR(_xlfn.IFS(MID($A124,LEN($A124)-V$19+1,1)="1",1,MID($A124,LEN($A124)-V$19+1,1)="2",2,MID($A124,LEN($A124)-V$19+1,1)="0",0,MID($A124,LEN($A124)-V$19+1,1)="-",-1,MID($A124,LEN($A124)-V$19+1,1)="=",-2),0)</f>
        <v>0</v>
      </c>
      <c r="W124" s="57" cm="1">
        <f t="array" ref="W124">IFERROR(_xlfn.IFS(MID($A124,LEN($A124)-W$19+1,1)="1",1,MID($A124,LEN($A124)-W$19+1,1)="2",2,MID($A124,LEN($A124)-W$19+1,1)="0",0,MID($A124,LEN($A124)-W$19+1,1)="-",-1,MID($A124,LEN($A124)-W$19+1,1)="=",-2),0)</f>
        <v>0</v>
      </c>
      <c r="X124" s="57" cm="1">
        <f t="array" ref="X124">IFERROR(_xlfn.IFS(MID($A124,LEN($A124)-X$19+1,1)="1",1,MID($A124,LEN($A124)-X$19+1,1)="2",2,MID($A124,LEN($A124)-X$19+1,1)="0",0,MID($A124,LEN($A124)-X$19+1,1)="-",-1,MID($A124,LEN($A124)-X$19+1,1)="=",-2),0)</f>
        <v>0</v>
      </c>
    </row>
    <row r="125" spans="1:24">
      <c r="A125" s="59" t="s">
        <v>159</v>
      </c>
      <c r="B125" s="49">
        <f t="shared" si="3"/>
        <v>2246120</v>
      </c>
      <c r="C125" s="49"/>
      <c r="D125" s="49"/>
      <c r="E125" s="57" cm="1">
        <f t="array" ref="E125">IFERROR(_xlfn.IFS(MID($A125,LEN($A125)-E$19+1,1)="1",1,MID($A125,LEN($A125)-E$19+1,1)="2",2,MID($A125,LEN($A125)-E$19+1,1)="0",0,MID($A125,LEN($A125)-E$19+1,1)="-",-1,MID($A125,LEN($A125)-E$19+1,1)="=",-2),0)</f>
        <v>-1</v>
      </c>
      <c r="F125" s="57" cm="1">
        <f t="array" ref="F125">IFERROR(_xlfn.IFS(MID($A125,LEN($A125)-F$19+1,1)="1",1,MID($A125,LEN($A125)-F$19+1,1)="2",2,MID($A125,LEN($A125)-F$19+1,1)="0",0,MID($A125,LEN($A125)-F$19+1,1)="-",-1,MID($A125,LEN($A125)-F$19+1,1)="=",-2),0)</f>
        <v>0</v>
      </c>
      <c r="G125" s="57" cm="1">
        <f t="array" ref="G125">IFERROR(_xlfn.IFS(MID($A125,LEN($A125)-G$19+1,1)="1",1,MID($A125,LEN($A125)-G$19+1,1)="2",2,MID($A125,LEN($A125)-G$19+1,1)="0",0,MID($A125,LEN($A125)-G$19+1,1)="-",-1,MID($A125,LEN($A125)-G$19+1,1)="=",-2),0)</f>
        <v>-1</v>
      </c>
      <c r="H125" s="57" cm="1">
        <f t="array" ref="H125">IFERROR(_xlfn.IFS(MID($A125,LEN($A125)-H$19+1,1)="1",1,MID($A125,LEN($A125)-H$19+1,1)="2",2,MID($A125,LEN($A125)-H$19+1,1)="0",0,MID($A125,LEN($A125)-H$19+1,1)="-",-1,MID($A125,LEN($A125)-H$19+1,1)="=",-2),0)</f>
        <v>-1</v>
      </c>
      <c r="I125" s="57" cm="1">
        <f t="array" ref="I125">IFERROR(_xlfn.IFS(MID($A125,LEN($A125)-I$19+1,1)="1",1,MID($A125,LEN($A125)-I$19+1,1)="2",2,MID($A125,LEN($A125)-I$19+1,1)="0",0,MID($A125,LEN($A125)-I$19+1,1)="-",-1,MID($A125,LEN($A125)-I$19+1,1)="=",-2),0)</f>
        <v>-1</v>
      </c>
      <c r="J125" s="57" cm="1">
        <f t="array" ref="J125">IFERROR(_xlfn.IFS(MID($A125,LEN($A125)-J$19+1,1)="1",1,MID($A125,LEN($A125)-J$19+1,1)="2",2,MID($A125,LEN($A125)-J$19+1,1)="0",0,MID($A125,LEN($A125)-J$19+1,1)="-",-1,MID($A125,LEN($A125)-J$19+1,1)="=",-2),0)</f>
        <v>-1</v>
      </c>
      <c r="K125" s="57" cm="1">
        <f t="array" ref="K125">IFERROR(_xlfn.IFS(MID($A125,LEN($A125)-K$19+1,1)="1",1,MID($A125,LEN($A125)-K$19+1,1)="2",2,MID($A125,LEN($A125)-K$19+1,1)="0",0,MID($A125,LEN($A125)-K$19+1,1)="-",-1,MID($A125,LEN($A125)-K$19+1,1)="=",-2),0)</f>
        <v>-1</v>
      </c>
      <c r="L125" s="57" cm="1">
        <f t="array" ref="L125">IFERROR(_xlfn.IFS(MID($A125,LEN($A125)-L$19+1,1)="1",1,MID($A125,LEN($A125)-L$19+1,1)="2",2,MID($A125,LEN($A125)-L$19+1,1)="0",0,MID($A125,LEN($A125)-L$19+1,1)="-",-1,MID($A125,LEN($A125)-L$19+1,1)="=",-2),0)</f>
        <v>1</v>
      </c>
      <c r="M125" s="57" cm="1">
        <f t="array" ref="M125">IFERROR(_xlfn.IFS(MID($A125,LEN($A125)-M$19+1,1)="1",1,MID($A125,LEN($A125)-M$19+1,1)="2",2,MID($A125,LEN($A125)-M$19+1,1)="0",0,MID($A125,LEN($A125)-M$19+1,1)="-",-1,MID($A125,LEN($A125)-M$19+1,1)="=",-2),0)</f>
        <v>1</v>
      </c>
      <c r="N125" s="57" cm="1">
        <f t="array" ref="N125">IFERROR(_xlfn.IFS(MID($A125,LEN($A125)-N$19+1,1)="1",1,MID($A125,LEN($A125)-N$19+1,1)="2",2,MID($A125,LEN($A125)-N$19+1,1)="0",0,MID($A125,LEN($A125)-N$19+1,1)="-",-1,MID($A125,LEN($A125)-N$19+1,1)="=",-2),0)</f>
        <v>0</v>
      </c>
      <c r="O125" s="57" cm="1">
        <f t="array" ref="O125">IFERROR(_xlfn.IFS(MID($A125,LEN($A125)-O$19+1,1)="1",1,MID($A125,LEN($A125)-O$19+1,1)="2",2,MID($A125,LEN($A125)-O$19+1,1)="0",0,MID($A125,LEN($A125)-O$19+1,1)="-",-1,MID($A125,LEN($A125)-O$19+1,1)="=",-2),0)</f>
        <v>0</v>
      </c>
      <c r="P125" s="57" cm="1">
        <f t="array" ref="P125">IFERROR(_xlfn.IFS(MID($A125,LEN($A125)-P$19+1,1)="1",1,MID($A125,LEN($A125)-P$19+1,1)="2",2,MID($A125,LEN($A125)-P$19+1,1)="0",0,MID($A125,LEN($A125)-P$19+1,1)="-",-1,MID($A125,LEN($A125)-P$19+1,1)="=",-2),0)</f>
        <v>0</v>
      </c>
      <c r="Q125" s="57" cm="1">
        <f t="array" ref="Q125">IFERROR(_xlfn.IFS(MID($A125,LEN($A125)-Q$19+1,1)="1",1,MID($A125,LEN($A125)-Q$19+1,1)="2",2,MID($A125,LEN($A125)-Q$19+1,1)="0",0,MID($A125,LEN($A125)-Q$19+1,1)="-",-1,MID($A125,LEN($A125)-Q$19+1,1)="=",-2),0)</f>
        <v>0</v>
      </c>
      <c r="R125" s="57" cm="1">
        <f t="array" ref="R125">IFERROR(_xlfn.IFS(MID($A125,LEN($A125)-R$19+1,1)="1",1,MID($A125,LEN($A125)-R$19+1,1)="2",2,MID($A125,LEN($A125)-R$19+1,1)="0",0,MID($A125,LEN($A125)-R$19+1,1)="-",-1,MID($A125,LEN($A125)-R$19+1,1)="=",-2),0)</f>
        <v>0</v>
      </c>
      <c r="S125" s="57" cm="1">
        <f t="array" ref="S125">IFERROR(_xlfn.IFS(MID($A125,LEN($A125)-S$19+1,1)="1",1,MID($A125,LEN($A125)-S$19+1,1)="2",2,MID($A125,LEN($A125)-S$19+1,1)="0",0,MID($A125,LEN($A125)-S$19+1,1)="-",-1,MID($A125,LEN($A125)-S$19+1,1)="=",-2),0)</f>
        <v>0</v>
      </c>
      <c r="T125" s="57" cm="1">
        <f t="array" ref="T125">IFERROR(_xlfn.IFS(MID($A125,LEN($A125)-T$19+1,1)="1",1,MID($A125,LEN($A125)-T$19+1,1)="2",2,MID($A125,LEN($A125)-T$19+1,1)="0",0,MID($A125,LEN($A125)-T$19+1,1)="-",-1,MID($A125,LEN($A125)-T$19+1,1)="=",-2),0)</f>
        <v>0</v>
      </c>
      <c r="U125" s="57" cm="1">
        <f t="array" ref="U125">IFERROR(_xlfn.IFS(MID($A125,LEN($A125)-U$19+1,1)="1",1,MID($A125,LEN($A125)-U$19+1,1)="2",2,MID($A125,LEN($A125)-U$19+1,1)="0",0,MID($A125,LEN($A125)-U$19+1,1)="-",-1,MID($A125,LEN($A125)-U$19+1,1)="=",-2),0)</f>
        <v>0</v>
      </c>
      <c r="V125" s="57" cm="1">
        <f t="array" ref="V125">IFERROR(_xlfn.IFS(MID($A125,LEN($A125)-V$19+1,1)="1",1,MID($A125,LEN($A125)-V$19+1,1)="2",2,MID($A125,LEN($A125)-V$19+1,1)="0",0,MID($A125,LEN($A125)-V$19+1,1)="-",-1,MID($A125,LEN($A125)-V$19+1,1)="=",-2),0)</f>
        <v>0</v>
      </c>
      <c r="W125" s="57" cm="1">
        <f t="array" ref="W125">IFERROR(_xlfn.IFS(MID($A125,LEN($A125)-W$19+1,1)="1",1,MID($A125,LEN($A125)-W$19+1,1)="2",2,MID($A125,LEN($A125)-W$19+1,1)="0",0,MID($A125,LEN($A125)-W$19+1,1)="-",-1,MID($A125,LEN($A125)-W$19+1,1)="=",-2),0)</f>
        <v>0</v>
      </c>
      <c r="X125" s="57" cm="1">
        <f t="array" ref="X125">IFERROR(_xlfn.IFS(MID($A125,LEN($A125)-X$19+1,1)="1",1,MID($A125,LEN($A125)-X$19+1,1)="2",2,MID($A125,LEN($A125)-X$19+1,1)="0",0,MID($A125,LEN($A125)-X$19+1,1)="-",-1,MID($A125,LEN($A125)-X$19+1,1)="=",-2),0)</f>
        <v>0</v>
      </c>
    </row>
    <row r="126" spans="1:24">
      <c r="A126" s="59" t="s">
        <v>160</v>
      </c>
      <c r="B126" s="49">
        <f t="shared" si="3"/>
        <v>1305941005</v>
      </c>
      <c r="C126" s="49"/>
      <c r="D126" s="49"/>
      <c r="E126" s="57" cm="1">
        <f t="array" ref="E126">IFERROR(_xlfn.IFS(MID($A126,LEN($A126)-E$19+1,1)="1",1,MID($A126,LEN($A126)-E$19+1,1)="2",2,MID($A126,LEN($A126)-E$19+1,1)="0",0,MID($A126,LEN($A126)-E$19+1,1)="-",-1,MID($A126,LEN($A126)-E$19+1,1)="=",-2),0)</f>
        <v>1</v>
      </c>
      <c r="F126" s="57" cm="1">
        <f t="array" ref="F126">IFERROR(_xlfn.IFS(MID($A126,LEN($A126)-F$19+1,1)="1",1,MID($A126,LEN($A126)-F$19+1,1)="2",2,MID($A126,LEN($A126)-F$19+1,1)="0",0,MID($A126,LEN($A126)-F$19+1,1)="-",-1,MID($A126,LEN($A126)-F$19+1,1)="=",-2),0)</f>
        <v>0</v>
      </c>
      <c r="G126" s="57" cm="1">
        <f t="array" ref="G126">IFERROR(_xlfn.IFS(MID($A126,LEN($A126)-G$19+1,1)="1",1,MID($A126,LEN($A126)-G$19+1,1)="2",2,MID($A126,LEN($A126)-G$19+1,1)="0",0,MID($A126,LEN($A126)-G$19+1,1)="-",-1,MID($A126,LEN($A126)-G$19+1,1)="=",-2),0)</f>
        <v>-2</v>
      </c>
      <c r="H126" s="57" cm="1">
        <f t="array" ref="H126">IFERROR(_xlfn.IFS(MID($A126,LEN($A126)-H$19+1,1)="1",1,MID($A126,LEN($A126)-H$19+1,1)="2",2,MID($A126,LEN($A126)-H$19+1,1)="0",0,MID($A126,LEN($A126)-H$19+1,1)="-",-1,MID($A126,LEN($A126)-H$19+1,1)="=",-2),0)</f>
        <v>1</v>
      </c>
      <c r="I126" s="57" cm="1">
        <f t="array" ref="I126">IFERROR(_xlfn.IFS(MID($A126,LEN($A126)-I$19+1,1)="1",1,MID($A126,LEN($A126)-I$19+1,1)="2",2,MID($A126,LEN($A126)-I$19+1,1)="0",0,MID($A126,LEN($A126)-I$19+1,1)="-",-1,MID($A126,LEN($A126)-I$19+1,1)="=",-2),0)</f>
        <v>1</v>
      </c>
      <c r="J126" s="57" cm="1">
        <f t="array" ref="J126">IFERROR(_xlfn.IFS(MID($A126,LEN($A126)-J$19+1,1)="1",1,MID($A126,LEN($A126)-J$19+1,1)="2",2,MID($A126,LEN($A126)-J$19+1,1)="0",0,MID($A126,LEN($A126)-J$19+1,1)="-",-1,MID($A126,LEN($A126)-J$19+1,1)="=",-2),0)</f>
        <v>0</v>
      </c>
      <c r="K126" s="57" cm="1">
        <f t="array" ref="K126">IFERROR(_xlfn.IFS(MID($A126,LEN($A126)-K$19+1,1)="1",1,MID($A126,LEN($A126)-K$19+1,1)="2",2,MID($A126,LEN($A126)-K$19+1,1)="0",0,MID($A126,LEN($A126)-K$19+1,1)="-",-1,MID($A126,LEN($A126)-K$19+1,1)="=",-2),0)</f>
        <v>1</v>
      </c>
      <c r="L126" s="57" cm="1">
        <f t="array" ref="L126">IFERROR(_xlfn.IFS(MID($A126,LEN($A126)-L$19+1,1)="1",1,MID($A126,LEN($A126)-L$19+1,1)="2",2,MID($A126,LEN($A126)-L$19+1,1)="0",0,MID($A126,LEN($A126)-L$19+1,1)="-",-1,MID($A126,LEN($A126)-L$19+1,1)="=",-2),0)</f>
        <v>-2</v>
      </c>
      <c r="M126" s="57" cm="1">
        <f t="array" ref="M126">IFERROR(_xlfn.IFS(MID($A126,LEN($A126)-M$19+1,1)="1",1,MID($A126,LEN($A126)-M$19+1,1)="2",2,MID($A126,LEN($A126)-M$19+1,1)="0",0,MID($A126,LEN($A126)-M$19+1,1)="-",-1,MID($A126,LEN($A126)-M$19+1,1)="=",-2),0)</f>
        <v>-1</v>
      </c>
      <c r="N126" s="57" cm="1">
        <f t="array" ref="N126">IFERROR(_xlfn.IFS(MID($A126,LEN($A126)-N$19+1,1)="1",1,MID($A126,LEN($A126)-N$19+1,1)="2",2,MID($A126,LEN($A126)-N$19+1,1)="0",0,MID($A126,LEN($A126)-N$19+1,1)="-",-1,MID($A126,LEN($A126)-N$19+1,1)="=",-2),0)</f>
        <v>-1</v>
      </c>
      <c r="O126" s="57" cm="1">
        <f t="array" ref="O126">IFERROR(_xlfn.IFS(MID($A126,LEN($A126)-O$19+1,1)="1",1,MID($A126,LEN($A126)-O$19+1,1)="2",2,MID($A126,LEN($A126)-O$19+1,1)="0",0,MID($A126,LEN($A126)-O$19+1,1)="-",-1,MID($A126,LEN($A126)-O$19+1,1)="=",-2),0)</f>
        <v>2</v>
      </c>
      <c r="P126" s="57" cm="1">
        <f t="array" ref="P126">IFERROR(_xlfn.IFS(MID($A126,LEN($A126)-P$19+1,1)="1",1,MID($A126,LEN($A126)-P$19+1,1)="2",2,MID($A126,LEN($A126)-P$19+1,1)="0",0,MID($A126,LEN($A126)-P$19+1,1)="-",-1,MID($A126,LEN($A126)-P$19+1,1)="=",-2),0)</f>
        <v>0</v>
      </c>
      <c r="Q126" s="57" cm="1">
        <f t="array" ref="Q126">IFERROR(_xlfn.IFS(MID($A126,LEN($A126)-Q$19+1,1)="1",1,MID($A126,LEN($A126)-Q$19+1,1)="2",2,MID($A126,LEN($A126)-Q$19+1,1)="0",0,MID($A126,LEN($A126)-Q$19+1,1)="-",-1,MID($A126,LEN($A126)-Q$19+1,1)="=",-2),0)</f>
        <v>1</v>
      </c>
      <c r="R126" s="57" cm="1">
        <f t="array" ref="R126">IFERROR(_xlfn.IFS(MID($A126,LEN($A126)-R$19+1,1)="1",1,MID($A126,LEN($A126)-R$19+1,1)="2",2,MID($A126,LEN($A126)-R$19+1,1)="0",0,MID($A126,LEN($A126)-R$19+1,1)="-",-1,MID($A126,LEN($A126)-R$19+1,1)="=",-2),0)</f>
        <v>0</v>
      </c>
      <c r="S126" s="57" cm="1">
        <f t="array" ref="S126">IFERROR(_xlfn.IFS(MID($A126,LEN($A126)-S$19+1,1)="1",1,MID($A126,LEN($A126)-S$19+1,1)="2",2,MID($A126,LEN($A126)-S$19+1,1)="0",0,MID($A126,LEN($A126)-S$19+1,1)="-",-1,MID($A126,LEN($A126)-S$19+1,1)="=",-2),0)</f>
        <v>0</v>
      </c>
      <c r="T126" s="57" cm="1">
        <f t="array" ref="T126">IFERROR(_xlfn.IFS(MID($A126,LEN($A126)-T$19+1,1)="1",1,MID($A126,LEN($A126)-T$19+1,1)="2",2,MID($A126,LEN($A126)-T$19+1,1)="0",0,MID($A126,LEN($A126)-T$19+1,1)="-",-1,MID($A126,LEN($A126)-T$19+1,1)="=",-2),0)</f>
        <v>0</v>
      </c>
      <c r="U126" s="57" cm="1">
        <f t="array" ref="U126">IFERROR(_xlfn.IFS(MID($A126,LEN($A126)-U$19+1,1)="1",1,MID($A126,LEN($A126)-U$19+1,1)="2",2,MID($A126,LEN($A126)-U$19+1,1)="0",0,MID($A126,LEN($A126)-U$19+1,1)="-",-1,MID($A126,LEN($A126)-U$19+1,1)="=",-2),0)</f>
        <v>0</v>
      </c>
      <c r="V126" s="57" cm="1">
        <f t="array" ref="V126">IFERROR(_xlfn.IFS(MID($A126,LEN($A126)-V$19+1,1)="1",1,MID($A126,LEN($A126)-V$19+1,1)="2",2,MID($A126,LEN($A126)-V$19+1,1)="0",0,MID($A126,LEN($A126)-V$19+1,1)="-",-1,MID($A126,LEN($A126)-V$19+1,1)="=",-2),0)</f>
        <v>0</v>
      </c>
      <c r="W126" s="57" cm="1">
        <f t="array" ref="W126">IFERROR(_xlfn.IFS(MID($A126,LEN($A126)-W$19+1,1)="1",1,MID($A126,LEN($A126)-W$19+1,1)="2",2,MID($A126,LEN($A126)-W$19+1,1)="0",0,MID($A126,LEN($A126)-W$19+1,1)="-",-1,MID($A126,LEN($A126)-W$19+1,1)="=",-2),0)</f>
        <v>0</v>
      </c>
      <c r="X126" s="57" cm="1">
        <f t="array" ref="X126">IFERROR(_xlfn.IFS(MID($A126,LEN($A126)-X$19+1,1)="1",1,MID($A126,LEN($A126)-X$19+1,1)="2",2,MID($A126,LEN($A126)-X$19+1,1)="0",0,MID($A126,LEN($A126)-X$19+1,1)="-",-1,MID($A126,LEN($A126)-X$19+1,1)="=",-2),0)</f>
        <v>0</v>
      </c>
    </row>
    <row r="127" spans="1:24">
      <c r="A127" s="59" t="s">
        <v>161</v>
      </c>
      <c r="B127" s="49">
        <f t="shared" si="3"/>
        <v>60095</v>
      </c>
      <c r="C127" s="49"/>
      <c r="D127" s="49"/>
      <c r="E127" s="57" cm="1">
        <f t="array" ref="E127">IFERROR(_xlfn.IFS(MID($A127,LEN($A127)-E$19+1,1)="1",1,MID($A127,LEN($A127)-E$19+1,1)="2",2,MID($A127,LEN($A127)-E$19+1,1)="0",0,MID($A127,LEN($A127)-E$19+1,1)="-",-1,MID($A127,LEN($A127)-E$19+1,1)="=",-2),0)</f>
        <v>-1</v>
      </c>
      <c r="F127" s="57" cm="1">
        <f t="array" ref="F127">IFERROR(_xlfn.IFS(MID($A127,LEN($A127)-F$19+1,1)="1",1,MID($A127,LEN($A127)-F$19+1,1)="2",2,MID($A127,LEN($A127)-F$19+1,1)="0",0,MID($A127,LEN($A127)-F$19+1,1)="-",-1,MID($A127,LEN($A127)-F$19+1,1)="=",-2),0)</f>
        <v>-1</v>
      </c>
      <c r="G127" s="57" cm="1">
        <f t="array" ref="G127">IFERROR(_xlfn.IFS(MID($A127,LEN($A127)-G$19+1,1)="1",1,MID($A127,LEN($A127)-G$19+1,1)="2",2,MID($A127,LEN($A127)-G$19+1,1)="0",0,MID($A127,LEN($A127)-G$19+1,1)="-",-1,MID($A127,LEN($A127)-G$19+1,1)="=",-2),0)</f>
        <v>1</v>
      </c>
      <c r="H127" s="57" cm="1">
        <f t="array" ref="H127">IFERROR(_xlfn.IFS(MID($A127,LEN($A127)-H$19+1,1)="1",1,MID($A127,LEN($A127)-H$19+1,1)="2",2,MID($A127,LEN($A127)-H$19+1,1)="0",0,MID($A127,LEN($A127)-H$19+1,1)="-",-1,MID($A127,LEN($A127)-H$19+1,1)="=",-2),0)</f>
        <v>1</v>
      </c>
      <c r="I127" s="57" cm="1">
        <f t="array" ref="I127">IFERROR(_xlfn.IFS(MID($A127,LEN($A127)-I$19+1,1)="1",1,MID($A127,LEN($A127)-I$19+1,1)="2",2,MID($A127,LEN($A127)-I$19+1,1)="0",0,MID($A127,LEN($A127)-I$19+1,1)="-",-1,MID($A127,LEN($A127)-I$19+1,1)="=",-2),0)</f>
        <v>-1</v>
      </c>
      <c r="J127" s="57" cm="1">
        <f t="array" ref="J127">IFERROR(_xlfn.IFS(MID($A127,LEN($A127)-J$19+1,1)="1",1,MID($A127,LEN($A127)-J$19+1,1)="2",2,MID($A127,LEN($A127)-J$19+1,1)="0",0,MID($A127,LEN($A127)-J$19+1,1)="-",-1,MID($A127,LEN($A127)-J$19+1,1)="=",-2),0)</f>
        <v>-1</v>
      </c>
      <c r="K127" s="57" cm="1">
        <f t="array" ref="K127">IFERROR(_xlfn.IFS(MID($A127,LEN($A127)-K$19+1,1)="1",1,MID($A127,LEN($A127)-K$19+1,1)="2",2,MID($A127,LEN($A127)-K$19+1,1)="0",0,MID($A127,LEN($A127)-K$19+1,1)="-",-1,MID($A127,LEN($A127)-K$19+1,1)="=",-2),0)</f>
        <v>1</v>
      </c>
      <c r="L127" s="57" cm="1">
        <f t="array" ref="L127">IFERROR(_xlfn.IFS(MID($A127,LEN($A127)-L$19+1,1)="1",1,MID($A127,LEN($A127)-L$19+1,1)="2",2,MID($A127,LEN($A127)-L$19+1,1)="0",0,MID($A127,LEN($A127)-L$19+1,1)="-",-1,MID($A127,LEN($A127)-L$19+1,1)="=",-2),0)</f>
        <v>0</v>
      </c>
      <c r="M127" s="57" cm="1">
        <f t="array" ref="M127">IFERROR(_xlfn.IFS(MID($A127,LEN($A127)-M$19+1,1)="1",1,MID($A127,LEN($A127)-M$19+1,1)="2",2,MID($A127,LEN($A127)-M$19+1,1)="0",0,MID($A127,LEN($A127)-M$19+1,1)="-",-1,MID($A127,LEN($A127)-M$19+1,1)="=",-2),0)</f>
        <v>0</v>
      </c>
      <c r="N127" s="57" cm="1">
        <f t="array" ref="N127">IFERROR(_xlfn.IFS(MID($A127,LEN($A127)-N$19+1,1)="1",1,MID($A127,LEN($A127)-N$19+1,1)="2",2,MID($A127,LEN($A127)-N$19+1,1)="0",0,MID($A127,LEN($A127)-N$19+1,1)="-",-1,MID($A127,LEN($A127)-N$19+1,1)="=",-2),0)</f>
        <v>0</v>
      </c>
      <c r="O127" s="57" cm="1">
        <f t="array" ref="O127">IFERROR(_xlfn.IFS(MID($A127,LEN($A127)-O$19+1,1)="1",1,MID($A127,LEN($A127)-O$19+1,1)="2",2,MID($A127,LEN($A127)-O$19+1,1)="0",0,MID($A127,LEN($A127)-O$19+1,1)="-",-1,MID($A127,LEN($A127)-O$19+1,1)="=",-2),0)</f>
        <v>0</v>
      </c>
      <c r="P127" s="57" cm="1">
        <f t="array" ref="P127">IFERROR(_xlfn.IFS(MID($A127,LEN($A127)-P$19+1,1)="1",1,MID($A127,LEN($A127)-P$19+1,1)="2",2,MID($A127,LEN($A127)-P$19+1,1)="0",0,MID($A127,LEN($A127)-P$19+1,1)="-",-1,MID($A127,LEN($A127)-P$19+1,1)="=",-2),0)</f>
        <v>0</v>
      </c>
      <c r="Q127" s="57" cm="1">
        <f t="array" ref="Q127">IFERROR(_xlfn.IFS(MID($A127,LEN($A127)-Q$19+1,1)="1",1,MID($A127,LEN($A127)-Q$19+1,1)="2",2,MID($A127,LEN($A127)-Q$19+1,1)="0",0,MID($A127,LEN($A127)-Q$19+1,1)="-",-1,MID($A127,LEN($A127)-Q$19+1,1)="=",-2),0)</f>
        <v>0</v>
      </c>
      <c r="R127" s="57" cm="1">
        <f t="array" ref="R127">IFERROR(_xlfn.IFS(MID($A127,LEN($A127)-R$19+1,1)="1",1,MID($A127,LEN($A127)-R$19+1,1)="2",2,MID($A127,LEN($A127)-R$19+1,1)="0",0,MID($A127,LEN($A127)-R$19+1,1)="-",-1,MID($A127,LEN($A127)-R$19+1,1)="=",-2),0)</f>
        <v>0</v>
      </c>
      <c r="S127" s="57" cm="1">
        <f t="array" ref="S127">IFERROR(_xlfn.IFS(MID($A127,LEN($A127)-S$19+1,1)="1",1,MID($A127,LEN($A127)-S$19+1,1)="2",2,MID($A127,LEN($A127)-S$19+1,1)="0",0,MID($A127,LEN($A127)-S$19+1,1)="-",-1,MID($A127,LEN($A127)-S$19+1,1)="=",-2),0)</f>
        <v>0</v>
      </c>
      <c r="T127" s="57" cm="1">
        <f t="array" ref="T127">IFERROR(_xlfn.IFS(MID($A127,LEN($A127)-T$19+1,1)="1",1,MID($A127,LEN($A127)-T$19+1,1)="2",2,MID($A127,LEN($A127)-T$19+1,1)="0",0,MID($A127,LEN($A127)-T$19+1,1)="-",-1,MID($A127,LEN($A127)-T$19+1,1)="=",-2),0)</f>
        <v>0</v>
      </c>
      <c r="U127" s="57" cm="1">
        <f t="array" ref="U127">IFERROR(_xlfn.IFS(MID($A127,LEN($A127)-U$19+1,1)="1",1,MID($A127,LEN($A127)-U$19+1,1)="2",2,MID($A127,LEN($A127)-U$19+1,1)="0",0,MID($A127,LEN($A127)-U$19+1,1)="-",-1,MID($A127,LEN($A127)-U$19+1,1)="=",-2),0)</f>
        <v>0</v>
      </c>
      <c r="V127" s="57" cm="1">
        <f t="array" ref="V127">IFERROR(_xlfn.IFS(MID($A127,LEN($A127)-V$19+1,1)="1",1,MID($A127,LEN($A127)-V$19+1,1)="2",2,MID($A127,LEN($A127)-V$19+1,1)="0",0,MID($A127,LEN($A127)-V$19+1,1)="-",-1,MID($A127,LEN($A127)-V$19+1,1)="=",-2),0)</f>
        <v>0</v>
      </c>
      <c r="W127" s="57" cm="1">
        <f t="array" ref="W127">IFERROR(_xlfn.IFS(MID($A127,LEN($A127)-W$19+1,1)="1",1,MID($A127,LEN($A127)-W$19+1,1)="2",2,MID($A127,LEN($A127)-W$19+1,1)="0",0,MID($A127,LEN($A127)-W$19+1,1)="-",-1,MID($A127,LEN($A127)-W$19+1,1)="=",-2),0)</f>
        <v>0</v>
      </c>
      <c r="X127" s="57" cm="1">
        <f t="array" ref="X127">IFERROR(_xlfn.IFS(MID($A127,LEN($A127)-X$19+1,1)="1",1,MID($A127,LEN($A127)-X$19+1,1)="2",2,MID($A127,LEN($A127)-X$19+1,1)="0",0,MID($A127,LEN($A127)-X$19+1,1)="-",-1,MID($A127,LEN($A127)-X$19+1,1)="=",-2),0)</f>
        <v>0</v>
      </c>
    </row>
    <row r="128" spans="1:24">
      <c r="A128" s="59" t="s">
        <v>162</v>
      </c>
      <c r="B128" s="49">
        <f t="shared" si="3"/>
        <v>5279506405</v>
      </c>
      <c r="C128" s="49"/>
      <c r="D128" s="49"/>
      <c r="E128" s="57" cm="1">
        <f t="array" ref="E128">IFERROR(_xlfn.IFS(MID($A128,LEN($A128)-E$19+1,1)="1",1,MID($A128,LEN($A128)-E$19+1,1)="2",2,MID($A128,LEN($A128)-E$19+1,1)="0",0,MID($A128,LEN($A128)-E$19+1,1)="-",-1,MID($A128,LEN($A128)-E$19+1,1)="=",-2),0)</f>
        <v>1</v>
      </c>
      <c r="F128" s="57" cm="1">
        <f t="array" ref="F128">IFERROR(_xlfn.IFS(MID($A128,LEN($A128)-F$19+1,1)="1",1,MID($A128,LEN($A128)-F$19+1,1)="2",2,MID($A128,LEN($A128)-F$19+1,1)="0",0,MID($A128,LEN($A128)-F$19+1,1)="-",-1,MID($A128,LEN($A128)-F$19+1,1)="=",-2),0)</f>
        <v>1</v>
      </c>
      <c r="G128" s="57" cm="1">
        <f t="array" ref="G128">IFERROR(_xlfn.IFS(MID($A128,LEN($A128)-G$19+1,1)="1",1,MID($A128,LEN($A128)-G$19+1,1)="2",2,MID($A128,LEN($A128)-G$19+1,1)="0",0,MID($A128,LEN($A128)-G$19+1,1)="-",-1,MID($A128,LEN($A128)-G$19+1,1)="=",-2),0)</f>
        <v>1</v>
      </c>
      <c r="H128" s="57" cm="1">
        <f t="array" ref="H128">IFERROR(_xlfn.IFS(MID($A128,LEN($A128)-H$19+1,1)="1",1,MID($A128,LEN($A128)-H$19+1,1)="2",2,MID($A128,LEN($A128)-H$19+1,1)="0",0,MID($A128,LEN($A128)-H$19+1,1)="-",-1,MID($A128,LEN($A128)-H$19+1,1)="=",-2),0)</f>
        <v>0</v>
      </c>
      <c r="I128" s="57" cm="1">
        <f t="array" ref="I128">IFERROR(_xlfn.IFS(MID($A128,LEN($A128)-I$19+1,1)="1",1,MID($A128,LEN($A128)-I$19+1,1)="2",2,MID($A128,LEN($A128)-I$19+1,1)="0",0,MID($A128,LEN($A128)-I$19+1,1)="-",-1,MID($A128,LEN($A128)-I$19+1,1)="=",-2),0)</f>
        <v>2</v>
      </c>
      <c r="J128" s="57" cm="1">
        <f t="array" ref="J128">IFERROR(_xlfn.IFS(MID($A128,LEN($A128)-J$19+1,1)="1",1,MID($A128,LEN($A128)-J$19+1,1)="2",2,MID($A128,LEN($A128)-J$19+1,1)="0",0,MID($A128,LEN($A128)-J$19+1,1)="-",-1,MID($A128,LEN($A128)-J$19+1,1)="=",-2),0)</f>
        <v>-2</v>
      </c>
      <c r="K128" s="57" cm="1">
        <f t="array" ref="K128">IFERROR(_xlfn.IFS(MID($A128,LEN($A128)-K$19+1,1)="1",1,MID($A128,LEN($A128)-K$19+1,1)="2",2,MID($A128,LEN($A128)-K$19+1,1)="0",0,MID($A128,LEN($A128)-K$19+1,1)="-",-1,MID($A128,LEN($A128)-K$19+1,1)="=",-2),0)</f>
        <v>-2</v>
      </c>
      <c r="L128" s="57" cm="1">
        <f t="array" ref="L128">IFERROR(_xlfn.IFS(MID($A128,LEN($A128)-L$19+1,1)="1",1,MID($A128,LEN($A128)-L$19+1,1)="2",2,MID($A128,LEN($A128)-L$19+1,1)="0",0,MID($A128,LEN($A128)-L$19+1,1)="-",-1,MID($A128,LEN($A128)-L$19+1,1)="=",-2),0)</f>
        <v>1</v>
      </c>
      <c r="M128" s="57" cm="1">
        <f t="array" ref="M128">IFERROR(_xlfn.IFS(MID($A128,LEN($A128)-M$19+1,1)="1",1,MID($A128,LEN($A128)-M$19+1,1)="2",2,MID($A128,LEN($A128)-M$19+1,1)="0",0,MID($A128,LEN($A128)-M$19+1,1)="-",-1,MID($A128,LEN($A128)-M$19+1,1)="=",-2),0)</f>
        <v>-2</v>
      </c>
      <c r="N128" s="57" cm="1">
        <f t="array" ref="N128">IFERROR(_xlfn.IFS(MID($A128,LEN($A128)-N$19+1,1)="1",1,MID($A128,LEN($A128)-N$19+1,1)="2",2,MID($A128,LEN($A128)-N$19+1,1)="0",0,MID($A128,LEN($A128)-N$19+1,1)="-",-1,MID($A128,LEN($A128)-N$19+1,1)="=",-2),0)</f>
        <v>1</v>
      </c>
      <c r="O128" s="57" cm="1">
        <f t="array" ref="O128">IFERROR(_xlfn.IFS(MID($A128,LEN($A128)-O$19+1,1)="1",1,MID($A128,LEN($A128)-O$19+1,1)="2",2,MID($A128,LEN($A128)-O$19+1,1)="0",0,MID($A128,LEN($A128)-O$19+1,1)="-",-1,MID($A128,LEN($A128)-O$19+1,1)="=",-2),0)</f>
        <v>-2</v>
      </c>
      <c r="P128" s="57" cm="1">
        <f t="array" ref="P128">IFERROR(_xlfn.IFS(MID($A128,LEN($A128)-P$19+1,1)="1",1,MID($A128,LEN($A128)-P$19+1,1)="2",2,MID($A128,LEN($A128)-P$19+1,1)="0",0,MID($A128,LEN($A128)-P$19+1,1)="-",-1,MID($A128,LEN($A128)-P$19+1,1)="=",-2),0)</f>
        <v>2</v>
      </c>
      <c r="Q128" s="57" cm="1">
        <f t="array" ref="Q128">IFERROR(_xlfn.IFS(MID($A128,LEN($A128)-Q$19+1,1)="1",1,MID($A128,LEN($A128)-Q$19+1,1)="2",2,MID($A128,LEN($A128)-Q$19+1,1)="0",0,MID($A128,LEN($A128)-Q$19+1,1)="-",-1,MID($A128,LEN($A128)-Q$19+1,1)="=",-2),0)</f>
        <v>-1</v>
      </c>
      <c r="R128" s="57" cm="1">
        <f t="array" ref="R128">IFERROR(_xlfn.IFS(MID($A128,LEN($A128)-R$19+1,1)="1",1,MID($A128,LEN($A128)-R$19+1,1)="2",2,MID($A128,LEN($A128)-R$19+1,1)="0",0,MID($A128,LEN($A128)-R$19+1,1)="-",-1,MID($A128,LEN($A128)-R$19+1,1)="=",-2),0)</f>
        <v>1</v>
      </c>
      <c r="S128" s="57" cm="1">
        <f t="array" ref="S128">IFERROR(_xlfn.IFS(MID($A128,LEN($A128)-S$19+1,1)="1",1,MID($A128,LEN($A128)-S$19+1,1)="2",2,MID($A128,LEN($A128)-S$19+1,1)="0",0,MID($A128,LEN($A128)-S$19+1,1)="-",-1,MID($A128,LEN($A128)-S$19+1,1)="=",-2),0)</f>
        <v>0</v>
      </c>
      <c r="T128" s="57" cm="1">
        <f t="array" ref="T128">IFERROR(_xlfn.IFS(MID($A128,LEN($A128)-T$19+1,1)="1",1,MID($A128,LEN($A128)-T$19+1,1)="2",2,MID($A128,LEN($A128)-T$19+1,1)="0",0,MID($A128,LEN($A128)-T$19+1,1)="-",-1,MID($A128,LEN($A128)-T$19+1,1)="=",-2),0)</f>
        <v>0</v>
      </c>
      <c r="U128" s="57" cm="1">
        <f t="array" ref="U128">IFERROR(_xlfn.IFS(MID($A128,LEN($A128)-U$19+1,1)="1",1,MID($A128,LEN($A128)-U$19+1,1)="2",2,MID($A128,LEN($A128)-U$19+1,1)="0",0,MID($A128,LEN($A128)-U$19+1,1)="-",-1,MID($A128,LEN($A128)-U$19+1,1)="=",-2),0)</f>
        <v>0</v>
      </c>
      <c r="V128" s="57" cm="1">
        <f t="array" ref="V128">IFERROR(_xlfn.IFS(MID($A128,LEN($A128)-V$19+1,1)="1",1,MID($A128,LEN($A128)-V$19+1,1)="2",2,MID($A128,LEN($A128)-V$19+1,1)="0",0,MID($A128,LEN($A128)-V$19+1,1)="-",-1,MID($A128,LEN($A128)-V$19+1,1)="=",-2),0)</f>
        <v>0</v>
      </c>
      <c r="W128" s="57" cm="1">
        <f t="array" ref="W128">IFERROR(_xlfn.IFS(MID($A128,LEN($A128)-W$19+1,1)="1",1,MID($A128,LEN($A128)-W$19+1,1)="2",2,MID($A128,LEN($A128)-W$19+1,1)="0",0,MID($A128,LEN($A128)-W$19+1,1)="-",-1,MID($A128,LEN($A128)-W$19+1,1)="=",-2),0)</f>
        <v>0</v>
      </c>
      <c r="X128" s="57" cm="1">
        <f t="array" ref="X128">IFERROR(_xlfn.IFS(MID($A128,LEN($A128)-X$19+1,1)="1",1,MID($A128,LEN($A128)-X$19+1,1)="2",2,MID($A128,LEN($A128)-X$19+1,1)="0",0,MID($A128,LEN($A128)-X$19+1,1)="-",-1,MID($A128,LEN($A128)-X$19+1,1)="=",-2),0)</f>
        <v>0</v>
      </c>
    </row>
    <row r="129" spans="1:24">
      <c r="A129" s="59" t="s">
        <v>163</v>
      </c>
      <c r="B129" s="49">
        <f t="shared" si="3"/>
        <v>111304800</v>
      </c>
      <c r="C129" s="49"/>
      <c r="D129" s="49"/>
      <c r="E129" s="57" cm="1">
        <f t="array" ref="E129">IFERROR(_xlfn.IFS(MID($A129,LEN($A129)-E$19+1,1)="1",1,MID($A129,LEN($A129)-E$19+1,1)="2",2,MID($A129,LEN($A129)-E$19+1,1)="0",0,MID($A129,LEN($A129)-E$19+1,1)="-",-1,MID($A129,LEN($A129)-E$19+1,1)="=",-2),0)</f>
        <v>0</v>
      </c>
      <c r="F129" s="57" cm="1">
        <f t="array" ref="F129">IFERROR(_xlfn.IFS(MID($A129,LEN($A129)-F$19+1,1)="1",1,MID($A129,LEN($A129)-F$19+1,1)="2",2,MID($A129,LEN($A129)-F$19+1,1)="0",0,MID($A129,LEN($A129)-F$19+1,1)="-",-1,MID($A129,LEN($A129)-F$19+1,1)="=",-2),0)</f>
        <v>2</v>
      </c>
      <c r="G129" s="57" cm="1">
        <f t="array" ref="G129">IFERROR(_xlfn.IFS(MID($A129,LEN($A129)-G$19+1,1)="1",1,MID($A129,LEN($A129)-G$19+1,1)="2",2,MID($A129,LEN($A129)-G$19+1,1)="0",0,MID($A129,LEN($A129)-G$19+1,1)="-",-1,MID($A129,LEN($A129)-G$19+1,1)="=",-2),0)</f>
        <v>-2</v>
      </c>
      <c r="H129" s="57" cm="1">
        <f t="array" ref="H129">IFERROR(_xlfn.IFS(MID($A129,LEN($A129)-H$19+1,1)="1",1,MID($A129,LEN($A129)-H$19+1,1)="2",2,MID($A129,LEN($A129)-H$19+1,1)="0",0,MID($A129,LEN($A129)-H$19+1,1)="-",-1,MID($A129,LEN($A129)-H$19+1,1)="=",-2),0)</f>
        <v>-2</v>
      </c>
      <c r="I129" s="57" cm="1">
        <f t="array" ref="I129">IFERROR(_xlfn.IFS(MID($A129,LEN($A129)-I$19+1,1)="1",1,MID($A129,LEN($A129)-I$19+1,1)="2",2,MID($A129,LEN($A129)-I$19+1,1)="0",0,MID($A129,LEN($A129)-I$19+1,1)="-",-1,MID($A129,LEN($A129)-I$19+1,1)="=",-2),0)</f>
        <v>-2</v>
      </c>
      <c r="J129" s="57" cm="1">
        <f t="array" ref="J129">IFERROR(_xlfn.IFS(MID($A129,LEN($A129)-J$19+1,1)="1",1,MID($A129,LEN($A129)-J$19+1,1)="2",2,MID($A129,LEN($A129)-J$19+1,1)="0",0,MID($A129,LEN($A129)-J$19+1,1)="-",-1,MID($A129,LEN($A129)-J$19+1,1)="=",-2),0)</f>
        <v>-1</v>
      </c>
      <c r="K129" s="57" cm="1">
        <f t="array" ref="K129">IFERROR(_xlfn.IFS(MID($A129,LEN($A129)-K$19+1,1)="1",1,MID($A129,LEN($A129)-K$19+1,1)="2",2,MID($A129,LEN($A129)-K$19+1,1)="0",0,MID($A129,LEN($A129)-K$19+1,1)="-",-1,MID($A129,LEN($A129)-K$19+1,1)="=",-2),0)</f>
        <v>0</v>
      </c>
      <c r="L129" s="57" cm="1">
        <f t="array" ref="L129">IFERROR(_xlfn.IFS(MID($A129,LEN($A129)-L$19+1,1)="1",1,MID($A129,LEN($A129)-L$19+1,1)="2",2,MID($A129,LEN($A129)-L$19+1,1)="0",0,MID($A129,LEN($A129)-L$19+1,1)="-",-1,MID($A129,LEN($A129)-L$19+1,1)="=",-2),0)</f>
        <v>0</v>
      </c>
      <c r="M129" s="57" cm="1">
        <f t="array" ref="M129">IFERROR(_xlfn.IFS(MID($A129,LEN($A129)-M$19+1,1)="1",1,MID($A129,LEN($A129)-M$19+1,1)="2",2,MID($A129,LEN($A129)-M$19+1,1)="0",0,MID($A129,LEN($A129)-M$19+1,1)="-",-1,MID($A129,LEN($A129)-M$19+1,1)="=",-2),0)</f>
        <v>2</v>
      </c>
      <c r="N129" s="57" cm="1">
        <f t="array" ref="N129">IFERROR(_xlfn.IFS(MID($A129,LEN($A129)-N$19+1,1)="1",1,MID($A129,LEN($A129)-N$19+1,1)="2",2,MID($A129,LEN($A129)-N$19+1,1)="0",0,MID($A129,LEN($A129)-N$19+1,1)="-",-1,MID($A129,LEN($A129)-N$19+1,1)="=",-2),0)</f>
        <v>1</v>
      </c>
      <c r="O129" s="57" cm="1">
        <f t="array" ref="O129">IFERROR(_xlfn.IFS(MID($A129,LEN($A129)-O$19+1,1)="1",1,MID($A129,LEN($A129)-O$19+1,1)="2",2,MID($A129,LEN($A129)-O$19+1,1)="0",0,MID($A129,LEN($A129)-O$19+1,1)="-",-1,MID($A129,LEN($A129)-O$19+1,1)="=",-2),0)</f>
        <v>2</v>
      </c>
      <c r="P129" s="57" cm="1">
        <f t="array" ref="P129">IFERROR(_xlfn.IFS(MID($A129,LEN($A129)-P$19+1,1)="1",1,MID($A129,LEN($A129)-P$19+1,1)="2",2,MID($A129,LEN($A129)-P$19+1,1)="0",0,MID($A129,LEN($A129)-P$19+1,1)="-",-1,MID($A129,LEN($A129)-P$19+1,1)="=",-2),0)</f>
        <v>0</v>
      </c>
      <c r="Q129" s="57" cm="1">
        <f t="array" ref="Q129">IFERROR(_xlfn.IFS(MID($A129,LEN($A129)-Q$19+1,1)="1",1,MID($A129,LEN($A129)-Q$19+1,1)="2",2,MID($A129,LEN($A129)-Q$19+1,1)="0",0,MID($A129,LEN($A129)-Q$19+1,1)="-",-1,MID($A129,LEN($A129)-Q$19+1,1)="=",-2),0)</f>
        <v>0</v>
      </c>
      <c r="R129" s="57" cm="1">
        <f t="array" ref="R129">IFERROR(_xlfn.IFS(MID($A129,LEN($A129)-R$19+1,1)="1",1,MID($A129,LEN($A129)-R$19+1,1)="2",2,MID($A129,LEN($A129)-R$19+1,1)="0",0,MID($A129,LEN($A129)-R$19+1,1)="-",-1,MID($A129,LEN($A129)-R$19+1,1)="=",-2),0)</f>
        <v>0</v>
      </c>
      <c r="S129" s="57" cm="1">
        <f t="array" ref="S129">IFERROR(_xlfn.IFS(MID($A129,LEN($A129)-S$19+1,1)="1",1,MID($A129,LEN($A129)-S$19+1,1)="2",2,MID($A129,LEN($A129)-S$19+1,1)="0",0,MID($A129,LEN($A129)-S$19+1,1)="-",-1,MID($A129,LEN($A129)-S$19+1,1)="=",-2),0)</f>
        <v>0</v>
      </c>
      <c r="T129" s="57" cm="1">
        <f t="array" ref="T129">IFERROR(_xlfn.IFS(MID($A129,LEN($A129)-T$19+1,1)="1",1,MID($A129,LEN($A129)-T$19+1,1)="2",2,MID($A129,LEN($A129)-T$19+1,1)="0",0,MID($A129,LEN($A129)-T$19+1,1)="-",-1,MID($A129,LEN($A129)-T$19+1,1)="=",-2),0)</f>
        <v>0</v>
      </c>
      <c r="U129" s="57" cm="1">
        <f t="array" ref="U129">IFERROR(_xlfn.IFS(MID($A129,LEN($A129)-U$19+1,1)="1",1,MID($A129,LEN($A129)-U$19+1,1)="2",2,MID($A129,LEN($A129)-U$19+1,1)="0",0,MID($A129,LEN($A129)-U$19+1,1)="-",-1,MID($A129,LEN($A129)-U$19+1,1)="=",-2),0)</f>
        <v>0</v>
      </c>
      <c r="V129" s="57" cm="1">
        <f t="array" ref="V129">IFERROR(_xlfn.IFS(MID($A129,LEN($A129)-V$19+1,1)="1",1,MID($A129,LEN($A129)-V$19+1,1)="2",2,MID($A129,LEN($A129)-V$19+1,1)="0",0,MID($A129,LEN($A129)-V$19+1,1)="-",-1,MID($A129,LEN($A129)-V$19+1,1)="=",-2),0)</f>
        <v>0</v>
      </c>
      <c r="W129" s="57" cm="1">
        <f t="array" ref="W129">IFERROR(_xlfn.IFS(MID($A129,LEN($A129)-W$19+1,1)="1",1,MID($A129,LEN($A129)-W$19+1,1)="2",2,MID($A129,LEN($A129)-W$19+1,1)="0",0,MID($A129,LEN($A129)-W$19+1,1)="-",-1,MID($A129,LEN($A129)-W$19+1,1)="=",-2),0)</f>
        <v>0</v>
      </c>
      <c r="X129" s="57" cm="1">
        <f t="array" ref="X129">IFERROR(_xlfn.IFS(MID($A129,LEN($A129)-X$19+1,1)="1",1,MID($A129,LEN($A129)-X$19+1,1)="2",2,MID($A129,LEN($A129)-X$19+1,1)="0",0,MID($A129,LEN($A129)-X$19+1,1)="-",-1,MID($A129,LEN($A129)-X$19+1,1)="=",-2),0)</f>
        <v>0</v>
      </c>
    </row>
    <row r="130" spans="1:24">
      <c r="A130" s="59" t="s">
        <v>164</v>
      </c>
      <c r="B130" s="49">
        <f t="shared" si="3"/>
        <v>1535490</v>
      </c>
      <c r="C130" s="49"/>
      <c r="D130" s="49"/>
      <c r="E130" s="57" cm="1">
        <f t="array" ref="E130">IFERROR(_xlfn.IFS(MID($A130,LEN($A130)-E$19+1,1)="1",1,MID($A130,LEN($A130)-E$19+1,1)="2",2,MID($A130,LEN($A130)-E$19+1,1)="0",0,MID($A130,LEN($A130)-E$19+1,1)="-",-1,MID($A130,LEN($A130)-E$19+1,1)="=",-2),0)</f>
        <v>-2</v>
      </c>
      <c r="F130" s="57" cm="1">
        <f t="array" ref="F130">IFERROR(_xlfn.IFS(MID($A130,LEN($A130)-F$19+1,1)="1",1,MID($A130,LEN($A130)-F$19+1,1)="2",2,MID($A130,LEN($A130)-F$19+1,1)="0",0,MID($A130,LEN($A130)-F$19+1,1)="-",-1,MID($A130,LEN($A130)-F$19+1,1)="=",-2),0)</f>
        <v>0</v>
      </c>
      <c r="G130" s="57" cm="1">
        <f t="array" ref="G130">IFERROR(_xlfn.IFS(MID($A130,LEN($A130)-G$19+1,1)="1",1,MID($A130,LEN($A130)-G$19+1,1)="2",2,MID($A130,LEN($A130)-G$19+1,1)="0",0,MID($A130,LEN($A130)-G$19+1,1)="-",-1,MID($A130,LEN($A130)-G$19+1,1)="=",-2),0)</f>
        <v>-1</v>
      </c>
      <c r="H130" s="57" cm="1">
        <f t="array" ref="H130">IFERROR(_xlfn.IFS(MID($A130,LEN($A130)-H$19+1,1)="1",1,MID($A130,LEN($A130)-H$19+1,1)="2",2,MID($A130,LEN($A130)-H$19+1,1)="0",0,MID($A130,LEN($A130)-H$19+1,1)="-",-1,MID($A130,LEN($A130)-H$19+1,1)="=",-2),0)</f>
        <v>2</v>
      </c>
      <c r="I130" s="57" cm="1">
        <f t="array" ref="I130">IFERROR(_xlfn.IFS(MID($A130,LEN($A130)-I$19+1,1)="1",1,MID($A130,LEN($A130)-I$19+1,1)="2",2,MID($A130,LEN($A130)-I$19+1,1)="0",0,MID($A130,LEN($A130)-I$19+1,1)="-",-1,MID($A130,LEN($A130)-I$19+1,1)="=",-2),0)</f>
        <v>1</v>
      </c>
      <c r="J130" s="57" cm="1">
        <f t="array" ref="J130">IFERROR(_xlfn.IFS(MID($A130,LEN($A130)-J$19+1,1)="1",1,MID($A130,LEN($A130)-J$19+1,1)="2",2,MID($A130,LEN($A130)-J$19+1,1)="0",0,MID($A130,LEN($A130)-J$19+1,1)="-",-1,MID($A130,LEN($A130)-J$19+1,1)="=",-2),0)</f>
        <v>-2</v>
      </c>
      <c r="K130" s="57" cm="1">
        <f t="array" ref="K130">IFERROR(_xlfn.IFS(MID($A130,LEN($A130)-K$19+1,1)="1",1,MID($A130,LEN($A130)-K$19+1,1)="2",2,MID($A130,LEN($A130)-K$19+1,1)="0",0,MID($A130,LEN($A130)-K$19+1,1)="-",-1,MID($A130,LEN($A130)-K$19+1,1)="=",-2),0)</f>
        <v>0</v>
      </c>
      <c r="L130" s="57" cm="1">
        <f t="array" ref="L130">IFERROR(_xlfn.IFS(MID($A130,LEN($A130)-L$19+1,1)="1",1,MID($A130,LEN($A130)-L$19+1,1)="2",2,MID($A130,LEN($A130)-L$19+1,1)="0",0,MID($A130,LEN($A130)-L$19+1,1)="-",-1,MID($A130,LEN($A130)-L$19+1,1)="=",-2),0)</f>
        <v>-1</v>
      </c>
      <c r="M130" s="57" cm="1">
        <f t="array" ref="M130">IFERROR(_xlfn.IFS(MID($A130,LEN($A130)-M$19+1,1)="1",1,MID($A130,LEN($A130)-M$19+1,1)="2",2,MID($A130,LEN($A130)-M$19+1,1)="0",0,MID($A130,LEN($A130)-M$19+1,1)="-",-1,MID($A130,LEN($A130)-M$19+1,1)="=",-2),0)</f>
        <v>1</v>
      </c>
      <c r="N130" s="57" cm="1">
        <f t="array" ref="N130">IFERROR(_xlfn.IFS(MID($A130,LEN($A130)-N$19+1,1)="1",1,MID($A130,LEN($A130)-N$19+1,1)="2",2,MID($A130,LEN($A130)-N$19+1,1)="0",0,MID($A130,LEN($A130)-N$19+1,1)="-",-1,MID($A130,LEN($A130)-N$19+1,1)="=",-2),0)</f>
        <v>0</v>
      </c>
      <c r="O130" s="57" cm="1">
        <f t="array" ref="O130">IFERROR(_xlfn.IFS(MID($A130,LEN($A130)-O$19+1,1)="1",1,MID($A130,LEN($A130)-O$19+1,1)="2",2,MID($A130,LEN($A130)-O$19+1,1)="0",0,MID($A130,LEN($A130)-O$19+1,1)="-",-1,MID($A130,LEN($A130)-O$19+1,1)="=",-2),0)</f>
        <v>0</v>
      </c>
      <c r="P130" s="57" cm="1">
        <f t="array" ref="P130">IFERROR(_xlfn.IFS(MID($A130,LEN($A130)-P$19+1,1)="1",1,MID($A130,LEN($A130)-P$19+1,1)="2",2,MID($A130,LEN($A130)-P$19+1,1)="0",0,MID($A130,LEN($A130)-P$19+1,1)="-",-1,MID($A130,LEN($A130)-P$19+1,1)="=",-2),0)</f>
        <v>0</v>
      </c>
      <c r="Q130" s="57" cm="1">
        <f t="array" ref="Q130">IFERROR(_xlfn.IFS(MID($A130,LEN($A130)-Q$19+1,1)="1",1,MID($A130,LEN($A130)-Q$19+1,1)="2",2,MID($A130,LEN($A130)-Q$19+1,1)="0",0,MID($A130,LEN($A130)-Q$19+1,1)="-",-1,MID($A130,LEN($A130)-Q$19+1,1)="=",-2),0)</f>
        <v>0</v>
      </c>
      <c r="R130" s="57" cm="1">
        <f t="array" ref="R130">IFERROR(_xlfn.IFS(MID($A130,LEN($A130)-R$19+1,1)="1",1,MID($A130,LEN($A130)-R$19+1,1)="2",2,MID($A130,LEN($A130)-R$19+1,1)="0",0,MID($A130,LEN($A130)-R$19+1,1)="-",-1,MID($A130,LEN($A130)-R$19+1,1)="=",-2),0)</f>
        <v>0</v>
      </c>
      <c r="S130" s="57" cm="1">
        <f t="array" ref="S130">IFERROR(_xlfn.IFS(MID($A130,LEN($A130)-S$19+1,1)="1",1,MID($A130,LEN($A130)-S$19+1,1)="2",2,MID($A130,LEN($A130)-S$19+1,1)="0",0,MID($A130,LEN($A130)-S$19+1,1)="-",-1,MID($A130,LEN($A130)-S$19+1,1)="=",-2),0)</f>
        <v>0</v>
      </c>
      <c r="T130" s="57" cm="1">
        <f t="array" ref="T130">IFERROR(_xlfn.IFS(MID($A130,LEN($A130)-T$19+1,1)="1",1,MID($A130,LEN($A130)-T$19+1,1)="2",2,MID($A130,LEN($A130)-T$19+1,1)="0",0,MID($A130,LEN($A130)-T$19+1,1)="-",-1,MID($A130,LEN($A130)-T$19+1,1)="=",-2),0)</f>
        <v>0</v>
      </c>
      <c r="U130" s="57" cm="1">
        <f t="array" ref="U130">IFERROR(_xlfn.IFS(MID($A130,LEN($A130)-U$19+1,1)="1",1,MID($A130,LEN($A130)-U$19+1,1)="2",2,MID($A130,LEN($A130)-U$19+1,1)="0",0,MID($A130,LEN($A130)-U$19+1,1)="-",-1,MID($A130,LEN($A130)-U$19+1,1)="=",-2),0)</f>
        <v>0</v>
      </c>
      <c r="V130" s="57" cm="1">
        <f t="array" ref="V130">IFERROR(_xlfn.IFS(MID($A130,LEN($A130)-V$19+1,1)="1",1,MID($A130,LEN($A130)-V$19+1,1)="2",2,MID($A130,LEN($A130)-V$19+1,1)="0",0,MID($A130,LEN($A130)-V$19+1,1)="-",-1,MID($A130,LEN($A130)-V$19+1,1)="=",-2),0)</f>
        <v>0</v>
      </c>
      <c r="W130" s="57" cm="1">
        <f t="array" ref="W130">IFERROR(_xlfn.IFS(MID($A130,LEN($A130)-W$19+1,1)="1",1,MID($A130,LEN($A130)-W$19+1,1)="2",2,MID($A130,LEN($A130)-W$19+1,1)="0",0,MID($A130,LEN($A130)-W$19+1,1)="-",-1,MID($A130,LEN($A130)-W$19+1,1)="=",-2),0)</f>
        <v>0</v>
      </c>
      <c r="X130" s="57" cm="1">
        <f t="array" ref="X130">IFERROR(_xlfn.IFS(MID($A130,LEN($A130)-X$19+1,1)="1",1,MID($A130,LEN($A130)-X$19+1,1)="2",2,MID($A130,LEN($A130)-X$19+1,1)="0",0,MID($A130,LEN($A130)-X$19+1,1)="-",-1,MID($A130,LEN($A130)-X$19+1,1)="=",-2),0)</f>
        <v>0</v>
      </c>
    </row>
    <row r="131" spans="1:24">
      <c r="A131" s="59" t="s">
        <v>165</v>
      </c>
      <c r="B131" s="49">
        <f t="shared" si="3"/>
        <v>1095</v>
      </c>
      <c r="C131" s="49"/>
      <c r="D131" s="49"/>
      <c r="E131" s="57" cm="1">
        <f t="array" ref="E131">IFERROR(_xlfn.IFS(MID($A131,LEN($A131)-E$19+1,1)="1",1,MID($A131,LEN($A131)-E$19+1,1)="2",2,MID($A131,LEN($A131)-E$19+1,1)="0",0,MID($A131,LEN($A131)-E$19+1,1)="-",-1,MID($A131,LEN($A131)-E$19+1,1)="=",-2),0)</f>
        <v>-1</v>
      </c>
      <c r="F131" s="57" cm="1">
        <f t="array" ref="F131">IFERROR(_xlfn.IFS(MID($A131,LEN($A131)-F$19+1,1)="1",1,MID($A131,LEN($A131)-F$19+1,1)="2",2,MID($A131,LEN($A131)-F$19+1,1)="0",0,MID($A131,LEN($A131)-F$19+1,1)="-",-1,MID($A131,LEN($A131)-F$19+1,1)="=",-2),0)</f>
        <v>-1</v>
      </c>
      <c r="G131" s="57" cm="1">
        <f t="array" ref="G131">IFERROR(_xlfn.IFS(MID($A131,LEN($A131)-G$19+1,1)="1",1,MID($A131,LEN($A131)-G$19+1,1)="2",2,MID($A131,LEN($A131)-G$19+1,1)="0",0,MID($A131,LEN($A131)-G$19+1,1)="-",-1,MID($A131,LEN($A131)-G$19+1,1)="=",-2),0)</f>
        <v>-1</v>
      </c>
      <c r="H131" s="57" cm="1">
        <f t="array" ref="H131">IFERROR(_xlfn.IFS(MID($A131,LEN($A131)-H$19+1,1)="1",1,MID($A131,LEN($A131)-H$19+1,1)="2",2,MID($A131,LEN($A131)-H$19+1,1)="0",0,MID($A131,LEN($A131)-H$19+1,1)="-",-1,MID($A131,LEN($A131)-H$19+1,1)="=",-2),0)</f>
        <v>2</v>
      </c>
      <c r="I131" s="57" cm="1">
        <f t="array" ref="I131">IFERROR(_xlfn.IFS(MID($A131,LEN($A131)-I$19+1,1)="1",1,MID($A131,LEN($A131)-I$19+1,1)="2",2,MID($A131,LEN($A131)-I$19+1,1)="0",0,MID($A131,LEN($A131)-I$19+1,1)="-",-1,MID($A131,LEN($A131)-I$19+1,1)="=",-2),0)</f>
        <v>0</v>
      </c>
      <c r="J131" s="57" cm="1">
        <f t="array" ref="J131">IFERROR(_xlfn.IFS(MID($A131,LEN($A131)-J$19+1,1)="1",1,MID($A131,LEN($A131)-J$19+1,1)="2",2,MID($A131,LEN($A131)-J$19+1,1)="0",0,MID($A131,LEN($A131)-J$19+1,1)="-",-1,MID($A131,LEN($A131)-J$19+1,1)="=",-2),0)</f>
        <v>0</v>
      </c>
      <c r="K131" s="57" cm="1">
        <f t="array" ref="K131">IFERROR(_xlfn.IFS(MID($A131,LEN($A131)-K$19+1,1)="1",1,MID($A131,LEN($A131)-K$19+1,1)="2",2,MID($A131,LEN($A131)-K$19+1,1)="0",0,MID($A131,LEN($A131)-K$19+1,1)="-",-1,MID($A131,LEN($A131)-K$19+1,1)="=",-2),0)</f>
        <v>0</v>
      </c>
      <c r="L131" s="57" cm="1">
        <f t="array" ref="L131">IFERROR(_xlfn.IFS(MID($A131,LEN($A131)-L$19+1,1)="1",1,MID($A131,LEN($A131)-L$19+1,1)="2",2,MID($A131,LEN($A131)-L$19+1,1)="0",0,MID($A131,LEN($A131)-L$19+1,1)="-",-1,MID($A131,LEN($A131)-L$19+1,1)="=",-2),0)</f>
        <v>0</v>
      </c>
      <c r="M131" s="57" cm="1">
        <f t="array" ref="M131">IFERROR(_xlfn.IFS(MID($A131,LEN($A131)-M$19+1,1)="1",1,MID($A131,LEN($A131)-M$19+1,1)="2",2,MID($A131,LEN($A131)-M$19+1,1)="0",0,MID($A131,LEN($A131)-M$19+1,1)="-",-1,MID($A131,LEN($A131)-M$19+1,1)="=",-2),0)</f>
        <v>0</v>
      </c>
      <c r="N131" s="57" cm="1">
        <f t="array" ref="N131">IFERROR(_xlfn.IFS(MID($A131,LEN($A131)-N$19+1,1)="1",1,MID($A131,LEN($A131)-N$19+1,1)="2",2,MID($A131,LEN($A131)-N$19+1,1)="0",0,MID($A131,LEN($A131)-N$19+1,1)="-",-1,MID($A131,LEN($A131)-N$19+1,1)="=",-2),0)</f>
        <v>0</v>
      </c>
      <c r="O131" s="57" cm="1">
        <f t="array" ref="O131">IFERROR(_xlfn.IFS(MID($A131,LEN($A131)-O$19+1,1)="1",1,MID($A131,LEN($A131)-O$19+1,1)="2",2,MID($A131,LEN($A131)-O$19+1,1)="0",0,MID($A131,LEN($A131)-O$19+1,1)="-",-1,MID($A131,LEN($A131)-O$19+1,1)="=",-2),0)</f>
        <v>0</v>
      </c>
      <c r="P131" s="57" cm="1">
        <f t="array" ref="P131">IFERROR(_xlfn.IFS(MID($A131,LEN($A131)-P$19+1,1)="1",1,MID($A131,LEN($A131)-P$19+1,1)="2",2,MID($A131,LEN($A131)-P$19+1,1)="0",0,MID($A131,LEN($A131)-P$19+1,1)="-",-1,MID($A131,LEN($A131)-P$19+1,1)="=",-2),0)</f>
        <v>0</v>
      </c>
      <c r="Q131" s="57" cm="1">
        <f t="array" ref="Q131">IFERROR(_xlfn.IFS(MID($A131,LEN($A131)-Q$19+1,1)="1",1,MID($A131,LEN($A131)-Q$19+1,1)="2",2,MID($A131,LEN($A131)-Q$19+1,1)="0",0,MID($A131,LEN($A131)-Q$19+1,1)="-",-1,MID($A131,LEN($A131)-Q$19+1,1)="=",-2),0)</f>
        <v>0</v>
      </c>
      <c r="R131" s="57" cm="1">
        <f t="array" ref="R131">IFERROR(_xlfn.IFS(MID($A131,LEN($A131)-R$19+1,1)="1",1,MID($A131,LEN($A131)-R$19+1,1)="2",2,MID($A131,LEN($A131)-R$19+1,1)="0",0,MID($A131,LEN($A131)-R$19+1,1)="-",-1,MID($A131,LEN($A131)-R$19+1,1)="=",-2),0)</f>
        <v>0</v>
      </c>
      <c r="S131" s="57" cm="1">
        <f t="array" ref="S131">IFERROR(_xlfn.IFS(MID($A131,LEN($A131)-S$19+1,1)="1",1,MID($A131,LEN($A131)-S$19+1,1)="2",2,MID($A131,LEN($A131)-S$19+1,1)="0",0,MID($A131,LEN($A131)-S$19+1,1)="-",-1,MID($A131,LEN($A131)-S$19+1,1)="=",-2),0)</f>
        <v>0</v>
      </c>
      <c r="T131" s="57" cm="1">
        <f t="array" ref="T131">IFERROR(_xlfn.IFS(MID($A131,LEN($A131)-T$19+1,1)="1",1,MID($A131,LEN($A131)-T$19+1,1)="2",2,MID($A131,LEN($A131)-T$19+1,1)="0",0,MID($A131,LEN($A131)-T$19+1,1)="-",-1,MID($A131,LEN($A131)-T$19+1,1)="=",-2),0)</f>
        <v>0</v>
      </c>
      <c r="U131" s="57" cm="1">
        <f t="array" ref="U131">IFERROR(_xlfn.IFS(MID($A131,LEN($A131)-U$19+1,1)="1",1,MID($A131,LEN($A131)-U$19+1,1)="2",2,MID($A131,LEN($A131)-U$19+1,1)="0",0,MID($A131,LEN($A131)-U$19+1,1)="-",-1,MID($A131,LEN($A131)-U$19+1,1)="=",-2),0)</f>
        <v>0</v>
      </c>
      <c r="V131" s="57" cm="1">
        <f t="array" ref="V131">IFERROR(_xlfn.IFS(MID($A131,LEN($A131)-V$19+1,1)="1",1,MID($A131,LEN($A131)-V$19+1,1)="2",2,MID($A131,LEN($A131)-V$19+1,1)="0",0,MID($A131,LEN($A131)-V$19+1,1)="-",-1,MID($A131,LEN($A131)-V$19+1,1)="=",-2),0)</f>
        <v>0</v>
      </c>
      <c r="W131" s="57" cm="1">
        <f t="array" ref="W131">IFERROR(_xlfn.IFS(MID($A131,LEN($A131)-W$19+1,1)="1",1,MID($A131,LEN($A131)-W$19+1,1)="2",2,MID($A131,LEN($A131)-W$19+1,1)="0",0,MID($A131,LEN($A131)-W$19+1,1)="-",-1,MID($A131,LEN($A131)-W$19+1,1)="=",-2),0)</f>
        <v>0</v>
      </c>
      <c r="X131" s="57" cm="1">
        <f t="array" ref="X131">IFERROR(_xlfn.IFS(MID($A131,LEN($A131)-X$19+1,1)="1",1,MID($A131,LEN($A131)-X$19+1,1)="2",2,MID($A131,LEN($A131)-X$19+1,1)="0",0,MID($A131,LEN($A131)-X$19+1,1)="-",-1,MID($A131,LEN($A131)-X$19+1,1)="=",-2),0)</f>
        <v>0</v>
      </c>
    </row>
    <row r="132" spans="1:24">
      <c r="A132" s="59" t="s">
        <v>166</v>
      </c>
      <c r="B132" s="49">
        <f t="shared" si="3"/>
        <v>6165</v>
      </c>
      <c r="C132" s="49"/>
      <c r="D132" s="49"/>
      <c r="E132" s="57" cm="1">
        <f t="array" ref="E132">IFERROR(_xlfn.IFS(MID($A132,LEN($A132)-E$19+1,1)="1",1,MID($A132,LEN($A132)-E$19+1,1)="2",2,MID($A132,LEN($A132)-E$19+1,1)="0",0,MID($A132,LEN($A132)-E$19+1,1)="-",-1,MID($A132,LEN($A132)-E$19+1,1)="=",-2),0)</f>
        <v>-2</v>
      </c>
      <c r="F132" s="57" cm="1">
        <f t="array" ref="F132">IFERROR(_xlfn.IFS(MID($A132,LEN($A132)-F$19+1,1)="1",1,MID($A132,LEN($A132)-F$19+1,1)="2",2,MID($A132,LEN($A132)-F$19+1,1)="0",0,MID($A132,LEN($A132)-F$19+1,1)="-",-1,MID($A132,LEN($A132)-F$19+1,1)="=",-2),0)</f>
        <v>2</v>
      </c>
      <c r="G132" s="57" cm="1">
        <f t="array" ref="G132">IFERROR(_xlfn.IFS(MID($A132,LEN($A132)-G$19+1,1)="1",1,MID($A132,LEN($A132)-G$19+1,1)="2",2,MID($A132,LEN($A132)-G$19+1,1)="0",0,MID($A132,LEN($A132)-G$19+1,1)="-",-1,MID($A132,LEN($A132)-G$19+1,1)="=",-2),0)</f>
        <v>-1</v>
      </c>
      <c r="H132" s="57" cm="1">
        <f t="array" ref="H132">IFERROR(_xlfn.IFS(MID($A132,LEN($A132)-H$19+1,1)="1",1,MID($A132,LEN($A132)-H$19+1,1)="2",2,MID($A132,LEN($A132)-H$19+1,1)="0",0,MID($A132,LEN($A132)-H$19+1,1)="-",-1,MID($A132,LEN($A132)-H$19+1,1)="=",-2),0)</f>
        <v>0</v>
      </c>
      <c r="I132" s="57" cm="1">
        <f t="array" ref="I132">IFERROR(_xlfn.IFS(MID($A132,LEN($A132)-I$19+1,1)="1",1,MID($A132,LEN($A132)-I$19+1,1)="2",2,MID($A132,LEN($A132)-I$19+1,1)="0",0,MID($A132,LEN($A132)-I$19+1,1)="-",-1,MID($A132,LEN($A132)-I$19+1,1)="=",-2),0)</f>
        <v>2</v>
      </c>
      <c r="J132" s="57" cm="1">
        <f t="array" ref="J132">IFERROR(_xlfn.IFS(MID($A132,LEN($A132)-J$19+1,1)="1",1,MID($A132,LEN($A132)-J$19+1,1)="2",2,MID($A132,LEN($A132)-J$19+1,1)="0",0,MID($A132,LEN($A132)-J$19+1,1)="-",-1,MID($A132,LEN($A132)-J$19+1,1)="=",-2),0)</f>
        <v>0</v>
      </c>
      <c r="K132" s="57" cm="1">
        <f t="array" ref="K132">IFERROR(_xlfn.IFS(MID($A132,LEN($A132)-K$19+1,1)="1",1,MID($A132,LEN($A132)-K$19+1,1)="2",2,MID($A132,LEN($A132)-K$19+1,1)="0",0,MID($A132,LEN($A132)-K$19+1,1)="-",-1,MID($A132,LEN($A132)-K$19+1,1)="=",-2),0)</f>
        <v>0</v>
      </c>
      <c r="L132" s="57" cm="1">
        <f t="array" ref="L132">IFERROR(_xlfn.IFS(MID($A132,LEN($A132)-L$19+1,1)="1",1,MID($A132,LEN($A132)-L$19+1,1)="2",2,MID($A132,LEN($A132)-L$19+1,1)="0",0,MID($A132,LEN($A132)-L$19+1,1)="-",-1,MID($A132,LEN($A132)-L$19+1,1)="=",-2),0)</f>
        <v>0</v>
      </c>
      <c r="M132" s="57" cm="1">
        <f t="array" ref="M132">IFERROR(_xlfn.IFS(MID($A132,LEN($A132)-M$19+1,1)="1",1,MID($A132,LEN($A132)-M$19+1,1)="2",2,MID($A132,LEN($A132)-M$19+1,1)="0",0,MID($A132,LEN($A132)-M$19+1,1)="-",-1,MID($A132,LEN($A132)-M$19+1,1)="=",-2),0)</f>
        <v>0</v>
      </c>
      <c r="N132" s="57" cm="1">
        <f t="array" ref="N132">IFERROR(_xlfn.IFS(MID($A132,LEN($A132)-N$19+1,1)="1",1,MID($A132,LEN($A132)-N$19+1,1)="2",2,MID($A132,LEN($A132)-N$19+1,1)="0",0,MID($A132,LEN($A132)-N$19+1,1)="-",-1,MID($A132,LEN($A132)-N$19+1,1)="=",-2),0)</f>
        <v>0</v>
      </c>
      <c r="O132" s="57" cm="1">
        <f t="array" ref="O132">IFERROR(_xlfn.IFS(MID($A132,LEN($A132)-O$19+1,1)="1",1,MID($A132,LEN($A132)-O$19+1,1)="2",2,MID($A132,LEN($A132)-O$19+1,1)="0",0,MID($A132,LEN($A132)-O$19+1,1)="-",-1,MID($A132,LEN($A132)-O$19+1,1)="=",-2),0)</f>
        <v>0</v>
      </c>
      <c r="P132" s="57" cm="1">
        <f t="array" ref="P132">IFERROR(_xlfn.IFS(MID($A132,LEN($A132)-P$19+1,1)="1",1,MID($A132,LEN($A132)-P$19+1,1)="2",2,MID($A132,LEN($A132)-P$19+1,1)="0",0,MID($A132,LEN($A132)-P$19+1,1)="-",-1,MID($A132,LEN($A132)-P$19+1,1)="=",-2),0)</f>
        <v>0</v>
      </c>
      <c r="Q132" s="57" cm="1">
        <f t="array" ref="Q132">IFERROR(_xlfn.IFS(MID($A132,LEN($A132)-Q$19+1,1)="1",1,MID($A132,LEN($A132)-Q$19+1,1)="2",2,MID($A132,LEN($A132)-Q$19+1,1)="0",0,MID($A132,LEN($A132)-Q$19+1,1)="-",-1,MID($A132,LEN($A132)-Q$19+1,1)="=",-2),0)</f>
        <v>0</v>
      </c>
      <c r="R132" s="57" cm="1">
        <f t="array" ref="R132">IFERROR(_xlfn.IFS(MID($A132,LEN($A132)-R$19+1,1)="1",1,MID($A132,LEN($A132)-R$19+1,1)="2",2,MID($A132,LEN($A132)-R$19+1,1)="0",0,MID($A132,LEN($A132)-R$19+1,1)="-",-1,MID($A132,LEN($A132)-R$19+1,1)="=",-2),0)</f>
        <v>0</v>
      </c>
      <c r="S132" s="57" cm="1">
        <f t="array" ref="S132">IFERROR(_xlfn.IFS(MID($A132,LEN($A132)-S$19+1,1)="1",1,MID($A132,LEN($A132)-S$19+1,1)="2",2,MID($A132,LEN($A132)-S$19+1,1)="0",0,MID($A132,LEN($A132)-S$19+1,1)="-",-1,MID($A132,LEN($A132)-S$19+1,1)="=",-2),0)</f>
        <v>0</v>
      </c>
      <c r="T132" s="57" cm="1">
        <f t="array" ref="T132">IFERROR(_xlfn.IFS(MID($A132,LEN($A132)-T$19+1,1)="1",1,MID($A132,LEN($A132)-T$19+1,1)="2",2,MID($A132,LEN($A132)-T$19+1,1)="0",0,MID($A132,LEN($A132)-T$19+1,1)="-",-1,MID($A132,LEN($A132)-T$19+1,1)="=",-2),0)</f>
        <v>0</v>
      </c>
      <c r="U132" s="57" cm="1">
        <f t="array" ref="U132">IFERROR(_xlfn.IFS(MID($A132,LEN($A132)-U$19+1,1)="1",1,MID($A132,LEN($A132)-U$19+1,1)="2",2,MID($A132,LEN($A132)-U$19+1,1)="0",0,MID($A132,LEN($A132)-U$19+1,1)="-",-1,MID($A132,LEN($A132)-U$19+1,1)="=",-2),0)</f>
        <v>0</v>
      </c>
      <c r="V132" s="57" cm="1">
        <f t="array" ref="V132">IFERROR(_xlfn.IFS(MID($A132,LEN($A132)-V$19+1,1)="1",1,MID($A132,LEN($A132)-V$19+1,1)="2",2,MID($A132,LEN($A132)-V$19+1,1)="0",0,MID($A132,LEN($A132)-V$19+1,1)="-",-1,MID($A132,LEN($A132)-V$19+1,1)="=",-2),0)</f>
        <v>0</v>
      </c>
      <c r="W132" s="57" cm="1">
        <f t="array" ref="W132">IFERROR(_xlfn.IFS(MID($A132,LEN($A132)-W$19+1,1)="1",1,MID($A132,LEN($A132)-W$19+1,1)="2",2,MID($A132,LEN($A132)-W$19+1,1)="0",0,MID($A132,LEN($A132)-W$19+1,1)="-",-1,MID($A132,LEN($A132)-W$19+1,1)="=",-2),0)</f>
        <v>0</v>
      </c>
      <c r="X132" s="57" cm="1">
        <f t="array" ref="X132">IFERROR(_xlfn.IFS(MID($A132,LEN($A132)-X$19+1,1)="1",1,MID($A132,LEN($A132)-X$19+1,1)="2",2,MID($A132,LEN($A132)-X$19+1,1)="0",0,MID($A132,LEN($A132)-X$19+1,1)="-",-1,MID($A132,LEN($A132)-X$19+1,1)="=",-2),0)</f>
        <v>0</v>
      </c>
    </row>
    <row r="133" spans="1:24">
      <c r="A133" s="59" t="s">
        <v>167</v>
      </c>
      <c r="B133" s="49">
        <f t="shared" si="3"/>
        <v>70</v>
      </c>
      <c r="C133" s="49"/>
      <c r="D133" s="49"/>
      <c r="E133" s="57" cm="1">
        <f t="array" ref="E133">IFERROR(_xlfn.IFS(MID($A133,LEN($A133)-E$19+1,1)="1",1,MID($A133,LEN($A133)-E$19+1,1)="2",2,MID($A133,LEN($A133)-E$19+1,1)="0",0,MID($A133,LEN($A133)-E$19+1,1)="-",-1,MID($A133,LEN($A133)-E$19+1,1)="=",-2),0)</f>
        <v>-1</v>
      </c>
      <c r="F133" s="57" cm="1">
        <f t="array" ref="F133">IFERROR(_xlfn.IFS(MID($A133,LEN($A133)-F$19+1,1)="1",1,MID($A133,LEN($A133)-F$19+1,1)="2",2,MID($A133,LEN($A133)-F$19+1,1)="0",0,MID($A133,LEN($A133)-F$19+1,1)="-",-1,MID($A133,LEN($A133)-F$19+1,1)="=",-2),0)</f>
        <v>-2</v>
      </c>
      <c r="G133" s="57" cm="1">
        <f t="array" ref="G133">IFERROR(_xlfn.IFS(MID($A133,LEN($A133)-G$19+1,1)="1",1,MID($A133,LEN($A133)-G$19+1,1)="2",2,MID($A133,LEN($A133)-G$19+1,1)="0",0,MID($A133,LEN($A133)-G$19+1,1)="-",-1,MID($A133,LEN($A133)-G$19+1,1)="=",-2),0)</f>
        <v>1</v>
      </c>
      <c r="H133" s="57" cm="1">
        <f t="array" ref="H133">IFERROR(_xlfn.IFS(MID($A133,LEN($A133)-H$19+1,1)="1",1,MID($A133,LEN($A133)-H$19+1,1)="2",2,MID($A133,LEN($A133)-H$19+1,1)="0",0,MID($A133,LEN($A133)-H$19+1,1)="-",-1,MID($A133,LEN($A133)-H$19+1,1)="=",-2),0)</f>
        <v>0</v>
      </c>
      <c r="I133" s="57" cm="1">
        <f t="array" ref="I133">IFERROR(_xlfn.IFS(MID($A133,LEN($A133)-I$19+1,1)="1",1,MID($A133,LEN($A133)-I$19+1,1)="2",2,MID($A133,LEN($A133)-I$19+1,1)="0",0,MID($A133,LEN($A133)-I$19+1,1)="-",-1,MID($A133,LEN($A133)-I$19+1,1)="=",-2),0)</f>
        <v>0</v>
      </c>
      <c r="J133" s="57" cm="1">
        <f t="array" ref="J133">IFERROR(_xlfn.IFS(MID($A133,LEN($A133)-J$19+1,1)="1",1,MID($A133,LEN($A133)-J$19+1,1)="2",2,MID($A133,LEN($A133)-J$19+1,1)="0",0,MID($A133,LEN($A133)-J$19+1,1)="-",-1,MID($A133,LEN($A133)-J$19+1,1)="=",-2),0)</f>
        <v>0</v>
      </c>
      <c r="K133" s="57" cm="1">
        <f t="array" ref="K133">IFERROR(_xlfn.IFS(MID($A133,LEN($A133)-K$19+1,1)="1",1,MID($A133,LEN($A133)-K$19+1,1)="2",2,MID($A133,LEN($A133)-K$19+1,1)="0",0,MID($A133,LEN($A133)-K$19+1,1)="-",-1,MID($A133,LEN($A133)-K$19+1,1)="=",-2),0)</f>
        <v>0</v>
      </c>
      <c r="L133" s="57" cm="1">
        <f t="array" ref="L133">IFERROR(_xlfn.IFS(MID($A133,LEN($A133)-L$19+1,1)="1",1,MID($A133,LEN($A133)-L$19+1,1)="2",2,MID($A133,LEN($A133)-L$19+1,1)="0",0,MID($A133,LEN($A133)-L$19+1,1)="-",-1,MID($A133,LEN($A133)-L$19+1,1)="=",-2),0)</f>
        <v>0</v>
      </c>
      <c r="M133" s="57" cm="1">
        <f t="array" ref="M133">IFERROR(_xlfn.IFS(MID($A133,LEN($A133)-M$19+1,1)="1",1,MID($A133,LEN($A133)-M$19+1,1)="2",2,MID($A133,LEN($A133)-M$19+1,1)="0",0,MID($A133,LEN($A133)-M$19+1,1)="-",-1,MID($A133,LEN($A133)-M$19+1,1)="=",-2),0)</f>
        <v>0</v>
      </c>
      <c r="N133" s="57" cm="1">
        <f t="array" ref="N133">IFERROR(_xlfn.IFS(MID($A133,LEN($A133)-N$19+1,1)="1",1,MID($A133,LEN($A133)-N$19+1,1)="2",2,MID($A133,LEN($A133)-N$19+1,1)="0",0,MID($A133,LEN($A133)-N$19+1,1)="-",-1,MID($A133,LEN($A133)-N$19+1,1)="=",-2),0)</f>
        <v>0</v>
      </c>
      <c r="O133" s="57" cm="1">
        <f t="array" ref="O133">IFERROR(_xlfn.IFS(MID($A133,LEN($A133)-O$19+1,1)="1",1,MID($A133,LEN($A133)-O$19+1,1)="2",2,MID($A133,LEN($A133)-O$19+1,1)="0",0,MID($A133,LEN($A133)-O$19+1,1)="-",-1,MID($A133,LEN($A133)-O$19+1,1)="=",-2),0)</f>
        <v>0</v>
      </c>
      <c r="P133" s="57" cm="1">
        <f t="array" ref="P133">IFERROR(_xlfn.IFS(MID($A133,LEN($A133)-P$19+1,1)="1",1,MID($A133,LEN($A133)-P$19+1,1)="2",2,MID($A133,LEN($A133)-P$19+1,1)="0",0,MID($A133,LEN($A133)-P$19+1,1)="-",-1,MID($A133,LEN($A133)-P$19+1,1)="=",-2),0)</f>
        <v>0</v>
      </c>
      <c r="Q133" s="57" cm="1">
        <f t="array" ref="Q133">IFERROR(_xlfn.IFS(MID($A133,LEN($A133)-Q$19+1,1)="1",1,MID($A133,LEN($A133)-Q$19+1,1)="2",2,MID($A133,LEN($A133)-Q$19+1,1)="0",0,MID($A133,LEN($A133)-Q$19+1,1)="-",-1,MID($A133,LEN($A133)-Q$19+1,1)="=",-2),0)</f>
        <v>0</v>
      </c>
      <c r="R133" s="57" cm="1">
        <f t="array" ref="R133">IFERROR(_xlfn.IFS(MID($A133,LEN($A133)-R$19+1,1)="1",1,MID($A133,LEN($A133)-R$19+1,1)="2",2,MID($A133,LEN($A133)-R$19+1,1)="0",0,MID($A133,LEN($A133)-R$19+1,1)="-",-1,MID($A133,LEN($A133)-R$19+1,1)="=",-2),0)</f>
        <v>0</v>
      </c>
      <c r="S133" s="57" cm="1">
        <f t="array" ref="S133">IFERROR(_xlfn.IFS(MID($A133,LEN($A133)-S$19+1,1)="1",1,MID($A133,LEN($A133)-S$19+1,1)="2",2,MID($A133,LEN($A133)-S$19+1,1)="0",0,MID($A133,LEN($A133)-S$19+1,1)="-",-1,MID($A133,LEN($A133)-S$19+1,1)="=",-2),0)</f>
        <v>0</v>
      </c>
      <c r="T133" s="57" cm="1">
        <f t="array" ref="T133">IFERROR(_xlfn.IFS(MID($A133,LEN($A133)-T$19+1,1)="1",1,MID($A133,LEN($A133)-T$19+1,1)="2",2,MID($A133,LEN($A133)-T$19+1,1)="0",0,MID($A133,LEN($A133)-T$19+1,1)="-",-1,MID($A133,LEN($A133)-T$19+1,1)="=",-2),0)</f>
        <v>0</v>
      </c>
      <c r="U133" s="57" cm="1">
        <f t="array" ref="U133">IFERROR(_xlfn.IFS(MID($A133,LEN($A133)-U$19+1,1)="1",1,MID($A133,LEN($A133)-U$19+1,1)="2",2,MID($A133,LEN($A133)-U$19+1,1)="0",0,MID($A133,LEN($A133)-U$19+1,1)="-",-1,MID($A133,LEN($A133)-U$19+1,1)="=",-2),0)</f>
        <v>0</v>
      </c>
      <c r="V133" s="57" cm="1">
        <f t="array" ref="V133">IFERROR(_xlfn.IFS(MID($A133,LEN($A133)-V$19+1,1)="1",1,MID($A133,LEN($A133)-V$19+1,1)="2",2,MID($A133,LEN($A133)-V$19+1,1)="0",0,MID($A133,LEN($A133)-V$19+1,1)="-",-1,MID($A133,LEN($A133)-V$19+1,1)="=",-2),0)</f>
        <v>0</v>
      </c>
      <c r="W133" s="57" cm="1">
        <f t="array" ref="W133">IFERROR(_xlfn.IFS(MID($A133,LEN($A133)-W$19+1,1)="1",1,MID($A133,LEN($A133)-W$19+1,1)="2",2,MID($A133,LEN($A133)-W$19+1,1)="0",0,MID($A133,LEN($A133)-W$19+1,1)="-",-1,MID($A133,LEN($A133)-W$19+1,1)="=",-2),0)</f>
        <v>0</v>
      </c>
      <c r="X133" s="57" cm="1">
        <f t="array" ref="X133">IFERROR(_xlfn.IFS(MID($A133,LEN($A133)-X$19+1,1)="1",1,MID($A133,LEN($A133)-X$19+1,1)="2",2,MID($A133,LEN($A133)-X$19+1,1)="0",0,MID($A133,LEN($A133)-X$19+1,1)="-",-1,MID($A133,LEN($A133)-X$19+1,1)="=",-2),0)</f>
        <v>0</v>
      </c>
    </row>
    <row r="134" spans="1:24">
      <c r="A134" s="59" t="s">
        <v>168</v>
      </c>
      <c r="B134" s="49">
        <f t="shared" si="3"/>
        <v>37940</v>
      </c>
      <c r="C134" s="49"/>
      <c r="D134" s="49"/>
      <c r="E134" s="57" cm="1">
        <f t="array" ref="E134">IFERROR(_xlfn.IFS(MID($A134,LEN($A134)-E$19+1,1)="1",1,MID($A134,LEN($A134)-E$19+1,1)="2",2,MID($A134,LEN($A134)-E$19+1,1)="0",0,MID($A134,LEN($A134)-E$19+1,1)="-",-1,MID($A134,LEN($A134)-E$19+1,1)="=",-2),0)</f>
        <v>-2</v>
      </c>
      <c r="F134" s="57" cm="1">
        <f t="array" ref="F134">IFERROR(_xlfn.IFS(MID($A134,LEN($A134)-F$19+1,1)="1",1,MID($A134,LEN($A134)-F$19+1,1)="2",2,MID($A134,LEN($A134)-F$19+1,1)="0",0,MID($A134,LEN($A134)-F$19+1,1)="-",-1,MID($A134,LEN($A134)-F$19+1,1)="=",-2),0)</f>
        <v>-2</v>
      </c>
      <c r="G134" s="57" cm="1">
        <f t="array" ref="G134">IFERROR(_xlfn.IFS(MID($A134,LEN($A134)-G$19+1,1)="1",1,MID($A134,LEN($A134)-G$19+1,1)="2",2,MID($A134,LEN($A134)-G$19+1,1)="0",0,MID($A134,LEN($A134)-G$19+1,1)="-",-1,MID($A134,LEN($A134)-G$19+1,1)="=",-2),0)</f>
        <v>-1</v>
      </c>
      <c r="H134" s="57" cm="1">
        <f t="array" ref="H134">IFERROR(_xlfn.IFS(MID($A134,LEN($A134)-H$19+1,1)="1",1,MID($A134,LEN($A134)-H$19+1,1)="2",2,MID($A134,LEN($A134)-H$19+1,1)="0",0,MID($A134,LEN($A134)-H$19+1,1)="-",-1,MID($A134,LEN($A134)-H$19+1,1)="=",-2),0)</f>
        <v>1</v>
      </c>
      <c r="I134" s="57" cm="1">
        <f t="array" ref="I134">IFERROR(_xlfn.IFS(MID($A134,LEN($A134)-I$19+1,1)="1",1,MID($A134,LEN($A134)-I$19+1,1)="2",2,MID($A134,LEN($A134)-I$19+1,1)="0",0,MID($A134,LEN($A134)-I$19+1,1)="-",-1,MID($A134,LEN($A134)-I$19+1,1)="=",-2),0)</f>
        <v>2</v>
      </c>
      <c r="J134" s="57" cm="1">
        <f t="array" ref="J134">IFERROR(_xlfn.IFS(MID($A134,LEN($A134)-J$19+1,1)="1",1,MID($A134,LEN($A134)-J$19+1,1)="2",2,MID($A134,LEN($A134)-J$19+1,1)="0",0,MID($A134,LEN($A134)-J$19+1,1)="-",-1,MID($A134,LEN($A134)-J$19+1,1)="=",-2),0)</f>
        <v>2</v>
      </c>
      <c r="K134" s="57" cm="1">
        <f t="array" ref="K134">IFERROR(_xlfn.IFS(MID($A134,LEN($A134)-K$19+1,1)="1",1,MID($A134,LEN($A134)-K$19+1,1)="2",2,MID($A134,LEN($A134)-K$19+1,1)="0",0,MID($A134,LEN($A134)-K$19+1,1)="-",-1,MID($A134,LEN($A134)-K$19+1,1)="=",-2),0)</f>
        <v>0</v>
      </c>
      <c r="L134" s="57" cm="1">
        <f t="array" ref="L134">IFERROR(_xlfn.IFS(MID($A134,LEN($A134)-L$19+1,1)="1",1,MID($A134,LEN($A134)-L$19+1,1)="2",2,MID($A134,LEN($A134)-L$19+1,1)="0",0,MID($A134,LEN($A134)-L$19+1,1)="-",-1,MID($A134,LEN($A134)-L$19+1,1)="=",-2),0)</f>
        <v>0</v>
      </c>
      <c r="M134" s="57" cm="1">
        <f t="array" ref="M134">IFERROR(_xlfn.IFS(MID($A134,LEN($A134)-M$19+1,1)="1",1,MID($A134,LEN($A134)-M$19+1,1)="2",2,MID($A134,LEN($A134)-M$19+1,1)="0",0,MID($A134,LEN($A134)-M$19+1,1)="-",-1,MID($A134,LEN($A134)-M$19+1,1)="=",-2),0)</f>
        <v>0</v>
      </c>
      <c r="N134" s="57" cm="1">
        <f t="array" ref="N134">IFERROR(_xlfn.IFS(MID($A134,LEN($A134)-N$19+1,1)="1",1,MID($A134,LEN($A134)-N$19+1,1)="2",2,MID($A134,LEN($A134)-N$19+1,1)="0",0,MID($A134,LEN($A134)-N$19+1,1)="-",-1,MID($A134,LEN($A134)-N$19+1,1)="=",-2),0)</f>
        <v>0</v>
      </c>
      <c r="O134" s="57" cm="1">
        <f t="array" ref="O134">IFERROR(_xlfn.IFS(MID($A134,LEN($A134)-O$19+1,1)="1",1,MID($A134,LEN($A134)-O$19+1,1)="2",2,MID($A134,LEN($A134)-O$19+1,1)="0",0,MID($A134,LEN($A134)-O$19+1,1)="-",-1,MID($A134,LEN($A134)-O$19+1,1)="=",-2),0)</f>
        <v>0</v>
      </c>
      <c r="P134" s="57" cm="1">
        <f t="array" ref="P134">IFERROR(_xlfn.IFS(MID($A134,LEN($A134)-P$19+1,1)="1",1,MID($A134,LEN($A134)-P$19+1,1)="2",2,MID($A134,LEN($A134)-P$19+1,1)="0",0,MID($A134,LEN($A134)-P$19+1,1)="-",-1,MID($A134,LEN($A134)-P$19+1,1)="=",-2),0)</f>
        <v>0</v>
      </c>
      <c r="Q134" s="57" cm="1">
        <f t="array" ref="Q134">IFERROR(_xlfn.IFS(MID($A134,LEN($A134)-Q$19+1,1)="1",1,MID($A134,LEN($A134)-Q$19+1,1)="2",2,MID($A134,LEN($A134)-Q$19+1,1)="0",0,MID($A134,LEN($A134)-Q$19+1,1)="-",-1,MID($A134,LEN($A134)-Q$19+1,1)="=",-2),0)</f>
        <v>0</v>
      </c>
      <c r="R134" s="57" cm="1">
        <f t="array" ref="R134">IFERROR(_xlfn.IFS(MID($A134,LEN($A134)-R$19+1,1)="1",1,MID($A134,LEN($A134)-R$19+1,1)="2",2,MID($A134,LEN($A134)-R$19+1,1)="0",0,MID($A134,LEN($A134)-R$19+1,1)="-",-1,MID($A134,LEN($A134)-R$19+1,1)="=",-2),0)</f>
        <v>0</v>
      </c>
      <c r="S134" s="57" cm="1">
        <f t="array" ref="S134">IFERROR(_xlfn.IFS(MID($A134,LEN($A134)-S$19+1,1)="1",1,MID($A134,LEN($A134)-S$19+1,1)="2",2,MID($A134,LEN($A134)-S$19+1,1)="0",0,MID($A134,LEN($A134)-S$19+1,1)="-",-1,MID($A134,LEN($A134)-S$19+1,1)="=",-2),0)</f>
        <v>0</v>
      </c>
      <c r="T134" s="57" cm="1">
        <f t="array" ref="T134">IFERROR(_xlfn.IFS(MID($A134,LEN($A134)-T$19+1,1)="1",1,MID($A134,LEN($A134)-T$19+1,1)="2",2,MID($A134,LEN($A134)-T$19+1,1)="0",0,MID($A134,LEN($A134)-T$19+1,1)="-",-1,MID($A134,LEN($A134)-T$19+1,1)="=",-2),0)</f>
        <v>0</v>
      </c>
      <c r="U134" s="57" cm="1">
        <f t="array" ref="U134">IFERROR(_xlfn.IFS(MID($A134,LEN($A134)-U$19+1,1)="1",1,MID($A134,LEN($A134)-U$19+1,1)="2",2,MID($A134,LEN($A134)-U$19+1,1)="0",0,MID($A134,LEN($A134)-U$19+1,1)="-",-1,MID($A134,LEN($A134)-U$19+1,1)="=",-2),0)</f>
        <v>0</v>
      </c>
      <c r="V134" s="57" cm="1">
        <f t="array" ref="V134">IFERROR(_xlfn.IFS(MID($A134,LEN($A134)-V$19+1,1)="1",1,MID($A134,LEN($A134)-V$19+1,1)="2",2,MID($A134,LEN($A134)-V$19+1,1)="0",0,MID($A134,LEN($A134)-V$19+1,1)="-",-1,MID($A134,LEN($A134)-V$19+1,1)="=",-2),0)</f>
        <v>0</v>
      </c>
      <c r="W134" s="57" cm="1">
        <f t="array" ref="W134">IFERROR(_xlfn.IFS(MID($A134,LEN($A134)-W$19+1,1)="1",1,MID($A134,LEN($A134)-W$19+1,1)="2",2,MID($A134,LEN($A134)-W$19+1,1)="0",0,MID($A134,LEN($A134)-W$19+1,1)="-",-1,MID($A134,LEN($A134)-W$19+1,1)="=",-2),0)</f>
        <v>0</v>
      </c>
      <c r="X134" s="57" cm="1">
        <f t="array" ref="X134">IFERROR(_xlfn.IFS(MID($A134,LEN($A134)-X$19+1,1)="1",1,MID($A134,LEN($A134)-X$19+1,1)="2",2,MID($A134,LEN($A134)-X$19+1,1)="0",0,MID($A134,LEN($A134)-X$19+1,1)="-",-1,MID($A134,LEN($A134)-X$19+1,1)="=",-2),0)</f>
        <v>0</v>
      </c>
    </row>
    <row r="135" spans="1:24">
      <c r="A135" s="59" t="s">
        <v>169</v>
      </c>
      <c r="B135" s="49">
        <f t="shared" si="3"/>
        <v>123842982175</v>
      </c>
      <c r="C135" s="49"/>
      <c r="D135" s="49"/>
      <c r="E135" s="57" cm="1">
        <f t="array" ref="E135">IFERROR(_xlfn.IFS(MID($A135,LEN($A135)-E$19+1,1)="1",1,MID($A135,LEN($A135)-E$19+1,1)="2",2,MID($A135,LEN($A135)-E$19+1,1)="0",0,MID($A135,LEN($A135)-E$19+1,1)="-",-1,MID($A135,LEN($A135)-E$19+1,1)="=",-2),0)</f>
        <v>0</v>
      </c>
      <c r="F135" s="57" cm="1">
        <f t="array" ref="F135">IFERROR(_xlfn.IFS(MID($A135,LEN($A135)-F$19+1,1)="1",1,MID($A135,LEN($A135)-F$19+1,1)="2",2,MID($A135,LEN($A135)-F$19+1,1)="0",0,MID($A135,LEN($A135)-F$19+1,1)="-",-1,MID($A135,LEN($A135)-F$19+1,1)="=",-2),0)</f>
        <v>2</v>
      </c>
      <c r="G135" s="57" cm="1">
        <f t="array" ref="G135">IFERROR(_xlfn.IFS(MID($A135,LEN($A135)-G$19+1,1)="1",1,MID($A135,LEN($A135)-G$19+1,1)="2",2,MID($A135,LEN($A135)-G$19+1,1)="0",0,MID($A135,LEN($A135)-G$19+1,1)="-",-1,MID($A135,LEN($A135)-G$19+1,1)="=",-2),0)</f>
        <v>2</v>
      </c>
      <c r="H135" s="57" cm="1">
        <f t="array" ref="H135">IFERROR(_xlfn.IFS(MID($A135,LEN($A135)-H$19+1,1)="1",1,MID($A135,LEN($A135)-H$19+1,1)="2",2,MID($A135,LEN($A135)-H$19+1,1)="0",0,MID($A135,LEN($A135)-H$19+1,1)="-",-1,MID($A135,LEN($A135)-H$19+1,1)="=",-2),0)</f>
        <v>1</v>
      </c>
      <c r="I135" s="57" cm="1">
        <f t="array" ref="I135">IFERROR(_xlfn.IFS(MID($A135,LEN($A135)-I$19+1,1)="1",1,MID($A135,LEN($A135)-I$19+1,1)="2",2,MID($A135,LEN($A135)-I$19+1,1)="0",0,MID($A135,LEN($A135)-I$19+1,1)="-",-1,MID($A135,LEN($A135)-I$19+1,1)="=",-2),0)</f>
        <v>-1</v>
      </c>
      <c r="J135" s="57" cm="1">
        <f t="array" ref="J135">IFERROR(_xlfn.IFS(MID($A135,LEN($A135)-J$19+1,1)="1",1,MID($A135,LEN($A135)-J$19+1,1)="2",2,MID($A135,LEN($A135)-J$19+1,1)="0",0,MID($A135,LEN($A135)-J$19+1,1)="-",-1,MID($A135,LEN($A135)-J$19+1,1)="=",-2),0)</f>
        <v>1</v>
      </c>
      <c r="K135" s="57" cm="1">
        <f t="array" ref="K135">IFERROR(_xlfn.IFS(MID($A135,LEN($A135)-K$19+1,1)="1",1,MID($A135,LEN($A135)-K$19+1,1)="2",2,MID($A135,LEN($A135)-K$19+1,1)="0",0,MID($A135,LEN($A135)-K$19+1,1)="-",-1,MID($A135,LEN($A135)-K$19+1,1)="=",-2),0)</f>
        <v>0</v>
      </c>
      <c r="L135" s="57" cm="1">
        <f t="array" ref="L135">IFERROR(_xlfn.IFS(MID($A135,LEN($A135)-L$19+1,1)="1",1,MID($A135,LEN($A135)-L$19+1,1)="2",2,MID($A135,LEN($A135)-L$19+1,1)="0",0,MID($A135,LEN($A135)-L$19+1,1)="-",-1,MID($A135,LEN($A135)-L$19+1,1)="=",-2),0)</f>
        <v>-2</v>
      </c>
      <c r="M135" s="57" cm="1">
        <f t="array" ref="M135">IFERROR(_xlfn.IFS(MID($A135,LEN($A135)-M$19+1,1)="1",1,MID($A135,LEN($A135)-M$19+1,1)="2",2,MID($A135,LEN($A135)-M$19+1,1)="0",0,MID($A135,LEN($A135)-M$19+1,1)="-",-1,MID($A135,LEN($A135)-M$19+1,1)="=",-2),0)</f>
        <v>-2</v>
      </c>
      <c r="N135" s="57" cm="1">
        <f t="array" ref="N135">IFERROR(_xlfn.IFS(MID($A135,LEN($A135)-N$19+1,1)="1",1,MID($A135,LEN($A135)-N$19+1,1)="2",2,MID($A135,LEN($A135)-N$19+1,1)="0",0,MID($A135,LEN($A135)-N$19+1,1)="-",-1,MID($A135,LEN($A135)-N$19+1,1)="=",-2),0)</f>
        <v>2</v>
      </c>
      <c r="O135" s="57" cm="1">
        <f t="array" ref="O135">IFERROR(_xlfn.IFS(MID($A135,LEN($A135)-O$19+1,1)="1",1,MID($A135,LEN($A135)-O$19+1,1)="2",2,MID($A135,LEN($A135)-O$19+1,1)="0",0,MID($A135,LEN($A135)-O$19+1,1)="-",-1,MID($A135,LEN($A135)-O$19+1,1)="=",-2),0)</f>
        <v>1</v>
      </c>
      <c r="P135" s="57" cm="1">
        <f t="array" ref="P135">IFERROR(_xlfn.IFS(MID($A135,LEN($A135)-P$19+1,1)="1",1,MID($A135,LEN($A135)-P$19+1,1)="2",2,MID($A135,LEN($A135)-P$19+1,1)="0",0,MID($A135,LEN($A135)-P$19+1,1)="-",-1,MID($A135,LEN($A135)-P$19+1,1)="=",-2),0)</f>
        <v>2</v>
      </c>
      <c r="Q135" s="57" cm="1">
        <f t="array" ref="Q135">IFERROR(_xlfn.IFS(MID($A135,LEN($A135)-Q$19+1,1)="1",1,MID($A135,LEN($A135)-Q$19+1,1)="2",2,MID($A135,LEN($A135)-Q$19+1,1)="0",0,MID($A135,LEN($A135)-Q$19+1,1)="-",-1,MID($A135,LEN($A135)-Q$19+1,1)="=",-2),0)</f>
        <v>1</v>
      </c>
      <c r="R135" s="57" cm="1">
        <f t="array" ref="R135">IFERROR(_xlfn.IFS(MID($A135,LEN($A135)-R$19+1,1)="1",1,MID($A135,LEN($A135)-R$19+1,1)="2",2,MID($A135,LEN($A135)-R$19+1,1)="0",0,MID($A135,LEN($A135)-R$19+1,1)="-",-1,MID($A135,LEN($A135)-R$19+1,1)="=",-2),0)</f>
        <v>0</v>
      </c>
      <c r="S135" s="57" cm="1">
        <f t="array" ref="S135">IFERROR(_xlfn.IFS(MID($A135,LEN($A135)-S$19+1,1)="1",1,MID($A135,LEN($A135)-S$19+1,1)="2",2,MID($A135,LEN($A135)-S$19+1,1)="0",0,MID($A135,LEN($A135)-S$19+1,1)="-",-1,MID($A135,LEN($A135)-S$19+1,1)="=",-2),0)</f>
        <v>-1</v>
      </c>
      <c r="T135" s="57" cm="1">
        <f t="array" ref="T135">IFERROR(_xlfn.IFS(MID($A135,LEN($A135)-T$19+1,1)="1",1,MID($A135,LEN($A135)-T$19+1,1)="2",2,MID($A135,LEN($A135)-T$19+1,1)="0",0,MID($A135,LEN($A135)-T$19+1,1)="-",-1,MID($A135,LEN($A135)-T$19+1,1)="=",-2),0)</f>
        <v>1</v>
      </c>
      <c r="U135" s="57" cm="1">
        <f t="array" ref="U135">IFERROR(_xlfn.IFS(MID($A135,LEN($A135)-U$19+1,1)="1",1,MID($A135,LEN($A135)-U$19+1,1)="2",2,MID($A135,LEN($A135)-U$19+1,1)="0",0,MID($A135,LEN($A135)-U$19+1,1)="-",-1,MID($A135,LEN($A135)-U$19+1,1)="=",-2),0)</f>
        <v>0</v>
      </c>
      <c r="V135" s="57" cm="1">
        <f t="array" ref="V135">IFERROR(_xlfn.IFS(MID($A135,LEN($A135)-V$19+1,1)="1",1,MID($A135,LEN($A135)-V$19+1,1)="2",2,MID($A135,LEN($A135)-V$19+1,1)="0",0,MID($A135,LEN($A135)-V$19+1,1)="-",-1,MID($A135,LEN($A135)-V$19+1,1)="=",-2),0)</f>
        <v>0</v>
      </c>
      <c r="W135" s="57" cm="1">
        <f t="array" ref="W135">IFERROR(_xlfn.IFS(MID($A135,LEN($A135)-W$19+1,1)="1",1,MID($A135,LEN($A135)-W$19+1,1)="2",2,MID($A135,LEN($A135)-W$19+1,1)="0",0,MID($A135,LEN($A135)-W$19+1,1)="-",-1,MID($A135,LEN($A135)-W$19+1,1)="=",-2),0)</f>
        <v>0</v>
      </c>
      <c r="X135" s="57" cm="1">
        <f t="array" ref="X135">IFERROR(_xlfn.IFS(MID($A135,LEN($A135)-X$19+1,1)="1",1,MID($A135,LEN($A135)-X$19+1,1)="2",2,MID($A135,LEN($A135)-X$19+1,1)="0",0,MID($A135,LEN($A135)-X$19+1,1)="-",-1,MID($A135,LEN($A135)-X$19+1,1)="=",-2),0)</f>
        <v>0</v>
      </c>
    </row>
    <row r="136" spans="1:24">
      <c r="A136" s="59" t="s">
        <v>170</v>
      </c>
      <c r="B136" s="49">
        <f t="shared" si="3"/>
        <v>3094882346880</v>
      </c>
      <c r="C136" s="49"/>
      <c r="D136" s="49"/>
      <c r="E136" s="57" cm="1">
        <f t="array" ref="E136">IFERROR(_xlfn.IFS(MID($A136,LEN($A136)-E$19+1,1)="1",1,MID($A136,LEN($A136)-E$19+1,1)="2",2,MID($A136,LEN($A136)-E$19+1,1)="0",0,MID($A136,LEN($A136)-E$19+1,1)="-",-1,MID($A136,LEN($A136)-E$19+1,1)="=",-2),0)</f>
        <v>1</v>
      </c>
      <c r="F136" s="57" cm="1">
        <f t="array" ref="F136">IFERROR(_xlfn.IFS(MID($A136,LEN($A136)-F$19+1,1)="1",1,MID($A136,LEN($A136)-F$19+1,1)="2",2,MID($A136,LEN($A136)-F$19+1,1)="0",0,MID($A136,LEN($A136)-F$19+1,1)="-",-1,MID($A136,LEN($A136)-F$19+1,1)="=",-2),0)</f>
        <v>0</v>
      </c>
      <c r="G136" s="57" cm="1">
        <f t="array" ref="G136">IFERROR(_xlfn.IFS(MID($A136,LEN($A136)-G$19+1,1)="1",1,MID($A136,LEN($A136)-G$19+1,1)="2",2,MID($A136,LEN($A136)-G$19+1,1)="0",0,MID($A136,LEN($A136)-G$19+1,1)="-",-1,MID($A136,LEN($A136)-G$19+1,1)="=",-2),0)</f>
        <v>0</v>
      </c>
      <c r="H136" s="57" cm="1">
        <f t="array" ref="H136">IFERROR(_xlfn.IFS(MID($A136,LEN($A136)-H$19+1,1)="1",1,MID($A136,LEN($A136)-H$19+1,1)="2",2,MID($A136,LEN($A136)-H$19+1,1)="0",0,MID($A136,LEN($A136)-H$19+1,1)="-",-1,MID($A136,LEN($A136)-H$19+1,1)="=",-2),0)</f>
        <v>0</v>
      </c>
      <c r="I136" s="57" cm="1">
        <f t="array" ref="I136">IFERROR(_xlfn.IFS(MID($A136,LEN($A136)-I$19+1,1)="1",1,MID($A136,LEN($A136)-I$19+1,1)="2",2,MID($A136,LEN($A136)-I$19+1,1)="0",0,MID($A136,LEN($A136)-I$19+1,1)="-",-1,MID($A136,LEN($A136)-I$19+1,1)="=",-2),0)</f>
        <v>1</v>
      </c>
      <c r="J136" s="57" cm="1">
        <f t="array" ref="J136">IFERROR(_xlfn.IFS(MID($A136,LEN($A136)-J$19+1,1)="1",1,MID($A136,LEN($A136)-J$19+1,1)="2",2,MID($A136,LEN($A136)-J$19+1,1)="0",0,MID($A136,LEN($A136)-J$19+1,1)="-",-1,MID($A136,LEN($A136)-J$19+1,1)="=",-2),0)</f>
        <v>0</v>
      </c>
      <c r="K136" s="57" cm="1">
        <f t="array" ref="K136">IFERROR(_xlfn.IFS(MID($A136,LEN($A136)-K$19+1,1)="1",1,MID($A136,LEN($A136)-K$19+1,1)="2",2,MID($A136,LEN($A136)-K$19+1,1)="0",0,MID($A136,LEN($A136)-K$19+1,1)="-",-1,MID($A136,LEN($A136)-K$19+1,1)="=",-2),0)</f>
        <v>-1</v>
      </c>
      <c r="L136" s="57" cm="1">
        <f t="array" ref="L136">IFERROR(_xlfn.IFS(MID($A136,LEN($A136)-L$19+1,1)="1",1,MID($A136,LEN($A136)-L$19+1,1)="2",2,MID($A136,LEN($A136)-L$19+1,1)="0",0,MID($A136,LEN($A136)-L$19+1,1)="-",-1,MID($A136,LEN($A136)-L$19+1,1)="=",-2),0)</f>
        <v>-1</v>
      </c>
      <c r="M136" s="57" cm="1">
        <f t="array" ref="M136">IFERROR(_xlfn.IFS(MID($A136,LEN($A136)-M$19+1,1)="1",1,MID($A136,LEN($A136)-M$19+1,1)="2",2,MID($A136,LEN($A136)-M$19+1,1)="0",0,MID($A136,LEN($A136)-M$19+1,1)="-",-1,MID($A136,LEN($A136)-M$19+1,1)="=",-2),0)</f>
        <v>0</v>
      </c>
      <c r="N136" s="57" cm="1">
        <f t="array" ref="N136">IFERROR(_xlfn.IFS(MID($A136,LEN($A136)-N$19+1,1)="1",1,MID($A136,LEN($A136)-N$19+1,1)="2",2,MID($A136,LEN($A136)-N$19+1,1)="0",0,MID($A136,LEN($A136)-N$19+1,1)="-",-1,MID($A136,LEN($A136)-N$19+1,1)="=",-2),0)</f>
        <v>1</v>
      </c>
      <c r="O136" s="57" cm="1">
        <f t="array" ref="O136">IFERROR(_xlfn.IFS(MID($A136,LEN($A136)-O$19+1,1)="1",1,MID($A136,LEN($A136)-O$19+1,1)="2",2,MID($A136,LEN($A136)-O$19+1,1)="0",0,MID($A136,LEN($A136)-O$19+1,1)="-",-1,MID($A136,LEN($A136)-O$19+1,1)="=",-2),0)</f>
        <v>-2</v>
      </c>
      <c r="P136" s="57" cm="1">
        <f t="array" ref="P136">IFERROR(_xlfn.IFS(MID($A136,LEN($A136)-P$19+1,1)="1",1,MID($A136,LEN($A136)-P$19+1,1)="2",2,MID($A136,LEN($A136)-P$19+1,1)="0",0,MID($A136,LEN($A136)-P$19+1,1)="-",-1,MID($A136,LEN($A136)-P$19+1,1)="=",-2),0)</f>
        <v>2</v>
      </c>
      <c r="Q136" s="57" cm="1">
        <f t="array" ref="Q136">IFERROR(_xlfn.IFS(MID($A136,LEN($A136)-Q$19+1,1)="1",1,MID($A136,LEN($A136)-Q$19+1,1)="2",2,MID($A136,LEN($A136)-Q$19+1,1)="0",0,MID($A136,LEN($A136)-Q$19+1,1)="-",-1,MID($A136,LEN($A136)-Q$19+1,1)="=",-2),0)</f>
        <v>0</v>
      </c>
      <c r="R136" s="57" cm="1">
        <f t="array" ref="R136">IFERROR(_xlfn.IFS(MID($A136,LEN($A136)-R$19+1,1)="1",1,MID($A136,LEN($A136)-R$19+1,1)="2",2,MID($A136,LEN($A136)-R$19+1,1)="0",0,MID($A136,LEN($A136)-R$19+1,1)="-",-1,MID($A136,LEN($A136)-R$19+1,1)="=",-2),0)</f>
        <v>2</v>
      </c>
      <c r="S136" s="57" cm="1">
        <f t="array" ref="S136">IFERROR(_xlfn.IFS(MID($A136,LEN($A136)-S$19+1,1)="1",1,MID($A136,LEN($A136)-S$19+1,1)="2",2,MID($A136,LEN($A136)-S$19+1,1)="0",0,MID($A136,LEN($A136)-S$19+1,1)="-",-1,MID($A136,LEN($A136)-S$19+1,1)="=",-2),0)</f>
        <v>1</v>
      </c>
      <c r="T136" s="57" cm="1">
        <f t="array" ref="T136">IFERROR(_xlfn.IFS(MID($A136,LEN($A136)-T$19+1,1)="1",1,MID($A136,LEN($A136)-T$19+1,1)="2",2,MID($A136,LEN($A136)-T$19+1,1)="0",0,MID($A136,LEN($A136)-T$19+1,1)="-",-1,MID($A136,LEN($A136)-T$19+1,1)="=",-2),0)</f>
        <v>0</v>
      </c>
      <c r="U136" s="57" cm="1">
        <f t="array" ref="U136">IFERROR(_xlfn.IFS(MID($A136,LEN($A136)-U$19+1,1)="1",1,MID($A136,LEN($A136)-U$19+1,1)="2",2,MID($A136,LEN($A136)-U$19+1,1)="0",0,MID($A136,LEN($A136)-U$19+1,1)="-",-1,MID($A136,LEN($A136)-U$19+1,1)="=",-2),0)</f>
        <v>-1</v>
      </c>
      <c r="V136" s="57" cm="1">
        <f t="array" ref="V136">IFERROR(_xlfn.IFS(MID($A136,LEN($A136)-V$19+1,1)="1",1,MID($A136,LEN($A136)-V$19+1,1)="2",2,MID($A136,LEN($A136)-V$19+1,1)="0",0,MID($A136,LEN($A136)-V$19+1,1)="-",-1,MID($A136,LEN($A136)-V$19+1,1)="=",-2),0)</f>
        <v>1</v>
      </c>
      <c r="W136" s="57" cm="1">
        <f t="array" ref="W136">IFERROR(_xlfn.IFS(MID($A136,LEN($A136)-W$19+1,1)="1",1,MID($A136,LEN($A136)-W$19+1,1)="2",2,MID($A136,LEN($A136)-W$19+1,1)="0",0,MID($A136,LEN($A136)-W$19+1,1)="-",-1,MID($A136,LEN($A136)-W$19+1,1)="=",-2),0)</f>
        <v>0</v>
      </c>
      <c r="X136" s="57" cm="1">
        <f t="array" ref="X136">IFERROR(_xlfn.IFS(MID($A136,LEN($A136)-X$19+1,1)="1",1,MID($A136,LEN($A136)-X$19+1,1)="2",2,MID($A136,LEN($A136)-X$19+1,1)="0",0,MID($A136,LEN($A136)-X$19+1,1)="-",-1,MID($A136,LEN($A136)-X$19+1,1)="=",-2),0)</f>
        <v>0</v>
      </c>
    </row>
    <row r="137" spans="1:24"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</row>
    <row r="138" spans="1:24"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</row>
    <row r="139" spans="1:24"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</row>
    <row r="140" spans="1:24"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DAY10</vt:lpstr>
      <vt:lpstr>DAY11</vt:lpstr>
      <vt:lpstr>DAY18</vt:lpstr>
      <vt:lpstr>DAY25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RICHARD, Guillaume</dc:creator>
  <cp:lastModifiedBy>Guillaume Richard</cp:lastModifiedBy>
  <dcterms:created xsi:type="dcterms:W3CDTF">2022-12-10T08:04:30Z</dcterms:created>
  <dcterms:modified xsi:type="dcterms:W3CDTF">2022-12-29T10:28:00Z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2022-12-10T08:04:32Z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7f888cf6-c22b-43ee-a368-e2b1e6fd160e</vt:lpwstr>
  </property>
  <property fmtid="{D5CDD505-2E9C-101B-9397-08002B2CF9AE}" pid="8" name="MSIP_Label_e463cba9-5f6c-478d-9329-7b2295e4e8ed_ContentBits">
    <vt:lpwstr>0</vt:lpwstr>
  </property>
</Properties>
</file>