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g_richard_atos_net/Documents/Desktop/A lire/"/>
    </mc:Choice>
  </mc:AlternateContent>
  <xr:revisionPtr revIDLastSave="3" documentId="8_{279E606B-2F64-477C-9928-0DEE2A37A84D}" xr6:coauthVersionLast="47" xr6:coauthVersionMax="47" xr10:uidLastSave="{843C2EE5-A943-4ACA-A450-89285A8F4698}"/>
  <bookViews>
    <workbookView xWindow="-120" yWindow="-120" windowWidth="29040" windowHeight="15840" activeTab="1" xr2:uid="{F88C2165-3915-45CE-AF7D-570F73AA30F8}"/>
  </bookViews>
  <sheets>
    <sheet name="Day10" sheetId="6" r:id="rId1"/>
    <sheet name="Day11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7" i="8" l="1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AJ27" i="8"/>
  <c r="AK27" i="8"/>
  <c r="AL27" i="8"/>
  <c r="AM27" i="8"/>
  <c r="AN27" i="8"/>
  <c r="AO27" i="8"/>
  <c r="AP27" i="8"/>
  <c r="AQ27" i="8"/>
  <c r="AR27" i="8"/>
  <c r="AS27" i="8"/>
  <c r="J27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AJ25" i="8"/>
  <c r="AK25" i="8"/>
  <c r="AL25" i="8"/>
  <c r="AM25" i="8"/>
  <c r="AN25" i="8"/>
  <c r="AO25" i="8"/>
  <c r="AP25" i="8"/>
  <c r="AQ25" i="8"/>
  <c r="AR25" i="8"/>
  <c r="AS25" i="8"/>
  <c r="J25" i="8"/>
  <c r="K23" i="8"/>
  <c r="L23" i="8"/>
  <c r="L29" i="8" s="1"/>
  <c r="M23" i="8"/>
  <c r="M31" i="8" s="1"/>
  <c r="M30" i="8" s="1"/>
  <c r="N23" i="8"/>
  <c r="N29" i="8" s="1"/>
  <c r="O23" i="8"/>
  <c r="O31" i="8" s="1"/>
  <c r="O30" i="8" s="1"/>
  <c r="P23" i="8"/>
  <c r="P31" i="8" s="1"/>
  <c r="P30" i="8" s="1"/>
  <c r="Q23" i="8"/>
  <c r="R23" i="8"/>
  <c r="R31" i="8" s="1"/>
  <c r="S23" i="8"/>
  <c r="T23" i="8"/>
  <c r="T29" i="8" s="1"/>
  <c r="U23" i="8"/>
  <c r="U31" i="8" s="1"/>
  <c r="U30" i="8" s="1"/>
  <c r="V23" i="8"/>
  <c r="V29" i="8" s="1"/>
  <c r="W23" i="8"/>
  <c r="W31" i="8" s="1"/>
  <c r="W30" i="8" s="1"/>
  <c r="X23" i="8"/>
  <c r="X31" i="8" s="1"/>
  <c r="X30" i="8" s="1"/>
  <c r="Y23" i="8"/>
  <c r="Z23" i="8"/>
  <c r="Z31" i="8" s="1"/>
  <c r="Z30" i="8" s="1"/>
  <c r="AA23" i="8"/>
  <c r="AB23" i="8"/>
  <c r="AB29" i="8" s="1"/>
  <c r="AC23" i="8"/>
  <c r="AC31" i="8" s="1"/>
  <c r="AC30" i="8" s="1"/>
  <c r="AD23" i="8"/>
  <c r="AD29" i="8" s="1"/>
  <c r="AE23" i="8"/>
  <c r="AE31" i="8" s="1"/>
  <c r="AE30" i="8" s="1"/>
  <c r="AF23" i="8"/>
  <c r="AF31" i="8" s="1"/>
  <c r="AF30" i="8" s="1"/>
  <c r="AG23" i="8"/>
  <c r="AH23" i="8"/>
  <c r="AH31" i="8" s="1"/>
  <c r="AH30" i="8" s="1"/>
  <c r="AI23" i="8"/>
  <c r="AJ23" i="8"/>
  <c r="AJ29" i="8" s="1"/>
  <c r="AK23" i="8"/>
  <c r="AK31" i="8" s="1"/>
  <c r="AK30" i="8" s="1"/>
  <c r="AL23" i="8"/>
  <c r="AL29" i="8" s="1"/>
  <c r="AM23" i="8"/>
  <c r="AM31" i="8" s="1"/>
  <c r="AM30" i="8" s="1"/>
  <c r="AN23" i="8"/>
  <c r="AN31" i="8" s="1"/>
  <c r="AN30" i="8" s="1"/>
  <c r="AO23" i="8"/>
  <c r="AP23" i="8"/>
  <c r="AP31" i="8" s="1"/>
  <c r="AP30" i="8" s="1"/>
  <c r="AQ23" i="8"/>
  <c r="AR23" i="8"/>
  <c r="AR29" i="8" s="1"/>
  <c r="AS23" i="8"/>
  <c r="AS31" i="8" s="1"/>
  <c r="AS30" i="8" s="1"/>
  <c r="J23" i="8"/>
  <c r="J29" i="8" s="1"/>
  <c r="H12" i="6"/>
  <c r="F13" i="6" s="1" a="1"/>
  <c r="F13" i="6" s="1"/>
  <c r="H13" i="6" s="1"/>
  <c r="F14" i="6" s="1" a="1"/>
  <c r="F14" i="6" s="1"/>
  <c r="H14" i="6" s="1"/>
  <c r="F15" i="6" s="1" a="1"/>
  <c r="F15" i="6" s="1"/>
  <c r="H15" i="6" s="1"/>
  <c r="F16" i="6" s="1" a="1"/>
  <c r="F16" i="6" s="1"/>
  <c r="H16" i="6" s="1"/>
  <c r="F17" i="6" s="1" a="1"/>
  <c r="F17" i="6" s="1"/>
  <c r="H17" i="6" s="1"/>
  <c r="F18" i="6" s="1" a="1"/>
  <c r="F18" i="6" s="1"/>
  <c r="H18" i="6" s="1"/>
  <c r="F19" i="6" s="1" a="1"/>
  <c r="F19" i="6" s="1"/>
  <c r="H19" i="6" s="1"/>
  <c r="F20" i="6" s="1" a="1"/>
  <c r="F20" i="6" s="1"/>
  <c r="H20" i="6" s="1"/>
  <c r="F21" i="6" s="1" a="1"/>
  <c r="F21" i="6" s="1"/>
  <c r="H21" i="6" s="1"/>
  <c r="F22" i="6" s="1" a="1"/>
  <c r="F22" i="6" s="1"/>
  <c r="H22" i="6" s="1"/>
  <c r="F23" i="6" s="1" a="1"/>
  <c r="F23" i="6" s="1"/>
  <c r="H23" i="6" s="1"/>
  <c r="F24" i="6" s="1" a="1"/>
  <c r="F24" i="6" s="1"/>
  <c r="H24" i="6" s="1"/>
  <c r="F25" i="6" s="1" a="1"/>
  <c r="F25" i="6" s="1"/>
  <c r="H25" i="6" s="1"/>
  <c r="F26" i="6" s="1" a="1"/>
  <c r="F26" i="6" s="1"/>
  <c r="H26" i="6" s="1"/>
  <c r="F27" i="6" s="1" a="1"/>
  <c r="F27" i="6" s="1"/>
  <c r="H27" i="6" s="1"/>
  <c r="F28" i="6" s="1" a="1"/>
  <c r="F28" i="6" s="1"/>
  <c r="H28" i="6" s="1"/>
  <c r="F29" i="6" s="1" a="1"/>
  <c r="F29" i="6" s="1"/>
  <c r="H29" i="6" s="1"/>
  <c r="F30" i="6" s="1" a="1"/>
  <c r="F30" i="6" s="1"/>
  <c r="H30" i="6" s="1"/>
  <c r="F31" i="6" s="1" a="1"/>
  <c r="F31" i="6" s="1"/>
  <c r="H31" i="6" s="1"/>
  <c r="F32" i="6" s="1" a="1"/>
  <c r="F32" i="6" s="1"/>
  <c r="H32" i="6" s="1"/>
  <c r="F33" i="6" s="1" a="1"/>
  <c r="F33" i="6" s="1"/>
  <c r="H33" i="6" s="1"/>
  <c r="F34" i="6" s="1" a="1"/>
  <c r="F34" i="6" s="1"/>
  <c r="H34" i="6" s="1"/>
  <c r="F35" i="6" s="1" a="1"/>
  <c r="F35" i="6" s="1"/>
  <c r="H35" i="6" s="1"/>
  <c r="F36" i="6" s="1" a="1"/>
  <c r="F36" i="6" s="1"/>
  <c r="H36" i="6" s="1"/>
  <c r="F37" i="6" s="1" a="1"/>
  <c r="F37" i="6" s="1"/>
  <c r="H37" i="6" s="1"/>
  <c r="F38" i="6" s="1" a="1"/>
  <c r="F38" i="6" s="1"/>
  <c r="H38" i="6" s="1"/>
  <c r="F39" i="6" s="1" a="1"/>
  <c r="F39" i="6" s="1"/>
  <c r="H39" i="6" s="1"/>
  <c r="F40" i="6" s="1" a="1"/>
  <c r="F40" i="6" s="1"/>
  <c r="H40" i="6" s="1"/>
  <c r="F41" i="6" s="1" a="1"/>
  <c r="F41" i="6" s="1"/>
  <c r="H41" i="6" s="1"/>
  <c r="F42" i="6" s="1" a="1"/>
  <c r="F42" i="6" s="1"/>
  <c r="H42" i="6" s="1"/>
  <c r="F43" i="6" s="1" a="1"/>
  <c r="F43" i="6" s="1"/>
  <c r="H43" i="6" s="1"/>
  <c r="F44" i="6" s="1" a="1"/>
  <c r="F44" i="6" s="1"/>
  <c r="H44" i="6" s="1"/>
  <c r="F45" i="6" s="1" a="1"/>
  <c r="F45" i="6" s="1"/>
  <c r="H45" i="6" s="1"/>
  <c r="F46" i="6" s="1" a="1"/>
  <c r="F46" i="6" s="1"/>
  <c r="H46" i="6" s="1"/>
  <c r="F47" i="6" s="1" a="1"/>
  <c r="F47" i="6" s="1"/>
  <c r="H47" i="6" s="1"/>
  <c r="F48" i="6" s="1" a="1"/>
  <c r="F48" i="6" s="1"/>
  <c r="H48" i="6" s="1"/>
  <c r="F49" i="6" s="1" a="1"/>
  <c r="F49" i="6" s="1"/>
  <c r="H49" i="6" s="1"/>
  <c r="F50" i="6" s="1" a="1"/>
  <c r="F50" i="6" s="1"/>
  <c r="H50" i="6" s="1"/>
  <c r="F51" i="6" s="1" a="1"/>
  <c r="F51" i="6" s="1"/>
  <c r="H51" i="6" s="1"/>
  <c r="F52" i="6" s="1" a="1"/>
  <c r="F52" i="6" s="1"/>
  <c r="H52" i="6" s="1"/>
  <c r="F53" i="6" s="1" a="1"/>
  <c r="F53" i="6" s="1"/>
  <c r="H53" i="6" s="1"/>
  <c r="F54" i="6" s="1" a="1"/>
  <c r="F54" i="6" s="1"/>
  <c r="H54" i="6" s="1"/>
  <c r="F55" i="6" s="1" a="1"/>
  <c r="F55" i="6" s="1"/>
  <c r="H55" i="6" s="1"/>
  <c r="F56" i="6" s="1" a="1"/>
  <c r="F56" i="6" s="1"/>
  <c r="H56" i="6" s="1"/>
  <c r="F57" i="6" s="1" a="1"/>
  <c r="F57" i="6" s="1"/>
  <c r="H57" i="6" s="1"/>
  <c r="F58" i="6" s="1" a="1"/>
  <c r="F58" i="6" s="1"/>
  <c r="H58" i="6" s="1"/>
  <c r="F59" i="6" s="1" a="1"/>
  <c r="F59" i="6" s="1"/>
  <c r="H59" i="6" s="1"/>
  <c r="F60" i="6" s="1" a="1"/>
  <c r="F60" i="6" s="1"/>
  <c r="H60" i="6" s="1"/>
  <c r="F61" i="6" s="1" a="1"/>
  <c r="F61" i="6" s="1"/>
  <c r="H61" i="6" s="1"/>
  <c r="F62" i="6" s="1" a="1"/>
  <c r="F62" i="6" s="1"/>
  <c r="H62" i="6" s="1"/>
  <c r="F63" i="6" s="1" a="1"/>
  <c r="F63" i="6" s="1"/>
  <c r="H63" i="6" s="1"/>
  <c r="F64" i="6" s="1" a="1"/>
  <c r="F64" i="6" s="1"/>
  <c r="H64" i="6" s="1"/>
  <c r="F65" i="6" s="1" a="1"/>
  <c r="F65" i="6" s="1"/>
  <c r="H65" i="6" s="1"/>
  <c r="F66" i="6" s="1" a="1"/>
  <c r="F66" i="6" s="1"/>
  <c r="H66" i="6" s="1"/>
  <c r="F67" i="6" s="1" a="1"/>
  <c r="F67" i="6" s="1"/>
  <c r="H67" i="6" s="1"/>
  <c r="F68" i="6" s="1" a="1"/>
  <c r="F68" i="6" s="1"/>
  <c r="H68" i="6" s="1"/>
  <c r="F69" i="6" s="1" a="1"/>
  <c r="F69" i="6" s="1"/>
  <c r="H69" i="6" s="1"/>
  <c r="F70" i="6" s="1" a="1"/>
  <c r="F70" i="6" s="1"/>
  <c r="H70" i="6" s="1"/>
  <c r="F71" i="6" s="1" a="1"/>
  <c r="F71" i="6" s="1"/>
  <c r="H71" i="6" s="1"/>
  <c r="F72" i="6" s="1" a="1"/>
  <c r="F72" i="6" s="1"/>
  <c r="H72" i="6" s="1"/>
  <c r="F73" i="6" s="1" a="1"/>
  <c r="F73" i="6" s="1"/>
  <c r="H73" i="6" s="1"/>
  <c r="F74" i="6" s="1" a="1"/>
  <c r="F74" i="6" s="1"/>
  <c r="H74" i="6" s="1"/>
  <c r="F75" i="6" s="1" a="1"/>
  <c r="F75" i="6" s="1"/>
  <c r="H75" i="6" s="1"/>
  <c r="F76" i="6" s="1" a="1"/>
  <c r="F76" i="6" s="1"/>
  <c r="H76" i="6" s="1"/>
  <c r="F77" i="6" s="1" a="1"/>
  <c r="F77" i="6" s="1"/>
  <c r="H77" i="6" s="1"/>
  <c r="F78" i="6" s="1" a="1"/>
  <c r="F78" i="6" s="1"/>
  <c r="H78" i="6" s="1"/>
  <c r="F79" i="6" s="1" a="1"/>
  <c r="F79" i="6" s="1"/>
  <c r="H79" i="6" s="1"/>
  <c r="F80" i="6" s="1" a="1"/>
  <c r="F80" i="6" s="1"/>
  <c r="H80" i="6" s="1"/>
  <c r="F81" i="6" s="1" a="1"/>
  <c r="F81" i="6" s="1"/>
  <c r="H81" i="6" s="1"/>
  <c r="F82" i="6" s="1" a="1"/>
  <c r="F82" i="6" s="1"/>
  <c r="H82" i="6" s="1"/>
  <c r="F83" i="6" s="1" a="1"/>
  <c r="F83" i="6" s="1"/>
  <c r="H83" i="6" s="1"/>
  <c r="F84" i="6" s="1" a="1"/>
  <c r="F84" i="6" s="1"/>
  <c r="H84" i="6" s="1"/>
  <c r="F85" i="6" s="1" a="1"/>
  <c r="F85" i="6" s="1"/>
  <c r="H85" i="6" s="1"/>
  <c r="F86" i="6" s="1" a="1"/>
  <c r="F86" i="6" s="1"/>
  <c r="H86" i="6" s="1"/>
  <c r="F87" i="6" s="1" a="1"/>
  <c r="F87" i="6" s="1"/>
  <c r="H87" i="6" s="1"/>
  <c r="F88" i="6" s="1" a="1"/>
  <c r="F88" i="6" s="1"/>
  <c r="H88" i="6" s="1"/>
  <c r="F89" i="6" s="1" a="1"/>
  <c r="F89" i="6" s="1"/>
  <c r="H89" i="6" s="1"/>
  <c r="F90" i="6" s="1" a="1"/>
  <c r="F90" i="6" s="1"/>
  <c r="H90" i="6" s="1"/>
  <c r="F91" i="6" s="1" a="1"/>
  <c r="F91" i="6" s="1"/>
  <c r="H91" i="6" s="1"/>
  <c r="F92" i="6" s="1" a="1"/>
  <c r="F92" i="6" s="1"/>
  <c r="H92" i="6" s="1"/>
  <c r="F93" i="6" s="1" a="1"/>
  <c r="F93" i="6" s="1"/>
  <c r="H93" i="6" s="1"/>
  <c r="F94" i="6" s="1" a="1"/>
  <c r="F94" i="6" s="1"/>
  <c r="H94" i="6" s="1"/>
  <c r="F95" i="6" s="1" a="1"/>
  <c r="F95" i="6" s="1"/>
  <c r="H95" i="6" s="1"/>
  <c r="F96" i="6" s="1" a="1"/>
  <c r="F96" i="6" s="1"/>
  <c r="H96" i="6" s="1"/>
  <c r="F97" i="6" s="1" a="1"/>
  <c r="F97" i="6" s="1"/>
  <c r="H97" i="6" s="1"/>
  <c r="F98" i="6" s="1" a="1"/>
  <c r="F98" i="6" s="1"/>
  <c r="H98" i="6" s="1"/>
  <c r="F99" i="6" s="1" a="1"/>
  <c r="F99" i="6" s="1"/>
  <c r="H99" i="6" s="1"/>
  <c r="F100" i="6" s="1" a="1"/>
  <c r="F100" i="6" s="1"/>
  <c r="H100" i="6" s="1"/>
  <c r="F101" i="6" s="1" a="1"/>
  <c r="F101" i="6" s="1"/>
  <c r="H101" i="6" s="1"/>
  <c r="F102" i="6" s="1" a="1"/>
  <c r="F102" i="6" s="1"/>
  <c r="H102" i="6" s="1"/>
  <c r="F103" i="6" s="1" a="1"/>
  <c r="F103" i="6" s="1"/>
  <c r="H103" i="6" s="1"/>
  <c r="F104" i="6" s="1" a="1"/>
  <c r="F104" i="6" s="1"/>
  <c r="H104" i="6" s="1"/>
  <c r="F105" i="6" s="1" a="1"/>
  <c r="F105" i="6" s="1"/>
  <c r="H105" i="6" s="1"/>
  <c r="F106" i="6" s="1" a="1"/>
  <c r="F106" i="6" s="1"/>
  <c r="H106" i="6" s="1"/>
  <c r="F107" i="6" s="1" a="1"/>
  <c r="F107" i="6" s="1"/>
  <c r="H107" i="6" s="1"/>
  <c r="F108" i="6" s="1" a="1"/>
  <c r="F108" i="6" s="1"/>
  <c r="H108" i="6" s="1"/>
  <c r="F109" i="6" s="1" a="1"/>
  <c r="F109" i="6" s="1"/>
  <c r="H109" i="6" s="1"/>
  <c r="F110" i="6" s="1" a="1"/>
  <c r="F110" i="6" s="1"/>
  <c r="H110" i="6" s="1"/>
  <c r="F111" i="6" s="1" a="1"/>
  <c r="F111" i="6" s="1"/>
  <c r="H111" i="6" s="1"/>
  <c r="F112" i="6" s="1" a="1"/>
  <c r="F112" i="6" s="1"/>
  <c r="H112" i="6" s="1"/>
  <c r="F113" i="6" s="1" a="1"/>
  <c r="F113" i="6" s="1"/>
  <c r="H113" i="6" s="1"/>
  <c r="F114" i="6" s="1" a="1"/>
  <c r="F114" i="6" s="1"/>
  <c r="H114" i="6" s="1"/>
  <c r="F115" i="6" s="1" a="1"/>
  <c r="F115" i="6" s="1"/>
  <c r="H115" i="6" s="1"/>
  <c r="F116" i="6" s="1" a="1"/>
  <c r="F116" i="6" s="1"/>
  <c r="H116" i="6" s="1"/>
  <c r="F117" i="6" s="1" a="1"/>
  <c r="F117" i="6" s="1"/>
  <c r="H117" i="6" s="1"/>
  <c r="F118" i="6" s="1" a="1"/>
  <c r="F118" i="6" s="1"/>
  <c r="H118" i="6" s="1"/>
  <c r="F119" i="6" s="1" a="1"/>
  <c r="F119" i="6" s="1"/>
  <c r="H119" i="6" s="1"/>
  <c r="F120" i="6" s="1" a="1"/>
  <c r="F120" i="6" s="1"/>
  <c r="H120" i="6" s="1"/>
  <c r="F121" i="6" s="1" a="1"/>
  <c r="F121" i="6" s="1"/>
  <c r="H121" i="6" s="1"/>
  <c r="F122" i="6" s="1" a="1"/>
  <c r="F122" i="6" s="1"/>
  <c r="H122" i="6" s="1"/>
  <c r="F123" i="6" s="1" a="1"/>
  <c r="F123" i="6" s="1"/>
  <c r="H123" i="6" s="1"/>
  <c r="F124" i="6" s="1" a="1"/>
  <c r="F124" i="6" s="1"/>
  <c r="H124" i="6" s="1"/>
  <c r="F125" i="6" s="1" a="1"/>
  <c r="F125" i="6" s="1"/>
  <c r="H125" i="6" s="1"/>
  <c r="F126" i="6" s="1" a="1"/>
  <c r="F126" i="6" s="1"/>
  <c r="H126" i="6" s="1"/>
  <c r="F127" i="6" s="1" a="1"/>
  <c r="F127" i="6" s="1"/>
  <c r="H127" i="6" s="1"/>
  <c r="F128" i="6" s="1" a="1"/>
  <c r="F128" i="6" s="1"/>
  <c r="H128" i="6" s="1"/>
  <c r="F129" i="6" s="1" a="1"/>
  <c r="F129" i="6" s="1"/>
  <c r="H129" i="6" s="1"/>
  <c r="F130" i="6" s="1" a="1"/>
  <c r="F130" i="6" s="1"/>
  <c r="H130" i="6" s="1"/>
  <c r="F131" i="6" s="1" a="1"/>
  <c r="F131" i="6" s="1"/>
  <c r="H131" i="6" s="1"/>
  <c r="F132" i="6" s="1" a="1"/>
  <c r="F132" i="6" s="1"/>
  <c r="H132" i="6" s="1"/>
  <c r="F133" i="6" s="1" a="1"/>
  <c r="F133" i="6" s="1"/>
  <c r="H133" i="6" s="1"/>
  <c r="F134" i="6" s="1" a="1"/>
  <c r="F134" i="6" s="1"/>
  <c r="H134" i="6" s="1"/>
  <c r="F135" i="6" s="1" a="1"/>
  <c r="F135" i="6" s="1"/>
  <c r="H135" i="6" s="1"/>
  <c r="F136" i="6" s="1" a="1"/>
  <c r="F136" i="6" s="1"/>
  <c r="H136" i="6" s="1"/>
  <c r="F137" i="6" s="1" a="1"/>
  <c r="F137" i="6" s="1"/>
  <c r="H137" i="6" s="1"/>
  <c r="F138" i="6" s="1" a="1"/>
  <c r="F138" i="6" s="1"/>
  <c r="H138" i="6" s="1"/>
  <c r="F139" i="6" s="1" a="1"/>
  <c r="F139" i="6" s="1"/>
  <c r="H139" i="6" s="1"/>
  <c r="F140" i="6" s="1" a="1"/>
  <c r="F140" i="6" s="1"/>
  <c r="H140" i="6" s="1"/>
  <c r="F141" i="6" s="1" a="1"/>
  <c r="F141" i="6" s="1"/>
  <c r="H141" i="6" s="1"/>
  <c r="F142" i="6" s="1" a="1"/>
  <c r="F142" i="6" s="1"/>
  <c r="H142" i="6" s="1"/>
  <c r="F143" i="6" s="1" a="1"/>
  <c r="F143" i="6" s="1"/>
  <c r="H143" i="6" s="1"/>
  <c r="F144" i="6" s="1" a="1"/>
  <c r="F144" i="6" s="1"/>
  <c r="H144" i="6" s="1"/>
  <c r="F145" i="6" s="1" a="1"/>
  <c r="F145" i="6" s="1"/>
  <c r="H145" i="6" s="1"/>
  <c r="F146" i="6" s="1" a="1"/>
  <c r="F146" i="6" s="1"/>
  <c r="H146" i="6" s="1"/>
  <c r="F147" i="6" s="1" a="1"/>
  <c r="F147" i="6" s="1"/>
  <c r="H147" i="6" s="1"/>
  <c r="F148" i="6" s="1" a="1"/>
  <c r="F148" i="6" s="1"/>
  <c r="H148" i="6" s="1"/>
  <c r="F149" i="6" s="1" a="1"/>
  <c r="F149" i="6" s="1"/>
  <c r="H149" i="6" s="1"/>
  <c r="E12" i="6"/>
  <c r="G12" i="6" s="1" a="1"/>
  <c r="G12" i="6" s="1"/>
  <c r="E13" i="6" s="1"/>
  <c r="G13" i="6" s="1" a="1"/>
  <c r="G13" i="6" s="1"/>
  <c r="E14" i="6" s="1"/>
  <c r="G14" i="6" s="1" a="1"/>
  <c r="G14" i="6" s="1"/>
  <c r="E15" i="6" s="1"/>
  <c r="G15" i="6" s="1" a="1"/>
  <c r="G15" i="6" s="1"/>
  <c r="E16" i="6" s="1"/>
  <c r="G16" i="6" s="1" a="1"/>
  <c r="G16" i="6" s="1"/>
  <c r="E17" i="6" s="1"/>
  <c r="G17" i="6" s="1" a="1"/>
  <c r="G17" i="6" s="1"/>
  <c r="E18" i="6" s="1"/>
  <c r="G18" i="6" s="1" a="1"/>
  <c r="G18" i="6" s="1"/>
  <c r="E19" i="6" s="1"/>
  <c r="G19" i="6" s="1" a="1"/>
  <c r="G19" i="6" s="1"/>
  <c r="E20" i="6" s="1"/>
  <c r="G20" i="6" s="1" a="1"/>
  <c r="G20" i="6" s="1"/>
  <c r="E21" i="6" s="1"/>
  <c r="G21" i="6" s="1" a="1"/>
  <c r="G21" i="6" s="1"/>
  <c r="E22" i="6" s="1"/>
  <c r="G22" i="6" s="1" a="1"/>
  <c r="G22" i="6" s="1"/>
  <c r="E23" i="6" s="1"/>
  <c r="G23" i="6" s="1" a="1"/>
  <c r="G23" i="6" s="1"/>
  <c r="E24" i="6" s="1"/>
  <c r="G24" i="6" s="1" a="1"/>
  <c r="G24" i="6" s="1"/>
  <c r="E25" i="6" s="1"/>
  <c r="G25" i="6" s="1" a="1"/>
  <c r="G25" i="6" s="1"/>
  <c r="E26" i="6" s="1"/>
  <c r="G26" i="6" s="1" a="1"/>
  <c r="G26" i="6" s="1"/>
  <c r="E27" i="6" s="1"/>
  <c r="G27" i="6" s="1" a="1"/>
  <c r="G27" i="6" s="1"/>
  <c r="E28" i="6" s="1"/>
  <c r="G28" i="6" s="1" a="1"/>
  <c r="G28" i="6" s="1"/>
  <c r="E29" i="6" s="1"/>
  <c r="G29" i="6" s="1" a="1"/>
  <c r="G29" i="6" s="1"/>
  <c r="E30" i="6" s="1"/>
  <c r="G30" i="6" s="1" a="1"/>
  <c r="G30" i="6" s="1"/>
  <c r="E31" i="6" s="1"/>
  <c r="G31" i="6" s="1" a="1"/>
  <c r="G31" i="6" s="1"/>
  <c r="E32" i="6" s="1"/>
  <c r="G32" i="6" s="1" a="1"/>
  <c r="G32" i="6" s="1"/>
  <c r="E33" i="6" s="1"/>
  <c r="G33" i="6" s="1" a="1"/>
  <c r="G33" i="6" s="1"/>
  <c r="E34" i="6" s="1"/>
  <c r="G34" i="6" s="1" a="1"/>
  <c r="G34" i="6" s="1"/>
  <c r="E35" i="6" s="1"/>
  <c r="G35" i="6" s="1" a="1"/>
  <c r="G35" i="6" s="1"/>
  <c r="E36" i="6" s="1"/>
  <c r="G36" i="6" s="1" a="1"/>
  <c r="G36" i="6" s="1"/>
  <c r="E37" i="6" s="1"/>
  <c r="G37" i="6" s="1" a="1"/>
  <c r="G37" i="6" s="1"/>
  <c r="E38" i="6" s="1"/>
  <c r="G38" i="6" s="1" a="1"/>
  <c r="G38" i="6" s="1"/>
  <c r="E39" i="6" s="1"/>
  <c r="G39" i="6" s="1" a="1"/>
  <c r="G39" i="6" s="1"/>
  <c r="E40" i="6" s="1"/>
  <c r="G40" i="6" s="1" a="1"/>
  <c r="G40" i="6" s="1"/>
  <c r="E41" i="6" s="1"/>
  <c r="G41" i="6" s="1" a="1"/>
  <c r="G41" i="6" s="1"/>
  <c r="E42" i="6" s="1"/>
  <c r="G42" i="6" s="1" a="1"/>
  <c r="G42" i="6" s="1"/>
  <c r="E43" i="6" s="1"/>
  <c r="G43" i="6" s="1" a="1"/>
  <c r="G43" i="6" s="1"/>
  <c r="E44" i="6" s="1"/>
  <c r="G44" i="6" s="1" a="1"/>
  <c r="G44" i="6" s="1"/>
  <c r="E45" i="6" s="1"/>
  <c r="G45" i="6" s="1" a="1"/>
  <c r="G45" i="6" s="1"/>
  <c r="E46" i="6" s="1"/>
  <c r="G46" i="6" s="1" a="1"/>
  <c r="G46" i="6" s="1"/>
  <c r="E47" i="6" s="1"/>
  <c r="G47" i="6" s="1" a="1"/>
  <c r="G47" i="6" s="1"/>
  <c r="E48" i="6" s="1"/>
  <c r="G48" i="6" s="1" a="1"/>
  <c r="G48" i="6" s="1"/>
  <c r="E49" i="6" s="1"/>
  <c r="G49" i="6" s="1" a="1"/>
  <c r="G49" i="6" s="1"/>
  <c r="E50" i="6" s="1"/>
  <c r="G50" i="6" s="1" a="1"/>
  <c r="G50" i="6" s="1"/>
  <c r="E51" i="6" s="1"/>
  <c r="G51" i="6" s="1" a="1"/>
  <c r="G51" i="6" s="1"/>
  <c r="E52" i="6" s="1"/>
  <c r="G52" i="6" s="1" a="1"/>
  <c r="G52" i="6" s="1"/>
  <c r="E53" i="6" s="1"/>
  <c r="G53" i="6" s="1" a="1"/>
  <c r="G53" i="6" s="1"/>
  <c r="E54" i="6" s="1"/>
  <c r="G54" i="6" s="1" a="1"/>
  <c r="G54" i="6" s="1"/>
  <c r="E55" i="6" s="1"/>
  <c r="G55" i="6" s="1" a="1"/>
  <c r="G55" i="6" s="1"/>
  <c r="E56" i="6" s="1"/>
  <c r="G56" i="6" s="1" a="1"/>
  <c r="G56" i="6" s="1"/>
  <c r="E57" i="6" s="1"/>
  <c r="G57" i="6" s="1" a="1"/>
  <c r="G57" i="6" s="1"/>
  <c r="E58" i="6" s="1"/>
  <c r="G58" i="6" s="1" a="1"/>
  <c r="G58" i="6" s="1"/>
  <c r="E59" i="6" s="1"/>
  <c r="G59" i="6" s="1" a="1"/>
  <c r="G59" i="6" s="1"/>
  <c r="E60" i="6" s="1"/>
  <c r="G60" i="6" s="1" a="1"/>
  <c r="G60" i="6" s="1"/>
  <c r="E61" i="6" s="1"/>
  <c r="G61" i="6" s="1" a="1"/>
  <c r="G61" i="6" s="1"/>
  <c r="E62" i="6" s="1"/>
  <c r="G62" i="6" s="1" a="1"/>
  <c r="G62" i="6" s="1"/>
  <c r="E63" i="6" s="1"/>
  <c r="G63" i="6" s="1" a="1"/>
  <c r="G63" i="6" s="1"/>
  <c r="E64" i="6" s="1"/>
  <c r="G64" i="6" s="1" a="1"/>
  <c r="G64" i="6" s="1"/>
  <c r="E65" i="6" s="1"/>
  <c r="G65" i="6" s="1" a="1"/>
  <c r="G65" i="6" s="1"/>
  <c r="E66" i="6" s="1"/>
  <c r="G66" i="6" s="1" a="1"/>
  <c r="G66" i="6" s="1"/>
  <c r="E67" i="6" s="1"/>
  <c r="G67" i="6" s="1" a="1"/>
  <c r="G67" i="6" s="1"/>
  <c r="E68" i="6" s="1"/>
  <c r="G68" i="6" s="1" a="1"/>
  <c r="G68" i="6" s="1"/>
  <c r="E69" i="6" s="1"/>
  <c r="G69" i="6" s="1" a="1"/>
  <c r="G69" i="6" s="1"/>
  <c r="E70" i="6" s="1"/>
  <c r="G70" i="6" s="1" a="1"/>
  <c r="G70" i="6" s="1"/>
  <c r="E71" i="6" s="1"/>
  <c r="G71" i="6" s="1" a="1"/>
  <c r="G71" i="6" s="1"/>
  <c r="E72" i="6" s="1"/>
  <c r="G72" i="6" s="1" a="1"/>
  <c r="G72" i="6" s="1"/>
  <c r="E73" i="6" s="1"/>
  <c r="G73" i="6" s="1" a="1"/>
  <c r="G73" i="6" s="1"/>
  <c r="E74" i="6" s="1"/>
  <c r="G74" i="6" s="1" a="1"/>
  <c r="G74" i="6" s="1"/>
  <c r="E75" i="6" s="1"/>
  <c r="G75" i="6" s="1" a="1"/>
  <c r="G75" i="6" s="1"/>
  <c r="E76" i="6" s="1"/>
  <c r="G76" i="6" s="1" a="1"/>
  <c r="G76" i="6" s="1"/>
  <c r="E77" i="6" s="1"/>
  <c r="G77" i="6" s="1" a="1"/>
  <c r="G77" i="6" s="1"/>
  <c r="E78" i="6" s="1"/>
  <c r="G78" i="6" s="1" a="1"/>
  <c r="G78" i="6" s="1"/>
  <c r="E79" i="6" s="1"/>
  <c r="G79" i="6" s="1" a="1"/>
  <c r="G79" i="6" s="1"/>
  <c r="E80" i="6" s="1"/>
  <c r="G80" i="6" s="1" a="1"/>
  <c r="G80" i="6" s="1"/>
  <c r="E81" i="6" s="1"/>
  <c r="G81" i="6" s="1" a="1"/>
  <c r="G81" i="6" s="1"/>
  <c r="E82" i="6" s="1"/>
  <c r="G82" i="6" s="1" a="1"/>
  <c r="G82" i="6" s="1"/>
  <c r="E83" i="6" s="1"/>
  <c r="G83" i="6" s="1" a="1"/>
  <c r="G83" i="6" s="1"/>
  <c r="E84" i="6" s="1"/>
  <c r="G84" i="6" s="1" a="1"/>
  <c r="G84" i="6" s="1"/>
  <c r="E85" i="6" s="1"/>
  <c r="G85" i="6" s="1" a="1"/>
  <c r="G85" i="6" s="1"/>
  <c r="E86" i="6" s="1"/>
  <c r="G86" i="6" s="1" a="1"/>
  <c r="G86" i="6" s="1"/>
  <c r="E87" i="6" s="1"/>
  <c r="G87" i="6" s="1" a="1"/>
  <c r="G87" i="6" s="1"/>
  <c r="E88" i="6" s="1"/>
  <c r="G88" i="6" s="1" a="1"/>
  <c r="G88" i="6" s="1"/>
  <c r="E89" i="6" s="1"/>
  <c r="G89" i="6" s="1" a="1"/>
  <c r="G89" i="6" s="1"/>
  <c r="E90" i="6" s="1"/>
  <c r="G90" i="6" s="1" a="1"/>
  <c r="G90" i="6" s="1"/>
  <c r="E91" i="6" s="1"/>
  <c r="G91" i="6" s="1" a="1"/>
  <c r="G91" i="6" s="1"/>
  <c r="E92" i="6" s="1"/>
  <c r="G92" i="6" s="1" a="1"/>
  <c r="G92" i="6" s="1"/>
  <c r="E93" i="6" s="1"/>
  <c r="G93" i="6" s="1" a="1"/>
  <c r="G93" i="6" s="1"/>
  <c r="E94" i="6" s="1"/>
  <c r="G94" i="6" s="1" a="1"/>
  <c r="G94" i="6" s="1"/>
  <c r="E95" i="6" s="1"/>
  <c r="G95" i="6" s="1" a="1"/>
  <c r="G95" i="6" s="1"/>
  <c r="E96" i="6" s="1"/>
  <c r="G96" i="6" s="1" a="1"/>
  <c r="G96" i="6" s="1"/>
  <c r="E97" i="6" s="1"/>
  <c r="G97" i="6" s="1" a="1"/>
  <c r="G97" i="6" s="1"/>
  <c r="E98" i="6" s="1"/>
  <c r="G98" i="6" s="1" a="1"/>
  <c r="G98" i="6" s="1"/>
  <c r="E99" i="6" s="1"/>
  <c r="G99" i="6" s="1" a="1"/>
  <c r="G99" i="6" s="1"/>
  <c r="E100" i="6" s="1"/>
  <c r="G100" i="6" s="1" a="1"/>
  <c r="G100" i="6" s="1"/>
  <c r="E101" i="6" s="1"/>
  <c r="G101" i="6" s="1" a="1"/>
  <c r="G101" i="6" s="1"/>
  <c r="E102" i="6" s="1"/>
  <c r="G102" i="6" s="1" a="1"/>
  <c r="G102" i="6" s="1"/>
  <c r="E103" i="6" s="1"/>
  <c r="G103" i="6" s="1" a="1"/>
  <c r="G103" i="6" s="1"/>
  <c r="E104" i="6" s="1"/>
  <c r="G104" i="6" s="1" a="1"/>
  <c r="G104" i="6" s="1"/>
  <c r="E105" i="6" s="1"/>
  <c r="G105" i="6" s="1" a="1"/>
  <c r="G105" i="6" s="1"/>
  <c r="E106" i="6" s="1"/>
  <c r="G106" i="6" s="1" a="1"/>
  <c r="G106" i="6" s="1"/>
  <c r="E107" i="6" s="1"/>
  <c r="G107" i="6" s="1" a="1"/>
  <c r="G107" i="6" s="1"/>
  <c r="E108" i="6" s="1"/>
  <c r="G108" i="6" s="1" a="1"/>
  <c r="G108" i="6" s="1"/>
  <c r="E109" i="6" s="1"/>
  <c r="G109" i="6" s="1" a="1"/>
  <c r="G109" i="6" s="1"/>
  <c r="E110" i="6" s="1"/>
  <c r="G110" i="6" s="1" a="1"/>
  <c r="G110" i="6" s="1"/>
  <c r="E111" i="6" s="1"/>
  <c r="G111" i="6" s="1" a="1"/>
  <c r="G111" i="6" s="1"/>
  <c r="E112" i="6" s="1"/>
  <c r="G112" i="6" s="1" a="1"/>
  <c r="G112" i="6" s="1"/>
  <c r="E113" i="6" s="1"/>
  <c r="G113" i="6" s="1" a="1"/>
  <c r="G113" i="6" s="1"/>
  <c r="E114" i="6" s="1"/>
  <c r="G114" i="6" s="1" a="1"/>
  <c r="G114" i="6" s="1"/>
  <c r="E115" i="6" s="1"/>
  <c r="G115" i="6" s="1" a="1"/>
  <c r="G115" i="6" s="1"/>
  <c r="E116" i="6" s="1"/>
  <c r="G116" i="6" s="1" a="1"/>
  <c r="G116" i="6" s="1"/>
  <c r="E117" i="6" s="1"/>
  <c r="G117" i="6" s="1" a="1"/>
  <c r="G117" i="6" s="1"/>
  <c r="E118" i="6" s="1"/>
  <c r="G118" i="6" s="1" a="1"/>
  <c r="G118" i="6" s="1"/>
  <c r="E119" i="6" s="1"/>
  <c r="G119" i="6" s="1" a="1"/>
  <c r="G119" i="6" s="1"/>
  <c r="E120" i="6" s="1"/>
  <c r="G120" i="6" s="1" a="1"/>
  <c r="G120" i="6" s="1"/>
  <c r="E121" i="6" s="1"/>
  <c r="G121" i="6" s="1" a="1"/>
  <c r="G121" i="6" s="1"/>
  <c r="E122" i="6" s="1"/>
  <c r="G122" i="6" s="1" a="1"/>
  <c r="G122" i="6" s="1"/>
  <c r="E123" i="6" s="1"/>
  <c r="G123" i="6" s="1" a="1"/>
  <c r="G123" i="6" s="1"/>
  <c r="E124" i="6" s="1"/>
  <c r="G124" i="6" s="1" a="1"/>
  <c r="G124" i="6" s="1"/>
  <c r="E125" i="6" s="1"/>
  <c r="G125" i="6" s="1" a="1"/>
  <c r="G125" i="6" s="1"/>
  <c r="E126" i="6" s="1"/>
  <c r="G126" i="6" s="1" a="1"/>
  <c r="G126" i="6" s="1"/>
  <c r="E127" i="6" s="1"/>
  <c r="G127" i="6" s="1" a="1"/>
  <c r="G127" i="6" s="1"/>
  <c r="E128" i="6" s="1"/>
  <c r="G128" i="6" s="1" a="1"/>
  <c r="G128" i="6" s="1"/>
  <c r="E129" i="6" s="1"/>
  <c r="G129" i="6" s="1" a="1"/>
  <c r="G129" i="6" s="1"/>
  <c r="E130" i="6" s="1"/>
  <c r="G130" i="6" s="1" a="1"/>
  <c r="G130" i="6" s="1"/>
  <c r="E131" i="6" s="1"/>
  <c r="G131" i="6" s="1" a="1"/>
  <c r="G131" i="6" s="1"/>
  <c r="E132" i="6" s="1"/>
  <c r="G132" i="6" s="1" a="1"/>
  <c r="G132" i="6" s="1"/>
  <c r="E133" i="6" s="1"/>
  <c r="G133" i="6" s="1" a="1"/>
  <c r="G133" i="6" s="1"/>
  <c r="E134" i="6" s="1"/>
  <c r="G134" i="6" s="1" a="1"/>
  <c r="G134" i="6" s="1"/>
  <c r="E135" i="6" s="1"/>
  <c r="G135" i="6" s="1" a="1"/>
  <c r="G135" i="6" s="1"/>
  <c r="E136" i="6" s="1"/>
  <c r="G136" i="6" s="1" a="1"/>
  <c r="G136" i="6" s="1"/>
  <c r="E137" i="6" s="1"/>
  <c r="G137" i="6" s="1" a="1"/>
  <c r="G137" i="6" s="1"/>
  <c r="E138" i="6" s="1"/>
  <c r="G138" i="6" s="1" a="1"/>
  <c r="G138" i="6" s="1"/>
  <c r="E139" i="6" s="1"/>
  <c r="G139" i="6" s="1" a="1"/>
  <c r="G139" i="6" s="1"/>
  <c r="E140" i="6" s="1"/>
  <c r="G140" i="6" s="1" a="1"/>
  <c r="G140" i="6" s="1"/>
  <c r="E141" i="6" s="1"/>
  <c r="G141" i="6" s="1" a="1"/>
  <c r="G141" i="6" s="1"/>
  <c r="E142" i="6" s="1"/>
  <c r="G142" i="6" s="1" a="1"/>
  <c r="G142" i="6" s="1"/>
  <c r="E143" i="6" s="1"/>
  <c r="G143" i="6" s="1" a="1"/>
  <c r="G143" i="6" s="1"/>
  <c r="E144" i="6" s="1"/>
  <c r="G144" i="6" s="1" a="1"/>
  <c r="G144" i="6" s="1"/>
  <c r="E145" i="6" s="1"/>
  <c r="G145" i="6" s="1" a="1"/>
  <c r="G145" i="6" s="1"/>
  <c r="E146" i="6" s="1"/>
  <c r="G146" i="6" s="1" a="1"/>
  <c r="G146" i="6" s="1"/>
  <c r="E147" i="6" s="1"/>
  <c r="G147" i="6" s="1" a="1"/>
  <c r="G147" i="6" s="1"/>
  <c r="E148" i="6" s="1"/>
  <c r="G148" i="6" s="1" a="1"/>
  <c r="G148" i="6" s="1"/>
  <c r="E149" i="6" s="1"/>
  <c r="G149" i="6" s="1" a="1"/>
  <c r="G149" i="6" s="1"/>
  <c r="G3" i="6"/>
  <c r="G4" i="6" s="1"/>
  <c r="N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AJ51" i="6"/>
  <c r="AK51" i="6"/>
  <c r="AL51" i="6"/>
  <c r="AM51" i="6"/>
  <c r="AN51" i="6"/>
  <c r="AO51" i="6"/>
  <c r="AP51" i="6"/>
  <c r="AQ51" i="6"/>
  <c r="AR51" i="6"/>
  <c r="AS51" i="6"/>
  <c r="AT51" i="6"/>
  <c r="AU51" i="6"/>
  <c r="AV51" i="6"/>
  <c r="AW51" i="6"/>
  <c r="AX51" i="6"/>
  <c r="AY51" i="6"/>
  <c r="AZ51" i="6"/>
  <c r="BA51" i="6"/>
  <c r="N52" i="6"/>
  <c r="O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AJ52" i="6"/>
  <c r="AK52" i="6"/>
  <c r="AL52" i="6"/>
  <c r="AM52" i="6"/>
  <c r="AN52" i="6"/>
  <c r="AO52" i="6"/>
  <c r="AP52" i="6"/>
  <c r="AQ52" i="6"/>
  <c r="AR52" i="6"/>
  <c r="AS52" i="6"/>
  <c r="AT52" i="6"/>
  <c r="AU52" i="6"/>
  <c r="AV52" i="6"/>
  <c r="AW52" i="6"/>
  <c r="AX52" i="6"/>
  <c r="AY52" i="6"/>
  <c r="AZ52" i="6"/>
  <c r="BA52" i="6"/>
  <c r="N53" i="6"/>
  <c r="O53" i="6"/>
  <c r="P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AJ53" i="6"/>
  <c r="AK53" i="6"/>
  <c r="AL53" i="6"/>
  <c r="AM53" i="6"/>
  <c r="AN53" i="6"/>
  <c r="AO53" i="6"/>
  <c r="AP53" i="6"/>
  <c r="AQ53" i="6"/>
  <c r="AR53" i="6"/>
  <c r="AS53" i="6"/>
  <c r="AT53" i="6"/>
  <c r="AU53" i="6"/>
  <c r="AV53" i="6"/>
  <c r="AW53" i="6"/>
  <c r="AX53" i="6"/>
  <c r="AY53" i="6"/>
  <c r="AZ53" i="6"/>
  <c r="BA53" i="6"/>
  <c r="N54" i="6"/>
  <c r="O54" i="6"/>
  <c r="P54" i="6"/>
  <c r="Q54" i="6"/>
  <c r="S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AJ54" i="6"/>
  <c r="AK54" i="6"/>
  <c r="AL54" i="6"/>
  <c r="AM54" i="6"/>
  <c r="AN54" i="6"/>
  <c r="AO54" i="6"/>
  <c r="AP54" i="6"/>
  <c r="AQ54" i="6"/>
  <c r="AR54" i="6"/>
  <c r="AS54" i="6"/>
  <c r="AT54" i="6"/>
  <c r="AU54" i="6"/>
  <c r="AV54" i="6"/>
  <c r="AW54" i="6"/>
  <c r="AX54" i="6"/>
  <c r="AY54" i="6"/>
  <c r="AZ54" i="6"/>
  <c r="BA54" i="6"/>
  <c r="N55" i="6"/>
  <c r="O55" i="6"/>
  <c r="P55" i="6"/>
  <c r="Q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AJ55" i="6"/>
  <c r="AK55" i="6"/>
  <c r="AL55" i="6"/>
  <c r="AM55" i="6"/>
  <c r="AN55" i="6"/>
  <c r="AO55" i="6"/>
  <c r="AP55" i="6"/>
  <c r="AQ55" i="6"/>
  <c r="AR55" i="6"/>
  <c r="AS55" i="6"/>
  <c r="AT55" i="6"/>
  <c r="AU55" i="6"/>
  <c r="AV55" i="6"/>
  <c r="AW55" i="6"/>
  <c r="AX55" i="6"/>
  <c r="AY55" i="6"/>
  <c r="AZ55" i="6"/>
  <c r="BA55" i="6"/>
  <c r="N56" i="6"/>
  <c r="O56" i="6"/>
  <c r="P56" i="6"/>
  <c r="Q56" i="6"/>
  <c r="R56" i="6"/>
  <c r="S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AJ56" i="6"/>
  <c r="AK56" i="6"/>
  <c r="AL56" i="6"/>
  <c r="AM56" i="6"/>
  <c r="AN56" i="6"/>
  <c r="AO56" i="6"/>
  <c r="AP56" i="6"/>
  <c r="AQ56" i="6"/>
  <c r="AR56" i="6"/>
  <c r="AS56" i="6"/>
  <c r="AT56" i="6"/>
  <c r="AU56" i="6"/>
  <c r="AV56" i="6"/>
  <c r="AW56" i="6"/>
  <c r="AX56" i="6"/>
  <c r="AY56" i="6"/>
  <c r="AZ56" i="6"/>
  <c r="BA56" i="6"/>
  <c r="N57" i="6"/>
  <c r="O57" i="6"/>
  <c r="P57" i="6"/>
  <c r="Q57" i="6"/>
  <c r="R57" i="6"/>
  <c r="S57" i="6"/>
  <c r="T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AJ57" i="6"/>
  <c r="AK57" i="6"/>
  <c r="AL57" i="6"/>
  <c r="AM57" i="6"/>
  <c r="AN57" i="6"/>
  <c r="AO57" i="6"/>
  <c r="AP57" i="6"/>
  <c r="AQ57" i="6"/>
  <c r="AR57" i="6"/>
  <c r="AS57" i="6"/>
  <c r="AT57" i="6"/>
  <c r="AU57" i="6"/>
  <c r="AV57" i="6"/>
  <c r="AW57" i="6"/>
  <c r="AX57" i="6"/>
  <c r="AY57" i="6"/>
  <c r="AZ57" i="6"/>
  <c r="BA57" i="6"/>
  <c r="N58" i="6"/>
  <c r="O58" i="6"/>
  <c r="P58" i="6"/>
  <c r="Q58" i="6"/>
  <c r="R58" i="6"/>
  <c r="S58" i="6"/>
  <c r="T58" i="6"/>
  <c r="U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AJ58" i="6"/>
  <c r="AK58" i="6"/>
  <c r="AL58" i="6"/>
  <c r="AM58" i="6"/>
  <c r="AN58" i="6"/>
  <c r="AO58" i="6"/>
  <c r="AP58" i="6"/>
  <c r="AQ58" i="6"/>
  <c r="AR58" i="6"/>
  <c r="AS58" i="6"/>
  <c r="AT58" i="6"/>
  <c r="AU58" i="6"/>
  <c r="AV58" i="6"/>
  <c r="AW58" i="6"/>
  <c r="AX58" i="6"/>
  <c r="AY58" i="6"/>
  <c r="AZ58" i="6"/>
  <c r="BA58" i="6"/>
  <c r="N59" i="6"/>
  <c r="O59" i="6"/>
  <c r="P59" i="6"/>
  <c r="Q59" i="6"/>
  <c r="R59" i="6"/>
  <c r="S59" i="6"/>
  <c r="T59" i="6"/>
  <c r="U59" i="6"/>
  <c r="V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AJ59" i="6"/>
  <c r="AK59" i="6"/>
  <c r="AL59" i="6"/>
  <c r="AM59" i="6"/>
  <c r="AN59" i="6"/>
  <c r="AO59" i="6"/>
  <c r="AP59" i="6"/>
  <c r="AQ59" i="6"/>
  <c r="AR59" i="6"/>
  <c r="AS59" i="6"/>
  <c r="AT59" i="6"/>
  <c r="AU59" i="6"/>
  <c r="AV59" i="6"/>
  <c r="AW59" i="6"/>
  <c r="AX59" i="6"/>
  <c r="AY59" i="6"/>
  <c r="AZ59" i="6"/>
  <c r="BA59" i="6"/>
  <c r="N60" i="6"/>
  <c r="O60" i="6"/>
  <c r="P60" i="6"/>
  <c r="Q60" i="6"/>
  <c r="R60" i="6"/>
  <c r="S60" i="6"/>
  <c r="T60" i="6"/>
  <c r="U60" i="6"/>
  <c r="V60" i="6"/>
  <c r="W60" i="6"/>
  <c r="Y60" i="6"/>
  <c r="Z60" i="6"/>
  <c r="AA60" i="6"/>
  <c r="AB60" i="6"/>
  <c r="AC60" i="6"/>
  <c r="AD60" i="6"/>
  <c r="AE60" i="6"/>
  <c r="AF60" i="6"/>
  <c r="AG60" i="6"/>
  <c r="AH60" i="6"/>
  <c r="AI60" i="6"/>
  <c r="AJ60" i="6"/>
  <c r="AK60" i="6"/>
  <c r="AL60" i="6"/>
  <c r="AM60" i="6"/>
  <c r="AN60" i="6"/>
  <c r="AO60" i="6"/>
  <c r="AP60" i="6"/>
  <c r="AQ60" i="6"/>
  <c r="AR60" i="6"/>
  <c r="AS60" i="6"/>
  <c r="AT60" i="6"/>
  <c r="AU60" i="6"/>
  <c r="AV60" i="6"/>
  <c r="AW60" i="6"/>
  <c r="AX60" i="6"/>
  <c r="AY60" i="6"/>
  <c r="AZ60" i="6"/>
  <c r="BA60" i="6"/>
  <c r="N61" i="6"/>
  <c r="O61" i="6"/>
  <c r="P61" i="6"/>
  <c r="Q61" i="6"/>
  <c r="R61" i="6"/>
  <c r="S61" i="6"/>
  <c r="T61" i="6"/>
  <c r="U61" i="6"/>
  <c r="V61" i="6"/>
  <c r="W61" i="6"/>
  <c r="X61" i="6"/>
  <c r="Z61" i="6"/>
  <c r="AA61" i="6"/>
  <c r="AB61" i="6"/>
  <c r="AC61" i="6"/>
  <c r="AD61" i="6"/>
  <c r="AE61" i="6"/>
  <c r="AF61" i="6"/>
  <c r="AG61" i="6"/>
  <c r="AH61" i="6"/>
  <c r="AI61" i="6"/>
  <c r="AJ61" i="6"/>
  <c r="AK61" i="6"/>
  <c r="AL61" i="6"/>
  <c r="AM61" i="6"/>
  <c r="AN61" i="6"/>
  <c r="AO61" i="6"/>
  <c r="AP61" i="6"/>
  <c r="AQ61" i="6"/>
  <c r="AR61" i="6"/>
  <c r="AS61" i="6"/>
  <c r="AT61" i="6"/>
  <c r="AU61" i="6"/>
  <c r="AV61" i="6"/>
  <c r="AW61" i="6"/>
  <c r="AX61" i="6"/>
  <c r="AY61" i="6"/>
  <c r="AZ61" i="6"/>
  <c r="BA61" i="6"/>
  <c r="N62" i="6"/>
  <c r="O62" i="6"/>
  <c r="P62" i="6"/>
  <c r="Q62" i="6"/>
  <c r="R62" i="6"/>
  <c r="S62" i="6"/>
  <c r="T62" i="6"/>
  <c r="U62" i="6"/>
  <c r="V62" i="6"/>
  <c r="W62" i="6"/>
  <c r="X62" i="6"/>
  <c r="Y62" i="6"/>
  <c r="AA62" i="6"/>
  <c r="AB62" i="6"/>
  <c r="AC62" i="6"/>
  <c r="AD62" i="6"/>
  <c r="AE62" i="6"/>
  <c r="AF62" i="6"/>
  <c r="AG62" i="6"/>
  <c r="AH62" i="6"/>
  <c r="AI62" i="6"/>
  <c r="AJ62" i="6"/>
  <c r="AK62" i="6"/>
  <c r="AL62" i="6"/>
  <c r="AM62" i="6"/>
  <c r="AN62" i="6"/>
  <c r="AO62" i="6"/>
  <c r="AP62" i="6"/>
  <c r="AQ62" i="6"/>
  <c r="AR62" i="6"/>
  <c r="AS62" i="6"/>
  <c r="AT62" i="6"/>
  <c r="AU62" i="6"/>
  <c r="AV62" i="6"/>
  <c r="AW62" i="6"/>
  <c r="AX62" i="6"/>
  <c r="AY62" i="6"/>
  <c r="AZ62" i="6"/>
  <c r="BA62" i="6"/>
  <c r="N63" i="6"/>
  <c r="O63" i="6"/>
  <c r="P63" i="6"/>
  <c r="Q63" i="6"/>
  <c r="R63" i="6"/>
  <c r="S63" i="6"/>
  <c r="T63" i="6"/>
  <c r="U63" i="6"/>
  <c r="V63" i="6"/>
  <c r="W63" i="6"/>
  <c r="X63" i="6"/>
  <c r="Y63" i="6"/>
  <c r="Z63" i="6"/>
  <c r="AB63" i="6"/>
  <c r="AC63" i="6"/>
  <c r="AD63" i="6"/>
  <c r="AE63" i="6"/>
  <c r="AF63" i="6"/>
  <c r="AG63" i="6"/>
  <c r="AH63" i="6"/>
  <c r="AI63" i="6"/>
  <c r="AJ63" i="6"/>
  <c r="AK63" i="6"/>
  <c r="AL63" i="6"/>
  <c r="AM63" i="6"/>
  <c r="AN63" i="6"/>
  <c r="AO63" i="6"/>
  <c r="AP63" i="6"/>
  <c r="AQ63" i="6"/>
  <c r="AR63" i="6"/>
  <c r="AS63" i="6"/>
  <c r="AT63" i="6"/>
  <c r="AU63" i="6"/>
  <c r="AV63" i="6"/>
  <c r="AW63" i="6"/>
  <c r="AX63" i="6"/>
  <c r="AY63" i="6"/>
  <c r="AZ63" i="6"/>
  <c r="BA63" i="6"/>
  <c r="N64" i="6"/>
  <c r="O64" i="6"/>
  <c r="P64" i="6"/>
  <c r="Q64" i="6"/>
  <c r="R64" i="6"/>
  <c r="S64" i="6"/>
  <c r="T64" i="6"/>
  <c r="U64" i="6"/>
  <c r="V64" i="6"/>
  <c r="W64" i="6"/>
  <c r="X64" i="6"/>
  <c r="Y64" i="6"/>
  <c r="Z64" i="6"/>
  <c r="AA64" i="6"/>
  <c r="AC64" i="6"/>
  <c r="AD64" i="6"/>
  <c r="AE64" i="6"/>
  <c r="AF64" i="6"/>
  <c r="AG64" i="6"/>
  <c r="AH64" i="6"/>
  <c r="AI64" i="6"/>
  <c r="AJ64" i="6"/>
  <c r="AK64" i="6"/>
  <c r="AL64" i="6"/>
  <c r="AM64" i="6"/>
  <c r="AN64" i="6"/>
  <c r="AO64" i="6"/>
  <c r="AP64" i="6"/>
  <c r="AQ64" i="6"/>
  <c r="AR64" i="6"/>
  <c r="AS64" i="6"/>
  <c r="AT64" i="6"/>
  <c r="AU64" i="6"/>
  <c r="AV64" i="6"/>
  <c r="AW64" i="6"/>
  <c r="AX64" i="6"/>
  <c r="AY64" i="6"/>
  <c r="AZ64" i="6"/>
  <c r="BA64" i="6"/>
  <c r="N65" i="6"/>
  <c r="O65" i="6"/>
  <c r="P65" i="6"/>
  <c r="Q65" i="6"/>
  <c r="R65" i="6"/>
  <c r="S65" i="6"/>
  <c r="T65" i="6"/>
  <c r="U65" i="6"/>
  <c r="V65" i="6"/>
  <c r="W65" i="6"/>
  <c r="X65" i="6"/>
  <c r="Y65" i="6"/>
  <c r="Z65" i="6"/>
  <c r="AA65" i="6"/>
  <c r="AB65" i="6"/>
  <c r="AD65" i="6"/>
  <c r="AE65" i="6"/>
  <c r="AF65" i="6"/>
  <c r="AG65" i="6"/>
  <c r="AH65" i="6"/>
  <c r="AI65" i="6"/>
  <c r="AJ65" i="6"/>
  <c r="AK65" i="6"/>
  <c r="AL65" i="6"/>
  <c r="AM65" i="6"/>
  <c r="AN65" i="6"/>
  <c r="AO65" i="6"/>
  <c r="AP65" i="6"/>
  <c r="AQ65" i="6"/>
  <c r="AR65" i="6"/>
  <c r="AS65" i="6"/>
  <c r="AT65" i="6"/>
  <c r="AU65" i="6"/>
  <c r="AV65" i="6"/>
  <c r="AW65" i="6"/>
  <c r="AX65" i="6"/>
  <c r="AY65" i="6"/>
  <c r="AZ65" i="6"/>
  <c r="BA65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AA66" i="6"/>
  <c r="AB66" i="6"/>
  <c r="AC66" i="6"/>
  <c r="AE66" i="6"/>
  <c r="AF66" i="6"/>
  <c r="AG66" i="6"/>
  <c r="AH66" i="6"/>
  <c r="AI66" i="6"/>
  <c r="AJ66" i="6"/>
  <c r="AK66" i="6"/>
  <c r="AL66" i="6"/>
  <c r="AM66" i="6"/>
  <c r="AN66" i="6"/>
  <c r="AO66" i="6"/>
  <c r="AP66" i="6"/>
  <c r="AQ66" i="6"/>
  <c r="AR66" i="6"/>
  <c r="AS66" i="6"/>
  <c r="AT66" i="6"/>
  <c r="AU66" i="6"/>
  <c r="AV66" i="6"/>
  <c r="AW66" i="6"/>
  <c r="AX66" i="6"/>
  <c r="AY66" i="6"/>
  <c r="AZ66" i="6"/>
  <c r="BA66" i="6"/>
  <c r="N67" i="6"/>
  <c r="O67" i="6"/>
  <c r="P67" i="6"/>
  <c r="Q67" i="6"/>
  <c r="R67" i="6"/>
  <c r="S67" i="6"/>
  <c r="T67" i="6"/>
  <c r="U67" i="6"/>
  <c r="V67" i="6"/>
  <c r="W67" i="6"/>
  <c r="X67" i="6"/>
  <c r="Y67" i="6"/>
  <c r="Z67" i="6"/>
  <c r="AA67" i="6"/>
  <c r="AB67" i="6"/>
  <c r="AC67" i="6"/>
  <c r="AD67" i="6"/>
  <c r="AF67" i="6"/>
  <c r="AG67" i="6"/>
  <c r="AH67" i="6"/>
  <c r="AI67" i="6"/>
  <c r="AJ67" i="6"/>
  <c r="AK67" i="6"/>
  <c r="AL67" i="6"/>
  <c r="AM67" i="6"/>
  <c r="AN67" i="6"/>
  <c r="AO67" i="6"/>
  <c r="AP67" i="6"/>
  <c r="AQ67" i="6"/>
  <c r="AR67" i="6"/>
  <c r="AS67" i="6"/>
  <c r="AT67" i="6"/>
  <c r="AU67" i="6"/>
  <c r="AV67" i="6"/>
  <c r="AW67" i="6"/>
  <c r="AX67" i="6"/>
  <c r="AY67" i="6"/>
  <c r="AZ67" i="6"/>
  <c r="BA67" i="6"/>
  <c r="N68" i="6"/>
  <c r="O68" i="6"/>
  <c r="P68" i="6"/>
  <c r="Q68" i="6"/>
  <c r="R68" i="6"/>
  <c r="S68" i="6"/>
  <c r="T68" i="6"/>
  <c r="U68" i="6"/>
  <c r="V68" i="6"/>
  <c r="W68" i="6"/>
  <c r="X68" i="6"/>
  <c r="Y68" i="6"/>
  <c r="Z68" i="6"/>
  <c r="AA68" i="6"/>
  <c r="AB68" i="6"/>
  <c r="AC68" i="6"/>
  <c r="AD68" i="6"/>
  <c r="AE68" i="6"/>
  <c r="AG68" i="6"/>
  <c r="AH68" i="6"/>
  <c r="AI68" i="6"/>
  <c r="AJ68" i="6"/>
  <c r="AK68" i="6"/>
  <c r="AL68" i="6"/>
  <c r="AM68" i="6"/>
  <c r="AN68" i="6"/>
  <c r="AO68" i="6"/>
  <c r="AP68" i="6"/>
  <c r="AQ68" i="6"/>
  <c r="AR68" i="6"/>
  <c r="AS68" i="6"/>
  <c r="AT68" i="6"/>
  <c r="AU68" i="6"/>
  <c r="AV68" i="6"/>
  <c r="AW68" i="6"/>
  <c r="AX68" i="6"/>
  <c r="AY68" i="6"/>
  <c r="AZ68" i="6"/>
  <c r="BA68" i="6"/>
  <c r="N69" i="6"/>
  <c r="O69" i="6"/>
  <c r="P69" i="6"/>
  <c r="Q69" i="6"/>
  <c r="R69" i="6"/>
  <c r="S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H69" i="6"/>
  <c r="AI69" i="6"/>
  <c r="AJ69" i="6"/>
  <c r="AK69" i="6"/>
  <c r="AL69" i="6"/>
  <c r="AM69" i="6"/>
  <c r="AN69" i="6"/>
  <c r="AO69" i="6"/>
  <c r="AP69" i="6"/>
  <c r="AQ69" i="6"/>
  <c r="AR69" i="6"/>
  <c r="AS69" i="6"/>
  <c r="AT69" i="6"/>
  <c r="AU69" i="6"/>
  <c r="AV69" i="6"/>
  <c r="AW69" i="6"/>
  <c r="AX69" i="6"/>
  <c r="AY69" i="6"/>
  <c r="AZ69" i="6"/>
  <c r="BA69" i="6"/>
  <c r="N70" i="6"/>
  <c r="O70" i="6"/>
  <c r="P70" i="6"/>
  <c r="Q70" i="6"/>
  <c r="R70" i="6"/>
  <c r="S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I70" i="6"/>
  <c r="AJ70" i="6"/>
  <c r="AK70" i="6"/>
  <c r="AL70" i="6"/>
  <c r="AM70" i="6"/>
  <c r="AN70" i="6"/>
  <c r="AO70" i="6"/>
  <c r="AP70" i="6"/>
  <c r="AQ70" i="6"/>
  <c r="AR70" i="6"/>
  <c r="AS70" i="6"/>
  <c r="AT70" i="6"/>
  <c r="AU70" i="6"/>
  <c r="AV70" i="6"/>
  <c r="AW70" i="6"/>
  <c r="AX70" i="6"/>
  <c r="AY70" i="6"/>
  <c r="AZ70" i="6"/>
  <c r="BA70" i="6"/>
  <c r="N71" i="6"/>
  <c r="O71" i="6"/>
  <c r="P71" i="6"/>
  <c r="Q71" i="6"/>
  <c r="R71" i="6"/>
  <c r="S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J71" i="6"/>
  <c r="AK71" i="6"/>
  <c r="AL71" i="6"/>
  <c r="AM71" i="6"/>
  <c r="AN71" i="6"/>
  <c r="AO71" i="6"/>
  <c r="AP71" i="6"/>
  <c r="AQ71" i="6"/>
  <c r="AR71" i="6"/>
  <c r="AS71" i="6"/>
  <c r="AT71" i="6"/>
  <c r="AU71" i="6"/>
  <c r="AV71" i="6"/>
  <c r="AW71" i="6"/>
  <c r="AX71" i="6"/>
  <c r="AY71" i="6"/>
  <c r="AZ71" i="6"/>
  <c r="BA71" i="6"/>
  <c r="N72" i="6"/>
  <c r="O72" i="6"/>
  <c r="P72" i="6"/>
  <c r="Q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AK72" i="6"/>
  <c r="AL72" i="6"/>
  <c r="AM72" i="6"/>
  <c r="AN72" i="6"/>
  <c r="AO72" i="6"/>
  <c r="AP72" i="6"/>
  <c r="AQ72" i="6"/>
  <c r="AR72" i="6"/>
  <c r="AS72" i="6"/>
  <c r="AT72" i="6"/>
  <c r="AU72" i="6"/>
  <c r="AV72" i="6"/>
  <c r="AW72" i="6"/>
  <c r="AX72" i="6"/>
  <c r="AY72" i="6"/>
  <c r="AZ72" i="6"/>
  <c r="BA72" i="6"/>
  <c r="N73" i="6"/>
  <c r="O73" i="6"/>
  <c r="P73" i="6"/>
  <c r="Q73" i="6"/>
  <c r="R73" i="6"/>
  <c r="S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AJ73" i="6"/>
  <c r="AL73" i="6"/>
  <c r="AM73" i="6"/>
  <c r="AN73" i="6"/>
  <c r="AO73" i="6"/>
  <c r="AP73" i="6"/>
  <c r="AQ73" i="6"/>
  <c r="AR73" i="6"/>
  <c r="AS73" i="6"/>
  <c r="AT73" i="6"/>
  <c r="AU73" i="6"/>
  <c r="AV73" i="6"/>
  <c r="AW73" i="6"/>
  <c r="AX73" i="6"/>
  <c r="AY73" i="6"/>
  <c r="AZ73" i="6"/>
  <c r="BA73" i="6"/>
  <c r="N74" i="6"/>
  <c r="O74" i="6"/>
  <c r="P74" i="6"/>
  <c r="Q74" i="6"/>
  <c r="R74" i="6"/>
  <c r="S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AJ74" i="6"/>
  <c r="AK74" i="6"/>
  <c r="AM74" i="6"/>
  <c r="AN74" i="6"/>
  <c r="AO74" i="6"/>
  <c r="AP74" i="6"/>
  <c r="AQ74" i="6"/>
  <c r="AR74" i="6"/>
  <c r="AS74" i="6"/>
  <c r="AT74" i="6"/>
  <c r="AU74" i="6"/>
  <c r="AV74" i="6"/>
  <c r="AW74" i="6"/>
  <c r="AX74" i="6"/>
  <c r="AY74" i="6"/>
  <c r="AZ74" i="6"/>
  <c r="BA74" i="6"/>
  <c r="N75" i="6"/>
  <c r="O75" i="6"/>
  <c r="P75" i="6"/>
  <c r="Q75" i="6"/>
  <c r="R75" i="6"/>
  <c r="S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AJ75" i="6"/>
  <c r="AK75" i="6"/>
  <c r="AL75" i="6"/>
  <c r="AN75" i="6"/>
  <c r="AO75" i="6"/>
  <c r="AP75" i="6"/>
  <c r="AQ75" i="6"/>
  <c r="AR75" i="6"/>
  <c r="AS75" i="6"/>
  <c r="AT75" i="6"/>
  <c r="AU75" i="6"/>
  <c r="AV75" i="6"/>
  <c r="AW75" i="6"/>
  <c r="AX75" i="6"/>
  <c r="AY75" i="6"/>
  <c r="AZ75" i="6"/>
  <c r="BA75" i="6"/>
  <c r="N76" i="6"/>
  <c r="O76" i="6"/>
  <c r="P76" i="6"/>
  <c r="Q76" i="6"/>
  <c r="R76" i="6"/>
  <c r="S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AJ76" i="6"/>
  <c r="AK76" i="6"/>
  <c r="AL76" i="6"/>
  <c r="AM76" i="6"/>
  <c r="AO76" i="6"/>
  <c r="AP76" i="6"/>
  <c r="AQ76" i="6"/>
  <c r="AR76" i="6"/>
  <c r="AS76" i="6"/>
  <c r="AT76" i="6"/>
  <c r="AU76" i="6"/>
  <c r="AV76" i="6"/>
  <c r="AW76" i="6"/>
  <c r="AX76" i="6"/>
  <c r="AY76" i="6"/>
  <c r="AZ76" i="6"/>
  <c r="BA76" i="6"/>
  <c r="N77" i="6"/>
  <c r="O77" i="6"/>
  <c r="P77" i="6"/>
  <c r="Q77" i="6"/>
  <c r="R77" i="6"/>
  <c r="S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AJ77" i="6"/>
  <c r="AK77" i="6"/>
  <c r="AL77" i="6"/>
  <c r="AM77" i="6"/>
  <c r="AN77" i="6"/>
  <c r="AP77" i="6"/>
  <c r="AQ77" i="6"/>
  <c r="AR77" i="6"/>
  <c r="AS77" i="6"/>
  <c r="AT77" i="6"/>
  <c r="AU77" i="6"/>
  <c r="AV77" i="6"/>
  <c r="AW77" i="6"/>
  <c r="AX77" i="6"/>
  <c r="AY77" i="6"/>
  <c r="AZ77" i="6"/>
  <c r="BA77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AJ78" i="6"/>
  <c r="AK78" i="6"/>
  <c r="AL78" i="6"/>
  <c r="AM78" i="6"/>
  <c r="AN78" i="6"/>
  <c r="AO78" i="6"/>
  <c r="AQ78" i="6"/>
  <c r="AR78" i="6"/>
  <c r="AS78" i="6"/>
  <c r="AT78" i="6"/>
  <c r="AU78" i="6"/>
  <c r="AV78" i="6"/>
  <c r="AW78" i="6"/>
  <c r="AX78" i="6"/>
  <c r="AY78" i="6"/>
  <c r="AZ78" i="6"/>
  <c r="BA78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AJ79" i="6"/>
  <c r="AK79" i="6"/>
  <c r="AL79" i="6"/>
  <c r="AM79" i="6"/>
  <c r="AN79" i="6"/>
  <c r="AO79" i="6"/>
  <c r="AP79" i="6"/>
  <c r="AR79" i="6"/>
  <c r="AS79" i="6"/>
  <c r="AT79" i="6"/>
  <c r="AU79" i="6"/>
  <c r="AV79" i="6"/>
  <c r="AW79" i="6"/>
  <c r="AX79" i="6"/>
  <c r="AY79" i="6"/>
  <c r="AZ79" i="6"/>
  <c r="BA79" i="6"/>
  <c r="N80" i="6"/>
  <c r="O80" i="6"/>
  <c r="P80" i="6"/>
  <c r="Q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AJ80" i="6"/>
  <c r="AK80" i="6"/>
  <c r="AL80" i="6"/>
  <c r="AM80" i="6"/>
  <c r="AN80" i="6"/>
  <c r="AO80" i="6"/>
  <c r="AP80" i="6"/>
  <c r="AQ80" i="6"/>
  <c r="AS80" i="6"/>
  <c r="AT80" i="6"/>
  <c r="AU80" i="6"/>
  <c r="AV80" i="6"/>
  <c r="AW80" i="6"/>
  <c r="AX80" i="6"/>
  <c r="AY80" i="6"/>
  <c r="AZ80" i="6"/>
  <c r="BA80" i="6"/>
  <c r="N81" i="6"/>
  <c r="O81" i="6"/>
  <c r="P81" i="6"/>
  <c r="Q81" i="6"/>
  <c r="R81" i="6"/>
  <c r="S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AJ81" i="6"/>
  <c r="AK81" i="6"/>
  <c r="AL81" i="6"/>
  <c r="AM81" i="6"/>
  <c r="AN81" i="6"/>
  <c r="AO81" i="6"/>
  <c r="AP81" i="6"/>
  <c r="AQ81" i="6"/>
  <c r="AR81" i="6"/>
  <c r="AT81" i="6"/>
  <c r="AU81" i="6"/>
  <c r="AV81" i="6"/>
  <c r="AW81" i="6"/>
  <c r="AX81" i="6"/>
  <c r="AY81" i="6"/>
  <c r="AZ81" i="6"/>
  <c r="BA81" i="6"/>
  <c r="N82" i="6"/>
  <c r="O82" i="6"/>
  <c r="P82" i="6"/>
  <c r="Q82" i="6"/>
  <c r="R82" i="6"/>
  <c r="S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AJ82" i="6"/>
  <c r="AK82" i="6"/>
  <c r="AL82" i="6"/>
  <c r="AM82" i="6"/>
  <c r="AN82" i="6"/>
  <c r="AO82" i="6"/>
  <c r="AP82" i="6"/>
  <c r="AQ82" i="6"/>
  <c r="AR82" i="6"/>
  <c r="AS82" i="6"/>
  <c r="AU82" i="6"/>
  <c r="AV82" i="6"/>
  <c r="AW82" i="6"/>
  <c r="AX82" i="6"/>
  <c r="AY82" i="6"/>
  <c r="AZ82" i="6"/>
  <c r="BA82" i="6"/>
  <c r="N83" i="6"/>
  <c r="O83" i="6"/>
  <c r="P83" i="6"/>
  <c r="Q83" i="6"/>
  <c r="R83" i="6"/>
  <c r="S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AJ83" i="6"/>
  <c r="AK83" i="6"/>
  <c r="AL83" i="6"/>
  <c r="AM83" i="6"/>
  <c r="AN83" i="6"/>
  <c r="AO83" i="6"/>
  <c r="AP83" i="6"/>
  <c r="AQ83" i="6"/>
  <c r="AR83" i="6"/>
  <c r="AS83" i="6"/>
  <c r="AT83" i="6"/>
  <c r="AV83" i="6"/>
  <c r="AW83" i="6"/>
  <c r="AX83" i="6"/>
  <c r="AY83" i="6"/>
  <c r="AZ83" i="6"/>
  <c r="BA83" i="6"/>
  <c r="N84" i="6"/>
  <c r="O84" i="6"/>
  <c r="P84" i="6"/>
  <c r="Q84" i="6"/>
  <c r="R84" i="6"/>
  <c r="S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AJ84" i="6"/>
  <c r="AK84" i="6"/>
  <c r="AL84" i="6"/>
  <c r="AM84" i="6"/>
  <c r="AN84" i="6"/>
  <c r="AO84" i="6"/>
  <c r="AP84" i="6"/>
  <c r="AQ84" i="6"/>
  <c r="AR84" i="6"/>
  <c r="AS84" i="6"/>
  <c r="AT84" i="6"/>
  <c r="AU84" i="6"/>
  <c r="AW84" i="6"/>
  <c r="AX84" i="6"/>
  <c r="AY84" i="6"/>
  <c r="AZ84" i="6"/>
  <c r="BA84" i="6"/>
  <c r="N85" i="6"/>
  <c r="O85" i="6"/>
  <c r="P85" i="6"/>
  <c r="Q85" i="6"/>
  <c r="R85" i="6"/>
  <c r="S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AJ85" i="6"/>
  <c r="AK85" i="6"/>
  <c r="AL85" i="6"/>
  <c r="AM85" i="6"/>
  <c r="AN85" i="6"/>
  <c r="AO85" i="6"/>
  <c r="AP85" i="6"/>
  <c r="AQ85" i="6"/>
  <c r="AR85" i="6"/>
  <c r="AS85" i="6"/>
  <c r="AT85" i="6"/>
  <c r="AU85" i="6"/>
  <c r="AV85" i="6"/>
  <c r="AX85" i="6"/>
  <c r="AY85" i="6"/>
  <c r="AZ85" i="6"/>
  <c r="BA85" i="6"/>
  <c r="N86" i="6"/>
  <c r="O86" i="6"/>
  <c r="P86" i="6"/>
  <c r="Q86" i="6"/>
  <c r="R86" i="6"/>
  <c r="S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AJ86" i="6"/>
  <c r="AK86" i="6"/>
  <c r="AL86" i="6"/>
  <c r="AM86" i="6"/>
  <c r="AN86" i="6"/>
  <c r="AO86" i="6"/>
  <c r="AP86" i="6"/>
  <c r="AQ86" i="6"/>
  <c r="AR86" i="6"/>
  <c r="AS86" i="6"/>
  <c r="AT86" i="6"/>
  <c r="AU86" i="6"/>
  <c r="AV86" i="6"/>
  <c r="AW86" i="6"/>
  <c r="AY86" i="6"/>
  <c r="AZ86" i="6"/>
  <c r="BA86" i="6"/>
  <c r="N87" i="6"/>
  <c r="O87" i="6"/>
  <c r="P87" i="6"/>
  <c r="Q87" i="6"/>
  <c r="R87" i="6"/>
  <c r="S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AJ87" i="6"/>
  <c r="AK87" i="6"/>
  <c r="AL87" i="6"/>
  <c r="AM87" i="6"/>
  <c r="AN87" i="6"/>
  <c r="AO87" i="6"/>
  <c r="AP87" i="6"/>
  <c r="AQ87" i="6"/>
  <c r="AR87" i="6"/>
  <c r="AS87" i="6"/>
  <c r="AT87" i="6"/>
  <c r="AU87" i="6"/>
  <c r="AV87" i="6"/>
  <c r="AW87" i="6"/>
  <c r="AX87" i="6"/>
  <c r="AZ87" i="6"/>
  <c r="BA87" i="6"/>
  <c r="N88" i="6"/>
  <c r="O88" i="6"/>
  <c r="P88" i="6"/>
  <c r="Q88" i="6"/>
  <c r="R88" i="6"/>
  <c r="S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AJ88" i="6"/>
  <c r="AK88" i="6"/>
  <c r="AL88" i="6"/>
  <c r="AM88" i="6"/>
  <c r="AN88" i="6"/>
  <c r="AO88" i="6"/>
  <c r="AP88" i="6"/>
  <c r="AQ88" i="6"/>
  <c r="AR88" i="6"/>
  <c r="AS88" i="6"/>
  <c r="AT88" i="6"/>
  <c r="AU88" i="6"/>
  <c r="AV88" i="6"/>
  <c r="AW88" i="6"/>
  <c r="AX88" i="6"/>
  <c r="AY88" i="6"/>
  <c r="BA88" i="6"/>
  <c r="N89" i="6"/>
  <c r="O89" i="6"/>
  <c r="P89" i="6"/>
  <c r="Q89" i="6"/>
  <c r="R89" i="6"/>
  <c r="S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AJ89" i="6"/>
  <c r="AK89" i="6"/>
  <c r="AL89" i="6"/>
  <c r="AM89" i="6"/>
  <c r="AN89" i="6"/>
  <c r="AO89" i="6"/>
  <c r="AP89" i="6"/>
  <c r="AQ89" i="6"/>
  <c r="AR89" i="6"/>
  <c r="AS89" i="6"/>
  <c r="AT89" i="6"/>
  <c r="AU89" i="6"/>
  <c r="AV89" i="6"/>
  <c r="AW89" i="6"/>
  <c r="AX89" i="6"/>
  <c r="AY89" i="6"/>
  <c r="AZ89" i="6"/>
  <c r="O90" i="6"/>
  <c r="P90" i="6"/>
  <c r="Q90" i="6"/>
  <c r="R90" i="6"/>
  <c r="S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AJ90" i="6"/>
  <c r="AK90" i="6"/>
  <c r="AL90" i="6"/>
  <c r="AM90" i="6"/>
  <c r="AN90" i="6"/>
  <c r="AO90" i="6"/>
  <c r="AP90" i="6"/>
  <c r="AQ90" i="6"/>
  <c r="AR90" i="6"/>
  <c r="AS90" i="6"/>
  <c r="AT90" i="6"/>
  <c r="AU90" i="6"/>
  <c r="AV90" i="6"/>
  <c r="AW90" i="6"/>
  <c r="AX90" i="6"/>
  <c r="AY90" i="6"/>
  <c r="AZ90" i="6"/>
  <c r="BA90" i="6"/>
  <c r="N91" i="6"/>
  <c r="P91" i="6"/>
  <c r="Q91" i="6"/>
  <c r="R91" i="6"/>
  <c r="S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AJ91" i="6"/>
  <c r="AK91" i="6"/>
  <c r="AL91" i="6"/>
  <c r="AM91" i="6"/>
  <c r="AN91" i="6"/>
  <c r="AO91" i="6"/>
  <c r="AP91" i="6"/>
  <c r="AQ91" i="6"/>
  <c r="AR91" i="6"/>
  <c r="AS91" i="6"/>
  <c r="AT91" i="6"/>
  <c r="AU91" i="6"/>
  <c r="AV91" i="6"/>
  <c r="AW91" i="6"/>
  <c r="AX91" i="6"/>
  <c r="AY91" i="6"/>
  <c r="AZ91" i="6"/>
  <c r="BA91" i="6"/>
  <c r="N92" i="6"/>
  <c r="O92" i="6"/>
  <c r="Q92" i="6"/>
  <c r="R92" i="6"/>
  <c r="S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AJ92" i="6"/>
  <c r="AK92" i="6"/>
  <c r="AL92" i="6"/>
  <c r="AM92" i="6"/>
  <c r="AN92" i="6"/>
  <c r="AO92" i="6"/>
  <c r="AP92" i="6"/>
  <c r="AQ92" i="6"/>
  <c r="AR92" i="6"/>
  <c r="AS92" i="6"/>
  <c r="AT92" i="6"/>
  <c r="AU92" i="6"/>
  <c r="AV92" i="6"/>
  <c r="AW92" i="6"/>
  <c r="AX92" i="6"/>
  <c r="AY92" i="6"/>
  <c r="AZ92" i="6"/>
  <c r="BA92" i="6"/>
  <c r="N93" i="6"/>
  <c r="O93" i="6"/>
  <c r="P93" i="6"/>
  <c r="R93" i="6"/>
  <c r="S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AJ93" i="6"/>
  <c r="AK93" i="6"/>
  <c r="AL93" i="6"/>
  <c r="AM93" i="6"/>
  <c r="AN93" i="6"/>
  <c r="AO93" i="6"/>
  <c r="AP93" i="6"/>
  <c r="AQ93" i="6"/>
  <c r="AR93" i="6"/>
  <c r="AS93" i="6"/>
  <c r="AT93" i="6"/>
  <c r="AU93" i="6"/>
  <c r="AV93" i="6"/>
  <c r="AW93" i="6"/>
  <c r="AX93" i="6"/>
  <c r="AY93" i="6"/>
  <c r="AZ93" i="6"/>
  <c r="BA93" i="6"/>
  <c r="N94" i="6"/>
  <c r="O94" i="6"/>
  <c r="P94" i="6"/>
  <c r="Q94" i="6"/>
  <c r="S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AJ94" i="6"/>
  <c r="AK94" i="6"/>
  <c r="AL94" i="6"/>
  <c r="AM94" i="6"/>
  <c r="AN94" i="6"/>
  <c r="AO94" i="6"/>
  <c r="AP94" i="6"/>
  <c r="AQ94" i="6"/>
  <c r="AR94" i="6"/>
  <c r="AS94" i="6"/>
  <c r="AT94" i="6"/>
  <c r="AU94" i="6"/>
  <c r="AV94" i="6"/>
  <c r="AW94" i="6"/>
  <c r="AX94" i="6"/>
  <c r="AY94" i="6"/>
  <c r="AZ94" i="6"/>
  <c r="BA94" i="6"/>
  <c r="N95" i="6"/>
  <c r="O95" i="6"/>
  <c r="P95" i="6"/>
  <c r="Q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AJ95" i="6"/>
  <c r="AK95" i="6"/>
  <c r="AL95" i="6"/>
  <c r="AM95" i="6"/>
  <c r="AN95" i="6"/>
  <c r="AO95" i="6"/>
  <c r="AP95" i="6"/>
  <c r="AQ95" i="6"/>
  <c r="AR95" i="6"/>
  <c r="AS95" i="6"/>
  <c r="AT95" i="6"/>
  <c r="AU95" i="6"/>
  <c r="AV95" i="6"/>
  <c r="AW95" i="6"/>
  <c r="AX95" i="6"/>
  <c r="AY95" i="6"/>
  <c r="AZ95" i="6"/>
  <c r="BA95" i="6"/>
  <c r="N96" i="6"/>
  <c r="O96" i="6"/>
  <c r="P96" i="6"/>
  <c r="Q96" i="6"/>
  <c r="R96" i="6"/>
  <c r="S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AJ96" i="6"/>
  <c r="AK96" i="6"/>
  <c r="AL96" i="6"/>
  <c r="AM96" i="6"/>
  <c r="AN96" i="6"/>
  <c r="AO96" i="6"/>
  <c r="AP96" i="6"/>
  <c r="AQ96" i="6"/>
  <c r="AR96" i="6"/>
  <c r="AS96" i="6"/>
  <c r="AT96" i="6"/>
  <c r="AU96" i="6"/>
  <c r="AV96" i="6"/>
  <c r="AW96" i="6"/>
  <c r="AX96" i="6"/>
  <c r="AY96" i="6"/>
  <c r="AZ96" i="6"/>
  <c r="BA96" i="6"/>
  <c r="N97" i="6"/>
  <c r="O97" i="6"/>
  <c r="P97" i="6"/>
  <c r="Q97" i="6"/>
  <c r="R97" i="6"/>
  <c r="S97" i="6"/>
  <c r="T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AJ97" i="6"/>
  <c r="AK97" i="6"/>
  <c r="AL97" i="6"/>
  <c r="AM97" i="6"/>
  <c r="AN97" i="6"/>
  <c r="AO97" i="6"/>
  <c r="AP97" i="6"/>
  <c r="AQ97" i="6"/>
  <c r="AR97" i="6"/>
  <c r="AS97" i="6"/>
  <c r="AT97" i="6"/>
  <c r="AU97" i="6"/>
  <c r="AV97" i="6"/>
  <c r="AW97" i="6"/>
  <c r="AX97" i="6"/>
  <c r="AY97" i="6"/>
  <c r="AZ97" i="6"/>
  <c r="BA97" i="6"/>
  <c r="N98" i="6"/>
  <c r="O98" i="6"/>
  <c r="P98" i="6"/>
  <c r="Q98" i="6"/>
  <c r="R98" i="6"/>
  <c r="S98" i="6"/>
  <c r="T98" i="6"/>
  <c r="U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AJ98" i="6"/>
  <c r="AK98" i="6"/>
  <c r="AL98" i="6"/>
  <c r="AM98" i="6"/>
  <c r="AN98" i="6"/>
  <c r="AO98" i="6"/>
  <c r="AP98" i="6"/>
  <c r="AQ98" i="6"/>
  <c r="AR98" i="6"/>
  <c r="AS98" i="6"/>
  <c r="AT98" i="6"/>
  <c r="AU98" i="6"/>
  <c r="AV98" i="6"/>
  <c r="AW98" i="6"/>
  <c r="AX98" i="6"/>
  <c r="AY98" i="6"/>
  <c r="AZ98" i="6"/>
  <c r="BA98" i="6"/>
  <c r="N99" i="6"/>
  <c r="O99" i="6"/>
  <c r="P99" i="6"/>
  <c r="Q99" i="6"/>
  <c r="R99" i="6"/>
  <c r="S99" i="6"/>
  <c r="T99" i="6"/>
  <c r="U99" i="6"/>
  <c r="V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AJ99" i="6"/>
  <c r="AK99" i="6"/>
  <c r="AL99" i="6"/>
  <c r="AM99" i="6"/>
  <c r="AN99" i="6"/>
  <c r="AO99" i="6"/>
  <c r="AP99" i="6"/>
  <c r="AQ99" i="6"/>
  <c r="AR99" i="6"/>
  <c r="AS99" i="6"/>
  <c r="AT99" i="6"/>
  <c r="AU99" i="6"/>
  <c r="AV99" i="6"/>
  <c r="AW99" i="6"/>
  <c r="AX99" i="6"/>
  <c r="AY99" i="6"/>
  <c r="AZ99" i="6"/>
  <c r="BA99" i="6"/>
  <c r="N100" i="6"/>
  <c r="O100" i="6"/>
  <c r="P100" i="6"/>
  <c r="Q100" i="6"/>
  <c r="R100" i="6"/>
  <c r="S100" i="6"/>
  <c r="T100" i="6"/>
  <c r="U100" i="6"/>
  <c r="V100" i="6"/>
  <c r="W100" i="6"/>
  <c r="Y100" i="6"/>
  <c r="Z100" i="6"/>
  <c r="AA100" i="6"/>
  <c r="AB100" i="6"/>
  <c r="AC100" i="6"/>
  <c r="AD100" i="6"/>
  <c r="AE100" i="6"/>
  <c r="AF100" i="6"/>
  <c r="AG100" i="6"/>
  <c r="AH100" i="6"/>
  <c r="AI100" i="6"/>
  <c r="AJ100" i="6"/>
  <c r="AK100" i="6"/>
  <c r="AL100" i="6"/>
  <c r="AM100" i="6"/>
  <c r="AN100" i="6"/>
  <c r="AO100" i="6"/>
  <c r="AP100" i="6"/>
  <c r="AQ100" i="6"/>
  <c r="AR100" i="6"/>
  <c r="AS100" i="6"/>
  <c r="AT100" i="6"/>
  <c r="AU100" i="6"/>
  <c r="AV100" i="6"/>
  <c r="AW100" i="6"/>
  <c r="AX100" i="6"/>
  <c r="AY100" i="6"/>
  <c r="AZ100" i="6"/>
  <c r="BA100" i="6"/>
  <c r="N101" i="6"/>
  <c r="O101" i="6"/>
  <c r="P101" i="6"/>
  <c r="Q101" i="6"/>
  <c r="R101" i="6"/>
  <c r="S101" i="6"/>
  <c r="T101" i="6"/>
  <c r="U101" i="6"/>
  <c r="V101" i="6"/>
  <c r="W101" i="6"/>
  <c r="X101" i="6"/>
  <c r="Z101" i="6"/>
  <c r="AA101" i="6"/>
  <c r="AB101" i="6"/>
  <c r="AC101" i="6"/>
  <c r="AD101" i="6"/>
  <c r="AE101" i="6"/>
  <c r="AF101" i="6"/>
  <c r="AG101" i="6"/>
  <c r="AH101" i="6"/>
  <c r="AI101" i="6"/>
  <c r="AJ101" i="6"/>
  <c r="AK101" i="6"/>
  <c r="AL101" i="6"/>
  <c r="AM101" i="6"/>
  <c r="AN101" i="6"/>
  <c r="AO101" i="6"/>
  <c r="AP101" i="6"/>
  <c r="AQ101" i="6"/>
  <c r="AR101" i="6"/>
  <c r="AS101" i="6"/>
  <c r="AT101" i="6"/>
  <c r="AU101" i="6"/>
  <c r="AV101" i="6"/>
  <c r="AW101" i="6"/>
  <c r="AX101" i="6"/>
  <c r="AY101" i="6"/>
  <c r="AZ101" i="6"/>
  <c r="BA101" i="6"/>
  <c r="N102" i="6"/>
  <c r="O102" i="6"/>
  <c r="P102" i="6"/>
  <c r="Q102" i="6"/>
  <c r="R102" i="6"/>
  <c r="S102" i="6"/>
  <c r="T102" i="6"/>
  <c r="U102" i="6"/>
  <c r="V102" i="6"/>
  <c r="W102" i="6"/>
  <c r="X102" i="6"/>
  <c r="Y102" i="6"/>
  <c r="AA102" i="6"/>
  <c r="AB102" i="6"/>
  <c r="AC102" i="6"/>
  <c r="AD102" i="6"/>
  <c r="AE102" i="6"/>
  <c r="AF102" i="6"/>
  <c r="AG102" i="6"/>
  <c r="AH102" i="6"/>
  <c r="AI102" i="6"/>
  <c r="AJ102" i="6"/>
  <c r="AK102" i="6"/>
  <c r="AL102" i="6"/>
  <c r="AM102" i="6"/>
  <c r="AN102" i="6"/>
  <c r="AO102" i="6"/>
  <c r="AP102" i="6"/>
  <c r="AQ102" i="6"/>
  <c r="AR102" i="6"/>
  <c r="AS102" i="6"/>
  <c r="AT102" i="6"/>
  <c r="AU102" i="6"/>
  <c r="AV102" i="6"/>
  <c r="AW102" i="6"/>
  <c r="AX102" i="6"/>
  <c r="AY102" i="6"/>
  <c r="AZ102" i="6"/>
  <c r="BA102" i="6"/>
  <c r="N103" i="6"/>
  <c r="O103" i="6"/>
  <c r="P103" i="6"/>
  <c r="Q103" i="6"/>
  <c r="R103" i="6"/>
  <c r="S103" i="6"/>
  <c r="T103" i="6"/>
  <c r="U103" i="6"/>
  <c r="V103" i="6"/>
  <c r="W103" i="6"/>
  <c r="X103" i="6"/>
  <c r="Y103" i="6"/>
  <c r="Z103" i="6"/>
  <c r="AB103" i="6"/>
  <c r="AC103" i="6"/>
  <c r="AD103" i="6"/>
  <c r="AE103" i="6"/>
  <c r="AF103" i="6"/>
  <c r="AG103" i="6"/>
  <c r="AH103" i="6"/>
  <c r="AI103" i="6"/>
  <c r="AJ103" i="6"/>
  <c r="AK103" i="6"/>
  <c r="AL103" i="6"/>
  <c r="AM103" i="6"/>
  <c r="AN103" i="6"/>
  <c r="AO103" i="6"/>
  <c r="AP103" i="6"/>
  <c r="AQ103" i="6"/>
  <c r="AR103" i="6"/>
  <c r="AS103" i="6"/>
  <c r="AT103" i="6"/>
  <c r="AU103" i="6"/>
  <c r="AV103" i="6"/>
  <c r="AW103" i="6"/>
  <c r="AX103" i="6"/>
  <c r="AY103" i="6"/>
  <c r="AZ103" i="6"/>
  <c r="BA103" i="6"/>
  <c r="N104" i="6"/>
  <c r="O104" i="6"/>
  <c r="P104" i="6"/>
  <c r="Q104" i="6"/>
  <c r="R104" i="6"/>
  <c r="S104" i="6"/>
  <c r="T104" i="6"/>
  <c r="U104" i="6"/>
  <c r="V104" i="6"/>
  <c r="W104" i="6"/>
  <c r="X104" i="6"/>
  <c r="Y104" i="6"/>
  <c r="Z104" i="6"/>
  <c r="AA104" i="6"/>
  <c r="AC104" i="6"/>
  <c r="AD104" i="6"/>
  <c r="AE104" i="6"/>
  <c r="AF104" i="6"/>
  <c r="AG104" i="6"/>
  <c r="AH104" i="6"/>
  <c r="AI104" i="6"/>
  <c r="AJ104" i="6"/>
  <c r="AK104" i="6"/>
  <c r="AL104" i="6"/>
  <c r="AM104" i="6"/>
  <c r="AN104" i="6"/>
  <c r="AO104" i="6"/>
  <c r="AP104" i="6"/>
  <c r="AQ104" i="6"/>
  <c r="AR104" i="6"/>
  <c r="AS104" i="6"/>
  <c r="AT104" i="6"/>
  <c r="AU104" i="6"/>
  <c r="AV104" i="6"/>
  <c r="AW104" i="6"/>
  <c r="AX104" i="6"/>
  <c r="AY104" i="6"/>
  <c r="AZ104" i="6"/>
  <c r="BA104" i="6"/>
  <c r="N105" i="6"/>
  <c r="O105" i="6"/>
  <c r="P105" i="6"/>
  <c r="Q105" i="6"/>
  <c r="R105" i="6"/>
  <c r="S105" i="6"/>
  <c r="T105" i="6"/>
  <c r="U105" i="6"/>
  <c r="V105" i="6"/>
  <c r="W105" i="6"/>
  <c r="X105" i="6"/>
  <c r="Y105" i="6"/>
  <c r="Z105" i="6"/>
  <c r="AA105" i="6"/>
  <c r="AB105" i="6"/>
  <c r="AD105" i="6"/>
  <c r="AE105" i="6"/>
  <c r="AF105" i="6"/>
  <c r="AG105" i="6"/>
  <c r="AH105" i="6"/>
  <c r="AI105" i="6"/>
  <c r="AJ105" i="6"/>
  <c r="AK105" i="6"/>
  <c r="AL105" i="6"/>
  <c r="AM105" i="6"/>
  <c r="AN105" i="6"/>
  <c r="AO105" i="6"/>
  <c r="AP105" i="6"/>
  <c r="AQ105" i="6"/>
  <c r="AR105" i="6"/>
  <c r="AS105" i="6"/>
  <c r="AT105" i="6"/>
  <c r="AU105" i="6"/>
  <c r="AV105" i="6"/>
  <c r="AW105" i="6"/>
  <c r="AX105" i="6"/>
  <c r="AY105" i="6"/>
  <c r="AZ105" i="6"/>
  <c r="BA105" i="6"/>
  <c r="N106" i="6"/>
  <c r="O106" i="6"/>
  <c r="P106" i="6"/>
  <c r="Q106" i="6"/>
  <c r="R106" i="6"/>
  <c r="S106" i="6"/>
  <c r="T106" i="6"/>
  <c r="U106" i="6"/>
  <c r="V106" i="6"/>
  <c r="W106" i="6"/>
  <c r="X106" i="6"/>
  <c r="Y106" i="6"/>
  <c r="Z106" i="6"/>
  <c r="AA106" i="6"/>
  <c r="AB106" i="6"/>
  <c r="AC106" i="6"/>
  <c r="AE106" i="6"/>
  <c r="AF106" i="6"/>
  <c r="AG106" i="6"/>
  <c r="AH106" i="6"/>
  <c r="AI106" i="6"/>
  <c r="AJ106" i="6"/>
  <c r="AK106" i="6"/>
  <c r="AL106" i="6"/>
  <c r="AM106" i="6"/>
  <c r="AN106" i="6"/>
  <c r="AO106" i="6"/>
  <c r="AP106" i="6"/>
  <c r="AQ106" i="6"/>
  <c r="AR106" i="6"/>
  <c r="AS106" i="6"/>
  <c r="AT106" i="6"/>
  <c r="AU106" i="6"/>
  <c r="AV106" i="6"/>
  <c r="AW106" i="6"/>
  <c r="AX106" i="6"/>
  <c r="AY106" i="6"/>
  <c r="AZ106" i="6"/>
  <c r="BA106" i="6"/>
  <c r="N107" i="6"/>
  <c r="O107" i="6"/>
  <c r="P107" i="6"/>
  <c r="Q107" i="6"/>
  <c r="R107" i="6"/>
  <c r="S107" i="6"/>
  <c r="T107" i="6"/>
  <c r="U107" i="6"/>
  <c r="V107" i="6"/>
  <c r="W107" i="6"/>
  <c r="X107" i="6"/>
  <c r="Y107" i="6"/>
  <c r="Z107" i="6"/>
  <c r="AA107" i="6"/>
  <c r="AB107" i="6"/>
  <c r="AC107" i="6"/>
  <c r="AD107" i="6"/>
  <c r="AF107" i="6"/>
  <c r="AG107" i="6"/>
  <c r="AH107" i="6"/>
  <c r="AI107" i="6"/>
  <c r="AJ107" i="6"/>
  <c r="AK107" i="6"/>
  <c r="AL107" i="6"/>
  <c r="AM107" i="6"/>
  <c r="AN107" i="6"/>
  <c r="AO107" i="6"/>
  <c r="AP107" i="6"/>
  <c r="AQ107" i="6"/>
  <c r="AR107" i="6"/>
  <c r="AS107" i="6"/>
  <c r="AT107" i="6"/>
  <c r="AU107" i="6"/>
  <c r="AV107" i="6"/>
  <c r="AW107" i="6"/>
  <c r="AX107" i="6"/>
  <c r="AY107" i="6"/>
  <c r="AZ107" i="6"/>
  <c r="BA107" i="6"/>
  <c r="N108" i="6"/>
  <c r="O108" i="6"/>
  <c r="P108" i="6"/>
  <c r="Q108" i="6"/>
  <c r="R108" i="6"/>
  <c r="S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G108" i="6"/>
  <c r="AH108" i="6"/>
  <c r="AI108" i="6"/>
  <c r="AJ108" i="6"/>
  <c r="AK108" i="6"/>
  <c r="AL108" i="6"/>
  <c r="AM108" i="6"/>
  <c r="AN108" i="6"/>
  <c r="AO108" i="6"/>
  <c r="AP108" i="6"/>
  <c r="AQ108" i="6"/>
  <c r="AR108" i="6"/>
  <c r="AS108" i="6"/>
  <c r="AT108" i="6"/>
  <c r="AU108" i="6"/>
  <c r="AV108" i="6"/>
  <c r="AW108" i="6"/>
  <c r="AX108" i="6"/>
  <c r="AY108" i="6"/>
  <c r="AZ108" i="6"/>
  <c r="BA108" i="6"/>
  <c r="N109" i="6"/>
  <c r="O109" i="6"/>
  <c r="P109" i="6"/>
  <c r="Q109" i="6"/>
  <c r="R109" i="6"/>
  <c r="S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H109" i="6"/>
  <c r="AI109" i="6"/>
  <c r="AJ109" i="6"/>
  <c r="AK109" i="6"/>
  <c r="AL109" i="6"/>
  <c r="AM109" i="6"/>
  <c r="AN109" i="6"/>
  <c r="AO109" i="6"/>
  <c r="AP109" i="6"/>
  <c r="AQ109" i="6"/>
  <c r="AR109" i="6"/>
  <c r="AS109" i="6"/>
  <c r="AT109" i="6"/>
  <c r="AU109" i="6"/>
  <c r="AV109" i="6"/>
  <c r="AW109" i="6"/>
  <c r="AX109" i="6"/>
  <c r="AY109" i="6"/>
  <c r="AZ109" i="6"/>
  <c r="BA109" i="6"/>
  <c r="N110" i="6"/>
  <c r="O110" i="6"/>
  <c r="P110" i="6"/>
  <c r="Q110" i="6"/>
  <c r="R110" i="6"/>
  <c r="S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I110" i="6"/>
  <c r="AJ110" i="6"/>
  <c r="AK110" i="6"/>
  <c r="AL110" i="6"/>
  <c r="AM110" i="6"/>
  <c r="AN110" i="6"/>
  <c r="AO110" i="6"/>
  <c r="AP110" i="6"/>
  <c r="AQ110" i="6"/>
  <c r="AR110" i="6"/>
  <c r="AS110" i="6"/>
  <c r="AT110" i="6"/>
  <c r="AU110" i="6"/>
  <c r="AV110" i="6"/>
  <c r="AW110" i="6"/>
  <c r="AX110" i="6"/>
  <c r="AY110" i="6"/>
  <c r="AZ110" i="6"/>
  <c r="BA110" i="6"/>
  <c r="N111" i="6"/>
  <c r="O111" i="6"/>
  <c r="P111" i="6"/>
  <c r="Q111" i="6"/>
  <c r="R111" i="6"/>
  <c r="S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J111" i="6"/>
  <c r="AK111" i="6"/>
  <c r="AL111" i="6"/>
  <c r="AM111" i="6"/>
  <c r="AN111" i="6"/>
  <c r="AO111" i="6"/>
  <c r="AP111" i="6"/>
  <c r="AQ111" i="6"/>
  <c r="AR111" i="6"/>
  <c r="AS111" i="6"/>
  <c r="AT111" i="6"/>
  <c r="AU111" i="6"/>
  <c r="AV111" i="6"/>
  <c r="AW111" i="6"/>
  <c r="AX111" i="6"/>
  <c r="AY111" i="6"/>
  <c r="AZ111" i="6"/>
  <c r="BA111" i="6"/>
  <c r="N112" i="6"/>
  <c r="O112" i="6"/>
  <c r="P112" i="6"/>
  <c r="Q112" i="6"/>
  <c r="R112" i="6"/>
  <c r="S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AK112" i="6"/>
  <c r="AL112" i="6"/>
  <c r="AM112" i="6"/>
  <c r="AN112" i="6"/>
  <c r="AO112" i="6"/>
  <c r="AP112" i="6"/>
  <c r="AQ112" i="6"/>
  <c r="AR112" i="6"/>
  <c r="AS112" i="6"/>
  <c r="AT112" i="6"/>
  <c r="AU112" i="6"/>
  <c r="AV112" i="6"/>
  <c r="AW112" i="6"/>
  <c r="AX112" i="6"/>
  <c r="AY112" i="6"/>
  <c r="AZ112" i="6"/>
  <c r="BA112" i="6"/>
  <c r="N113" i="6"/>
  <c r="O113" i="6"/>
  <c r="P113" i="6"/>
  <c r="Q113" i="6"/>
  <c r="R113" i="6"/>
  <c r="S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AJ113" i="6"/>
  <c r="AL113" i="6"/>
  <c r="AM113" i="6"/>
  <c r="AN113" i="6"/>
  <c r="AO113" i="6"/>
  <c r="AP113" i="6"/>
  <c r="AQ113" i="6"/>
  <c r="AR113" i="6"/>
  <c r="AS113" i="6"/>
  <c r="AT113" i="6"/>
  <c r="AU113" i="6"/>
  <c r="AV113" i="6"/>
  <c r="AW113" i="6"/>
  <c r="AX113" i="6"/>
  <c r="AY113" i="6"/>
  <c r="AZ113" i="6"/>
  <c r="BA113" i="6"/>
  <c r="N114" i="6"/>
  <c r="O114" i="6"/>
  <c r="P114" i="6"/>
  <c r="Q114" i="6"/>
  <c r="R114" i="6"/>
  <c r="S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AJ114" i="6"/>
  <c r="AK114" i="6"/>
  <c r="AM114" i="6"/>
  <c r="AN114" i="6"/>
  <c r="AO114" i="6"/>
  <c r="AP114" i="6"/>
  <c r="AQ114" i="6"/>
  <c r="AR114" i="6"/>
  <c r="AS114" i="6"/>
  <c r="AT114" i="6"/>
  <c r="AU114" i="6"/>
  <c r="AV114" i="6"/>
  <c r="AW114" i="6"/>
  <c r="AX114" i="6"/>
  <c r="AY114" i="6"/>
  <c r="AZ114" i="6"/>
  <c r="BA114" i="6"/>
  <c r="N115" i="6"/>
  <c r="O115" i="6"/>
  <c r="P115" i="6"/>
  <c r="Q115" i="6"/>
  <c r="R115" i="6"/>
  <c r="S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AJ115" i="6"/>
  <c r="AK115" i="6"/>
  <c r="AL115" i="6"/>
  <c r="AN115" i="6"/>
  <c r="AO115" i="6"/>
  <c r="AP115" i="6"/>
  <c r="AQ115" i="6"/>
  <c r="AR115" i="6"/>
  <c r="AS115" i="6"/>
  <c r="AT115" i="6"/>
  <c r="AU115" i="6"/>
  <c r="AV115" i="6"/>
  <c r="AW115" i="6"/>
  <c r="AX115" i="6"/>
  <c r="AY115" i="6"/>
  <c r="AZ115" i="6"/>
  <c r="BA115" i="6"/>
  <c r="N116" i="6"/>
  <c r="O116" i="6"/>
  <c r="P116" i="6"/>
  <c r="Q116" i="6"/>
  <c r="R116" i="6"/>
  <c r="S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AJ116" i="6"/>
  <c r="AK116" i="6"/>
  <c r="AL116" i="6"/>
  <c r="AM116" i="6"/>
  <c r="AO116" i="6"/>
  <c r="AP116" i="6"/>
  <c r="AQ116" i="6"/>
  <c r="AR116" i="6"/>
  <c r="AS116" i="6"/>
  <c r="AT116" i="6"/>
  <c r="AU116" i="6"/>
  <c r="AV116" i="6"/>
  <c r="AW116" i="6"/>
  <c r="AX116" i="6"/>
  <c r="AY116" i="6"/>
  <c r="AZ116" i="6"/>
  <c r="BA116" i="6"/>
  <c r="N117" i="6"/>
  <c r="O117" i="6"/>
  <c r="P117" i="6"/>
  <c r="Q117" i="6"/>
  <c r="R117" i="6"/>
  <c r="S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AJ117" i="6"/>
  <c r="AK117" i="6"/>
  <c r="AL117" i="6"/>
  <c r="AM117" i="6"/>
  <c r="AN117" i="6"/>
  <c r="AP117" i="6"/>
  <c r="AQ117" i="6"/>
  <c r="AR117" i="6"/>
  <c r="AS117" i="6"/>
  <c r="AT117" i="6"/>
  <c r="AU117" i="6"/>
  <c r="AV117" i="6"/>
  <c r="AW117" i="6"/>
  <c r="AX117" i="6"/>
  <c r="AY117" i="6"/>
  <c r="AZ117" i="6"/>
  <c r="BA117" i="6"/>
  <c r="N118" i="6"/>
  <c r="O118" i="6"/>
  <c r="P118" i="6"/>
  <c r="Q118" i="6"/>
  <c r="R118" i="6"/>
  <c r="S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AJ118" i="6"/>
  <c r="AK118" i="6"/>
  <c r="AL118" i="6"/>
  <c r="AM118" i="6"/>
  <c r="AN118" i="6"/>
  <c r="AO118" i="6"/>
  <c r="AQ118" i="6"/>
  <c r="AR118" i="6"/>
  <c r="AS118" i="6"/>
  <c r="AT118" i="6"/>
  <c r="AU118" i="6"/>
  <c r="AV118" i="6"/>
  <c r="AW118" i="6"/>
  <c r="AX118" i="6"/>
  <c r="AY118" i="6"/>
  <c r="AZ118" i="6"/>
  <c r="BA118" i="6"/>
  <c r="N119" i="6"/>
  <c r="O119" i="6"/>
  <c r="P119" i="6"/>
  <c r="Q119" i="6"/>
  <c r="R119" i="6"/>
  <c r="S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AJ119" i="6"/>
  <c r="AK119" i="6"/>
  <c r="AL119" i="6"/>
  <c r="AM119" i="6"/>
  <c r="AN119" i="6"/>
  <c r="AO119" i="6"/>
  <c r="AP119" i="6"/>
  <c r="AR119" i="6"/>
  <c r="AS119" i="6"/>
  <c r="AT119" i="6"/>
  <c r="AU119" i="6"/>
  <c r="AV119" i="6"/>
  <c r="AW119" i="6"/>
  <c r="AX119" i="6"/>
  <c r="AY119" i="6"/>
  <c r="AZ119" i="6"/>
  <c r="BA119" i="6"/>
  <c r="N120" i="6"/>
  <c r="O120" i="6"/>
  <c r="P120" i="6"/>
  <c r="Q120" i="6"/>
  <c r="R120" i="6"/>
  <c r="S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AJ120" i="6"/>
  <c r="AK120" i="6"/>
  <c r="AL120" i="6"/>
  <c r="AM120" i="6"/>
  <c r="AN120" i="6"/>
  <c r="AO120" i="6"/>
  <c r="AP120" i="6"/>
  <c r="AQ120" i="6"/>
  <c r="AS120" i="6"/>
  <c r="AT120" i="6"/>
  <c r="AU120" i="6"/>
  <c r="AV120" i="6"/>
  <c r="AW120" i="6"/>
  <c r="AX120" i="6"/>
  <c r="AY120" i="6"/>
  <c r="AZ120" i="6"/>
  <c r="BA120" i="6"/>
  <c r="N121" i="6"/>
  <c r="O121" i="6"/>
  <c r="P121" i="6"/>
  <c r="Q121" i="6"/>
  <c r="R121" i="6"/>
  <c r="S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AJ121" i="6"/>
  <c r="AK121" i="6"/>
  <c r="AL121" i="6"/>
  <c r="AM121" i="6"/>
  <c r="AN121" i="6"/>
  <c r="AO121" i="6"/>
  <c r="AP121" i="6"/>
  <c r="AQ121" i="6"/>
  <c r="AR121" i="6"/>
  <c r="AT121" i="6"/>
  <c r="AU121" i="6"/>
  <c r="AV121" i="6"/>
  <c r="AW121" i="6"/>
  <c r="AX121" i="6"/>
  <c r="AY121" i="6"/>
  <c r="AZ121" i="6"/>
  <c r="BA121" i="6"/>
  <c r="N122" i="6"/>
  <c r="O122" i="6"/>
  <c r="P122" i="6"/>
  <c r="Q122" i="6"/>
  <c r="R122" i="6"/>
  <c r="S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AJ122" i="6"/>
  <c r="AK122" i="6"/>
  <c r="AL122" i="6"/>
  <c r="AM122" i="6"/>
  <c r="AN122" i="6"/>
  <c r="AO122" i="6"/>
  <c r="AP122" i="6"/>
  <c r="AQ122" i="6"/>
  <c r="AR122" i="6"/>
  <c r="AS122" i="6"/>
  <c r="AU122" i="6"/>
  <c r="AV122" i="6"/>
  <c r="AW122" i="6"/>
  <c r="AX122" i="6"/>
  <c r="AY122" i="6"/>
  <c r="AZ122" i="6"/>
  <c r="BA122" i="6"/>
  <c r="N123" i="6"/>
  <c r="O123" i="6"/>
  <c r="P123" i="6"/>
  <c r="Q123" i="6"/>
  <c r="R123" i="6"/>
  <c r="S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AJ123" i="6"/>
  <c r="AK123" i="6"/>
  <c r="AL123" i="6"/>
  <c r="AM123" i="6"/>
  <c r="AN123" i="6"/>
  <c r="AO123" i="6"/>
  <c r="AP123" i="6"/>
  <c r="AQ123" i="6"/>
  <c r="AR123" i="6"/>
  <c r="AS123" i="6"/>
  <c r="AT123" i="6"/>
  <c r="AV123" i="6"/>
  <c r="AW123" i="6"/>
  <c r="AX123" i="6"/>
  <c r="AY123" i="6"/>
  <c r="AZ123" i="6"/>
  <c r="BA123" i="6"/>
  <c r="N124" i="6"/>
  <c r="O124" i="6"/>
  <c r="P124" i="6"/>
  <c r="Q124" i="6"/>
  <c r="R124" i="6"/>
  <c r="S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AJ124" i="6"/>
  <c r="AK124" i="6"/>
  <c r="AL124" i="6"/>
  <c r="AM124" i="6"/>
  <c r="AN124" i="6"/>
  <c r="AO124" i="6"/>
  <c r="AP124" i="6"/>
  <c r="AQ124" i="6"/>
  <c r="AR124" i="6"/>
  <c r="AS124" i="6"/>
  <c r="AT124" i="6"/>
  <c r="AU124" i="6"/>
  <c r="AW124" i="6"/>
  <c r="AX124" i="6"/>
  <c r="AY124" i="6"/>
  <c r="AZ124" i="6"/>
  <c r="BA124" i="6"/>
  <c r="N125" i="6"/>
  <c r="O125" i="6"/>
  <c r="P125" i="6"/>
  <c r="Q125" i="6"/>
  <c r="R125" i="6"/>
  <c r="S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AJ125" i="6"/>
  <c r="AK125" i="6"/>
  <c r="AL125" i="6"/>
  <c r="AM125" i="6"/>
  <c r="AN125" i="6"/>
  <c r="AO125" i="6"/>
  <c r="AP125" i="6"/>
  <c r="AQ125" i="6"/>
  <c r="AR125" i="6"/>
  <c r="AS125" i="6"/>
  <c r="AT125" i="6"/>
  <c r="AU125" i="6"/>
  <c r="AV125" i="6"/>
  <c r="AX125" i="6"/>
  <c r="AY125" i="6"/>
  <c r="AZ125" i="6"/>
  <c r="BA125" i="6"/>
  <c r="N126" i="6"/>
  <c r="O126" i="6"/>
  <c r="P126" i="6"/>
  <c r="Q126" i="6"/>
  <c r="R126" i="6"/>
  <c r="S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AJ126" i="6"/>
  <c r="AK126" i="6"/>
  <c r="AL126" i="6"/>
  <c r="AM126" i="6"/>
  <c r="AN126" i="6"/>
  <c r="AO126" i="6"/>
  <c r="AP126" i="6"/>
  <c r="AQ126" i="6"/>
  <c r="AR126" i="6"/>
  <c r="AS126" i="6"/>
  <c r="AT126" i="6"/>
  <c r="AU126" i="6"/>
  <c r="AV126" i="6"/>
  <c r="AW126" i="6"/>
  <c r="AY126" i="6"/>
  <c r="AZ126" i="6"/>
  <c r="BA126" i="6"/>
  <c r="N127" i="6"/>
  <c r="O127" i="6"/>
  <c r="P127" i="6"/>
  <c r="Q127" i="6"/>
  <c r="R127" i="6"/>
  <c r="S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AJ127" i="6"/>
  <c r="AK127" i="6"/>
  <c r="AL127" i="6"/>
  <c r="AM127" i="6"/>
  <c r="AN127" i="6"/>
  <c r="AO127" i="6"/>
  <c r="AP127" i="6"/>
  <c r="AQ127" i="6"/>
  <c r="AR127" i="6"/>
  <c r="AS127" i="6"/>
  <c r="AT127" i="6"/>
  <c r="AU127" i="6"/>
  <c r="AV127" i="6"/>
  <c r="AW127" i="6"/>
  <c r="AX127" i="6"/>
  <c r="AZ127" i="6"/>
  <c r="BA127" i="6"/>
  <c r="N128" i="6"/>
  <c r="O128" i="6"/>
  <c r="P128" i="6"/>
  <c r="Q128" i="6"/>
  <c r="R128" i="6"/>
  <c r="S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AJ128" i="6"/>
  <c r="AK128" i="6"/>
  <c r="AL128" i="6"/>
  <c r="AM128" i="6"/>
  <c r="AN128" i="6"/>
  <c r="AO128" i="6"/>
  <c r="AP128" i="6"/>
  <c r="AQ128" i="6"/>
  <c r="AR128" i="6"/>
  <c r="AS128" i="6"/>
  <c r="AT128" i="6"/>
  <c r="AU128" i="6"/>
  <c r="AV128" i="6"/>
  <c r="AW128" i="6"/>
  <c r="AX128" i="6"/>
  <c r="AY128" i="6"/>
  <c r="BA128" i="6"/>
  <c r="N129" i="6"/>
  <c r="O129" i="6"/>
  <c r="P129" i="6"/>
  <c r="Q129" i="6"/>
  <c r="R129" i="6"/>
  <c r="S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AJ129" i="6"/>
  <c r="AK129" i="6"/>
  <c r="AL129" i="6"/>
  <c r="AM129" i="6"/>
  <c r="AN129" i="6"/>
  <c r="AO129" i="6"/>
  <c r="AP129" i="6"/>
  <c r="AQ129" i="6"/>
  <c r="AR129" i="6"/>
  <c r="AS129" i="6"/>
  <c r="AT129" i="6"/>
  <c r="AU129" i="6"/>
  <c r="AV129" i="6"/>
  <c r="AW129" i="6"/>
  <c r="AX129" i="6"/>
  <c r="AY129" i="6"/>
  <c r="AZ129" i="6"/>
  <c r="O130" i="6"/>
  <c r="P130" i="6"/>
  <c r="Q130" i="6"/>
  <c r="R130" i="6"/>
  <c r="S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AJ130" i="6"/>
  <c r="AK130" i="6"/>
  <c r="AL130" i="6"/>
  <c r="AM130" i="6"/>
  <c r="AN130" i="6"/>
  <c r="AO130" i="6"/>
  <c r="AP130" i="6"/>
  <c r="AQ130" i="6"/>
  <c r="AR130" i="6"/>
  <c r="AS130" i="6"/>
  <c r="AT130" i="6"/>
  <c r="AU130" i="6"/>
  <c r="AV130" i="6"/>
  <c r="AW130" i="6"/>
  <c r="AX130" i="6"/>
  <c r="AY130" i="6"/>
  <c r="AZ130" i="6"/>
  <c r="BA130" i="6"/>
  <c r="N131" i="6"/>
  <c r="P131" i="6"/>
  <c r="Q131" i="6"/>
  <c r="R131" i="6"/>
  <c r="S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AJ131" i="6"/>
  <c r="AK131" i="6"/>
  <c r="AL131" i="6"/>
  <c r="AM131" i="6"/>
  <c r="AN131" i="6"/>
  <c r="AO131" i="6"/>
  <c r="AP131" i="6"/>
  <c r="AQ131" i="6"/>
  <c r="AR131" i="6"/>
  <c r="AS131" i="6"/>
  <c r="AT131" i="6"/>
  <c r="AU131" i="6"/>
  <c r="AV131" i="6"/>
  <c r="AW131" i="6"/>
  <c r="AX131" i="6"/>
  <c r="AY131" i="6"/>
  <c r="AZ131" i="6"/>
  <c r="BA131" i="6"/>
  <c r="N132" i="6"/>
  <c r="O132" i="6"/>
  <c r="Q132" i="6"/>
  <c r="R132" i="6"/>
  <c r="S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AJ132" i="6"/>
  <c r="AK132" i="6"/>
  <c r="AL132" i="6"/>
  <c r="AM132" i="6"/>
  <c r="AN132" i="6"/>
  <c r="AO132" i="6"/>
  <c r="AP132" i="6"/>
  <c r="AQ132" i="6"/>
  <c r="AR132" i="6"/>
  <c r="AS132" i="6"/>
  <c r="AT132" i="6"/>
  <c r="AU132" i="6"/>
  <c r="AV132" i="6"/>
  <c r="AW132" i="6"/>
  <c r="AX132" i="6"/>
  <c r="AY132" i="6"/>
  <c r="AZ132" i="6"/>
  <c r="BA132" i="6"/>
  <c r="N133" i="6"/>
  <c r="O133" i="6"/>
  <c r="P133" i="6"/>
  <c r="R133" i="6"/>
  <c r="S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AJ133" i="6"/>
  <c r="AK133" i="6"/>
  <c r="AL133" i="6"/>
  <c r="AM133" i="6"/>
  <c r="AN133" i="6"/>
  <c r="AO133" i="6"/>
  <c r="AP133" i="6"/>
  <c r="AQ133" i="6"/>
  <c r="AR133" i="6"/>
  <c r="AS133" i="6"/>
  <c r="AT133" i="6"/>
  <c r="AU133" i="6"/>
  <c r="AV133" i="6"/>
  <c r="AW133" i="6"/>
  <c r="AX133" i="6"/>
  <c r="AY133" i="6"/>
  <c r="AZ133" i="6"/>
  <c r="BA133" i="6"/>
  <c r="N134" i="6"/>
  <c r="O134" i="6"/>
  <c r="P134" i="6"/>
  <c r="Q134" i="6"/>
  <c r="S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AJ134" i="6"/>
  <c r="AK134" i="6"/>
  <c r="AL134" i="6"/>
  <c r="AM134" i="6"/>
  <c r="AN134" i="6"/>
  <c r="AO134" i="6"/>
  <c r="AP134" i="6"/>
  <c r="AQ134" i="6"/>
  <c r="AR134" i="6"/>
  <c r="AS134" i="6"/>
  <c r="AT134" i="6"/>
  <c r="AU134" i="6"/>
  <c r="AV134" i="6"/>
  <c r="AW134" i="6"/>
  <c r="AX134" i="6"/>
  <c r="AY134" i="6"/>
  <c r="AZ134" i="6"/>
  <c r="BA134" i="6"/>
  <c r="N135" i="6"/>
  <c r="O135" i="6"/>
  <c r="P135" i="6"/>
  <c r="Q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AJ135" i="6"/>
  <c r="AK135" i="6"/>
  <c r="AL135" i="6"/>
  <c r="AM135" i="6"/>
  <c r="AN135" i="6"/>
  <c r="AO135" i="6"/>
  <c r="AP135" i="6"/>
  <c r="AQ135" i="6"/>
  <c r="AR135" i="6"/>
  <c r="AS135" i="6"/>
  <c r="AT135" i="6"/>
  <c r="AU135" i="6"/>
  <c r="AV135" i="6"/>
  <c r="AW135" i="6"/>
  <c r="AX135" i="6"/>
  <c r="AY135" i="6"/>
  <c r="AZ135" i="6"/>
  <c r="BA135" i="6"/>
  <c r="N136" i="6"/>
  <c r="O136" i="6"/>
  <c r="P136" i="6"/>
  <c r="Q136" i="6"/>
  <c r="R136" i="6"/>
  <c r="S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AJ136" i="6"/>
  <c r="AK136" i="6"/>
  <c r="AL136" i="6"/>
  <c r="AM136" i="6"/>
  <c r="AN136" i="6"/>
  <c r="AO136" i="6"/>
  <c r="AP136" i="6"/>
  <c r="AQ136" i="6"/>
  <c r="AR136" i="6"/>
  <c r="AS136" i="6"/>
  <c r="AT136" i="6"/>
  <c r="AU136" i="6"/>
  <c r="AV136" i="6"/>
  <c r="AW136" i="6"/>
  <c r="AX136" i="6"/>
  <c r="AY136" i="6"/>
  <c r="AZ136" i="6"/>
  <c r="BA136" i="6"/>
  <c r="N137" i="6"/>
  <c r="O137" i="6"/>
  <c r="P137" i="6"/>
  <c r="Q137" i="6"/>
  <c r="R137" i="6"/>
  <c r="S137" i="6"/>
  <c r="T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AJ137" i="6"/>
  <c r="AK137" i="6"/>
  <c r="AL137" i="6"/>
  <c r="AM137" i="6"/>
  <c r="AN137" i="6"/>
  <c r="AO137" i="6"/>
  <c r="AP137" i="6"/>
  <c r="AQ137" i="6"/>
  <c r="AR137" i="6"/>
  <c r="AS137" i="6"/>
  <c r="AT137" i="6"/>
  <c r="AU137" i="6"/>
  <c r="AV137" i="6"/>
  <c r="AW137" i="6"/>
  <c r="AX137" i="6"/>
  <c r="AY137" i="6"/>
  <c r="AZ137" i="6"/>
  <c r="BA137" i="6"/>
  <c r="N138" i="6"/>
  <c r="O138" i="6"/>
  <c r="P138" i="6"/>
  <c r="Q138" i="6"/>
  <c r="R138" i="6"/>
  <c r="S138" i="6"/>
  <c r="T138" i="6"/>
  <c r="U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AJ138" i="6"/>
  <c r="AK138" i="6"/>
  <c r="AL138" i="6"/>
  <c r="AM138" i="6"/>
  <c r="AN138" i="6"/>
  <c r="AO138" i="6"/>
  <c r="AP138" i="6"/>
  <c r="AQ138" i="6"/>
  <c r="AR138" i="6"/>
  <c r="AS138" i="6"/>
  <c r="AT138" i="6"/>
  <c r="AU138" i="6"/>
  <c r="AV138" i="6"/>
  <c r="AW138" i="6"/>
  <c r="AX138" i="6"/>
  <c r="AY138" i="6"/>
  <c r="AZ138" i="6"/>
  <c r="BA138" i="6"/>
  <c r="N139" i="6"/>
  <c r="O139" i="6"/>
  <c r="P139" i="6"/>
  <c r="Q139" i="6"/>
  <c r="R139" i="6"/>
  <c r="S139" i="6"/>
  <c r="T139" i="6"/>
  <c r="U139" i="6"/>
  <c r="V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AJ139" i="6"/>
  <c r="AK139" i="6"/>
  <c r="AL139" i="6"/>
  <c r="AM139" i="6"/>
  <c r="AN139" i="6"/>
  <c r="AO139" i="6"/>
  <c r="AP139" i="6"/>
  <c r="AQ139" i="6"/>
  <c r="AR139" i="6"/>
  <c r="AS139" i="6"/>
  <c r="AT139" i="6"/>
  <c r="AU139" i="6"/>
  <c r="AV139" i="6"/>
  <c r="AW139" i="6"/>
  <c r="AX139" i="6"/>
  <c r="AY139" i="6"/>
  <c r="AZ139" i="6"/>
  <c r="BA139" i="6"/>
  <c r="N140" i="6"/>
  <c r="O140" i="6"/>
  <c r="P140" i="6"/>
  <c r="Q140" i="6"/>
  <c r="R140" i="6"/>
  <c r="S140" i="6"/>
  <c r="T140" i="6"/>
  <c r="U140" i="6"/>
  <c r="V140" i="6"/>
  <c r="W140" i="6"/>
  <c r="Y140" i="6"/>
  <c r="Z140" i="6"/>
  <c r="AA140" i="6"/>
  <c r="AB140" i="6"/>
  <c r="AC140" i="6"/>
  <c r="AD140" i="6"/>
  <c r="AE140" i="6"/>
  <c r="AF140" i="6"/>
  <c r="AG140" i="6"/>
  <c r="AH140" i="6"/>
  <c r="AI140" i="6"/>
  <c r="AJ140" i="6"/>
  <c r="AK140" i="6"/>
  <c r="AL140" i="6"/>
  <c r="AM140" i="6"/>
  <c r="AN140" i="6"/>
  <c r="AO140" i="6"/>
  <c r="AP140" i="6"/>
  <c r="AQ140" i="6"/>
  <c r="AR140" i="6"/>
  <c r="AS140" i="6"/>
  <c r="AT140" i="6"/>
  <c r="AU140" i="6"/>
  <c r="AV140" i="6"/>
  <c r="AW140" i="6"/>
  <c r="AX140" i="6"/>
  <c r="AY140" i="6"/>
  <c r="AZ140" i="6"/>
  <c r="BA140" i="6"/>
  <c r="N141" i="6"/>
  <c r="O141" i="6"/>
  <c r="P141" i="6"/>
  <c r="Q141" i="6"/>
  <c r="R141" i="6"/>
  <c r="S141" i="6"/>
  <c r="T141" i="6"/>
  <c r="U141" i="6"/>
  <c r="V141" i="6"/>
  <c r="W141" i="6"/>
  <c r="X141" i="6"/>
  <c r="Z141" i="6"/>
  <c r="AA141" i="6"/>
  <c r="AB141" i="6"/>
  <c r="AC141" i="6"/>
  <c r="AD141" i="6"/>
  <c r="AE141" i="6"/>
  <c r="AF141" i="6"/>
  <c r="AG141" i="6"/>
  <c r="AH141" i="6"/>
  <c r="AI141" i="6"/>
  <c r="AJ141" i="6"/>
  <c r="AK141" i="6"/>
  <c r="AL141" i="6"/>
  <c r="AM141" i="6"/>
  <c r="AN141" i="6"/>
  <c r="AO141" i="6"/>
  <c r="AP141" i="6"/>
  <c r="AQ141" i="6"/>
  <c r="AR141" i="6"/>
  <c r="AS141" i="6"/>
  <c r="AT141" i="6"/>
  <c r="AU141" i="6"/>
  <c r="AV141" i="6"/>
  <c r="AW141" i="6"/>
  <c r="AX141" i="6"/>
  <c r="AY141" i="6"/>
  <c r="AZ141" i="6"/>
  <c r="BA141" i="6"/>
  <c r="N142" i="6"/>
  <c r="O142" i="6"/>
  <c r="P142" i="6"/>
  <c r="Q142" i="6"/>
  <c r="R142" i="6"/>
  <c r="S142" i="6"/>
  <c r="T142" i="6"/>
  <c r="U142" i="6"/>
  <c r="V142" i="6"/>
  <c r="W142" i="6"/>
  <c r="X142" i="6"/>
  <c r="Y142" i="6"/>
  <c r="AA142" i="6"/>
  <c r="AB142" i="6"/>
  <c r="AC142" i="6"/>
  <c r="AD142" i="6"/>
  <c r="AE142" i="6"/>
  <c r="AF142" i="6"/>
  <c r="AG142" i="6"/>
  <c r="AH142" i="6"/>
  <c r="AI142" i="6"/>
  <c r="AJ142" i="6"/>
  <c r="AK142" i="6"/>
  <c r="AL142" i="6"/>
  <c r="AM142" i="6"/>
  <c r="AN142" i="6"/>
  <c r="AO142" i="6"/>
  <c r="AP142" i="6"/>
  <c r="AQ142" i="6"/>
  <c r="AR142" i="6"/>
  <c r="AS142" i="6"/>
  <c r="AT142" i="6"/>
  <c r="AU142" i="6"/>
  <c r="AV142" i="6"/>
  <c r="AW142" i="6"/>
  <c r="AX142" i="6"/>
  <c r="AY142" i="6"/>
  <c r="AZ142" i="6"/>
  <c r="BA142" i="6"/>
  <c r="N143" i="6"/>
  <c r="O143" i="6"/>
  <c r="P143" i="6"/>
  <c r="Q143" i="6"/>
  <c r="R143" i="6"/>
  <c r="S143" i="6"/>
  <c r="T143" i="6"/>
  <c r="U143" i="6"/>
  <c r="V143" i="6"/>
  <c r="W143" i="6"/>
  <c r="X143" i="6"/>
  <c r="Y143" i="6"/>
  <c r="Z143" i="6"/>
  <c r="AB143" i="6"/>
  <c r="AC143" i="6"/>
  <c r="AD143" i="6"/>
  <c r="AE143" i="6"/>
  <c r="AF143" i="6"/>
  <c r="AG143" i="6"/>
  <c r="AH143" i="6"/>
  <c r="AI143" i="6"/>
  <c r="AJ143" i="6"/>
  <c r="AK143" i="6"/>
  <c r="AL143" i="6"/>
  <c r="AM143" i="6"/>
  <c r="AN143" i="6"/>
  <c r="AO143" i="6"/>
  <c r="AP143" i="6"/>
  <c r="AQ143" i="6"/>
  <c r="AR143" i="6"/>
  <c r="AS143" i="6"/>
  <c r="AT143" i="6"/>
  <c r="AU143" i="6"/>
  <c r="AV143" i="6"/>
  <c r="AW143" i="6"/>
  <c r="AX143" i="6"/>
  <c r="AY143" i="6"/>
  <c r="AZ143" i="6"/>
  <c r="BA143" i="6"/>
  <c r="N144" i="6"/>
  <c r="O144" i="6"/>
  <c r="P144" i="6"/>
  <c r="Q144" i="6"/>
  <c r="R144" i="6"/>
  <c r="S144" i="6"/>
  <c r="T144" i="6"/>
  <c r="U144" i="6"/>
  <c r="V144" i="6"/>
  <c r="W144" i="6"/>
  <c r="X144" i="6"/>
  <c r="Y144" i="6"/>
  <c r="Z144" i="6"/>
  <c r="AA144" i="6"/>
  <c r="AC144" i="6"/>
  <c r="AD144" i="6"/>
  <c r="AE144" i="6"/>
  <c r="AF144" i="6"/>
  <c r="AG144" i="6"/>
  <c r="AH144" i="6"/>
  <c r="AI144" i="6"/>
  <c r="AJ144" i="6"/>
  <c r="AK144" i="6"/>
  <c r="AL144" i="6"/>
  <c r="AM144" i="6"/>
  <c r="AN144" i="6"/>
  <c r="AO144" i="6"/>
  <c r="AP144" i="6"/>
  <c r="AQ144" i="6"/>
  <c r="AR144" i="6"/>
  <c r="AS144" i="6"/>
  <c r="AT144" i="6"/>
  <c r="AU144" i="6"/>
  <c r="AV144" i="6"/>
  <c r="AW144" i="6"/>
  <c r="AX144" i="6"/>
  <c r="AY144" i="6"/>
  <c r="AZ144" i="6"/>
  <c r="BA144" i="6"/>
  <c r="N145" i="6"/>
  <c r="O145" i="6"/>
  <c r="P145" i="6"/>
  <c r="Q145" i="6"/>
  <c r="R145" i="6"/>
  <c r="S145" i="6"/>
  <c r="T145" i="6"/>
  <c r="U145" i="6"/>
  <c r="V145" i="6"/>
  <c r="W145" i="6"/>
  <c r="X145" i="6"/>
  <c r="Y145" i="6"/>
  <c r="Z145" i="6"/>
  <c r="AA145" i="6"/>
  <c r="AB145" i="6"/>
  <c r="AD145" i="6"/>
  <c r="AE145" i="6"/>
  <c r="AF145" i="6"/>
  <c r="AG145" i="6"/>
  <c r="AH145" i="6"/>
  <c r="AI145" i="6"/>
  <c r="AJ145" i="6"/>
  <c r="AK145" i="6"/>
  <c r="AL145" i="6"/>
  <c r="AM145" i="6"/>
  <c r="AN145" i="6"/>
  <c r="AO145" i="6"/>
  <c r="AP145" i="6"/>
  <c r="AQ145" i="6"/>
  <c r="AR145" i="6"/>
  <c r="AS145" i="6"/>
  <c r="AT145" i="6"/>
  <c r="AU145" i="6"/>
  <c r="AV145" i="6"/>
  <c r="AW145" i="6"/>
  <c r="AX145" i="6"/>
  <c r="AY145" i="6"/>
  <c r="AZ145" i="6"/>
  <c r="BA145" i="6"/>
  <c r="N146" i="6"/>
  <c r="O146" i="6"/>
  <c r="P146" i="6"/>
  <c r="Q146" i="6"/>
  <c r="R146" i="6"/>
  <c r="S146" i="6"/>
  <c r="T146" i="6"/>
  <c r="U146" i="6"/>
  <c r="V146" i="6"/>
  <c r="W146" i="6"/>
  <c r="X146" i="6"/>
  <c r="Y146" i="6"/>
  <c r="Z146" i="6"/>
  <c r="AA146" i="6"/>
  <c r="AB146" i="6"/>
  <c r="AC146" i="6"/>
  <c r="AE146" i="6"/>
  <c r="AF146" i="6"/>
  <c r="AG146" i="6"/>
  <c r="AH146" i="6"/>
  <c r="AI146" i="6"/>
  <c r="AJ146" i="6"/>
  <c r="AK146" i="6"/>
  <c r="AL146" i="6"/>
  <c r="AM146" i="6"/>
  <c r="AN146" i="6"/>
  <c r="AO146" i="6"/>
  <c r="AP146" i="6"/>
  <c r="AQ146" i="6"/>
  <c r="AR146" i="6"/>
  <c r="AS146" i="6"/>
  <c r="AT146" i="6"/>
  <c r="AU146" i="6"/>
  <c r="AV146" i="6"/>
  <c r="AW146" i="6"/>
  <c r="AX146" i="6"/>
  <c r="AY146" i="6"/>
  <c r="AZ146" i="6"/>
  <c r="BA146" i="6"/>
  <c r="N147" i="6"/>
  <c r="O147" i="6"/>
  <c r="P147" i="6"/>
  <c r="Q147" i="6"/>
  <c r="R147" i="6"/>
  <c r="S147" i="6"/>
  <c r="T147" i="6"/>
  <c r="U147" i="6"/>
  <c r="V147" i="6"/>
  <c r="W147" i="6"/>
  <c r="X147" i="6"/>
  <c r="Y147" i="6"/>
  <c r="Z147" i="6"/>
  <c r="AA147" i="6"/>
  <c r="AB147" i="6"/>
  <c r="AC147" i="6"/>
  <c r="AD147" i="6"/>
  <c r="AF147" i="6"/>
  <c r="AG147" i="6"/>
  <c r="AH147" i="6"/>
  <c r="AI147" i="6"/>
  <c r="AJ147" i="6"/>
  <c r="AK147" i="6"/>
  <c r="AL147" i="6"/>
  <c r="AM147" i="6"/>
  <c r="AN147" i="6"/>
  <c r="AO147" i="6"/>
  <c r="AP147" i="6"/>
  <c r="AQ147" i="6"/>
  <c r="AR147" i="6"/>
  <c r="AS147" i="6"/>
  <c r="AT147" i="6"/>
  <c r="AU147" i="6"/>
  <c r="AV147" i="6"/>
  <c r="AW147" i="6"/>
  <c r="AX147" i="6"/>
  <c r="AY147" i="6"/>
  <c r="AZ147" i="6"/>
  <c r="BA147" i="6"/>
  <c r="N148" i="6"/>
  <c r="O148" i="6"/>
  <c r="P148" i="6"/>
  <c r="Q148" i="6"/>
  <c r="R148" i="6"/>
  <c r="S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G148" i="6"/>
  <c r="AH148" i="6"/>
  <c r="AI148" i="6"/>
  <c r="AJ148" i="6"/>
  <c r="AK148" i="6"/>
  <c r="AL148" i="6"/>
  <c r="AM148" i="6"/>
  <c r="AN148" i="6"/>
  <c r="AO148" i="6"/>
  <c r="AP148" i="6"/>
  <c r="AQ148" i="6"/>
  <c r="AR148" i="6"/>
  <c r="AS148" i="6"/>
  <c r="AT148" i="6"/>
  <c r="AU148" i="6"/>
  <c r="AV148" i="6"/>
  <c r="AW148" i="6"/>
  <c r="AX148" i="6"/>
  <c r="AY148" i="6"/>
  <c r="AZ148" i="6"/>
  <c r="BA148" i="6"/>
  <c r="N149" i="6"/>
  <c r="O149" i="6"/>
  <c r="P149" i="6"/>
  <c r="Q149" i="6"/>
  <c r="R149" i="6"/>
  <c r="S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H149" i="6"/>
  <c r="AI149" i="6"/>
  <c r="AJ149" i="6"/>
  <c r="AK149" i="6"/>
  <c r="AL149" i="6"/>
  <c r="AM149" i="6"/>
  <c r="AN149" i="6"/>
  <c r="AO149" i="6"/>
  <c r="AP149" i="6"/>
  <c r="AQ149" i="6"/>
  <c r="AR149" i="6"/>
  <c r="AS149" i="6"/>
  <c r="AT149" i="6"/>
  <c r="AU149" i="6"/>
  <c r="AV149" i="6"/>
  <c r="AW149" i="6"/>
  <c r="AX149" i="6"/>
  <c r="AY149" i="6"/>
  <c r="AZ149" i="6"/>
  <c r="BA149" i="6"/>
  <c r="N150" i="6"/>
  <c r="O150" i="6"/>
  <c r="P150" i="6"/>
  <c r="Q150" i="6"/>
  <c r="R150" i="6"/>
  <c r="S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I150" i="6"/>
  <c r="AJ150" i="6"/>
  <c r="AK150" i="6"/>
  <c r="AL150" i="6"/>
  <c r="AM150" i="6"/>
  <c r="AN150" i="6"/>
  <c r="AO150" i="6"/>
  <c r="AP150" i="6"/>
  <c r="AQ150" i="6"/>
  <c r="AR150" i="6"/>
  <c r="AS150" i="6"/>
  <c r="AT150" i="6"/>
  <c r="AU150" i="6"/>
  <c r="AV150" i="6"/>
  <c r="AW150" i="6"/>
  <c r="AX150" i="6"/>
  <c r="AY150" i="6"/>
  <c r="AZ150" i="6"/>
  <c r="BA150" i="6"/>
  <c r="N151" i="6"/>
  <c r="O151" i="6"/>
  <c r="P151" i="6"/>
  <c r="Q151" i="6"/>
  <c r="R151" i="6"/>
  <c r="S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J151" i="6"/>
  <c r="AK151" i="6"/>
  <c r="AL151" i="6"/>
  <c r="AM151" i="6"/>
  <c r="AN151" i="6"/>
  <c r="AO151" i="6"/>
  <c r="AP151" i="6"/>
  <c r="AQ151" i="6"/>
  <c r="AR151" i="6"/>
  <c r="AS151" i="6"/>
  <c r="AT151" i="6"/>
  <c r="AU151" i="6"/>
  <c r="AV151" i="6"/>
  <c r="AW151" i="6"/>
  <c r="AX151" i="6"/>
  <c r="AY151" i="6"/>
  <c r="AZ151" i="6"/>
  <c r="BA151" i="6"/>
  <c r="N152" i="6"/>
  <c r="O152" i="6"/>
  <c r="P152" i="6"/>
  <c r="Q152" i="6"/>
  <c r="R152" i="6"/>
  <c r="S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AK152" i="6"/>
  <c r="AL152" i="6"/>
  <c r="AM152" i="6"/>
  <c r="AN152" i="6"/>
  <c r="AO152" i="6"/>
  <c r="AP152" i="6"/>
  <c r="AQ152" i="6"/>
  <c r="AR152" i="6"/>
  <c r="AS152" i="6"/>
  <c r="AT152" i="6"/>
  <c r="AU152" i="6"/>
  <c r="AV152" i="6"/>
  <c r="AW152" i="6"/>
  <c r="AX152" i="6"/>
  <c r="AY152" i="6"/>
  <c r="AZ152" i="6"/>
  <c r="BA152" i="6"/>
  <c r="N153" i="6"/>
  <c r="O153" i="6"/>
  <c r="P153" i="6"/>
  <c r="Q153" i="6"/>
  <c r="R153" i="6"/>
  <c r="S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AJ153" i="6"/>
  <c r="AL153" i="6"/>
  <c r="AM153" i="6"/>
  <c r="AN153" i="6"/>
  <c r="AO153" i="6"/>
  <c r="AP153" i="6"/>
  <c r="AQ153" i="6"/>
  <c r="AR153" i="6"/>
  <c r="AS153" i="6"/>
  <c r="AT153" i="6"/>
  <c r="AU153" i="6"/>
  <c r="AV153" i="6"/>
  <c r="AW153" i="6"/>
  <c r="AX153" i="6"/>
  <c r="AY153" i="6"/>
  <c r="AZ153" i="6"/>
  <c r="BA153" i="6"/>
  <c r="N154" i="6"/>
  <c r="O154" i="6"/>
  <c r="P154" i="6"/>
  <c r="Q154" i="6"/>
  <c r="R154" i="6"/>
  <c r="S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AJ154" i="6"/>
  <c r="AK154" i="6"/>
  <c r="AM154" i="6"/>
  <c r="AN154" i="6"/>
  <c r="AO154" i="6"/>
  <c r="AP154" i="6"/>
  <c r="AQ154" i="6"/>
  <c r="AR154" i="6"/>
  <c r="AS154" i="6"/>
  <c r="AT154" i="6"/>
  <c r="AU154" i="6"/>
  <c r="AV154" i="6"/>
  <c r="AW154" i="6"/>
  <c r="AX154" i="6"/>
  <c r="AY154" i="6"/>
  <c r="AZ154" i="6"/>
  <c r="BA154" i="6"/>
  <c r="N155" i="6"/>
  <c r="O155" i="6"/>
  <c r="P155" i="6"/>
  <c r="Q155" i="6"/>
  <c r="R155" i="6"/>
  <c r="S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AJ155" i="6"/>
  <c r="AK155" i="6"/>
  <c r="AL155" i="6"/>
  <c r="AN155" i="6"/>
  <c r="AO155" i="6"/>
  <c r="AP155" i="6"/>
  <c r="AQ155" i="6"/>
  <c r="AR155" i="6"/>
  <c r="AS155" i="6"/>
  <c r="AT155" i="6"/>
  <c r="AU155" i="6"/>
  <c r="AV155" i="6"/>
  <c r="AW155" i="6"/>
  <c r="AX155" i="6"/>
  <c r="AY155" i="6"/>
  <c r="AZ155" i="6"/>
  <c r="BA155" i="6"/>
  <c r="N156" i="6"/>
  <c r="O156" i="6"/>
  <c r="P156" i="6"/>
  <c r="Q156" i="6"/>
  <c r="R156" i="6"/>
  <c r="S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AJ156" i="6"/>
  <c r="AK156" i="6"/>
  <c r="AL156" i="6"/>
  <c r="AM156" i="6"/>
  <c r="AO156" i="6"/>
  <c r="AP156" i="6"/>
  <c r="AQ156" i="6"/>
  <c r="AR156" i="6"/>
  <c r="AS156" i="6"/>
  <c r="AT156" i="6"/>
  <c r="AU156" i="6"/>
  <c r="AV156" i="6"/>
  <c r="AW156" i="6"/>
  <c r="AX156" i="6"/>
  <c r="AY156" i="6"/>
  <c r="AZ156" i="6"/>
  <c r="BA156" i="6"/>
  <c r="N157" i="6"/>
  <c r="O157" i="6"/>
  <c r="P157" i="6"/>
  <c r="Q157" i="6"/>
  <c r="R157" i="6"/>
  <c r="S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AJ157" i="6"/>
  <c r="AK157" i="6"/>
  <c r="AL157" i="6"/>
  <c r="AM157" i="6"/>
  <c r="AN157" i="6"/>
  <c r="AP157" i="6"/>
  <c r="AQ157" i="6"/>
  <c r="AR157" i="6"/>
  <c r="AS157" i="6"/>
  <c r="AT157" i="6"/>
  <c r="AU157" i="6"/>
  <c r="AV157" i="6"/>
  <c r="AW157" i="6"/>
  <c r="AX157" i="6"/>
  <c r="AY157" i="6"/>
  <c r="AZ157" i="6"/>
  <c r="BA157" i="6"/>
  <c r="N158" i="6"/>
  <c r="O158" i="6"/>
  <c r="P158" i="6"/>
  <c r="Q158" i="6"/>
  <c r="R158" i="6"/>
  <c r="S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AJ158" i="6"/>
  <c r="AK158" i="6"/>
  <c r="AL158" i="6"/>
  <c r="AM158" i="6"/>
  <c r="AN158" i="6"/>
  <c r="AO158" i="6"/>
  <c r="AQ158" i="6"/>
  <c r="AR158" i="6"/>
  <c r="AS158" i="6"/>
  <c r="AT158" i="6"/>
  <c r="AU158" i="6"/>
  <c r="AV158" i="6"/>
  <c r="AW158" i="6"/>
  <c r="AX158" i="6"/>
  <c r="AY158" i="6"/>
  <c r="AZ158" i="6"/>
  <c r="BA158" i="6"/>
  <c r="N159" i="6"/>
  <c r="O159" i="6"/>
  <c r="P159" i="6"/>
  <c r="Q159" i="6"/>
  <c r="R159" i="6"/>
  <c r="S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AJ159" i="6"/>
  <c r="AK159" i="6"/>
  <c r="AL159" i="6"/>
  <c r="AM159" i="6"/>
  <c r="AN159" i="6"/>
  <c r="AO159" i="6"/>
  <c r="AP159" i="6"/>
  <c r="AR159" i="6"/>
  <c r="AS159" i="6"/>
  <c r="AT159" i="6"/>
  <c r="AU159" i="6"/>
  <c r="AV159" i="6"/>
  <c r="AW159" i="6"/>
  <c r="AX159" i="6"/>
  <c r="AY159" i="6"/>
  <c r="AZ159" i="6"/>
  <c r="BA159" i="6"/>
  <c r="N160" i="6"/>
  <c r="O160" i="6"/>
  <c r="P160" i="6"/>
  <c r="Q160" i="6"/>
  <c r="R160" i="6"/>
  <c r="S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AJ160" i="6"/>
  <c r="AK160" i="6"/>
  <c r="AL160" i="6"/>
  <c r="AM160" i="6"/>
  <c r="AN160" i="6"/>
  <c r="AO160" i="6"/>
  <c r="AP160" i="6"/>
  <c r="AQ160" i="6"/>
  <c r="AS160" i="6"/>
  <c r="AT160" i="6"/>
  <c r="AU160" i="6"/>
  <c r="AV160" i="6"/>
  <c r="AW160" i="6"/>
  <c r="AX160" i="6"/>
  <c r="AY160" i="6"/>
  <c r="AZ160" i="6"/>
  <c r="BA160" i="6"/>
  <c r="N161" i="6"/>
  <c r="O161" i="6"/>
  <c r="P161" i="6"/>
  <c r="Q161" i="6"/>
  <c r="R161" i="6"/>
  <c r="S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AJ161" i="6"/>
  <c r="AK161" i="6"/>
  <c r="AL161" i="6"/>
  <c r="AM161" i="6"/>
  <c r="AN161" i="6"/>
  <c r="AO161" i="6"/>
  <c r="AP161" i="6"/>
  <c r="AQ161" i="6"/>
  <c r="AR161" i="6"/>
  <c r="AT161" i="6"/>
  <c r="AU161" i="6"/>
  <c r="AV161" i="6"/>
  <c r="AW161" i="6"/>
  <c r="AX161" i="6"/>
  <c r="AY161" i="6"/>
  <c r="AZ161" i="6"/>
  <c r="BA161" i="6"/>
  <c r="N162" i="6"/>
  <c r="O162" i="6"/>
  <c r="P162" i="6"/>
  <c r="Q162" i="6"/>
  <c r="R162" i="6"/>
  <c r="S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AJ162" i="6"/>
  <c r="AK162" i="6"/>
  <c r="AL162" i="6"/>
  <c r="AM162" i="6"/>
  <c r="AN162" i="6"/>
  <c r="AO162" i="6"/>
  <c r="AP162" i="6"/>
  <c r="AQ162" i="6"/>
  <c r="AR162" i="6"/>
  <c r="AS162" i="6"/>
  <c r="AU162" i="6"/>
  <c r="AV162" i="6"/>
  <c r="AW162" i="6"/>
  <c r="AX162" i="6"/>
  <c r="AY162" i="6"/>
  <c r="AZ162" i="6"/>
  <c r="BA162" i="6"/>
  <c r="N163" i="6"/>
  <c r="O163" i="6"/>
  <c r="P163" i="6"/>
  <c r="Q163" i="6"/>
  <c r="R163" i="6"/>
  <c r="S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AJ163" i="6"/>
  <c r="AK163" i="6"/>
  <c r="AL163" i="6"/>
  <c r="AM163" i="6"/>
  <c r="AN163" i="6"/>
  <c r="AO163" i="6"/>
  <c r="AP163" i="6"/>
  <c r="AQ163" i="6"/>
  <c r="AR163" i="6"/>
  <c r="AS163" i="6"/>
  <c r="AT163" i="6"/>
  <c r="AV163" i="6"/>
  <c r="AW163" i="6"/>
  <c r="AX163" i="6"/>
  <c r="AY163" i="6"/>
  <c r="AZ163" i="6"/>
  <c r="BA163" i="6"/>
  <c r="N164" i="6"/>
  <c r="O164" i="6"/>
  <c r="P164" i="6"/>
  <c r="Q164" i="6"/>
  <c r="R164" i="6"/>
  <c r="S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AJ164" i="6"/>
  <c r="AK164" i="6"/>
  <c r="AL164" i="6"/>
  <c r="AM164" i="6"/>
  <c r="AN164" i="6"/>
  <c r="AO164" i="6"/>
  <c r="AP164" i="6"/>
  <c r="AQ164" i="6"/>
  <c r="AR164" i="6"/>
  <c r="AS164" i="6"/>
  <c r="AT164" i="6"/>
  <c r="AU164" i="6"/>
  <c r="AW164" i="6"/>
  <c r="AX164" i="6"/>
  <c r="AY164" i="6"/>
  <c r="AZ164" i="6"/>
  <c r="BA164" i="6"/>
  <c r="N165" i="6"/>
  <c r="O165" i="6"/>
  <c r="P165" i="6"/>
  <c r="Q165" i="6"/>
  <c r="R165" i="6"/>
  <c r="S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AJ165" i="6"/>
  <c r="AK165" i="6"/>
  <c r="AL165" i="6"/>
  <c r="AM165" i="6"/>
  <c r="AN165" i="6"/>
  <c r="AO165" i="6"/>
  <c r="AP165" i="6"/>
  <c r="AQ165" i="6"/>
  <c r="AR165" i="6"/>
  <c r="AS165" i="6"/>
  <c r="AT165" i="6"/>
  <c r="AU165" i="6"/>
  <c r="AV165" i="6"/>
  <c r="AX165" i="6"/>
  <c r="AY165" i="6"/>
  <c r="AZ165" i="6"/>
  <c r="BA165" i="6"/>
  <c r="N166" i="6"/>
  <c r="O166" i="6"/>
  <c r="P166" i="6"/>
  <c r="Q166" i="6"/>
  <c r="R166" i="6"/>
  <c r="S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AJ166" i="6"/>
  <c r="AK166" i="6"/>
  <c r="AL166" i="6"/>
  <c r="AM166" i="6"/>
  <c r="AN166" i="6"/>
  <c r="AO166" i="6"/>
  <c r="AP166" i="6"/>
  <c r="AQ166" i="6"/>
  <c r="AR166" i="6"/>
  <c r="AS166" i="6"/>
  <c r="AT166" i="6"/>
  <c r="AU166" i="6"/>
  <c r="AV166" i="6"/>
  <c r="AW166" i="6"/>
  <c r="AY166" i="6"/>
  <c r="AZ166" i="6"/>
  <c r="BA166" i="6"/>
  <c r="N167" i="6"/>
  <c r="O167" i="6"/>
  <c r="P167" i="6"/>
  <c r="Q167" i="6"/>
  <c r="R167" i="6"/>
  <c r="S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AJ167" i="6"/>
  <c r="AK167" i="6"/>
  <c r="AL167" i="6"/>
  <c r="AM167" i="6"/>
  <c r="AN167" i="6"/>
  <c r="AO167" i="6"/>
  <c r="AP167" i="6"/>
  <c r="AQ167" i="6"/>
  <c r="AR167" i="6"/>
  <c r="AS167" i="6"/>
  <c r="AT167" i="6"/>
  <c r="AU167" i="6"/>
  <c r="AV167" i="6"/>
  <c r="AW167" i="6"/>
  <c r="AX167" i="6"/>
  <c r="AZ167" i="6"/>
  <c r="BA167" i="6"/>
  <c r="N168" i="6"/>
  <c r="O168" i="6"/>
  <c r="P168" i="6"/>
  <c r="Q168" i="6"/>
  <c r="R168" i="6"/>
  <c r="S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AJ168" i="6"/>
  <c r="AK168" i="6"/>
  <c r="AL168" i="6"/>
  <c r="AM168" i="6"/>
  <c r="AN168" i="6"/>
  <c r="AO168" i="6"/>
  <c r="AP168" i="6"/>
  <c r="AQ168" i="6"/>
  <c r="AR168" i="6"/>
  <c r="AS168" i="6"/>
  <c r="AT168" i="6"/>
  <c r="AU168" i="6"/>
  <c r="AV168" i="6"/>
  <c r="AW168" i="6"/>
  <c r="AX168" i="6"/>
  <c r="AY168" i="6"/>
  <c r="BA168" i="6"/>
  <c r="N169" i="6"/>
  <c r="O169" i="6"/>
  <c r="P169" i="6"/>
  <c r="Q169" i="6"/>
  <c r="R169" i="6"/>
  <c r="S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AJ169" i="6"/>
  <c r="AK169" i="6"/>
  <c r="AL169" i="6"/>
  <c r="AM169" i="6"/>
  <c r="AN169" i="6"/>
  <c r="AO169" i="6"/>
  <c r="AP169" i="6"/>
  <c r="AQ169" i="6"/>
  <c r="AR169" i="6"/>
  <c r="AS169" i="6"/>
  <c r="AT169" i="6"/>
  <c r="AU169" i="6"/>
  <c r="AV169" i="6"/>
  <c r="AW169" i="6"/>
  <c r="AX169" i="6"/>
  <c r="AY169" i="6"/>
  <c r="AZ169" i="6"/>
  <c r="O170" i="6"/>
  <c r="P170" i="6"/>
  <c r="Q170" i="6"/>
  <c r="R170" i="6"/>
  <c r="S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AJ170" i="6"/>
  <c r="AK170" i="6"/>
  <c r="AL170" i="6"/>
  <c r="AM170" i="6"/>
  <c r="AN170" i="6"/>
  <c r="AO170" i="6"/>
  <c r="AP170" i="6"/>
  <c r="AQ170" i="6"/>
  <c r="AR170" i="6"/>
  <c r="AS170" i="6"/>
  <c r="AT170" i="6"/>
  <c r="AU170" i="6"/>
  <c r="AV170" i="6"/>
  <c r="AW170" i="6"/>
  <c r="AX170" i="6"/>
  <c r="AY170" i="6"/>
  <c r="AZ170" i="6"/>
  <c r="BA170" i="6"/>
  <c r="N171" i="6"/>
  <c r="P171" i="6"/>
  <c r="Q171" i="6"/>
  <c r="R171" i="6"/>
  <c r="S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AJ171" i="6"/>
  <c r="AK171" i="6"/>
  <c r="AL171" i="6"/>
  <c r="AM171" i="6"/>
  <c r="AN171" i="6"/>
  <c r="AO171" i="6"/>
  <c r="AP171" i="6"/>
  <c r="AQ171" i="6"/>
  <c r="AR171" i="6"/>
  <c r="AS171" i="6"/>
  <c r="AT171" i="6"/>
  <c r="AU171" i="6"/>
  <c r="AV171" i="6"/>
  <c r="AW171" i="6"/>
  <c r="AX171" i="6"/>
  <c r="AY171" i="6"/>
  <c r="AZ171" i="6"/>
  <c r="BA171" i="6"/>
  <c r="N172" i="6"/>
  <c r="O172" i="6"/>
  <c r="Q172" i="6"/>
  <c r="R172" i="6"/>
  <c r="S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AJ172" i="6"/>
  <c r="AK172" i="6"/>
  <c r="AL172" i="6"/>
  <c r="AM172" i="6"/>
  <c r="AN172" i="6"/>
  <c r="AO172" i="6"/>
  <c r="AP172" i="6"/>
  <c r="AQ172" i="6"/>
  <c r="AR172" i="6"/>
  <c r="AS172" i="6"/>
  <c r="AT172" i="6"/>
  <c r="AU172" i="6"/>
  <c r="AV172" i="6"/>
  <c r="AW172" i="6"/>
  <c r="AX172" i="6"/>
  <c r="AY172" i="6"/>
  <c r="AZ172" i="6"/>
  <c r="BA172" i="6"/>
  <c r="N173" i="6"/>
  <c r="O173" i="6"/>
  <c r="P173" i="6"/>
  <c r="R173" i="6"/>
  <c r="S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AJ173" i="6"/>
  <c r="AK173" i="6"/>
  <c r="AL173" i="6"/>
  <c r="AM173" i="6"/>
  <c r="AN173" i="6"/>
  <c r="AO173" i="6"/>
  <c r="AP173" i="6"/>
  <c r="AQ173" i="6"/>
  <c r="AR173" i="6"/>
  <c r="AS173" i="6"/>
  <c r="AT173" i="6"/>
  <c r="AU173" i="6"/>
  <c r="AV173" i="6"/>
  <c r="AW173" i="6"/>
  <c r="AX173" i="6"/>
  <c r="AY173" i="6"/>
  <c r="AZ173" i="6"/>
  <c r="BA173" i="6"/>
  <c r="N174" i="6"/>
  <c r="O174" i="6"/>
  <c r="P174" i="6"/>
  <c r="Q174" i="6"/>
  <c r="S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AJ174" i="6"/>
  <c r="AK174" i="6"/>
  <c r="AL174" i="6"/>
  <c r="AM174" i="6"/>
  <c r="AN174" i="6"/>
  <c r="AO174" i="6"/>
  <c r="AP174" i="6"/>
  <c r="AQ174" i="6"/>
  <c r="AR174" i="6"/>
  <c r="AS174" i="6"/>
  <c r="AT174" i="6"/>
  <c r="AU174" i="6"/>
  <c r="AV174" i="6"/>
  <c r="AW174" i="6"/>
  <c r="AX174" i="6"/>
  <c r="AY174" i="6"/>
  <c r="AZ174" i="6"/>
  <c r="BA174" i="6"/>
  <c r="N175" i="6"/>
  <c r="O175" i="6"/>
  <c r="P175" i="6"/>
  <c r="Q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AJ175" i="6"/>
  <c r="AK175" i="6"/>
  <c r="AL175" i="6"/>
  <c r="AM175" i="6"/>
  <c r="AN175" i="6"/>
  <c r="AO175" i="6"/>
  <c r="AP175" i="6"/>
  <c r="AQ175" i="6"/>
  <c r="AR175" i="6"/>
  <c r="AS175" i="6"/>
  <c r="AT175" i="6"/>
  <c r="AU175" i="6"/>
  <c r="AV175" i="6"/>
  <c r="AW175" i="6"/>
  <c r="AX175" i="6"/>
  <c r="AY175" i="6"/>
  <c r="AZ175" i="6"/>
  <c r="BA175" i="6"/>
  <c r="N176" i="6"/>
  <c r="O176" i="6"/>
  <c r="P176" i="6"/>
  <c r="Q176" i="6"/>
  <c r="R176" i="6"/>
  <c r="S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AJ176" i="6"/>
  <c r="AK176" i="6"/>
  <c r="AL176" i="6"/>
  <c r="AM176" i="6"/>
  <c r="AN176" i="6"/>
  <c r="AO176" i="6"/>
  <c r="AP176" i="6"/>
  <c r="AQ176" i="6"/>
  <c r="AR176" i="6"/>
  <c r="AS176" i="6"/>
  <c r="AT176" i="6"/>
  <c r="AU176" i="6"/>
  <c r="AV176" i="6"/>
  <c r="AW176" i="6"/>
  <c r="AX176" i="6"/>
  <c r="AY176" i="6"/>
  <c r="AZ176" i="6"/>
  <c r="BA176" i="6"/>
  <c r="N177" i="6"/>
  <c r="O177" i="6"/>
  <c r="P177" i="6"/>
  <c r="Q177" i="6"/>
  <c r="R177" i="6"/>
  <c r="S177" i="6"/>
  <c r="T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AJ177" i="6"/>
  <c r="AK177" i="6"/>
  <c r="AL177" i="6"/>
  <c r="AM177" i="6"/>
  <c r="AN177" i="6"/>
  <c r="AO177" i="6"/>
  <c r="AP177" i="6"/>
  <c r="AQ177" i="6"/>
  <c r="AR177" i="6"/>
  <c r="AS177" i="6"/>
  <c r="AT177" i="6"/>
  <c r="AU177" i="6"/>
  <c r="AV177" i="6"/>
  <c r="AW177" i="6"/>
  <c r="AX177" i="6"/>
  <c r="AY177" i="6"/>
  <c r="AZ177" i="6"/>
  <c r="BA177" i="6"/>
  <c r="N178" i="6"/>
  <c r="O178" i="6"/>
  <c r="P178" i="6"/>
  <c r="Q178" i="6"/>
  <c r="R178" i="6"/>
  <c r="S178" i="6"/>
  <c r="T178" i="6"/>
  <c r="U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AJ178" i="6"/>
  <c r="AK178" i="6"/>
  <c r="AL178" i="6"/>
  <c r="AM178" i="6"/>
  <c r="AN178" i="6"/>
  <c r="AO178" i="6"/>
  <c r="AP178" i="6"/>
  <c r="AQ178" i="6"/>
  <c r="AR178" i="6"/>
  <c r="AS178" i="6"/>
  <c r="AT178" i="6"/>
  <c r="AU178" i="6"/>
  <c r="AV178" i="6"/>
  <c r="AW178" i="6"/>
  <c r="AX178" i="6"/>
  <c r="AY178" i="6"/>
  <c r="AZ178" i="6"/>
  <c r="BA178" i="6"/>
  <c r="N179" i="6"/>
  <c r="O179" i="6"/>
  <c r="P179" i="6"/>
  <c r="Q179" i="6"/>
  <c r="R179" i="6"/>
  <c r="S179" i="6"/>
  <c r="T179" i="6"/>
  <c r="U179" i="6"/>
  <c r="V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AJ179" i="6"/>
  <c r="AK179" i="6"/>
  <c r="AL179" i="6"/>
  <c r="AM179" i="6"/>
  <c r="AN179" i="6"/>
  <c r="AO179" i="6"/>
  <c r="AP179" i="6"/>
  <c r="AQ179" i="6"/>
  <c r="AR179" i="6"/>
  <c r="AS179" i="6"/>
  <c r="AT179" i="6"/>
  <c r="AU179" i="6"/>
  <c r="AV179" i="6"/>
  <c r="AW179" i="6"/>
  <c r="AX179" i="6"/>
  <c r="AY179" i="6"/>
  <c r="AZ179" i="6"/>
  <c r="BA179" i="6"/>
  <c r="N180" i="6"/>
  <c r="O180" i="6"/>
  <c r="P180" i="6"/>
  <c r="Q180" i="6"/>
  <c r="R180" i="6"/>
  <c r="S180" i="6"/>
  <c r="T180" i="6"/>
  <c r="U180" i="6"/>
  <c r="V180" i="6"/>
  <c r="W180" i="6"/>
  <c r="Y180" i="6"/>
  <c r="Z180" i="6"/>
  <c r="AA180" i="6"/>
  <c r="AB180" i="6"/>
  <c r="AC180" i="6"/>
  <c r="AD180" i="6"/>
  <c r="AE180" i="6"/>
  <c r="AF180" i="6"/>
  <c r="AG180" i="6"/>
  <c r="AH180" i="6"/>
  <c r="AI180" i="6"/>
  <c r="AJ180" i="6"/>
  <c r="AK180" i="6"/>
  <c r="AL180" i="6"/>
  <c r="AM180" i="6"/>
  <c r="AN180" i="6"/>
  <c r="AO180" i="6"/>
  <c r="AP180" i="6"/>
  <c r="AQ180" i="6"/>
  <c r="AR180" i="6"/>
  <c r="AS180" i="6"/>
  <c r="AT180" i="6"/>
  <c r="AU180" i="6"/>
  <c r="AV180" i="6"/>
  <c r="AW180" i="6"/>
  <c r="AX180" i="6"/>
  <c r="AY180" i="6"/>
  <c r="AZ180" i="6"/>
  <c r="BA180" i="6"/>
  <c r="N181" i="6"/>
  <c r="O181" i="6"/>
  <c r="P181" i="6"/>
  <c r="Q181" i="6"/>
  <c r="R181" i="6"/>
  <c r="S181" i="6"/>
  <c r="T181" i="6"/>
  <c r="U181" i="6"/>
  <c r="V181" i="6"/>
  <c r="W181" i="6"/>
  <c r="X181" i="6"/>
  <c r="Z181" i="6"/>
  <c r="AA181" i="6"/>
  <c r="AB181" i="6"/>
  <c r="AC181" i="6"/>
  <c r="AD181" i="6"/>
  <c r="AE181" i="6"/>
  <c r="AF181" i="6"/>
  <c r="AG181" i="6"/>
  <c r="AH181" i="6"/>
  <c r="AI181" i="6"/>
  <c r="AJ181" i="6"/>
  <c r="AK181" i="6"/>
  <c r="AL181" i="6"/>
  <c r="AM181" i="6"/>
  <c r="AN181" i="6"/>
  <c r="AO181" i="6"/>
  <c r="AP181" i="6"/>
  <c r="AQ181" i="6"/>
  <c r="AR181" i="6"/>
  <c r="AS181" i="6"/>
  <c r="AT181" i="6"/>
  <c r="AU181" i="6"/>
  <c r="AV181" i="6"/>
  <c r="AW181" i="6"/>
  <c r="AX181" i="6"/>
  <c r="AY181" i="6"/>
  <c r="AZ181" i="6"/>
  <c r="BA181" i="6"/>
  <c r="N182" i="6"/>
  <c r="O182" i="6"/>
  <c r="P182" i="6"/>
  <c r="Q182" i="6"/>
  <c r="R182" i="6"/>
  <c r="S182" i="6"/>
  <c r="T182" i="6"/>
  <c r="U182" i="6"/>
  <c r="V182" i="6"/>
  <c r="W182" i="6"/>
  <c r="X182" i="6"/>
  <c r="Y182" i="6"/>
  <c r="AA182" i="6"/>
  <c r="AB182" i="6"/>
  <c r="AC182" i="6"/>
  <c r="AD182" i="6"/>
  <c r="AE182" i="6"/>
  <c r="AF182" i="6"/>
  <c r="AG182" i="6"/>
  <c r="AH182" i="6"/>
  <c r="AI182" i="6"/>
  <c r="AJ182" i="6"/>
  <c r="AK182" i="6"/>
  <c r="AL182" i="6"/>
  <c r="AM182" i="6"/>
  <c r="AN182" i="6"/>
  <c r="AO182" i="6"/>
  <c r="AP182" i="6"/>
  <c r="AQ182" i="6"/>
  <c r="AR182" i="6"/>
  <c r="AS182" i="6"/>
  <c r="AT182" i="6"/>
  <c r="AU182" i="6"/>
  <c r="AV182" i="6"/>
  <c r="AW182" i="6"/>
  <c r="AX182" i="6"/>
  <c r="AY182" i="6"/>
  <c r="AZ182" i="6"/>
  <c r="BA182" i="6"/>
  <c r="N183" i="6"/>
  <c r="O183" i="6"/>
  <c r="P183" i="6"/>
  <c r="Q183" i="6"/>
  <c r="R183" i="6"/>
  <c r="S183" i="6"/>
  <c r="T183" i="6"/>
  <c r="U183" i="6"/>
  <c r="V183" i="6"/>
  <c r="W183" i="6"/>
  <c r="X183" i="6"/>
  <c r="Y183" i="6"/>
  <c r="Z183" i="6"/>
  <c r="AB183" i="6"/>
  <c r="AC183" i="6"/>
  <c r="AD183" i="6"/>
  <c r="AE183" i="6"/>
  <c r="AF183" i="6"/>
  <c r="AG183" i="6"/>
  <c r="AH183" i="6"/>
  <c r="AI183" i="6"/>
  <c r="AJ183" i="6"/>
  <c r="AK183" i="6"/>
  <c r="AL183" i="6"/>
  <c r="AM183" i="6"/>
  <c r="AN183" i="6"/>
  <c r="AO183" i="6"/>
  <c r="AP183" i="6"/>
  <c r="AQ183" i="6"/>
  <c r="AR183" i="6"/>
  <c r="AS183" i="6"/>
  <c r="AT183" i="6"/>
  <c r="AU183" i="6"/>
  <c r="AV183" i="6"/>
  <c r="AW183" i="6"/>
  <c r="AX183" i="6"/>
  <c r="AY183" i="6"/>
  <c r="AZ183" i="6"/>
  <c r="BA183" i="6"/>
  <c r="N184" i="6"/>
  <c r="O184" i="6"/>
  <c r="P184" i="6"/>
  <c r="Q184" i="6"/>
  <c r="R184" i="6"/>
  <c r="S184" i="6"/>
  <c r="T184" i="6"/>
  <c r="U184" i="6"/>
  <c r="V184" i="6"/>
  <c r="W184" i="6"/>
  <c r="X184" i="6"/>
  <c r="Y184" i="6"/>
  <c r="Z184" i="6"/>
  <c r="AA184" i="6"/>
  <c r="AC184" i="6"/>
  <c r="AD184" i="6"/>
  <c r="AE184" i="6"/>
  <c r="AF184" i="6"/>
  <c r="AG184" i="6"/>
  <c r="AH184" i="6"/>
  <c r="AI184" i="6"/>
  <c r="AJ184" i="6"/>
  <c r="AK184" i="6"/>
  <c r="AL184" i="6"/>
  <c r="AM184" i="6"/>
  <c r="AN184" i="6"/>
  <c r="AO184" i="6"/>
  <c r="AP184" i="6"/>
  <c r="AQ184" i="6"/>
  <c r="AR184" i="6"/>
  <c r="AS184" i="6"/>
  <c r="AT184" i="6"/>
  <c r="AU184" i="6"/>
  <c r="AV184" i="6"/>
  <c r="AW184" i="6"/>
  <c r="AX184" i="6"/>
  <c r="AY184" i="6"/>
  <c r="AZ184" i="6"/>
  <c r="BA184" i="6"/>
  <c r="N185" i="6"/>
  <c r="O185" i="6"/>
  <c r="P185" i="6"/>
  <c r="Q185" i="6"/>
  <c r="R185" i="6"/>
  <c r="S185" i="6"/>
  <c r="T185" i="6"/>
  <c r="U185" i="6"/>
  <c r="V185" i="6"/>
  <c r="W185" i="6"/>
  <c r="X185" i="6"/>
  <c r="Y185" i="6"/>
  <c r="Z185" i="6"/>
  <c r="AA185" i="6"/>
  <c r="AB185" i="6"/>
  <c r="AD185" i="6"/>
  <c r="AE185" i="6"/>
  <c r="AF185" i="6"/>
  <c r="AG185" i="6"/>
  <c r="AH185" i="6"/>
  <c r="AI185" i="6"/>
  <c r="AJ185" i="6"/>
  <c r="AK185" i="6"/>
  <c r="AL185" i="6"/>
  <c r="AM185" i="6"/>
  <c r="AN185" i="6"/>
  <c r="AO185" i="6"/>
  <c r="AP185" i="6"/>
  <c r="AQ185" i="6"/>
  <c r="AR185" i="6"/>
  <c r="AS185" i="6"/>
  <c r="AT185" i="6"/>
  <c r="AU185" i="6"/>
  <c r="AV185" i="6"/>
  <c r="AW185" i="6"/>
  <c r="AX185" i="6"/>
  <c r="AY185" i="6"/>
  <c r="AZ185" i="6"/>
  <c r="BA185" i="6"/>
  <c r="N186" i="6"/>
  <c r="O186" i="6"/>
  <c r="P186" i="6"/>
  <c r="Q186" i="6"/>
  <c r="R186" i="6"/>
  <c r="S186" i="6"/>
  <c r="T186" i="6"/>
  <c r="U186" i="6"/>
  <c r="V186" i="6"/>
  <c r="W186" i="6"/>
  <c r="X186" i="6"/>
  <c r="Y186" i="6"/>
  <c r="Z186" i="6"/>
  <c r="AA186" i="6"/>
  <c r="AB186" i="6"/>
  <c r="AC186" i="6"/>
  <c r="AE186" i="6"/>
  <c r="AF186" i="6"/>
  <c r="AG186" i="6"/>
  <c r="AH186" i="6"/>
  <c r="AI186" i="6"/>
  <c r="AJ186" i="6"/>
  <c r="AK186" i="6"/>
  <c r="AL186" i="6"/>
  <c r="AM186" i="6"/>
  <c r="AN186" i="6"/>
  <c r="AO186" i="6"/>
  <c r="AP186" i="6"/>
  <c r="AQ186" i="6"/>
  <c r="AR186" i="6"/>
  <c r="AS186" i="6"/>
  <c r="AT186" i="6"/>
  <c r="AU186" i="6"/>
  <c r="AV186" i="6"/>
  <c r="AW186" i="6"/>
  <c r="AX186" i="6"/>
  <c r="AY186" i="6"/>
  <c r="AZ186" i="6"/>
  <c r="BA186" i="6"/>
  <c r="N187" i="6"/>
  <c r="O187" i="6"/>
  <c r="P187" i="6"/>
  <c r="Q187" i="6"/>
  <c r="R187" i="6"/>
  <c r="S187" i="6"/>
  <c r="T187" i="6"/>
  <c r="U187" i="6"/>
  <c r="V187" i="6"/>
  <c r="W187" i="6"/>
  <c r="X187" i="6"/>
  <c r="Y187" i="6"/>
  <c r="Z187" i="6"/>
  <c r="AA187" i="6"/>
  <c r="AB187" i="6"/>
  <c r="AC187" i="6"/>
  <c r="AD187" i="6"/>
  <c r="AF187" i="6"/>
  <c r="AG187" i="6"/>
  <c r="AH187" i="6"/>
  <c r="AI187" i="6"/>
  <c r="AJ187" i="6"/>
  <c r="AK187" i="6"/>
  <c r="AL187" i="6"/>
  <c r="AM187" i="6"/>
  <c r="AN187" i="6"/>
  <c r="AO187" i="6"/>
  <c r="AP187" i="6"/>
  <c r="AQ187" i="6"/>
  <c r="AR187" i="6"/>
  <c r="AS187" i="6"/>
  <c r="AT187" i="6"/>
  <c r="AU187" i="6"/>
  <c r="AV187" i="6"/>
  <c r="AW187" i="6"/>
  <c r="AX187" i="6"/>
  <c r="AY187" i="6"/>
  <c r="AZ187" i="6"/>
  <c r="BA187" i="6"/>
  <c r="N188" i="6"/>
  <c r="O188" i="6"/>
  <c r="P188" i="6"/>
  <c r="Q188" i="6"/>
  <c r="R188" i="6"/>
  <c r="S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G188" i="6"/>
  <c r="AH188" i="6"/>
  <c r="AI188" i="6"/>
  <c r="AJ188" i="6"/>
  <c r="AK188" i="6"/>
  <c r="AL188" i="6"/>
  <c r="AM188" i="6"/>
  <c r="AN188" i="6"/>
  <c r="AO188" i="6"/>
  <c r="AP188" i="6"/>
  <c r="AQ188" i="6"/>
  <c r="AR188" i="6"/>
  <c r="AS188" i="6"/>
  <c r="AT188" i="6"/>
  <c r="AU188" i="6"/>
  <c r="AV188" i="6"/>
  <c r="AW188" i="6"/>
  <c r="AX188" i="6"/>
  <c r="AY188" i="6"/>
  <c r="AZ188" i="6"/>
  <c r="BA188" i="6"/>
  <c r="N189" i="6"/>
  <c r="O189" i="6"/>
  <c r="P189" i="6"/>
  <c r="Q189" i="6"/>
  <c r="R189" i="6"/>
  <c r="S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H189" i="6"/>
  <c r="AI189" i="6"/>
  <c r="AJ189" i="6"/>
  <c r="AK189" i="6"/>
  <c r="AL189" i="6"/>
  <c r="AM189" i="6"/>
  <c r="AN189" i="6"/>
  <c r="AO189" i="6"/>
  <c r="AP189" i="6"/>
  <c r="AQ189" i="6"/>
  <c r="AR189" i="6"/>
  <c r="AS189" i="6"/>
  <c r="AT189" i="6"/>
  <c r="AU189" i="6"/>
  <c r="AV189" i="6"/>
  <c r="AW189" i="6"/>
  <c r="AX189" i="6"/>
  <c r="AY189" i="6"/>
  <c r="AZ189" i="6"/>
  <c r="BA189" i="6"/>
  <c r="N190" i="6"/>
  <c r="O190" i="6"/>
  <c r="P190" i="6"/>
  <c r="Q190" i="6"/>
  <c r="R190" i="6"/>
  <c r="S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I190" i="6"/>
  <c r="AJ190" i="6"/>
  <c r="AK190" i="6"/>
  <c r="AL190" i="6"/>
  <c r="AM190" i="6"/>
  <c r="AN190" i="6"/>
  <c r="AO190" i="6"/>
  <c r="AP190" i="6"/>
  <c r="AQ190" i="6"/>
  <c r="AR190" i="6"/>
  <c r="AS190" i="6"/>
  <c r="AT190" i="6"/>
  <c r="AU190" i="6"/>
  <c r="AV190" i="6"/>
  <c r="AW190" i="6"/>
  <c r="AX190" i="6"/>
  <c r="AY190" i="6"/>
  <c r="AZ190" i="6"/>
  <c r="BA190" i="6"/>
  <c r="N191" i="6"/>
  <c r="O191" i="6"/>
  <c r="P191" i="6"/>
  <c r="Q191" i="6"/>
  <c r="R191" i="6"/>
  <c r="S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J191" i="6"/>
  <c r="AK191" i="6"/>
  <c r="AL191" i="6"/>
  <c r="AM191" i="6"/>
  <c r="AN191" i="6"/>
  <c r="AO191" i="6"/>
  <c r="AP191" i="6"/>
  <c r="AQ191" i="6"/>
  <c r="AR191" i="6"/>
  <c r="AS191" i="6"/>
  <c r="AT191" i="6"/>
  <c r="AU191" i="6"/>
  <c r="AV191" i="6"/>
  <c r="AW191" i="6"/>
  <c r="AX191" i="6"/>
  <c r="AY191" i="6"/>
  <c r="AZ191" i="6"/>
  <c r="BA191" i="6"/>
  <c r="N192" i="6"/>
  <c r="O192" i="6"/>
  <c r="P192" i="6"/>
  <c r="Q192" i="6"/>
  <c r="R192" i="6"/>
  <c r="S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AK192" i="6"/>
  <c r="AL192" i="6"/>
  <c r="AM192" i="6"/>
  <c r="AN192" i="6"/>
  <c r="AO192" i="6"/>
  <c r="AP192" i="6"/>
  <c r="AQ192" i="6"/>
  <c r="AR192" i="6"/>
  <c r="AS192" i="6"/>
  <c r="AT192" i="6"/>
  <c r="AU192" i="6"/>
  <c r="AV192" i="6"/>
  <c r="AW192" i="6"/>
  <c r="AX192" i="6"/>
  <c r="AY192" i="6"/>
  <c r="AZ192" i="6"/>
  <c r="BA192" i="6"/>
  <c r="N193" i="6"/>
  <c r="O193" i="6"/>
  <c r="P193" i="6"/>
  <c r="Q193" i="6"/>
  <c r="R193" i="6"/>
  <c r="S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AJ193" i="6"/>
  <c r="AL193" i="6"/>
  <c r="AM193" i="6"/>
  <c r="AN193" i="6"/>
  <c r="AO193" i="6"/>
  <c r="AP193" i="6"/>
  <c r="AQ193" i="6"/>
  <c r="AR193" i="6"/>
  <c r="AS193" i="6"/>
  <c r="AT193" i="6"/>
  <c r="AU193" i="6"/>
  <c r="AV193" i="6"/>
  <c r="AW193" i="6"/>
  <c r="AX193" i="6"/>
  <c r="AY193" i="6"/>
  <c r="AZ193" i="6"/>
  <c r="BA193" i="6"/>
  <c r="N194" i="6"/>
  <c r="O194" i="6"/>
  <c r="P194" i="6"/>
  <c r="Q194" i="6"/>
  <c r="R194" i="6"/>
  <c r="S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AJ194" i="6"/>
  <c r="AK194" i="6"/>
  <c r="AM194" i="6"/>
  <c r="AN194" i="6"/>
  <c r="AO194" i="6"/>
  <c r="AP194" i="6"/>
  <c r="AQ194" i="6"/>
  <c r="AR194" i="6"/>
  <c r="AS194" i="6"/>
  <c r="AT194" i="6"/>
  <c r="AU194" i="6"/>
  <c r="AV194" i="6"/>
  <c r="AW194" i="6"/>
  <c r="AX194" i="6"/>
  <c r="AY194" i="6"/>
  <c r="AZ194" i="6"/>
  <c r="BA194" i="6"/>
  <c r="N195" i="6"/>
  <c r="O195" i="6"/>
  <c r="P195" i="6"/>
  <c r="Q195" i="6"/>
  <c r="R195" i="6"/>
  <c r="S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AJ195" i="6"/>
  <c r="AK195" i="6"/>
  <c r="AL195" i="6"/>
  <c r="AN195" i="6"/>
  <c r="AO195" i="6"/>
  <c r="AP195" i="6"/>
  <c r="AQ195" i="6"/>
  <c r="AR195" i="6"/>
  <c r="AS195" i="6"/>
  <c r="AT195" i="6"/>
  <c r="AU195" i="6"/>
  <c r="AV195" i="6"/>
  <c r="AW195" i="6"/>
  <c r="AX195" i="6"/>
  <c r="AY195" i="6"/>
  <c r="AZ195" i="6"/>
  <c r="BA195" i="6"/>
  <c r="N196" i="6"/>
  <c r="O196" i="6"/>
  <c r="P196" i="6"/>
  <c r="Q196" i="6"/>
  <c r="R196" i="6"/>
  <c r="S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AJ196" i="6"/>
  <c r="AK196" i="6"/>
  <c r="AL196" i="6"/>
  <c r="AM196" i="6"/>
  <c r="AO196" i="6"/>
  <c r="AP196" i="6"/>
  <c r="AQ196" i="6"/>
  <c r="AR196" i="6"/>
  <c r="AS196" i="6"/>
  <c r="AT196" i="6"/>
  <c r="AU196" i="6"/>
  <c r="AV196" i="6"/>
  <c r="AW196" i="6"/>
  <c r="AX196" i="6"/>
  <c r="AY196" i="6"/>
  <c r="AZ196" i="6"/>
  <c r="BA196" i="6"/>
  <c r="N197" i="6"/>
  <c r="O197" i="6"/>
  <c r="P197" i="6"/>
  <c r="Q197" i="6"/>
  <c r="R197" i="6"/>
  <c r="S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AJ197" i="6"/>
  <c r="AK197" i="6"/>
  <c r="AL197" i="6"/>
  <c r="AM197" i="6"/>
  <c r="AN197" i="6"/>
  <c r="AP197" i="6"/>
  <c r="AQ197" i="6"/>
  <c r="AR197" i="6"/>
  <c r="AS197" i="6"/>
  <c r="AT197" i="6"/>
  <c r="AU197" i="6"/>
  <c r="AV197" i="6"/>
  <c r="AW197" i="6"/>
  <c r="AX197" i="6"/>
  <c r="AY197" i="6"/>
  <c r="AZ197" i="6"/>
  <c r="BA197" i="6"/>
  <c r="N198" i="6"/>
  <c r="O198" i="6"/>
  <c r="P198" i="6"/>
  <c r="Q198" i="6"/>
  <c r="R198" i="6"/>
  <c r="S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AJ198" i="6"/>
  <c r="AK198" i="6"/>
  <c r="AL198" i="6"/>
  <c r="AM198" i="6"/>
  <c r="AN198" i="6"/>
  <c r="AO198" i="6"/>
  <c r="AQ198" i="6"/>
  <c r="AR198" i="6"/>
  <c r="AS198" i="6"/>
  <c r="AT198" i="6"/>
  <c r="AU198" i="6"/>
  <c r="AV198" i="6"/>
  <c r="AW198" i="6"/>
  <c r="AX198" i="6"/>
  <c r="AY198" i="6"/>
  <c r="AZ198" i="6"/>
  <c r="BA198" i="6"/>
  <c r="N199" i="6"/>
  <c r="O199" i="6"/>
  <c r="P199" i="6"/>
  <c r="Q199" i="6"/>
  <c r="R199" i="6"/>
  <c r="S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AJ199" i="6"/>
  <c r="AK199" i="6"/>
  <c r="AL199" i="6"/>
  <c r="AM199" i="6"/>
  <c r="AN199" i="6"/>
  <c r="AO199" i="6"/>
  <c r="AP199" i="6"/>
  <c r="AR199" i="6"/>
  <c r="AS199" i="6"/>
  <c r="AT199" i="6"/>
  <c r="AU199" i="6"/>
  <c r="AV199" i="6"/>
  <c r="AW199" i="6"/>
  <c r="AX199" i="6"/>
  <c r="AY199" i="6"/>
  <c r="AZ199" i="6"/>
  <c r="BA199" i="6"/>
  <c r="N200" i="6"/>
  <c r="O200" i="6"/>
  <c r="P200" i="6"/>
  <c r="Q200" i="6"/>
  <c r="R200" i="6"/>
  <c r="S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AJ200" i="6"/>
  <c r="AK200" i="6"/>
  <c r="AL200" i="6"/>
  <c r="AM200" i="6"/>
  <c r="AN200" i="6"/>
  <c r="AO200" i="6"/>
  <c r="AP200" i="6"/>
  <c r="AQ200" i="6"/>
  <c r="AS200" i="6"/>
  <c r="AT200" i="6"/>
  <c r="AU200" i="6"/>
  <c r="AV200" i="6"/>
  <c r="AW200" i="6"/>
  <c r="AX200" i="6"/>
  <c r="AY200" i="6"/>
  <c r="AZ200" i="6"/>
  <c r="BA200" i="6"/>
  <c r="N201" i="6"/>
  <c r="O201" i="6"/>
  <c r="P201" i="6"/>
  <c r="Q201" i="6"/>
  <c r="R201" i="6"/>
  <c r="S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AJ201" i="6"/>
  <c r="AK201" i="6"/>
  <c r="AL201" i="6"/>
  <c r="AM201" i="6"/>
  <c r="AN201" i="6"/>
  <c r="AO201" i="6"/>
  <c r="AP201" i="6"/>
  <c r="AQ201" i="6"/>
  <c r="AR201" i="6"/>
  <c r="AT201" i="6"/>
  <c r="AU201" i="6"/>
  <c r="AV201" i="6"/>
  <c r="AW201" i="6"/>
  <c r="AX201" i="6"/>
  <c r="AY201" i="6"/>
  <c r="AZ201" i="6"/>
  <c r="BA201" i="6"/>
  <c r="N202" i="6"/>
  <c r="O202" i="6"/>
  <c r="P202" i="6"/>
  <c r="Q202" i="6"/>
  <c r="R202" i="6"/>
  <c r="S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AJ202" i="6"/>
  <c r="AK202" i="6"/>
  <c r="AL202" i="6"/>
  <c r="AM202" i="6"/>
  <c r="AN202" i="6"/>
  <c r="AO202" i="6"/>
  <c r="AP202" i="6"/>
  <c r="AQ202" i="6"/>
  <c r="AR202" i="6"/>
  <c r="AS202" i="6"/>
  <c r="AU202" i="6"/>
  <c r="AV202" i="6"/>
  <c r="AW202" i="6"/>
  <c r="AX202" i="6"/>
  <c r="AY202" i="6"/>
  <c r="AZ202" i="6"/>
  <c r="BA202" i="6"/>
  <c r="N203" i="6"/>
  <c r="O203" i="6"/>
  <c r="P203" i="6"/>
  <c r="Q203" i="6"/>
  <c r="R203" i="6"/>
  <c r="S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AJ203" i="6"/>
  <c r="AK203" i="6"/>
  <c r="AL203" i="6"/>
  <c r="AM203" i="6"/>
  <c r="AN203" i="6"/>
  <c r="AO203" i="6"/>
  <c r="AP203" i="6"/>
  <c r="AQ203" i="6"/>
  <c r="AR203" i="6"/>
  <c r="AS203" i="6"/>
  <c r="AT203" i="6"/>
  <c r="AV203" i="6"/>
  <c r="AW203" i="6"/>
  <c r="AX203" i="6"/>
  <c r="AY203" i="6"/>
  <c r="AZ203" i="6"/>
  <c r="BA203" i="6"/>
  <c r="N204" i="6"/>
  <c r="O204" i="6"/>
  <c r="P204" i="6"/>
  <c r="Q204" i="6"/>
  <c r="R204" i="6"/>
  <c r="S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AJ204" i="6"/>
  <c r="AK204" i="6"/>
  <c r="AL204" i="6"/>
  <c r="AM204" i="6"/>
  <c r="AN204" i="6"/>
  <c r="AO204" i="6"/>
  <c r="AP204" i="6"/>
  <c r="AQ204" i="6"/>
  <c r="AR204" i="6"/>
  <c r="AS204" i="6"/>
  <c r="AT204" i="6"/>
  <c r="AU204" i="6"/>
  <c r="AW204" i="6"/>
  <c r="AX204" i="6"/>
  <c r="AY204" i="6"/>
  <c r="AZ204" i="6"/>
  <c r="BA204" i="6"/>
  <c r="N205" i="6"/>
  <c r="O205" i="6"/>
  <c r="P205" i="6"/>
  <c r="Q205" i="6"/>
  <c r="R205" i="6"/>
  <c r="S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AJ205" i="6"/>
  <c r="AK205" i="6"/>
  <c r="AL205" i="6"/>
  <c r="AM205" i="6"/>
  <c r="AN205" i="6"/>
  <c r="AO205" i="6"/>
  <c r="AP205" i="6"/>
  <c r="AQ205" i="6"/>
  <c r="AR205" i="6"/>
  <c r="AS205" i="6"/>
  <c r="AT205" i="6"/>
  <c r="AU205" i="6"/>
  <c r="AV205" i="6"/>
  <c r="AX205" i="6"/>
  <c r="AY205" i="6"/>
  <c r="AZ205" i="6"/>
  <c r="BA205" i="6"/>
  <c r="N206" i="6"/>
  <c r="O206" i="6"/>
  <c r="P206" i="6"/>
  <c r="Q206" i="6"/>
  <c r="R206" i="6"/>
  <c r="S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AJ206" i="6"/>
  <c r="AK206" i="6"/>
  <c r="AL206" i="6"/>
  <c r="AM206" i="6"/>
  <c r="AN206" i="6"/>
  <c r="AO206" i="6"/>
  <c r="AP206" i="6"/>
  <c r="AQ206" i="6"/>
  <c r="AR206" i="6"/>
  <c r="AS206" i="6"/>
  <c r="AT206" i="6"/>
  <c r="AU206" i="6"/>
  <c r="AV206" i="6"/>
  <c r="AW206" i="6"/>
  <c r="AY206" i="6"/>
  <c r="AZ206" i="6"/>
  <c r="BA206" i="6"/>
  <c r="N207" i="6"/>
  <c r="O207" i="6"/>
  <c r="P207" i="6"/>
  <c r="Q207" i="6"/>
  <c r="R207" i="6"/>
  <c r="S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AJ207" i="6"/>
  <c r="AK207" i="6"/>
  <c r="AL207" i="6"/>
  <c r="AM207" i="6"/>
  <c r="AN207" i="6"/>
  <c r="AO207" i="6"/>
  <c r="AP207" i="6"/>
  <c r="AQ207" i="6"/>
  <c r="AR207" i="6"/>
  <c r="AS207" i="6"/>
  <c r="AT207" i="6"/>
  <c r="AU207" i="6"/>
  <c r="AV207" i="6"/>
  <c r="AW207" i="6"/>
  <c r="AX207" i="6"/>
  <c r="AZ207" i="6"/>
  <c r="BA207" i="6"/>
  <c r="N208" i="6"/>
  <c r="O208" i="6"/>
  <c r="P208" i="6"/>
  <c r="Q208" i="6"/>
  <c r="R208" i="6"/>
  <c r="S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AJ208" i="6"/>
  <c r="AK208" i="6"/>
  <c r="AL208" i="6"/>
  <c r="AM208" i="6"/>
  <c r="AN208" i="6"/>
  <c r="AO208" i="6"/>
  <c r="AP208" i="6"/>
  <c r="AQ208" i="6"/>
  <c r="AR208" i="6"/>
  <c r="AS208" i="6"/>
  <c r="AT208" i="6"/>
  <c r="AU208" i="6"/>
  <c r="AV208" i="6"/>
  <c r="AW208" i="6"/>
  <c r="AX208" i="6"/>
  <c r="AY208" i="6"/>
  <c r="BA208" i="6"/>
  <c r="N209" i="6"/>
  <c r="O209" i="6"/>
  <c r="P209" i="6"/>
  <c r="Q209" i="6"/>
  <c r="R209" i="6"/>
  <c r="S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AJ209" i="6"/>
  <c r="AK209" i="6"/>
  <c r="AL209" i="6"/>
  <c r="AM209" i="6"/>
  <c r="AN209" i="6"/>
  <c r="AO209" i="6"/>
  <c r="AP209" i="6"/>
  <c r="AQ209" i="6"/>
  <c r="AR209" i="6"/>
  <c r="AS209" i="6"/>
  <c r="AT209" i="6"/>
  <c r="AU209" i="6"/>
  <c r="AV209" i="6"/>
  <c r="AW209" i="6"/>
  <c r="AX209" i="6"/>
  <c r="AY209" i="6"/>
  <c r="AZ209" i="6"/>
  <c r="O210" i="6"/>
  <c r="P210" i="6"/>
  <c r="Q210" i="6"/>
  <c r="R210" i="6"/>
  <c r="S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AJ210" i="6"/>
  <c r="AK210" i="6"/>
  <c r="AL210" i="6"/>
  <c r="AM210" i="6"/>
  <c r="AN210" i="6"/>
  <c r="AO210" i="6"/>
  <c r="AP210" i="6"/>
  <c r="AQ210" i="6"/>
  <c r="AR210" i="6"/>
  <c r="AS210" i="6"/>
  <c r="AT210" i="6"/>
  <c r="AU210" i="6"/>
  <c r="AV210" i="6"/>
  <c r="AW210" i="6"/>
  <c r="AX210" i="6"/>
  <c r="AY210" i="6"/>
  <c r="AZ210" i="6"/>
  <c r="BA210" i="6"/>
  <c r="N211" i="6"/>
  <c r="P211" i="6"/>
  <c r="Q211" i="6"/>
  <c r="R211" i="6"/>
  <c r="S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AJ211" i="6"/>
  <c r="AK211" i="6"/>
  <c r="AL211" i="6"/>
  <c r="AM211" i="6"/>
  <c r="AN211" i="6"/>
  <c r="AO211" i="6"/>
  <c r="AP211" i="6"/>
  <c r="AQ211" i="6"/>
  <c r="AR211" i="6"/>
  <c r="AS211" i="6"/>
  <c r="AT211" i="6"/>
  <c r="AU211" i="6"/>
  <c r="AV211" i="6"/>
  <c r="AW211" i="6"/>
  <c r="AX211" i="6"/>
  <c r="AY211" i="6"/>
  <c r="AZ211" i="6"/>
  <c r="BA211" i="6"/>
  <c r="N212" i="6"/>
  <c r="O212" i="6"/>
  <c r="Q212" i="6"/>
  <c r="R212" i="6"/>
  <c r="S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AJ212" i="6"/>
  <c r="AK212" i="6"/>
  <c r="AL212" i="6"/>
  <c r="AM212" i="6"/>
  <c r="AN212" i="6"/>
  <c r="AO212" i="6"/>
  <c r="AP212" i="6"/>
  <c r="AQ212" i="6"/>
  <c r="AR212" i="6"/>
  <c r="AS212" i="6"/>
  <c r="AT212" i="6"/>
  <c r="AU212" i="6"/>
  <c r="AV212" i="6"/>
  <c r="AW212" i="6"/>
  <c r="AX212" i="6"/>
  <c r="AY212" i="6"/>
  <c r="AZ212" i="6"/>
  <c r="BA212" i="6"/>
  <c r="BA50" i="6"/>
  <c r="AZ50" i="6"/>
  <c r="AY50" i="6"/>
  <c r="AX50" i="6"/>
  <c r="AW50" i="6"/>
  <c r="AV50" i="6"/>
  <c r="AU50" i="6"/>
  <c r="AT50" i="6"/>
  <c r="AS50" i="6"/>
  <c r="AR50" i="6"/>
  <c r="AQ50" i="6"/>
  <c r="AP50" i="6"/>
  <c r="AO50" i="6"/>
  <c r="AN50" i="6"/>
  <c r="AM50" i="6"/>
  <c r="AL50" i="6"/>
  <c r="AK50" i="6"/>
  <c r="AJ50" i="6"/>
  <c r="AI50" i="6"/>
  <c r="AH50" i="6"/>
  <c r="AG50" i="6"/>
  <c r="AF50" i="6"/>
  <c r="AE50" i="6"/>
  <c r="AD50" i="6"/>
  <c r="AC50" i="6"/>
  <c r="AB50" i="6"/>
  <c r="AA50" i="6"/>
  <c r="Z50" i="6"/>
  <c r="Y50" i="6"/>
  <c r="X50" i="6"/>
  <c r="W50" i="6"/>
  <c r="V50" i="6"/>
  <c r="U50" i="6"/>
  <c r="T50" i="6"/>
  <c r="S50" i="6"/>
  <c r="R50" i="6"/>
  <c r="Q50" i="6"/>
  <c r="P50" i="6"/>
  <c r="O50" i="6"/>
  <c r="N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AR11" i="6"/>
  <c r="AS11" i="6"/>
  <c r="AT11" i="6"/>
  <c r="AU11" i="6"/>
  <c r="AV11" i="6"/>
  <c r="AW11" i="6"/>
  <c r="AX11" i="6"/>
  <c r="AY11" i="6"/>
  <c r="AZ11" i="6"/>
  <c r="BA11" i="6"/>
  <c r="N12" i="6"/>
  <c r="O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O12" i="6"/>
  <c r="AP12" i="6"/>
  <c r="AQ12" i="6"/>
  <c r="AR12" i="6"/>
  <c r="AS12" i="6"/>
  <c r="AT12" i="6"/>
  <c r="AU12" i="6"/>
  <c r="AV12" i="6"/>
  <c r="AW12" i="6"/>
  <c r="AX12" i="6"/>
  <c r="AY12" i="6"/>
  <c r="AZ12" i="6"/>
  <c r="BA12" i="6"/>
  <c r="N13" i="6"/>
  <c r="O13" i="6"/>
  <c r="P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AR13" i="6"/>
  <c r="AS13" i="6"/>
  <c r="AT13" i="6"/>
  <c r="AU13" i="6"/>
  <c r="AV13" i="6"/>
  <c r="AW13" i="6"/>
  <c r="AX13" i="6"/>
  <c r="AY13" i="6"/>
  <c r="AZ13" i="6"/>
  <c r="BA13" i="6"/>
  <c r="N14" i="6"/>
  <c r="O14" i="6"/>
  <c r="P14" i="6"/>
  <c r="Q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AJ14" i="6"/>
  <c r="AK14" i="6"/>
  <c r="AL14" i="6"/>
  <c r="AM14" i="6"/>
  <c r="AN14" i="6"/>
  <c r="AO14" i="6"/>
  <c r="AP14" i="6"/>
  <c r="AQ14" i="6"/>
  <c r="AR14" i="6"/>
  <c r="AS14" i="6"/>
  <c r="AT14" i="6"/>
  <c r="AU14" i="6"/>
  <c r="AV14" i="6"/>
  <c r="AW14" i="6"/>
  <c r="AX14" i="6"/>
  <c r="AY14" i="6"/>
  <c r="AZ14" i="6"/>
  <c r="BA14" i="6"/>
  <c r="N15" i="6"/>
  <c r="O15" i="6"/>
  <c r="P15" i="6"/>
  <c r="Q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AP15" i="6"/>
  <c r="AQ15" i="6"/>
  <c r="AR15" i="6"/>
  <c r="AS15" i="6"/>
  <c r="AT15" i="6"/>
  <c r="AU15" i="6"/>
  <c r="AV15" i="6"/>
  <c r="AW15" i="6"/>
  <c r="AX15" i="6"/>
  <c r="AY15" i="6"/>
  <c r="AZ15" i="6"/>
  <c r="BA15" i="6"/>
  <c r="N16" i="6"/>
  <c r="O16" i="6"/>
  <c r="P16" i="6"/>
  <c r="Q16" i="6"/>
  <c r="R16" i="6"/>
  <c r="S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N17" i="6"/>
  <c r="O17" i="6"/>
  <c r="P17" i="6"/>
  <c r="Q17" i="6"/>
  <c r="R17" i="6"/>
  <c r="S17" i="6"/>
  <c r="T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O17" i="6"/>
  <c r="AP17" i="6"/>
  <c r="AQ17" i="6"/>
  <c r="AR17" i="6"/>
  <c r="AS17" i="6"/>
  <c r="AT17" i="6"/>
  <c r="AU17" i="6"/>
  <c r="AV17" i="6"/>
  <c r="AW17" i="6"/>
  <c r="AX17" i="6"/>
  <c r="AY17" i="6"/>
  <c r="AZ17" i="6"/>
  <c r="BA17" i="6"/>
  <c r="N18" i="6"/>
  <c r="O18" i="6"/>
  <c r="P18" i="6"/>
  <c r="Q18" i="6"/>
  <c r="R18" i="6"/>
  <c r="S18" i="6"/>
  <c r="T18" i="6"/>
  <c r="U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AL18" i="6"/>
  <c r="AM18" i="6"/>
  <c r="AN18" i="6"/>
  <c r="AO18" i="6"/>
  <c r="AP18" i="6"/>
  <c r="AQ18" i="6"/>
  <c r="AR18" i="6"/>
  <c r="AS18" i="6"/>
  <c r="AT18" i="6"/>
  <c r="AU18" i="6"/>
  <c r="AV18" i="6"/>
  <c r="AW18" i="6"/>
  <c r="AX18" i="6"/>
  <c r="AY18" i="6"/>
  <c r="AZ18" i="6"/>
  <c r="BA18" i="6"/>
  <c r="N19" i="6"/>
  <c r="O19" i="6"/>
  <c r="P19" i="6"/>
  <c r="Q19" i="6"/>
  <c r="R19" i="6"/>
  <c r="S19" i="6"/>
  <c r="T19" i="6"/>
  <c r="U19" i="6"/>
  <c r="V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AJ19" i="6"/>
  <c r="AK19" i="6"/>
  <c r="AL19" i="6"/>
  <c r="AM19" i="6"/>
  <c r="AN19" i="6"/>
  <c r="AO19" i="6"/>
  <c r="AP19" i="6"/>
  <c r="AQ19" i="6"/>
  <c r="AR19" i="6"/>
  <c r="AS19" i="6"/>
  <c r="AT19" i="6"/>
  <c r="AU19" i="6"/>
  <c r="AV19" i="6"/>
  <c r="AW19" i="6"/>
  <c r="AX19" i="6"/>
  <c r="AY19" i="6"/>
  <c r="AZ19" i="6"/>
  <c r="BA19" i="6"/>
  <c r="N20" i="6"/>
  <c r="O20" i="6"/>
  <c r="P20" i="6"/>
  <c r="Q20" i="6"/>
  <c r="R20" i="6"/>
  <c r="S20" i="6"/>
  <c r="T20" i="6"/>
  <c r="U20" i="6"/>
  <c r="V20" i="6"/>
  <c r="W20" i="6"/>
  <c r="Y20" i="6"/>
  <c r="Z20" i="6"/>
  <c r="AA20" i="6"/>
  <c r="AB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W20" i="6"/>
  <c r="AX20" i="6"/>
  <c r="AY20" i="6"/>
  <c r="AZ20" i="6"/>
  <c r="BA20" i="6"/>
  <c r="N21" i="6"/>
  <c r="O21" i="6"/>
  <c r="P21" i="6"/>
  <c r="Q21" i="6"/>
  <c r="R21" i="6"/>
  <c r="S21" i="6"/>
  <c r="T21" i="6"/>
  <c r="U21" i="6"/>
  <c r="V21" i="6"/>
  <c r="W21" i="6"/>
  <c r="X21" i="6"/>
  <c r="Z21" i="6"/>
  <c r="AA21" i="6"/>
  <c r="AB21" i="6"/>
  <c r="AC21" i="6"/>
  <c r="AD21" i="6"/>
  <c r="AE21" i="6"/>
  <c r="AF21" i="6"/>
  <c r="AG21" i="6"/>
  <c r="AH21" i="6"/>
  <c r="AI21" i="6"/>
  <c r="AJ21" i="6"/>
  <c r="AK21" i="6"/>
  <c r="AL21" i="6"/>
  <c r="AM21" i="6"/>
  <c r="AN21" i="6"/>
  <c r="AO21" i="6"/>
  <c r="AP21" i="6"/>
  <c r="AQ21" i="6"/>
  <c r="AR21" i="6"/>
  <c r="AS21" i="6"/>
  <c r="AT21" i="6"/>
  <c r="AU21" i="6"/>
  <c r="AV21" i="6"/>
  <c r="AW21" i="6"/>
  <c r="AX21" i="6"/>
  <c r="AY21" i="6"/>
  <c r="AZ21" i="6"/>
  <c r="BA21" i="6"/>
  <c r="N22" i="6"/>
  <c r="O22" i="6"/>
  <c r="P22" i="6"/>
  <c r="Q22" i="6"/>
  <c r="R22" i="6"/>
  <c r="S22" i="6"/>
  <c r="T22" i="6"/>
  <c r="U22" i="6"/>
  <c r="V22" i="6"/>
  <c r="W22" i="6"/>
  <c r="X22" i="6"/>
  <c r="Y22" i="6"/>
  <c r="AA22" i="6"/>
  <c r="AB22" i="6"/>
  <c r="AC22" i="6"/>
  <c r="AD22" i="6"/>
  <c r="AE22" i="6"/>
  <c r="AF22" i="6"/>
  <c r="AG22" i="6"/>
  <c r="AH22" i="6"/>
  <c r="AI22" i="6"/>
  <c r="AJ22" i="6"/>
  <c r="AK22" i="6"/>
  <c r="AL22" i="6"/>
  <c r="AM22" i="6"/>
  <c r="AN22" i="6"/>
  <c r="AO22" i="6"/>
  <c r="AP22" i="6"/>
  <c r="AQ22" i="6"/>
  <c r="AR22" i="6"/>
  <c r="AS22" i="6"/>
  <c r="AT22" i="6"/>
  <c r="AU22" i="6"/>
  <c r="AV22" i="6"/>
  <c r="AW22" i="6"/>
  <c r="AX22" i="6"/>
  <c r="AY22" i="6"/>
  <c r="AZ22" i="6"/>
  <c r="BA22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B23" i="6"/>
  <c r="AC23" i="6"/>
  <c r="AD23" i="6"/>
  <c r="AE23" i="6"/>
  <c r="AF23" i="6"/>
  <c r="AG23" i="6"/>
  <c r="AH23" i="6"/>
  <c r="AI23" i="6"/>
  <c r="AJ23" i="6"/>
  <c r="AK23" i="6"/>
  <c r="AL23" i="6"/>
  <c r="AM23" i="6"/>
  <c r="AN23" i="6"/>
  <c r="AO23" i="6"/>
  <c r="AP23" i="6"/>
  <c r="AQ23" i="6"/>
  <c r="AR23" i="6"/>
  <c r="AS23" i="6"/>
  <c r="AT23" i="6"/>
  <c r="AU23" i="6"/>
  <c r="AV23" i="6"/>
  <c r="AW23" i="6"/>
  <c r="AX23" i="6"/>
  <c r="AY23" i="6"/>
  <c r="AZ23" i="6"/>
  <c r="BA23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C24" i="6"/>
  <c r="AD24" i="6"/>
  <c r="AE24" i="6"/>
  <c r="AF24" i="6"/>
  <c r="AG24" i="6"/>
  <c r="AH24" i="6"/>
  <c r="AI24" i="6"/>
  <c r="AJ24" i="6"/>
  <c r="AK24" i="6"/>
  <c r="AL24" i="6"/>
  <c r="AM24" i="6"/>
  <c r="AN24" i="6"/>
  <c r="AO24" i="6"/>
  <c r="AP24" i="6"/>
  <c r="AQ24" i="6"/>
  <c r="AR24" i="6"/>
  <c r="AS24" i="6"/>
  <c r="AT24" i="6"/>
  <c r="AU24" i="6"/>
  <c r="AV24" i="6"/>
  <c r="AW24" i="6"/>
  <c r="AX24" i="6"/>
  <c r="AY24" i="6"/>
  <c r="AZ24" i="6"/>
  <c r="BA24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D25" i="6"/>
  <c r="AE25" i="6"/>
  <c r="AF25" i="6"/>
  <c r="AG25" i="6"/>
  <c r="AH25" i="6"/>
  <c r="AI25" i="6"/>
  <c r="AJ25" i="6"/>
  <c r="AK25" i="6"/>
  <c r="AL25" i="6"/>
  <c r="AM25" i="6"/>
  <c r="AN25" i="6"/>
  <c r="AO25" i="6"/>
  <c r="AP25" i="6"/>
  <c r="AQ25" i="6"/>
  <c r="AR25" i="6"/>
  <c r="AS25" i="6"/>
  <c r="AT25" i="6"/>
  <c r="AU25" i="6"/>
  <c r="AV25" i="6"/>
  <c r="AW25" i="6"/>
  <c r="AX25" i="6"/>
  <c r="AY25" i="6"/>
  <c r="AZ25" i="6"/>
  <c r="BA25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E26" i="6"/>
  <c r="AF26" i="6"/>
  <c r="AG26" i="6"/>
  <c r="AH26" i="6"/>
  <c r="AI26" i="6"/>
  <c r="AJ26" i="6"/>
  <c r="AK26" i="6"/>
  <c r="AL26" i="6"/>
  <c r="AM26" i="6"/>
  <c r="AN26" i="6"/>
  <c r="AO26" i="6"/>
  <c r="AP26" i="6"/>
  <c r="AQ26" i="6"/>
  <c r="AR26" i="6"/>
  <c r="AS26" i="6"/>
  <c r="AT26" i="6"/>
  <c r="AU26" i="6"/>
  <c r="AV26" i="6"/>
  <c r="AW26" i="6"/>
  <c r="AX26" i="6"/>
  <c r="AY26" i="6"/>
  <c r="AZ26" i="6"/>
  <c r="BA26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F27" i="6"/>
  <c r="AG27" i="6"/>
  <c r="AH27" i="6"/>
  <c r="AI27" i="6"/>
  <c r="AJ27" i="6"/>
  <c r="AK27" i="6"/>
  <c r="AL27" i="6"/>
  <c r="AM27" i="6"/>
  <c r="AN27" i="6"/>
  <c r="AO27" i="6"/>
  <c r="AP27" i="6"/>
  <c r="AQ27" i="6"/>
  <c r="AR27" i="6"/>
  <c r="AS27" i="6"/>
  <c r="AT27" i="6"/>
  <c r="AU27" i="6"/>
  <c r="AV27" i="6"/>
  <c r="AW27" i="6"/>
  <c r="AX27" i="6"/>
  <c r="AY27" i="6"/>
  <c r="AZ27" i="6"/>
  <c r="BA27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G28" i="6"/>
  <c r="AH28" i="6"/>
  <c r="AI28" i="6"/>
  <c r="AJ28" i="6"/>
  <c r="AK28" i="6"/>
  <c r="AL28" i="6"/>
  <c r="AM28" i="6"/>
  <c r="AN28" i="6"/>
  <c r="AO28" i="6"/>
  <c r="AP28" i="6"/>
  <c r="AQ28" i="6"/>
  <c r="AR28" i="6"/>
  <c r="AS28" i="6"/>
  <c r="AT28" i="6"/>
  <c r="AU28" i="6"/>
  <c r="AV28" i="6"/>
  <c r="AW28" i="6"/>
  <c r="AX28" i="6"/>
  <c r="AY28" i="6"/>
  <c r="AZ28" i="6"/>
  <c r="BA28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H29" i="6"/>
  <c r="AI29" i="6"/>
  <c r="AJ29" i="6"/>
  <c r="AK29" i="6"/>
  <c r="AL29" i="6"/>
  <c r="AM29" i="6"/>
  <c r="AN29" i="6"/>
  <c r="AO29" i="6"/>
  <c r="AP29" i="6"/>
  <c r="AQ29" i="6"/>
  <c r="AR29" i="6"/>
  <c r="AS29" i="6"/>
  <c r="AT29" i="6"/>
  <c r="AU29" i="6"/>
  <c r="AV29" i="6"/>
  <c r="AW29" i="6"/>
  <c r="AX29" i="6"/>
  <c r="AY29" i="6"/>
  <c r="AZ29" i="6"/>
  <c r="BA29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I30" i="6"/>
  <c r="AJ30" i="6"/>
  <c r="AK30" i="6"/>
  <c r="AL30" i="6"/>
  <c r="AM30" i="6"/>
  <c r="AN30" i="6"/>
  <c r="AO30" i="6"/>
  <c r="AP30" i="6"/>
  <c r="AQ30" i="6"/>
  <c r="AR30" i="6"/>
  <c r="AS30" i="6"/>
  <c r="AT30" i="6"/>
  <c r="AU30" i="6"/>
  <c r="AV30" i="6"/>
  <c r="AW30" i="6"/>
  <c r="AX30" i="6"/>
  <c r="AY30" i="6"/>
  <c r="AZ30" i="6"/>
  <c r="BA30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J31" i="6"/>
  <c r="AK31" i="6"/>
  <c r="AL31" i="6"/>
  <c r="AM31" i="6"/>
  <c r="AN31" i="6"/>
  <c r="AO31" i="6"/>
  <c r="AP31" i="6"/>
  <c r="AQ31" i="6"/>
  <c r="AR31" i="6"/>
  <c r="AS31" i="6"/>
  <c r="AT31" i="6"/>
  <c r="AU31" i="6"/>
  <c r="AV31" i="6"/>
  <c r="AW31" i="6"/>
  <c r="AX31" i="6"/>
  <c r="AY31" i="6"/>
  <c r="AZ31" i="6"/>
  <c r="BA31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AK32" i="6"/>
  <c r="AL32" i="6"/>
  <c r="AM32" i="6"/>
  <c r="AN32" i="6"/>
  <c r="AO32" i="6"/>
  <c r="AP32" i="6"/>
  <c r="AQ32" i="6"/>
  <c r="AR32" i="6"/>
  <c r="AS32" i="6"/>
  <c r="AT32" i="6"/>
  <c r="AU32" i="6"/>
  <c r="AV32" i="6"/>
  <c r="AW32" i="6"/>
  <c r="AX32" i="6"/>
  <c r="AY32" i="6"/>
  <c r="AZ32" i="6"/>
  <c r="BA32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AJ33" i="6"/>
  <c r="AL33" i="6"/>
  <c r="AM33" i="6"/>
  <c r="AN33" i="6"/>
  <c r="AO33" i="6"/>
  <c r="AP33" i="6"/>
  <c r="AQ33" i="6"/>
  <c r="AR33" i="6"/>
  <c r="AS33" i="6"/>
  <c r="AT33" i="6"/>
  <c r="AU33" i="6"/>
  <c r="AV33" i="6"/>
  <c r="AW33" i="6"/>
  <c r="AX33" i="6"/>
  <c r="AY33" i="6"/>
  <c r="AZ33" i="6"/>
  <c r="BA33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AJ34" i="6"/>
  <c r="AK34" i="6"/>
  <c r="AM34" i="6"/>
  <c r="AN34" i="6"/>
  <c r="AO34" i="6"/>
  <c r="AP34" i="6"/>
  <c r="AQ34" i="6"/>
  <c r="AR34" i="6"/>
  <c r="AS34" i="6"/>
  <c r="AT34" i="6"/>
  <c r="AU34" i="6"/>
  <c r="AV34" i="6"/>
  <c r="AW34" i="6"/>
  <c r="AX34" i="6"/>
  <c r="AY34" i="6"/>
  <c r="AZ34" i="6"/>
  <c r="BA34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AJ35" i="6"/>
  <c r="AK35" i="6"/>
  <c r="AL35" i="6"/>
  <c r="AN35" i="6"/>
  <c r="AO35" i="6"/>
  <c r="AP35" i="6"/>
  <c r="AQ35" i="6"/>
  <c r="AR35" i="6"/>
  <c r="AS35" i="6"/>
  <c r="AT35" i="6"/>
  <c r="AU35" i="6"/>
  <c r="AV35" i="6"/>
  <c r="AW35" i="6"/>
  <c r="AX35" i="6"/>
  <c r="AY35" i="6"/>
  <c r="AZ35" i="6"/>
  <c r="BA35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AJ36" i="6"/>
  <c r="AK36" i="6"/>
  <c r="AL36" i="6"/>
  <c r="AM36" i="6"/>
  <c r="AO36" i="6"/>
  <c r="AP36" i="6"/>
  <c r="AQ36" i="6"/>
  <c r="AR36" i="6"/>
  <c r="AS36" i="6"/>
  <c r="AT36" i="6"/>
  <c r="AU36" i="6"/>
  <c r="AV36" i="6"/>
  <c r="AW36" i="6"/>
  <c r="AX36" i="6"/>
  <c r="AY36" i="6"/>
  <c r="AZ36" i="6"/>
  <c r="BA36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AJ37" i="6"/>
  <c r="AK37" i="6"/>
  <c r="AL37" i="6"/>
  <c r="AM37" i="6"/>
  <c r="AN37" i="6"/>
  <c r="AP37" i="6"/>
  <c r="AQ37" i="6"/>
  <c r="AR37" i="6"/>
  <c r="AS37" i="6"/>
  <c r="AT37" i="6"/>
  <c r="AU37" i="6"/>
  <c r="AV37" i="6"/>
  <c r="AW37" i="6"/>
  <c r="AX37" i="6"/>
  <c r="AY37" i="6"/>
  <c r="AZ37" i="6"/>
  <c r="BA37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AJ38" i="6"/>
  <c r="AK38" i="6"/>
  <c r="AL38" i="6"/>
  <c r="AM38" i="6"/>
  <c r="AN38" i="6"/>
  <c r="AO38" i="6"/>
  <c r="AQ38" i="6"/>
  <c r="AR38" i="6"/>
  <c r="AS38" i="6"/>
  <c r="AT38" i="6"/>
  <c r="AU38" i="6"/>
  <c r="AV38" i="6"/>
  <c r="AW38" i="6"/>
  <c r="AX38" i="6"/>
  <c r="AY38" i="6"/>
  <c r="AZ38" i="6"/>
  <c r="BA38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AJ39" i="6"/>
  <c r="AK39" i="6"/>
  <c r="AL39" i="6"/>
  <c r="AM39" i="6"/>
  <c r="AN39" i="6"/>
  <c r="AO39" i="6"/>
  <c r="AP39" i="6"/>
  <c r="AR39" i="6"/>
  <c r="AS39" i="6"/>
  <c r="AT39" i="6"/>
  <c r="AU39" i="6"/>
  <c r="AV39" i="6"/>
  <c r="AW39" i="6"/>
  <c r="AX39" i="6"/>
  <c r="AY39" i="6"/>
  <c r="AZ39" i="6"/>
  <c r="BA39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AJ40" i="6"/>
  <c r="AK40" i="6"/>
  <c r="AL40" i="6"/>
  <c r="AM40" i="6"/>
  <c r="AN40" i="6"/>
  <c r="AO40" i="6"/>
  <c r="AP40" i="6"/>
  <c r="AQ40" i="6"/>
  <c r="AS40" i="6"/>
  <c r="AT40" i="6"/>
  <c r="AU40" i="6"/>
  <c r="AV40" i="6"/>
  <c r="AW40" i="6"/>
  <c r="AX40" i="6"/>
  <c r="AY40" i="6"/>
  <c r="AZ40" i="6"/>
  <c r="BA40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AJ41" i="6"/>
  <c r="AK41" i="6"/>
  <c r="AL41" i="6"/>
  <c r="AM41" i="6"/>
  <c r="AN41" i="6"/>
  <c r="AO41" i="6"/>
  <c r="AP41" i="6"/>
  <c r="AQ41" i="6"/>
  <c r="AR41" i="6"/>
  <c r="AT41" i="6"/>
  <c r="AU41" i="6"/>
  <c r="AV41" i="6"/>
  <c r="AW41" i="6"/>
  <c r="AX41" i="6"/>
  <c r="AY41" i="6"/>
  <c r="AZ41" i="6"/>
  <c r="BA41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AJ42" i="6"/>
  <c r="AK42" i="6"/>
  <c r="AL42" i="6"/>
  <c r="AM42" i="6"/>
  <c r="AN42" i="6"/>
  <c r="AO42" i="6"/>
  <c r="AP42" i="6"/>
  <c r="AQ42" i="6"/>
  <c r="AR42" i="6"/>
  <c r="AS42" i="6"/>
  <c r="AU42" i="6"/>
  <c r="AV42" i="6"/>
  <c r="AW42" i="6"/>
  <c r="AX42" i="6"/>
  <c r="AY42" i="6"/>
  <c r="AZ42" i="6"/>
  <c r="BA42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AJ43" i="6"/>
  <c r="AK43" i="6"/>
  <c r="AL43" i="6"/>
  <c r="AM43" i="6"/>
  <c r="AN43" i="6"/>
  <c r="AO43" i="6"/>
  <c r="AP43" i="6"/>
  <c r="AQ43" i="6"/>
  <c r="AR43" i="6"/>
  <c r="AS43" i="6"/>
  <c r="AT43" i="6"/>
  <c r="AV43" i="6"/>
  <c r="AW43" i="6"/>
  <c r="AX43" i="6"/>
  <c r="AY43" i="6"/>
  <c r="AZ43" i="6"/>
  <c r="BA43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AJ44" i="6"/>
  <c r="AK44" i="6"/>
  <c r="AL44" i="6"/>
  <c r="AM44" i="6"/>
  <c r="AN44" i="6"/>
  <c r="AO44" i="6"/>
  <c r="AP44" i="6"/>
  <c r="AQ44" i="6"/>
  <c r="AR44" i="6"/>
  <c r="AS44" i="6"/>
  <c r="AT44" i="6"/>
  <c r="AU44" i="6"/>
  <c r="AW44" i="6"/>
  <c r="AX44" i="6"/>
  <c r="AY44" i="6"/>
  <c r="AZ44" i="6"/>
  <c r="BA44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AJ45" i="6"/>
  <c r="AK45" i="6"/>
  <c r="AL45" i="6"/>
  <c r="AM45" i="6"/>
  <c r="AN45" i="6"/>
  <c r="AO45" i="6"/>
  <c r="AP45" i="6"/>
  <c r="AQ45" i="6"/>
  <c r="AR45" i="6"/>
  <c r="AS45" i="6"/>
  <c r="AT45" i="6"/>
  <c r="AU45" i="6"/>
  <c r="AV45" i="6"/>
  <c r="AX45" i="6"/>
  <c r="AY45" i="6"/>
  <c r="AZ45" i="6"/>
  <c r="BA45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AJ46" i="6"/>
  <c r="AK46" i="6"/>
  <c r="AL46" i="6"/>
  <c r="AM46" i="6"/>
  <c r="AN46" i="6"/>
  <c r="AO46" i="6"/>
  <c r="AP46" i="6"/>
  <c r="AQ46" i="6"/>
  <c r="AR46" i="6"/>
  <c r="AS46" i="6"/>
  <c r="AT46" i="6"/>
  <c r="AU46" i="6"/>
  <c r="AV46" i="6"/>
  <c r="AW46" i="6"/>
  <c r="AY46" i="6"/>
  <c r="AZ46" i="6"/>
  <c r="BA46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AJ47" i="6"/>
  <c r="AK47" i="6"/>
  <c r="AL47" i="6"/>
  <c r="AM47" i="6"/>
  <c r="AN47" i="6"/>
  <c r="AO47" i="6"/>
  <c r="AP47" i="6"/>
  <c r="AQ47" i="6"/>
  <c r="AR47" i="6"/>
  <c r="AS47" i="6"/>
  <c r="AT47" i="6"/>
  <c r="AU47" i="6"/>
  <c r="AV47" i="6"/>
  <c r="AW47" i="6"/>
  <c r="AX47" i="6"/>
  <c r="AZ47" i="6"/>
  <c r="BA47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AJ48" i="6"/>
  <c r="AK48" i="6"/>
  <c r="AL48" i="6"/>
  <c r="AM48" i="6"/>
  <c r="AN48" i="6"/>
  <c r="AO48" i="6"/>
  <c r="AP48" i="6"/>
  <c r="AQ48" i="6"/>
  <c r="AR48" i="6"/>
  <c r="AS48" i="6"/>
  <c r="AT48" i="6"/>
  <c r="AU48" i="6"/>
  <c r="AV48" i="6"/>
  <c r="AW48" i="6"/>
  <c r="AX48" i="6"/>
  <c r="AY48" i="6"/>
  <c r="BA48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AJ49" i="6"/>
  <c r="AK49" i="6"/>
  <c r="AL49" i="6"/>
  <c r="AM49" i="6"/>
  <c r="AN49" i="6"/>
  <c r="AO49" i="6"/>
  <c r="AP49" i="6"/>
  <c r="AQ49" i="6"/>
  <c r="AR49" i="6"/>
  <c r="AS49" i="6"/>
  <c r="AT49" i="6"/>
  <c r="AU49" i="6"/>
  <c r="AV49" i="6"/>
  <c r="AW49" i="6"/>
  <c r="AX49" i="6"/>
  <c r="AY49" i="6"/>
  <c r="AZ49" i="6"/>
  <c r="N213" i="6"/>
  <c r="O213" i="6"/>
  <c r="P213" i="6"/>
  <c r="R213" i="6"/>
  <c r="S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AJ213" i="6"/>
  <c r="AK213" i="6"/>
  <c r="AL213" i="6"/>
  <c r="AM213" i="6"/>
  <c r="AN213" i="6"/>
  <c r="AO213" i="6"/>
  <c r="AP213" i="6"/>
  <c r="AQ213" i="6"/>
  <c r="AR213" i="6"/>
  <c r="AS213" i="6"/>
  <c r="AT213" i="6"/>
  <c r="AU213" i="6"/>
  <c r="AV213" i="6"/>
  <c r="AW213" i="6"/>
  <c r="AX213" i="6"/>
  <c r="AY213" i="6"/>
  <c r="AZ213" i="6"/>
  <c r="BA213" i="6"/>
  <c r="N214" i="6"/>
  <c r="O214" i="6"/>
  <c r="P214" i="6"/>
  <c r="Q214" i="6"/>
  <c r="S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AJ214" i="6"/>
  <c r="AK214" i="6"/>
  <c r="AL214" i="6"/>
  <c r="AM214" i="6"/>
  <c r="AN214" i="6"/>
  <c r="AO214" i="6"/>
  <c r="AP214" i="6"/>
  <c r="AQ214" i="6"/>
  <c r="AR214" i="6"/>
  <c r="AS214" i="6"/>
  <c r="AT214" i="6"/>
  <c r="AU214" i="6"/>
  <c r="AV214" i="6"/>
  <c r="AW214" i="6"/>
  <c r="AX214" i="6"/>
  <c r="AY214" i="6"/>
  <c r="AZ214" i="6"/>
  <c r="BA214" i="6"/>
  <c r="N215" i="6"/>
  <c r="O215" i="6"/>
  <c r="P215" i="6"/>
  <c r="Q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AJ215" i="6"/>
  <c r="AK215" i="6"/>
  <c r="AL215" i="6"/>
  <c r="AM215" i="6"/>
  <c r="AN215" i="6"/>
  <c r="AO215" i="6"/>
  <c r="AP215" i="6"/>
  <c r="AQ215" i="6"/>
  <c r="AR215" i="6"/>
  <c r="AS215" i="6"/>
  <c r="AT215" i="6"/>
  <c r="AU215" i="6"/>
  <c r="AV215" i="6"/>
  <c r="AW215" i="6"/>
  <c r="AX215" i="6"/>
  <c r="AY215" i="6"/>
  <c r="AZ215" i="6"/>
  <c r="BA215" i="6"/>
  <c r="N216" i="6"/>
  <c r="O216" i="6"/>
  <c r="P216" i="6"/>
  <c r="Q216" i="6"/>
  <c r="R216" i="6"/>
  <c r="S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AJ216" i="6"/>
  <c r="AK216" i="6"/>
  <c r="AL216" i="6"/>
  <c r="AM216" i="6"/>
  <c r="AN216" i="6"/>
  <c r="AO216" i="6"/>
  <c r="AP216" i="6"/>
  <c r="AQ216" i="6"/>
  <c r="AR216" i="6"/>
  <c r="AS216" i="6"/>
  <c r="AT216" i="6"/>
  <c r="AU216" i="6"/>
  <c r="AV216" i="6"/>
  <c r="AW216" i="6"/>
  <c r="AX216" i="6"/>
  <c r="AY216" i="6"/>
  <c r="AZ216" i="6"/>
  <c r="BA216" i="6"/>
  <c r="N217" i="6"/>
  <c r="O217" i="6"/>
  <c r="P217" i="6"/>
  <c r="Q217" i="6"/>
  <c r="R217" i="6"/>
  <c r="S217" i="6"/>
  <c r="T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AJ217" i="6"/>
  <c r="AK217" i="6"/>
  <c r="AL217" i="6"/>
  <c r="AM217" i="6"/>
  <c r="AN217" i="6"/>
  <c r="AO217" i="6"/>
  <c r="AP217" i="6"/>
  <c r="AQ217" i="6"/>
  <c r="AR217" i="6"/>
  <c r="AS217" i="6"/>
  <c r="AT217" i="6"/>
  <c r="AU217" i="6"/>
  <c r="AV217" i="6"/>
  <c r="AW217" i="6"/>
  <c r="AX217" i="6"/>
  <c r="AY217" i="6"/>
  <c r="AZ217" i="6"/>
  <c r="BA217" i="6"/>
  <c r="N218" i="6"/>
  <c r="O218" i="6"/>
  <c r="P218" i="6"/>
  <c r="Q218" i="6"/>
  <c r="R218" i="6"/>
  <c r="S218" i="6"/>
  <c r="T218" i="6"/>
  <c r="U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AJ218" i="6"/>
  <c r="AK218" i="6"/>
  <c r="AL218" i="6"/>
  <c r="AM218" i="6"/>
  <c r="AN218" i="6"/>
  <c r="AO218" i="6"/>
  <c r="AP218" i="6"/>
  <c r="AQ218" i="6"/>
  <c r="AR218" i="6"/>
  <c r="AS218" i="6"/>
  <c r="AT218" i="6"/>
  <c r="AU218" i="6"/>
  <c r="AV218" i="6"/>
  <c r="AW218" i="6"/>
  <c r="AX218" i="6"/>
  <c r="AY218" i="6"/>
  <c r="AZ218" i="6"/>
  <c r="BA218" i="6"/>
  <c r="N219" i="6"/>
  <c r="O219" i="6"/>
  <c r="P219" i="6"/>
  <c r="Q219" i="6"/>
  <c r="R219" i="6"/>
  <c r="S219" i="6"/>
  <c r="T219" i="6"/>
  <c r="U219" i="6"/>
  <c r="V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AJ219" i="6"/>
  <c r="AK219" i="6"/>
  <c r="AL219" i="6"/>
  <c r="AM219" i="6"/>
  <c r="AN219" i="6"/>
  <c r="AO219" i="6"/>
  <c r="AP219" i="6"/>
  <c r="AQ219" i="6"/>
  <c r="AR219" i="6"/>
  <c r="AS219" i="6"/>
  <c r="AT219" i="6"/>
  <c r="AU219" i="6"/>
  <c r="AV219" i="6"/>
  <c r="AW219" i="6"/>
  <c r="AX219" i="6"/>
  <c r="AY219" i="6"/>
  <c r="AZ219" i="6"/>
  <c r="BA219" i="6"/>
  <c r="N220" i="6"/>
  <c r="O220" i="6"/>
  <c r="P220" i="6"/>
  <c r="Q220" i="6"/>
  <c r="R220" i="6"/>
  <c r="S220" i="6"/>
  <c r="T220" i="6"/>
  <c r="U220" i="6"/>
  <c r="V220" i="6"/>
  <c r="W220" i="6"/>
  <c r="Y220" i="6"/>
  <c r="Z220" i="6"/>
  <c r="AA220" i="6"/>
  <c r="AB220" i="6"/>
  <c r="AC220" i="6"/>
  <c r="AD220" i="6"/>
  <c r="AE220" i="6"/>
  <c r="AF220" i="6"/>
  <c r="AG220" i="6"/>
  <c r="AH220" i="6"/>
  <c r="AI220" i="6"/>
  <c r="AJ220" i="6"/>
  <c r="AK220" i="6"/>
  <c r="AL220" i="6"/>
  <c r="AM220" i="6"/>
  <c r="AN220" i="6"/>
  <c r="AO220" i="6"/>
  <c r="AP220" i="6"/>
  <c r="AQ220" i="6"/>
  <c r="AR220" i="6"/>
  <c r="AS220" i="6"/>
  <c r="AT220" i="6"/>
  <c r="AU220" i="6"/>
  <c r="AV220" i="6"/>
  <c r="AW220" i="6"/>
  <c r="AX220" i="6"/>
  <c r="AY220" i="6"/>
  <c r="AZ220" i="6"/>
  <c r="BA220" i="6"/>
  <c r="N221" i="6"/>
  <c r="O221" i="6"/>
  <c r="P221" i="6"/>
  <c r="Q221" i="6"/>
  <c r="R221" i="6"/>
  <c r="S221" i="6"/>
  <c r="T221" i="6"/>
  <c r="U221" i="6"/>
  <c r="V221" i="6"/>
  <c r="W221" i="6"/>
  <c r="X221" i="6"/>
  <c r="Z221" i="6"/>
  <c r="AA221" i="6"/>
  <c r="AB221" i="6"/>
  <c r="AC221" i="6"/>
  <c r="AD221" i="6"/>
  <c r="AE221" i="6"/>
  <c r="AF221" i="6"/>
  <c r="AG221" i="6"/>
  <c r="AH221" i="6"/>
  <c r="AI221" i="6"/>
  <c r="AJ221" i="6"/>
  <c r="AK221" i="6"/>
  <c r="AL221" i="6"/>
  <c r="AM221" i="6"/>
  <c r="AN221" i="6"/>
  <c r="AO221" i="6"/>
  <c r="AP221" i="6"/>
  <c r="AQ221" i="6"/>
  <c r="AR221" i="6"/>
  <c r="AS221" i="6"/>
  <c r="AT221" i="6"/>
  <c r="AU221" i="6"/>
  <c r="AV221" i="6"/>
  <c r="AW221" i="6"/>
  <c r="AX221" i="6"/>
  <c r="AY221" i="6"/>
  <c r="AZ221" i="6"/>
  <c r="BA221" i="6"/>
  <c r="N222" i="6"/>
  <c r="O222" i="6"/>
  <c r="P222" i="6"/>
  <c r="Q222" i="6"/>
  <c r="R222" i="6"/>
  <c r="S222" i="6"/>
  <c r="T222" i="6"/>
  <c r="U222" i="6"/>
  <c r="V222" i="6"/>
  <c r="W222" i="6"/>
  <c r="X222" i="6"/>
  <c r="Y222" i="6"/>
  <c r="AA222" i="6"/>
  <c r="AB222" i="6"/>
  <c r="AC222" i="6"/>
  <c r="AD222" i="6"/>
  <c r="AE222" i="6"/>
  <c r="AF222" i="6"/>
  <c r="AG222" i="6"/>
  <c r="AH222" i="6"/>
  <c r="AI222" i="6"/>
  <c r="AJ222" i="6"/>
  <c r="AK222" i="6"/>
  <c r="AL222" i="6"/>
  <c r="AM222" i="6"/>
  <c r="AN222" i="6"/>
  <c r="AO222" i="6"/>
  <c r="AP222" i="6"/>
  <c r="AQ222" i="6"/>
  <c r="AR222" i="6"/>
  <c r="AS222" i="6"/>
  <c r="AT222" i="6"/>
  <c r="AU222" i="6"/>
  <c r="AV222" i="6"/>
  <c r="AW222" i="6"/>
  <c r="AX222" i="6"/>
  <c r="AY222" i="6"/>
  <c r="AZ222" i="6"/>
  <c r="BA222" i="6"/>
  <c r="N223" i="6"/>
  <c r="O223" i="6"/>
  <c r="P223" i="6"/>
  <c r="Q223" i="6"/>
  <c r="R223" i="6"/>
  <c r="S223" i="6"/>
  <c r="T223" i="6"/>
  <c r="U223" i="6"/>
  <c r="V223" i="6"/>
  <c r="W223" i="6"/>
  <c r="X223" i="6"/>
  <c r="Y223" i="6"/>
  <c r="Z223" i="6"/>
  <c r="AB223" i="6"/>
  <c r="AC223" i="6"/>
  <c r="AD223" i="6"/>
  <c r="AE223" i="6"/>
  <c r="AF223" i="6"/>
  <c r="AG223" i="6"/>
  <c r="AH223" i="6"/>
  <c r="AI223" i="6"/>
  <c r="AJ223" i="6"/>
  <c r="AK223" i="6"/>
  <c r="AL223" i="6"/>
  <c r="AM223" i="6"/>
  <c r="AN223" i="6"/>
  <c r="AO223" i="6"/>
  <c r="AP223" i="6"/>
  <c r="AQ223" i="6"/>
  <c r="AR223" i="6"/>
  <c r="AS223" i="6"/>
  <c r="AT223" i="6"/>
  <c r="AU223" i="6"/>
  <c r="AV223" i="6"/>
  <c r="AW223" i="6"/>
  <c r="AX223" i="6"/>
  <c r="AY223" i="6"/>
  <c r="AZ223" i="6"/>
  <c r="BA223" i="6"/>
  <c r="N224" i="6"/>
  <c r="O224" i="6"/>
  <c r="P224" i="6"/>
  <c r="Q224" i="6"/>
  <c r="R224" i="6"/>
  <c r="S224" i="6"/>
  <c r="T224" i="6"/>
  <c r="U224" i="6"/>
  <c r="V224" i="6"/>
  <c r="W224" i="6"/>
  <c r="X224" i="6"/>
  <c r="Y224" i="6"/>
  <c r="Z224" i="6"/>
  <c r="AA224" i="6"/>
  <c r="AC224" i="6"/>
  <c r="AD224" i="6"/>
  <c r="AE224" i="6"/>
  <c r="AF224" i="6"/>
  <c r="AG224" i="6"/>
  <c r="AH224" i="6"/>
  <c r="AI224" i="6"/>
  <c r="AJ224" i="6"/>
  <c r="AK224" i="6"/>
  <c r="AL224" i="6"/>
  <c r="AM224" i="6"/>
  <c r="AN224" i="6"/>
  <c r="AO224" i="6"/>
  <c r="AP224" i="6"/>
  <c r="AQ224" i="6"/>
  <c r="AR224" i="6"/>
  <c r="AS224" i="6"/>
  <c r="AT224" i="6"/>
  <c r="AU224" i="6"/>
  <c r="AV224" i="6"/>
  <c r="AW224" i="6"/>
  <c r="AX224" i="6"/>
  <c r="AY224" i="6"/>
  <c r="AZ224" i="6"/>
  <c r="BA224" i="6"/>
  <c r="N225" i="6"/>
  <c r="O225" i="6"/>
  <c r="P225" i="6"/>
  <c r="Q225" i="6"/>
  <c r="R225" i="6"/>
  <c r="S225" i="6"/>
  <c r="T225" i="6"/>
  <c r="U225" i="6"/>
  <c r="V225" i="6"/>
  <c r="W225" i="6"/>
  <c r="X225" i="6"/>
  <c r="Y225" i="6"/>
  <c r="Z225" i="6"/>
  <c r="AA225" i="6"/>
  <c r="AB225" i="6"/>
  <c r="AD225" i="6"/>
  <c r="AE225" i="6"/>
  <c r="AF225" i="6"/>
  <c r="AG225" i="6"/>
  <c r="AH225" i="6"/>
  <c r="AI225" i="6"/>
  <c r="AJ225" i="6"/>
  <c r="AK225" i="6"/>
  <c r="AL225" i="6"/>
  <c r="AM225" i="6"/>
  <c r="AN225" i="6"/>
  <c r="AO225" i="6"/>
  <c r="AP225" i="6"/>
  <c r="AQ225" i="6"/>
  <c r="AR225" i="6"/>
  <c r="AS225" i="6"/>
  <c r="AT225" i="6"/>
  <c r="AU225" i="6"/>
  <c r="AV225" i="6"/>
  <c r="AW225" i="6"/>
  <c r="AX225" i="6"/>
  <c r="AY225" i="6"/>
  <c r="AZ225" i="6"/>
  <c r="BA225" i="6"/>
  <c r="N226" i="6"/>
  <c r="O226" i="6"/>
  <c r="P226" i="6"/>
  <c r="Q226" i="6"/>
  <c r="R226" i="6"/>
  <c r="S226" i="6"/>
  <c r="T226" i="6"/>
  <c r="U226" i="6"/>
  <c r="V226" i="6"/>
  <c r="W226" i="6"/>
  <c r="X226" i="6"/>
  <c r="Y226" i="6"/>
  <c r="Z226" i="6"/>
  <c r="AA226" i="6"/>
  <c r="AB226" i="6"/>
  <c r="AC226" i="6"/>
  <c r="AE226" i="6"/>
  <c r="AF226" i="6"/>
  <c r="AG226" i="6"/>
  <c r="AH226" i="6"/>
  <c r="AI226" i="6"/>
  <c r="AJ226" i="6"/>
  <c r="AK226" i="6"/>
  <c r="AL226" i="6"/>
  <c r="AM226" i="6"/>
  <c r="AN226" i="6"/>
  <c r="AO226" i="6"/>
  <c r="AP226" i="6"/>
  <c r="AQ226" i="6"/>
  <c r="AR226" i="6"/>
  <c r="AS226" i="6"/>
  <c r="AT226" i="6"/>
  <c r="AU226" i="6"/>
  <c r="AV226" i="6"/>
  <c r="AW226" i="6"/>
  <c r="AX226" i="6"/>
  <c r="AY226" i="6"/>
  <c r="AZ226" i="6"/>
  <c r="BA226" i="6"/>
  <c r="N227" i="6"/>
  <c r="O227" i="6"/>
  <c r="P227" i="6"/>
  <c r="Q227" i="6"/>
  <c r="R227" i="6"/>
  <c r="S227" i="6"/>
  <c r="T227" i="6"/>
  <c r="U227" i="6"/>
  <c r="V227" i="6"/>
  <c r="W227" i="6"/>
  <c r="X227" i="6"/>
  <c r="Y227" i="6"/>
  <c r="Z227" i="6"/>
  <c r="AA227" i="6"/>
  <c r="AB227" i="6"/>
  <c r="AC227" i="6"/>
  <c r="AD227" i="6"/>
  <c r="AF227" i="6"/>
  <c r="AG227" i="6"/>
  <c r="AH227" i="6"/>
  <c r="AI227" i="6"/>
  <c r="AJ227" i="6"/>
  <c r="AK227" i="6"/>
  <c r="AL227" i="6"/>
  <c r="AM227" i="6"/>
  <c r="AN227" i="6"/>
  <c r="AO227" i="6"/>
  <c r="AP227" i="6"/>
  <c r="AQ227" i="6"/>
  <c r="AR227" i="6"/>
  <c r="AS227" i="6"/>
  <c r="AT227" i="6"/>
  <c r="AU227" i="6"/>
  <c r="AV227" i="6"/>
  <c r="AW227" i="6"/>
  <c r="AX227" i="6"/>
  <c r="AY227" i="6"/>
  <c r="AZ227" i="6"/>
  <c r="BA227" i="6"/>
  <c r="N228" i="6"/>
  <c r="O228" i="6"/>
  <c r="P228" i="6"/>
  <c r="Q228" i="6"/>
  <c r="R228" i="6"/>
  <c r="S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G228" i="6"/>
  <c r="AH228" i="6"/>
  <c r="AI228" i="6"/>
  <c r="AJ228" i="6"/>
  <c r="AK228" i="6"/>
  <c r="AL228" i="6"/>
  <c r="AM228" i="6"/>
  <c r="AN228" i="6"/>
  <c r="AO228" i="6"/>
  <c r="AP228" i="6"/>
  <c r="AQ228" i="6"/>
  <c r="AR228" i="6"/>
  <c r="AS228" i="6"/>
  <c r="AT228" i="6"/>
  <c r="AU228" i="6"/>
  <c r="AV228" i="6"/>
  <c r="AW228" i="6"/>
  <c r="AX228" i="6"/>
  <c r="AY228" i="6"/>
  <c r="AZ228" i="6"/>
  <c r="BA228" i="6"/>
  <c r="N229" i="6"/>
  <c r="O229" i="6"/>
  <c r="P229" i="6"/>
  <c r="Q229" i="6"/>
  <c r="R229" i="6"/>
  <c r="S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H229" i="6"/>
  <c r="AI229" i="6"/>
  <c r="AJ229" i="6"/>
  <c r="AK229" i="6"/>
  <c r="AL229" i="6"/>
  <c r="AM229" i="6"/>
  <c r="AN229" i="6"/>
  <c r="AO229" i="6"/>
  <c r="AP229" i="6"/>
  <c r="AQ229" i="6"/>
  <c r="AR229" i="6"/>
  <c r="AS229" i="6"/>
  <c r="AT229" i="6"/>
  <c r="AU229" i="6"/>
  <c r="AV229" i="6"/>
  <c r="AW229" i="6"/>
  <c r="AX229" i="6"/>
  <c r="AY229" i="6"/>
  <c r="AZ229" i="6"/>
  <c r="BA229" i="6"/>
  <c r="N230" i="6"/>
  <c r="O230" i="6"/>
  <c r="P230" i="6"/>
  <c r="Q230" i="6"/>
  <c r="R230" i="6"/>
  <c r="S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I230" i="6"/>
  <c r="AJ230" i="6"/>
  <c r="AK230" i="6"/>
  <c r="AL230" i="6"/>
  <c r="AM230" i="6"/>
  <c r="AN230" i="6"/>
  <c r="AO230" i="6"/>
  <c r="AP230" i="6"/>
  <c r="AQ230" i="6"/>
  <c r="AR230" i="6"/>
  <c r="AS230" i="6"/>
  <c r="AT230" i="6"/>
  <c r="AU230" i="6"/>
  <c r="AV230" i="6"/>
  <c r="AW230" i="6"/>
  <c r="AX230" i="6"/>
  <c r="AY230" i="6"/>
  <c r="AZ230" i="6"/>
  <c r="BA230" i="6"/>
  <c r="N231" i="6"/>
  <c r="O231" i="6"/>
  <c r="P231" i="6"/>
  <c r="Q231" i="6"/>
  <c r="R231" i="6"/>
  <c r="S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J231" i="6"/>
  <c r="AK231" i="6"/>
  <c r="AL231" i="6"/>
  <c r="AM231" i="6"/>
  <c r="AN231" i="6"/>
  <c r="AO231" i="6"/>
  <c r="AP231" i="6"/>
  <c r="AQ231" i="6"/>
  <c r="AR231" i="6"/>
  <c r="AS231" i="6"/>
  <c r="AT231" i="6"/>
  <c r="AU231" i="6"/>
  <c r="AV231" i="6"/>
  <c r="AW231" i="6"/>
  <c r="AX231" i="6"/>
  <c r="AY231" i="6"/>
  <c r="AZ231" i="6"/>
  <c r="BA231" i="6"/>
  <c r="N232" i="6"/>
  <c r="O232" i="6"/>
  <c r="P232" i="6"/>
  <c r="Q232" i="6"/>
  <c r="R232" i="6"/>
  <c r="S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AK232" i="6"/>
  <c r="AL232" i="6"/>
  <c r="AM232" i="6"/>
  <c r="AN232" i="6"/>
  <c r="AO232" i="6"/>
  <c r="AP232" i="6"/>
  <c r="AQ232" i="6"/>
  <c r="AR232" i="6"/>
  <c r="AS232" i="6"/>
  <c r="AT232" i="6"/>
  <c r="AU232" i="6"/>
  <c r="AV232" i="6"/>
  <c r="AW232" i="6"/>
  <c r="AX232" i="6"/>
  <c r="AY232" i="6"/>
  <c r="AZ232" i="6"/>
  <c r="BA232" i="6"/>
  <c r="N233" i="6"/>
  <c r="O233" i="6"/>
  <c r="P233" i="6"/>
  <c r="Q233" i="6"/>
  <c r="R233" i="6"/>
  <c r="S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AJ233" i="6"/>
  <c r="AL233" i="6"/>
  <c r="AM233" i="6"/>
  <c r="AN233" i="6"/>
  <c r="AO233" i="6"/>
  <c r="AP233" i="6"/>
  <c r="AQ233" i="6"/>
  <c r="AR233" i="6"/>
  <c r="AS233" i="6"/>
  <c r="AT233" i="6"/>
  <c r="AU233" i="6"/>
  <c r="AV233" i="6"/>
  <c r="AW233" i="6"/>
  <c r="AX233" i="6"/>
  <c r="AY233" i="6"/>
  <c r="AZ233" i="6"/>
  <c r="BA233" i="6"/>
  <c r="N234" i="6"/>
  <c r="O234" i="6"/>
  <c r="P234" i="6"/>
  <c r="Q234" i="6"/>
  <c r="R234" i="6"/>
  <c r="S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AJ234" i="6"/>
  <c r="AK234" i="6"/>
  <c r="AM234" i="6"/>
  <c r="AN234" i="6"/>
  <c r="AO234" i="6"/>
  <c r="AP234" i="6"/>
  <c r="AQ234" i="6"/>
  <c r="AR234" i="6"/>
  <c r="AS234" i="6"/>
  <c r="AT234" i="6"/>
  <c r="AU234" i="6"/>
  <c r="AV234" i="6"/>
  <c r="AW234" i="6"/>
  <c r="AX234" i="6"/>
  <c r="AY234" i="6"/>
  <c r="AZ234" i="6"/>
  <c r="BA234" i="6"/>
  <c r="N235" i="6"/>
  <c r="O235" i="6"/>
  <c r="P235" i="6"/>
  <c r="Q235" i="6"/>
  <c r="R235" i="6"/>
  <c r="S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AJ235" i="6"/>
  <c r="AK235" i="6"/>
  <c r="AL235" i="6"/>
  <c r="AN235" i="6"/>
  <c r="AO235" i="6"/>
  <c r="AP235" i="6"/>
  <c r="AQ235" i="6"/>
  <c r="AR235" i="6"/>
  <c r="AS235" i="6"/>
  <c r="AT235" i="6"/>
  <c r="AU235" i="6"/>
  <c r="AV235" i="6"/>
  <c r="AW235" i="6"/>
  <c r="AX235" i="6"/>
  <c r="AY235" i="6"/>
  <c r="AZ235" i="6"/>
  <c r="BA235" i="6"/>
  <c r="N236" i="6"/>
  <c r="O236" i="6"/>
  <c r="P236" i="6"/>
  <c r="Q236" i="6"/>
  <c r="R236" i="6"/>
  <c r="S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AJ236" i="6"/>
  <c r="AK236" i="6"/>
  <c r="AL236" i="6"/>
  <c r="AM236" i="6"/>
  <c r="AO236" i="6"/>
  <c r="AP236" i="6"/>
  <c r="AQ236" i="6"/>
  <c r="AR236" i="6"/>
  <c r="AS236" i="6"/>
  <c r="AT236" i="6"/>
  <c r="AU236" i="6"/>
  <c r="AV236" i="6"/>
  <c r="AW236" i="6"/>
  <c r="AX236" i="6"/>
  <c r="AY236" i="6"/>
  <c r="AZ236" i="6"/>
  <c r="BA236" i="6"/>
  <c r="N237" i="6"/>
  <c r="O237" i="6"/>
  <c r="P237" i="6"/>
  <c r="Q237" i="6"/>
  <c r="R237" i="6"/>
  <c r="S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AJ237" i="6"/>
  <c r="AK237" i="6"/>
  <c r="AL237" i="6"/>
  <c r="AM237" i="6"/>
  <c r="AN237" i="6"/>
  <c r="AP237" i="6"/>
  <c r="AQ237" i="6"/>
  <c r="AR237" i="6"/>
  <c r="AS237" i="6"/>
  <c r="AT237" i="6"/>
  <c r="AU237" i="6"/>
  <c r="AV237" i="6"/>
  <c r="AW237" i="6"/>
  <c r="AX237" i="6"/>
  <c r="AY237" i="6"/>
  <c r="AZ237" i="6"/>
  <c r="BA237" i="6"/>
  <c r="N238" i="6"/>
  <c r="O238" i="6"/>
  <c r="P238" i="6"/>
  <c r="Q238" i="6"/>
  <c r="R238" i="6"/>
  <c r="S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AJ238" i="6"/>
  <c r="AK238" i="6"/>
  <c r="AL238" i="6"/>
  <c r="AM238" i="6"/>
  <c r="AN238" i="6"/>
  <c r="AO238" i="6"/>
  <c r="AQ238" i="6"/>
  <c r="AR238" i="6"/>
  <c r="AS238" i="6"/>
  <c r="AT238" i="6"/>
  <c r="AU238" i="6"/>
  <c r="AV238" i="6"/>
  <c r="AW238" i="6"/>
  <c r="AX238" i="6"/>
  <c r="AY238" i="6"/>
  <c r="AZ238" i="6"/>
  <c r="BA238" i="6"/>
  <c r="N239" i="6"/>
  <c r="O239" i="6"/>
  <c r="P239" i="6"/>
  <c r="Q239" i="6"/>
  <c r="R239" i="6"/>
  <c r="S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AJ239" i="6"/>
  <c r="AK239" i="6"/>
  <c r="AL239" i="6"/>
  <c r="AM239" i="6"/>
  <c r="AN239" i="6"/>
  <c r="AO239" i="6"/>
  <c r="AP239" i="6"/>
  <c r="AR239" i="6"/>
  <c r="AS239" i="6"/>
  <c r="AT239" i="6"/>
  <c r="AU239" i="6"/>
  <c r="AV239" i="6"/>
  <c r="AW239" i="6"/>
  <c r="AX239" i="6"/>
  <c r="AY239" i="6"/>
  <c r="AZ239" i="6"/>
  <c r="BA239" i="6"/>
  <c r="N240" i="6"/>
  <c r="O240" i="6"/>
  <c r="P240" i="6"/>
  <c r="Q240" i="6"/>
  <c r="R240" i="6"/>
  <c r="S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AJ240" i="6"/>
  <c r="AK240" i="6"/>
  <c r="AL240" i="6"/>
  <c r="AM240" i="6"/>
  <c r="AN240" i="6"/>
  <c r="AO240" i="6"/>
  <c r="AP240" i="6"/>
  <c r="AQ240" i="6"/>
  <c r="AS240" i="6"/>
  <c r="AT240" i="6"/>
  <c r="AU240" i="6"/>
  <c r="AV240" i="6"/>
  <c r="AW240" i="6"/>
  <c r="AX240" i="6"/>
  <c r="AY240" i="6"/>
  <c r="AZ240" i="6"/>
  <c r="BA240" i="6"/>
  <c r="N241" i="6"/>
  <c r="O241" i="6"/>
  <c r="P241" i="6"/>
  <c r="Q241" i="6"/>
  <c r="R241" i="6"/>
  <c r="S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AJ241" i="6"/>
  <c r="AK241" i="6"/>
  <c r="AL241" i="6"/>
  <c r="AM241" i="6"/>
  <c r="AN241" i="6"/>
  <c r="AO241" i="6"/>
  <c r="AP241" i="6"/>
  <c r="AQ241" i="6"/>
  <c r="AR241" i="6"/>
  <c r="AT241" i="6"/>
  <c r="AU241" i="6"/>
  <c r="AV241" i="6"/>
  <c r="AW241" i="6"/>
  <c r="AX241" i="6"/>
  <c r="AY241" i="6"/>
  <c r="AZ241" i="6"/>
  <c r="BA241" i="6"/>
  <c r="N242" i="6"/>
  <c r="O242" i="6"/>
  <c r="P242" i="6"/>
  <c r="Q242" i="6"/>
  <c r="R242" i="6"/>
  <c r="S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AJ242" i="6"/>
  <c r="AK242" i="6"/>
  <c r="AL242" i="6"/>
  <c r="AM242" i="6"/>
  <c r="AN242" i="6"/>
  <c r="AO242" i="6"/>
  <c r="AP242" i="6"/>
  <c r="AQ242" i="6"/>
  <c r="AR242" i="6"/>
  <c r="AS242" i="6"/>
  <c r="AU242" i="6"/>
  <c r="AV242" i="6"/>
  <c r="AW242" i="6"/>
  <c r="AX242" i="6"/>
  <c r="AY242" i="6"/>
  <c r="AZ242" i="6"/>
  <c r="BA242" i="6"/>
  <c r="N243" i="6"/>
  <c r="O243" i="6"/>
  <c r="P243" i="6"/>
  <c r="Q243" i="6"/>
  <c r="R243" i="6"/>
  <c r="S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AJ243" i="6"/>
  <c r="AK243" i="6"/>
  <c r="AL243" i="6"/>
  <c r="AM243" i="6"/>
  <c r="AN243" i="6"/>
  <c r="AO243" i="6"/>
  <c r="AP243" i="6"/>
  <c r="AQ243" i="6"/>
  <c r="AR243" i="6"/>
  <c r="AS243" i="6"/>
  <c r="AT243" i="6"/>
  <c r="AV243" i="6"/>
  <c r="AW243" i="6"/>
  <c r="AX243" i="6"/>
  <c r="AY243" i="6"/>
  <c r="AZ243" i="6"/>
  <c r="BA243" i="6"/>
  <c r="N244" i="6"/>
  <c r="O244" i="6"/>
  <c r="P244" i="6"/>
  <c r="Q244" i="6"/>
  <c r="R244" i="6"/>
  <c r="S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AJ244" i="6"/>
  <c r="AK244" i="6"/>
  <c r="AL244" i="6"/>
  <c r="AM244" i="6"/>
  <c r="AN244" i="6"/>
  <c r="AO244" i="6"/>
  <c r="AP244" i="6"/>
  <c r="AQ244" i="6"/>
  <c r="AR244" i="6"/>
  <c r="AS244" i="6"/>
  <c r="AT244" i="6"/>
  <c r="AU244" i="6"/>
  <c r="AW244" i="6"/>
  <c r="AX244" i="6"/>
  <c r="AY244" i="6"/>
  <c r="AZ244" i="6"/>
  <c r="BA244" i="6"/>
  <c r="N245" i="6"/>
  <c r="O245" i="6"/>
  <c r="P245" i="6"/>
  <c r="Q245" i="6"/>
  <c r="R245" i="6"/>
  <c r="S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AJ245" i="6"/>
  <c r="AK245" i="6"/>
  <c r="AL245" i="6"/>
  <c r="AM245" i="6"/>
  <c r="AN245" i="6"/>
  <c r="AO245" i="6"/>
  <c r="AP245" i="6"/>
  <c r="AQ245" i="6"/>
  <c r="AR245" i="6"/>
  <c r="AS245" i="6"/>
  <c r="AT245" i="6"/>
  <c r="AU245" i="6"/>
  <c r="AV245" i="6"/>
  <c r="AX245" i="6"/>
  <c r="AY245" i="6"/>
  <c r="AZ245" i="6"/>
  <c r="BA245" i="6"/>
  <c r="N246" i="6"/>
  <c r="O246" i="6"/>
  <c r="P246" i="6"/>
  <c r="Q246" i="6"/>
  <c r="R246" i="6"/>
  <c r="S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AJ246" i="6"/>
  <c r="AK246" i="6"/>
  <c r="AL246" i="6"/>
  <c r="AM246" i="6"/>
  <c r="AN246" i="6"/>
  <c r="AO246" i="6"/>
  <c r="AP246" i="6"/>
  <c r="AQ246" i="6"/>
  <c r="AR246" i="6"/>
  <c r="AS246" i="6"/>
  <c r="AT246" i="6"/>
  <c r="AU246" i="6"/>
  <c r="AV246" i="6"/>
  <c r="AW246" i="6"/>
  <c r="AY246" i="6"/>
  <c r="AZ246" i="6"/>
  <c r="BA246" i="6"/>
  <c r="N247" i="6"/>
  <c r="O247" i="6"/>
  <c r="P247" i="6"/>
  <c r="Q247" i="6"/>
  <c r="R247" i="6"/>
  <c r="S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AJ247" i="6"/>
  <c r="AK247" i="6"/>
  <c r="AL247" i="6"/>
  <c r="AM247" i="6"/>
  <c r="AN247" i="6"/>
  <c r="AO247" i="6"/>
  <c r="AP247" i="6"/>
  <c r="AQ247" i="6"/>
  <c r="AR247" i="6"/>
  <c r="AS247" i="6"/>
  <c r="AT247" i="6"/>
  <c r="AU247" i="6"/>
  <c r="AV247" i="6"/>
  <c r="AW247" i="6"/>
  <c r="AX247" i="6"/>
  <c r="AZ247" i="6"/>
  <c r="BA247" i="6"/>
  <c r="N248" i="6"/>
  <c r="O248" i="6"/>
  <c r="P248" i="6"/>
  <c r="Q248" i="6"/>
  <c r="R248" i="6"/>
  <c r="S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AJ248" i="6"/>
  <c r="AK248" i="6"/>
  <c r="AL248" i="6"/>
  <c r="AM248" i="6"/>
  <c r="AN248" i="6"/>
  <c r="AO248" i="6"/>
  <c r="AP248" i="6"/>
  <c r="AQ248" i="6"/>
  <c r="AR248" i="6"/>
  <c r="AS248" i="6"/>
  <c r="AT248" i="6"/>
  <c r="AU248" i="6"/>
  <c r="AV248" i="6"/>
  <c r="AW248" i="6"/>
  <c r="AX248" i="6"/>
  <c r="AY248" i="6"/>
  <c r="BA248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AJ10" i="6"/>
  <c r="AK10" i="6"/>
  <c r="AL10" i="6"/>
  <c r="AM10" i="6"/>
  <c r="AN10" i="6"/>
  <c r="AO10" i="6"/>
  <c r="AP10" i="6"/>
  <c r="AQ10" i="6"/>
  <c r="AR10" i="6"/>
  <c r="AS10" i="6"/>
  <c r="AT10" i="6"/>
  <c r="AU10" i="6"/>
  <c r="AV10" i="6"/>
  <c r="AW10" i="6"/>
  <c r="AX10" i="6"/>
  <c r="AY10" i="6"/>
  <c r="AZ10" i="6"/>
  <c r="BA10" i="6"/>
  <c r="R29" i="8" l="1"/>
  <c r="R33" i="8" s="1"/>
  <c r="R35" i="8" s="1"/>
  <c r="AB31" i="8"/>
  <c r="AB30" i="8" s="1"/>
  <c r="AK29" i="8"/>
  <c r="AK26" i="8" s="1"/>
  <c r="AK42" i="8" s="1"/>
  <c r="P29" i="8"/>
  <c r="P26" i="8" s="1"/>
  <c r="P42" i="8" s="1"/>
  <c r="V31" i="8"/>
  <c r="V30" i="8" s="1"/>
  <c r="AH29" i="8"/>
  <c r="AH33" i="8" s="1"/>
  <c r="AH35" i="8" s="1"/>
  <c r="AH28" i="8" s="1"/>
  <c r="AH44" i="8" s="1"/>
  <c r="M29" i="8"/>
  <c r="T31" i="8"/>
  <c r="T30" i="8" s="1"/>
  <c r="AN29" i="8"/>
  <c r="AN33" i="8" s="1"/>
  <c r="AN35" i="8" s="1"/>
  <c r="AF29" i="8"/>
  <c r="AF26" i="8" s="1"/>
  <c r="AF42" i="8" s="1"/>
  <c r="J31" i="8"/>
  <c r="J30" i="8" s="1"/>
  <c r="N31" i="8"/>
  <c r="N30" i="8" s="1"/>
  <c r="AC29" i="8"/>
  <c r="AC26" i="8" s="1"/>
  <c r="AC42" i="8" s="1"/>
  <c r="AR31" i="8"/>
  <c r="AR30" i="8" s="1"/>
  <c r="L31" i="8"/>
  <c r="L30" i="8" s="1"/>
  <c r="Z29" i="8"/>
  <c r="Z33" i="8" s="1"/>
  <c r="Z35" i="8" s="1"/>
  <c r="Z28" i="8" s="1"/>
  <c r="Z44" i="8" s="1"/>
  <c r="AL31" i="8"/>
  <c r="AL30" i="8" s="1"/>
  <c r="J33" i="8"/>
  <c r="J35" i="8" s="1"/>
  <c r="J28" i="8" s="1"/>
  <c r="J44" i="8" s="1"/>
  <c r="AL33" i="8"/>
  <c r="AL35" i="8" s="1"/>
  <c r="AL28" i="8" s="1"/>
  <c r="AL44" i="8" s="1"/>
  <c r="AD33" i="8"/>
  <c r="AD35" i="8" s="1"/>
  <c r="AD28" i="8" s="1"/>
  <c r="AD44" i="8" s="1"/>
  <c r="V33" i="8"/>
  <c r="V35" i="8" s="1"/>
  <c r="V28" i="8" s="1"/>
  <c r="V44" i="8" s="1"/>
  <c r="N33" i="8"/>
  <c r="N35" i="8" s="1"/>
  <c r="N28" i="8" s="1"/>
  <c r="N44" i="8" s="1"/>
  <c r="AS29" i="8"/>
  <c r="AS26" i="8" s="1"/>
  <c r="AS42" i="8" s="1"/>
  <c r="X29" i="8"/>
  <c r="X33" i="8" s="1"/>
  <c r="X35" i="8" s="1"/>
  <c r="AJ31" i="8"/>
  <c r="AJ30" i="8" s="1"/>
  <c r="M33" i="8"/>
  <c r="M35" i="8" s="1"/>
  <c r="M28" i="8" s="1"/>
  <c r="M44" i="8" s="1"/>
  <c r="AP29" i="8"/>
  <c r="AP33" i="8" s="1"/>
  <c r="AP35" i="8" s="1"/>
  <c r="AP28" i="8" s="1"/>
  <c r="AP44" i="8" s="1"/>
  <c r="U29" i="8"/>
  <c r="U26" i="8" s="1"/>
  <c r="U42" i="8" s="1"/>
  <c r="AD31" i="8"/>
  <c r="AD30" i="8" s="1"/>
  <c r="S29" i="8"/>
  <c r="S31" i="8"/>
  <c r="S30" i="8" s="1"/>
  <c r="R30" i="8"/>
  <c r="E25" i="8"/>
  <c r="AR33" i="8"/>
  <c r="AR35" i="8" s="1"/>
  <c r="AR28" i="8" s="1"/>
  <c r="AR44" i="8" s="1"/>
  <c r="L33" i="8"/>
  <c r="L35" i="8" s="1"/>
  <c r="L28" i="8" s="1"/>
  <c r="L44" i="8" s="1"/>
  <c r="AQ29" i="8"/>
  <c r="AQ33" i="8" s="1"/>
  <c r="AQ35" i="8" s="1"/>
  <c r="AQ28" i="8" s="1"/>
  <c r="AQ44" i="8" s="1"/>
  <c r="AQ31" i="8"/>
  <c r="AQ30" i="8" s="1"/>
  <c r="K29" i="8"/>
  <c r="K31" i="8"/>
  <c r="K30" i="8" s="1"/>
  <c r="AO31" i="8"/>
  <c r="AO30" i="8" s="1"/>
  <c r="AO29" i="8"/>
  <c r="AO33" i="8" s="1"/>
  <c r="AO35" i="8" s="1"/>
  <c r="AO28" i="8" s="1"/>
  <c r="AO44" i="8" s="1"/>
  <c r="AG31" i="8"/>
  <c r="AG30" i="8" s="1"/>
  <c r="AG29" i="8"/>
  <c r="AG33" i="8" s="1"/>
  <c r="AG35" i="8" s="1"/>
  <c r="AG28" i="8" s="1"/>
  <c r="AG44" i="8" s="1"/>
  <c r="Y31" i="8"/>
  <c r="Y30" i="8" s="1"/>
  <c r="Y29" i="8"/>
  <c r="Y33" i="8" s="1"/>
  <c r="Y35" i="8" s="1"/>
  <c r="Q31" i="8"/>
  <c r="Q30" i="8" s="1"/>
  <c r="Q29" i="8"/>
  <c r="X26" i="8"/>
  <c r="X42" i="8" s="1"/>
  <c r="AJ33" i="8"/>
  <c r="AJ35" i="8" s="1"/>
  <c r="AJ28" i="8" s="1"/>
  <c r="AJ44" i="8" s="1"/>
  <c r="AI29" i="8"/>
  <c r="AI31" i="8"/>
  <c r="AI30" i="8" s="1"/>
  <c r="T33" i="8"/>
  <c r="T35" i="8" s="1"/>
  <c r="T28" i="8" s="1"/>
  <c r="T44" i="8" s="1"/>
  <c r="AA29" i="8"/>
  <c r="AA31" i="8"/>
  <c r="AA30" i="8" s="1"/>
  <c r="AB33" i="8"/>
  <c r="AB35" i="8" s="1"/>
  <c r="AB28" i="8" s="1"/>
  <c r="AB44" i="8" s="1"/>
  <c r="M26" i="8"/>
  <c r="M42" i="8" s="1"/>
  <c r="E23" i="8"/>
  <c r="E27" i="8"/>
  <c r="AM29" i="8"/>
  <c r="AM26" i="8" s="1"/>
  <c r="AM42" i="8" s="1"/>
  <c r="AE29" i="8"/>
  <c r="AE26" i="8" s="1"/>
  <c r="AE42" i="8" s="1"/>
  <c r="W29" i="8"/>
  <c r="W26" i="8" s="1"/>
  <c r="W42" i="8" s="1"/>
  <c r="O29" i="8"/>
  <c r="O26" i="8" s="1"/>
  <c r="O42" i="8" s="1"/>
  <c r="H4" i="6"/>
  <c r="H2" i="6"/>
  <c r="L139" i="6"/>
  <c r="W139" i="6" s="1"/>
  <c r="L75" i="6"/>
  <c r="AM75" i="6" s="1"/>
  <c r="L203" i="6"/>
  <c r="AU203" i="6" s="1"/>
  <c r="H3" i="6"/>
  <c r="L195" i="6"/>
  <c r="AM195" i="6" s="1"/>
  <c r="L131" i="6"/>
  <c r="O131" i="6" s="1"/>
  <c r="L67" i="6"/>
  <c r="AE67" i="6" s="1"/>
  <c r="AE3" i="6" s="1"/>
  <c r="L187" i="6"/>
  <c r="AE187" i="6" s="1"/>
  <c r="L123" i="6"/>
  <c r="AU123" i="6" s="1"/>
  <c r="L59" i="6"/>
  <c r="W59" i="6" s="1"/>
  <c r="L243" i="6"/>
  <c r="AU243" i="6" s="1"/>
  <c r="L179" i="6"/>
  <c r="W179" i="6" s="1"/>
  <c r="L115" i="6"/>
  <c r="AM115" i="6" s="1"/>
  <c r="L51" i="6"/>
  <c r="O51" i="6" s="1"/>
  <c r="O3" i="6" s="1"/>
  <c r="L235" i="6"/>
  <c r="AM235" i="6" s="1"/>
  <c r="L171" i="6"/>
  <c r="O171" i="6" s="1"/>
  <c r="L107" i="6"/>
  <c r="AE107" i="6" s="1"/>
  <c r="L43" i="6"/>
  <c r="AU43" i="6" s="1"/>
  <c r="L227" i="6"/>
  <c r="AE227" i="6" s="1"/>
  <c r="L163" i="6"/>
  <c r="AU163" i="6" s="1"/>
  <c r="AU5" i="6" s="1"/>
  <c r="L99" i="6"/>
  <c r="W99" i="6" s="1"/>
  <c r="L35" i="6"/>
  <c r="AM35" i="6" s="1"/>
  <c r="L219" i="6"/>
  <c r="W219" i="6" s="1"/>
  <c r="W7" i="6" s="1"/>
  <c r="L155" i="6"/>
  <c r="AM155" i="6" s="1"/>
  <c r="L91" i="6"/>
  <c r="O91" i="6" s="1"/>
  <c r="L27" i="6"/>
  <c r="AE27" i="6" s="1"/>
  <c r="L211" i="6"/>
  <c r="O211" i="6" s="1"/>
  <c r="L147" i="6"/>
  <c r="AE147" i="6" s="1"/>
  <c r="L83" i="6"/>
  <c r="AU83" i="6" s="1"/>
  <c r="L19" i="6"/>
  <c r="W19" i="6" s="1"/>
  <c r="W2" i="6" s="1"/>
  <c r="L242" i="6"/>
  <c r="AT242" i="6" s="1"/>
  <c r="AT7" i="6" s="1"/>
  <c r="L234" i="6"/>
  <c r="AL234" i="6" s="1"/>
  <c r="L226" i="6"/>
  <c r="AD226" i="6" s="1"/>
  <c r="L218" i="6"/>
  <c r="V218" i="6" s="1"/>
  <c r="L210" i="6"/>
  <c r="N210" i="6" s="1"/>
  <c r="L202" i="6"/>
  <c r="AT202" i="6" s="1"/>
  <c r="AT6" i="6" s="1"/>
  <c r="L194" i="6"/>
  <c r="AL194" i="6" s="1"/>
  <c r="L186" i="6"/>
  <c r="AD186" i="6" s="1"/>
  <c r="AD6" i="6" s="1"/>
  <c r="L178" i="6"/>
  <c r="V178" i="6" s="1"/>
  <c r="L170" i="6"/>
  <c r="N170" i="6" s="1"/>
  <c r="L162" i="6"/>
  <c r="AT162" i="6" s="1"/>
  <c r="L154" i="6"/>
  <c r="AL154" i="6" s="1"/>
  <c r="L146" i="6"/>
  <c r="AD146" i="6" s="1"/>
  <c r="L138" i="6"/>
  <c r="V138" i="6" s="1"/>
  <c r="L130" i="6"/>
  <c r="N130" i="6" s="1"/>
  <c r="L122" i="6"/>
  <c r="AT122" i="6" s="1"/>
  <c r="AT4" i="6" s="1"/>
  <c r="L114" i="6"/>
  <c r="AL114" i="6" s="1"/>
  <c r="L106" i="6"/>
  <c r="AD106" i="6" s="1"/>
  <c r="L98" i="6"/>
  <c r="V98" i="6" s="1"/>
  <c r="L90" i="6"/>
  <c r="N90" i="6" s="1"/>
  <c r="L82" i="6"/>
  <c r="AT82" i="6" s="1"/>
  <c r="L74" i="6"/>
  <c r="AL74" i="6" s="1"/>
  <c r="AL3" i="6" s="1"/>
  <c r="L66" i="6"/>
  <c r="AD66" i="6" s="1"/>
  <c r="L58" i="6"/>
  <c r="V58" i="6" s="1"/>
  <c r="V3" i="6" s="1"/>
  <c r="L50" i="6"/>
  <c r="N50" i="6" s="1"/>
  <c r="L42" i="6"/>
  <c r="AT42" i="6" s="1"/>
  <c r="L34" i="6"/>
  <c r="AL34" i="6" s="1"/>
  <c r="L26" i="6"/>
  <c r="AD26" i="6" s="1"/>
  <c r="L18" i="6"/>
  <c r="V18" i="6" s="1"/>
  <c r="L11" i="6"/>
  <c r="O11" i="6" s="1"/>
  <c r="O2" i="6" s="1"/>
  <c r="L241" i="6"/>
  <c r="AS241" i="6" s="1"/>
  <c r="L233" i="6"/>
  <c r="AK233" i="6" s="1"/>
  <c r="AK7" i="6" s="1"/>
  <c r="L225" i="6"/>
  <c r="AC225" i="6" s="1"/>
  <c r="L217" i="6"/>
  <c r="U217" i="6" s="1"/>
  <c r="L209" i="6"/>
  <c r="BA209" i="6" s="1"/>
  <c r="L201" i="6"/>
  <c r="AS201" i="6" s="1"/>
  <c r="L193" i="6"/>
  <c r="AK193" i="6" s="1"/>
  <c r="L185" i="6"/>
  <c r="AC185" i="6" s="1"/>
  <c r="L177" i="6"/>
  <c r="U177" i="6" s="1"/>
  <c r="L169" i="6"/>
  <c r="BA169" i="6" s="1"/>
  <c r="BA5" i="6" s="1"/>
  <c r="L161" i="6"/>
  <c r="AS161" i="6" s="1"/>
  <c r="AS5" i="6" s="1"/>
  <c r="L153" i="6"/>
  <c r="AK153" i="6" s="1"/>
  <c r="L145" i="6"/>
  <c r="AC145" i="6" s="1"/>
  <c r="L137" i="6"/>
  <c r="U137" i="6" s="1"/>
  <c r="L129" i="6"/>
  <c r="BA129" i="6" s="1"/>
  <c r="L121" i="6"/>
  <c r="AS121" i="6" s="1"/>
  <c r="AS4" i="6" s="1"/>
  <c r="L113" i="6"/>
  <c r="AK113" i="6" s="1"/>
  <c r="L105" i="6"/>
  <c r="AC105" i="6" s="1"/>
  <c r="AC4" i="6" s="1"/>
  <c r="L97" i="6"/>
  <c r="U97" i="6" s="1"/>
  <c r="U4" i="6" s="1"/>
  <c r="L89" i="6"/>
  <c r="BA89" i="6" s="1"/>
  <c r="L81" i="6"/>
  <c r="AS81" i="6" s="1"/>
  <c r="L73" i="6"/>
  <c r="AK73" i="6" s="1"/>
  <c r="L65" i="6"/>
  <c r="AC65" i="6" s="1"/>
  <c r="L57" i="6"/>
  <c r="U57" i="6" s="1"/>
  <c r="U3" i="6" s="1"/>
  <c r="L49" i="6"/>
  <c r="BA49" i="6" s="1"/>
  <c r="L41" i="6"/>
  <c r="AS41" i="6" s="1"/>
  <c r="AS2" i="6" s="1"/>
  <c r="L33" i="6"/>
  <c r="AK33" i="6" s="1"/>
  <c r="L25" i="6"/>
  <c r="AC25" i="6" s="1"/>
  <c r="L17" i="6"/>
  <c r="U17" i="6" s="1"/>
  <c r="L248" i="6"/>
  <c r="AZ248" i="6" s="1"/>
  <c r="AZ7" i="6" s="1"/>
  <c r="L240" i="6"/>
  <c r="AR240" i="6" s="1"/>
  <c r="L232" i="6"/>
  <c r="AJ232" i="6" s="1"/>
  <c r="AJ7" i="6" s="1"/>
  <c r="L224" i="6"/>
  <c r="AB224" i="6" s="1"/>
  <c r="L216" i="6"/>
  <c r="T216" i="6" s="1"/>
  <c r="T7" i="6" s="1"/>
  <c r="L208" i="6"/>
  <c r="AZ208" i="6" s="1"/>
  <c r="AZ6" i="6" s="1"/>
  <c r="L200" i="6"/>
  <c r="AR200" i="6" s="1"/>
  <c r="L192" i="6"/>
  <c r="AJ192" i="6" s="1"/>
  <c r="L184" i="6"/>
  <c r="AB184" i="6" s="1"/>
  <c r="L176" i="6"/>
  <c r="T176" i="6" s="1"/>
  <c r="L168" i="6"/>
  <c r="AZ168" i="6" s="1"/>
  <c r="AZ5" i="6" s="1"/>
  <c r="L160" i="6"/>
  <c r="AR160" i="6" s="1"/>
  <c r="L152" i="6"/>
  <c r="AJ152" i="6" s="1"/>
  <c r="AJ5" i="6" s="1"/>
  <c r="L144" i="6"/>
  <c r="AB144" i="6" s="1"/>
  <c r="AB5" i="6" s="1"/>
  <c r="L136" i="6"/>
  <c r="T136" i="6" s="1"/>
  <c r="L128" i="6"/>
  <c r="AZ128" i="6" s="1"/>
  <c r="L120" i="6"/>
  <c r="AR120" i="6" s="1"/>
  <c r="L112" i="6"/>
  <c r="AJ112" i="6" s="1"/>
  <c r="AJ4" i="6" s="1"/>
  <c r="L104" i="6"/>
  <c r="AB104" i="6" s="1"/>
  <c r="AB4" i="6" s="1"/>
  <c r="L96" i="6"/>
  <c r="T96" i="6" s="1"/>
  <c r="L88" i="6"/>
  <c r="AZ88" i="6" s="1"/>
  <c r="AZ3" i="6" s="1"/>
  <c r="L80" i="6"/>
  <c r="AR80" i="6" s="1"/>
  <c r="AR3" i="6" s="1"/>
  <c r="L72" i="6"/>
  <c r="AJ72" i="6" s="1"/>
  <c r="L64" i="6"/>
  <c r="AB64" i="6" s="1"/>
  <c r="L56" i="6"/>
  <c r="T56" i="6" s="1"/>
  <c r="L48" i="6"/>
  <c r="AZ48" i="6" s="1"/>
  <c r="L40" i="6"/>
  <c r="AR40" i="6" s="1"/>
  <c r="AR2" i="6" s="1"/>
  <c r="L32" i="6"/>
  <c r="AJ32" i="6" s="1"/>
  <c r="L24" i="6"/>
  <c r="AB24" i="6" s="1"/>
  <c r="AB2" i="6" s="1"/>
  <c r="L16" i="6"/>
  <c r="T16" i="6" s="1"/>
  <c r="T2" i="6" s="1"/>
  <c r="L247" i="6"/>
  <c r="AY247" i="6" s="1"/>
  <c r="L239" i="6"/>
  <c r="AQ239" i="6" s="1"/>
  <c r="L231" i="6"/>
  <c r="AI231" i="6" s="1"/>
  <c r="L223" i="6"/>
  <c r="AA223" i="6" s="1"/>
  <c r="L215" i="6"/>
  <c r="S215" i="6" s="1"/>
  <c r="S7" i="6" s="1"/>
  <c r="L207" i="6"/>
  <c r="AY207" i="6" s="1"/>
  <c r="L199" i="6"/>
  <c r="AQ199" i="6" s="1"/>
  <c r="AQ6" i="6" s="1"/>
  <c r="L191" i="6"/>
  <c r="AI191" i="6" s="1"/>
  <c r="AI6" i="6" s="1"/>
  <c r="L183" i="6"/>
  <c r="AA183" i="6" s="1"/>
  <c r="L175" i="6"/>
  <c r="S175" i="6" s="1"/>
  <c r="L167" i="6"/>
  <c r="AY167" i="6" s="1"/>
  <c r="AY5" i="6" s="1"/>
  <c r="L159" i="6"/>
  <c r="AQ159" i="6" s="1"/>
  <c r="L151" i="6"/>
  <c r="AI151" i="6" s="1"/>
  <c r="AI5" i="6" s="1"/>
  <c r="L143" i="6"/>
  <c r="AA143" i="6" s="1"/>
  <c r="L135" i="6"/>
  <c r="S135" i="6" s="1"/>
  <c r="S5" i="6" s="1"/>
  <c r="L127" i="6"/>
  <c r="AY127" i="6" s="1"/>
  <c r="L119" i="6"/>
  <c r="AQ119" i="6" s="1"/>
  <c r="L111" i="6"/>
  <c r="AI111" i="6" s="1"/>
  <c r="L103" i="6"/>
  <c r="AA103" i="6" s="1"/>
  <c r="L95" i="6"/>
  <c r="S95" i="6" s="1"/>
  <c r="S4" i="6" s="1"/>
  <c r="L87" i="6"/>
  <c r="AY87" i="6" s="1"/>
  <c r="AY3" i="6" s="1"/>
  <c r="L79" i="6"/>
  <c r="AQ79" i="6" s="1"/>
  <c r="L71" i="6"/>
  <c r="AI71" i="6" s="1"/>
  <c r="AI3" i="6" s="1"/>
  <c r="L63" i="6"/>
  <c r="AA63" i="6" s="1"/>
  <c r="AA3" i="6" s="1"/>
  <c r="L55" i="6"/>
  <c r="S55" i="6" s="1"/>
  <c r="S3" i="6" s="1"/>
  <c r="L47" i="6"/>
  <c r="AY47" i="6" s="1"/>
  <c r="L39" i="6"/>
  <c r="AQ39" i="6" s="1"/>
  <c r="L31" i="6"/>
  <c r="AI31" i="6" s="1"/>
  <c r="AI2" i="6" s="1"/>
  <c r="L23" i="6"/>
  <c r="AA23" i="6" s="1"/>
  <c r="AA2" i="6" s="1"/>
  <c r="L15" i="6"/>
  <c r="S15" i="6" s="1"/>
  <c r="L246" i="6"/>
  <c r="AX246" i="6" s="1"/>
  <c r="AX7" i="6" s="1"/>
  <c r="L238" i="6"/>
  <c r="AP238" i="6" s="1"/>
  <c r="L230" i="6"/>
  <c r="AH230" i="6" s="1"/>
  <c r="L222" i="6"/>
  <c r="Z222" i="6" s="1"/>
  <c r="L214" i="6"/>
  <c r="R214" i="6" s="1"/>
  <c r="L206" i="6"/>
  <c r="AX206" i="6" s="1"/>
  <c r="AX6" i="6" s="1"/>
  <c r="L198" i="6"/>
  <c r="AP198" i="6" s="1"/>
  <c r="AP6" i="6" s="1"/>
  <c r="L190" i="6"/>
  <c r="AH190" i="6" s="1"/>
  <c r="L182" i="6"/>
  <c r="Z182" i="6" s="1"/>
  <c r="Z6" i="6" s="1"/>
  <c r="L174" i="6"/>
  <c r="R174" i="6" s="1"/>
  <c r="R6" i="6" s="1"/>
  <c r="L166" i="6"/>
  <c r="AX166" i="6" s="1"/>
  <c r="L158" i="6"/>
  <c r="AP158" i="6" s="1"/>
  <c r="L150" i="6"/>
  <c r="AH150" i="6" s="1"/>
  <c r="AH5" i="6" s="1"/>
  <c r="L142" i="6"/>
  <c r="Z142" i="6" s="1"/>
  <c r="L134" i="6"/>
  <c r="R134" i="6" s="1"/>
  <c r="R5" i="6" s="1"/>
  <c r="L126" i="6"/>
  <c r="AX126" i="6" s="1"/>
  <c r="L118" i="6"/>
  <c r="AP118" i="6" s="1"/>
  <c r="AP4" i="6" s="1"/>
  <c r="L110" i="6"/>
  <c r="AH110" i="6" s="1"/>
  <c r="AH4" i="6" s="1"/>
  <c r="L102" i="6"/>
  <c r="Z102" i="6" s="1"/>
  <c r="L94" i="6"/>
  <c r="R94" i="6" s="1"/>
  <c r="L86" i="6"/>
  <c r="AX86" i="6" s="1"/>
  <c r="L78" i="6"/>
  <c r="AP78" i="6" s="1"/>
  <c r="AP3" i="6" s="1"/>
  <c r="L70" i="6"/>
  <c r="AH70" i="6" s="1"/>
  <c r="L62" i="6"/>
  <c r="Z62" i="6" s="1"/>
  <c r="L54" i="6"/>
  <c r="R54" i="6" s="1"/>
  <c r="R3" i="6" s="1"/>
  <c r="L46" i="6"/>
  <c r="AX46" i="6" s="1"/>
  <c r="L38" i="6"/>
  <c r="AP38" i="6" s="1"/>
  <c r="L30" i="6"/>
  <c r="AH30" i="6" s="1"/>
  <c r="L22" i="6"/>
  <c r="Z22" i="6" s="1"/>
  <c r="Z2" i="6" s="1"/>
  <c r="L14" i="6"/>
  <c r="R14" i="6" s="1"/>
  <c r="R2" i="6" s="1"/>
  <c r="AG3" i="6"/>
  <c r="L245" i="6"/>
  <c r="AW245" i="6" s="1"/>
  <c r="L237" i="6"/>
  <c r="AO237" i="6" s="1"/>
  <c r="L229" i="6"/>
  <c r="AG229" i="6" s="1"/>
  <c r="L221" i="6"/>
  <c r="Y221" i="6" s="1"/>
  <c r="L213" i="6"/>
  <c r="Q213" i="6" s="1"/>
  <c r="L205" i="6"/>
  <c r="AW205" i="6" s="1"/>
  <c r="AW6" i="6" s="1"/>
  <c r="L197" i="6"/>
  <c r="AO197" i="6" s="1"/>
  <c r="AO6" i="6" s="1"/>
  <c r="L189" i="6"/>
  <c r="AG189" i="6" s="1"/>
  <c r="AG6" i="6" s="1"/>
  <c r="L181" i="6"/>
  <c r="Y181" i="6" s="1"/>
  <c r="L173" i="6"/>
  <c r="Q173" i="6" s="1"/>
  <c r="Q6" i="6" s="1"/>
  <c r="L165" i="6"/>
  <c r="AW165" i="6" s="1"/>
  <c r="L157" i="6"/>
  <c r="AO157" i="6" s="1"/>
  <c r="L149" i="6"/>
  <c r="AG149" i="6" s="1"/>
  <c r="L141" i="6"/>
  <c r="Y141" i="6" s="1"/>
  <c r="Y5" i="6" s="1"/>
  <c r="L133" i="6"/>
  <c r="Q133" i="6" s="1"/>
  <c r="L125" i="6"/>
  <c r="AW125" i="6" s="1"/>
  <c r="AW4" i="6" s="1"/>
  <c r="L117" i="6"/>
  <c r="AO117" i="6" s="1"/>
  <c r="L109" i="6"/>
  <c r="AG109" i="6" s="1"/>
  <c r="AG4" i="6" s="1"/>
  <c r="L101" i="6"/>
  <c r="Y101" i="6" s="1"/>
  <c r="Y4" i="6" s="1"/>
  <c r="L93" i="6"/>
  <c r="Q93" i="6" s="1"/>
  <c r="L85" i="6"/>
  <c r="AW85" i="6" s="1"/>
  <c r="AW3" i="6" s="1"/>
  <c r="L77" i="6"/>
  <c r="AO77" i="6" s="1"/>
  <c r="AO3" i="6" s="1"/>
  <c r="L69" i="6"/>
  <c r="AG69" i="6" s="1"/>
  <c r="L61" i="6"/>
  <c r="Y61" i="6" s="1"/>
  <c r="Y3" i="6" s="1"/>
  <c r="L53" i="6"/>
  <c r="Q53" i="6" s="1"/>
  <c r="Q3" i="6" s="1"/>
  <c r="L45" i="6"/>
  <c r="AW45" i="6" s="1"/>
  <c r="AW2" i="6" s="1"/>
  <c r="L37" i="6"/>
  <c r="AO37" i="6" s="1"/>
  <c r="AO2" i="6" s="1"/>
  <c r="L29" i="6"/>
  <c r="AG29" i="6" s="1"/>
  <c r="AG2" i="6" s="1"/>
  <c r="L21" i="6"/>
  <c r="Y21" i="6" s="1"/>
  <c r="L13" i="6"/>
  <c r="Q13" i="6" s="1"/>
  <c r="Q2" i="6" s="1"/>
  <c r="L244" i="6"/>
  <c r="AV244" i="6" s="1"/>
  <c r="AV7" i="6" s="1"/>
  <c r="L236" i="6"/>
  <c r="AN236" i="6" s="1"/>
  <c r="AN7" i="6" s="1"/>
  <c r="L228" i="6"/>
  <c r="AF228" i="6" s="1"/>
  <c r="L220" i="6"/>
  <c r="X220" i="6" s="1"/>
  <c r="X7" i="6" s="1"/>
  <c r="L212" i="6"/>
  <c r="P212" i="6" s="1"/>
  <c r="P7" i="6" s="1"/>
  <c r="L204" i="6"/>
  <c r="AV204" i="6" s="1"/>
  <c r="L196" i="6"/>
  <c r="AN196" i="6" s="1"/>
  <c r="L188" i="6"/>
  <c r="AF188" i="6" s="1"/>
  <c r="AF6" i="6" s="1"/>
  <c r="L180" i="6"/>
  <c r="X180" i="6" s="1"/>
  <c r="L172" i="6"/>
  <c r="P172" i="6" s="1"/>
  <c r="P6" i="6" s="1"/>
  <c r="L164" i="6"/>
  <c r="AV164" i="6" s="1"/>
  <c r="L156" i="6"/>
  <c r="AN156" i="6" s="1"/>
  <c r="AN5" i="6" s="1"/>
  <c r="L148" i="6"/>
  <c r="AF148" i="6" s="1"/>
  <c r="AF5" i="6" s="1"/>
  <c r="L140" i="6"/>
  <c r="X140" i="6" s="1"/>
  <c r="L132" i="6"/>
  <c r="P132" i="6" s="1"/>
  <c r="L124" i="6"/>
  <c r="AV124" i="6" s="1"/>
  <c r="AV4" i="6" s="1"/>
  <c r="L116" i="6"/>
  <c r="AN116" i="6" s="1"/>
  <c r="AN4" i="6" s="1"/>
  <c r="L108" i="6"/>
  <c r="AF108" i="6" s="1"/>
  <c r="AF4" i="6" s="1"/>
  <c r="L100" i="6"/>
  <c r="X100" i="6" s="1"/>
  <c r="L92" i="6"/>
  <c r="P92" i="6" s="1"/>
  <c r="P4" i="6" s="1"/>
  <c r="L84" i="6"/>
  <c r="AV84" i="6" s="1"/>
  <c r="AV3" i="6" s="1"/>
  <c r="L76" i="6"/>
  <c r="AN76" i="6" s="1"/>
  <c r="L68" i="6"/>
  <c r="AF68" i="6" s="1"/>
  <c r="L60" i="6"/>
  <c r="X60" i="6" s="1"/>
  <c r="X3" i="6" s="1"/>
  <c r="L52" i="6"/>
  <c r="P52" i="6" s="1"/>
  <c r="P3" i="6" s="1"/>
  <c r="L44" i="6"/>
  <c r="AV44" i="6" s="1"/>
  <c r="AV2" i="6" s="1"/>
  <c r="L36" i="6"/>
  <c r="AN36" i="6" s="1"/>
  <c r="L28" i="6"/>
  <c r="AF28" i="6" s="1"/>
  <c r="AF2" i="6" s="1"/>
  <c r="L20" i="6"/>
  <c r="X20" i="6" s="1"/>
  <c r="X2" i="6" s="1"/>
  <c r="L12" i="6"/>
  <c r="P12" i="6" s="1"/>
  <c r="Y2" i="6"/>
  <c r="AN2" i="6"/>
  <c r="P2" i="6"/>
  <c r="AU2" i="6"/>
  <c r="AM2" i="6"/>
  <c r="AE2" i="6"/>
  <c r="AZ2" i="6"/>
  <c r="T3" i="6"/>
  <c r="AB3" i="6"/>
  <c r="AJ3" i="6"/>
  <c r="N3" i="6"/>
  <c r="AD3" i="6"/>
  <c r="AT3" i="6"/>
  <c r="AC2" i="6"/>
  <c r="U2" i="6"/>
  <c r="W3" i="6"/>
  <c r="AM3" i="6"/>
  <c r="AU3" i="6"/>
  <c r="AJ2" i="6"/>
  <c r="AQ2" i="6"/>
  <c r="AY2" i="6"/>
  <c r="S2" i="6"/>
  <c r="AX2" i="6"/>
  <c r="AP2" i="6"/>
  <c r="AH2" i="6"/>
  <c r="BA2" i="6"/>
  <c r="AK2" i="6"/>
  <c r="AF3" i="6"/>
  <c r="AN3" i="6"/>
  <c r="Z3" i="6"/>
  <c r="AH3" i="6"/>
  <c r="AX3" i="6"/>
  <c r="AQ3" i="6"/>
  <c r="G5" i="6"/>
  <c r="H5" i="6" s="1"/>
  <c r="U7" i="6"/>
  <c r="AK6" i="6"/>
  <c r="AC5" i="6"/>
  <c r="BA4" i="6"/>
  <c r="AR7" i="6"/>
  <c r="AB7" i="6"/>
  <c r="AR6" i="6"/>
  <c r="AJ6" i="6"/>
  <c r="AB6" i="6"/>
  <c r="T6" i="6"/>
  <c r="AR5" i="6"/>
  <c r="T5" i="6"/>
  <c r="AZ4" i="6"/>
  <c r="AR4" i="6"/>
  <c r="T4" i="6"/>
  <c r="AS6" i="6"/>
  <c r="AY7" i="6"/>
  <c r="AQ7" i="6"/>
  <c r="AI7" i="6"/>
  <c r="AA7" i="6"/>
  <c r="AY6" i="6"/>
  <c r="AA6" i="6"/>
  <c r="S6" i="6"/>
  <c r="AQ5" i="6"/>
  <c r="AA5" i="6"/>
  <c r="AY4" i="6"/>
  <c r="AQ4" i="6"/>
  <c r="AI4" i="6"/>
  <c r="AA4" i="6"/>
  <c r="BA6" i="6"/>
  <c r="AK4" i="6"/>
  <c r="AP7" i="6"/>
  <c r="AH7" i="6"/>
  <c r="Z7" i="6"/>
  <c r="R7" i="6"/>
  <c r="AH6" i="6"/>
  <c r="AX5" i="6"/>
  <c r="AP5" i="6"/>
  <c r="Z5" i="6"/>
  <c r="AX4" i="6"/>
  <c r="Z4" i="6"/>
  <c r="R4" i="6"/>
  <c r="U6" i="6"/>
  <c r="AK5" i="6"/>
  <c r="AW7" i="6"/>
  <c r="AO7" i="6"/>
  <c r="AG7" i="6"/>
  <c r="Y7" i="6"/>
  <c r="Q7" i="6"/>
  <c r="Y6" i="6"/>
  <c r="AW5" i="6"/>
  <c r="AO5" i="6"/>
  <c r="AG5" i="6"/>
  <c r="Q5" i="6"/>
  <c r="AO4" i="6"/>
  <c r="Q4" i="6"/>
  <c r="AS7" i="6"/>
  <c r="AF7" i="6"/>
  <c r="AV6" i="6"/>
  <c r="AN6" i="6"/>
  <c r="X6" i="6"/>
  <c r="AV5" i="6"/>
  <c r="X5" i="6"/>
  <c r="P5" i="6"/>
  <c r="X4" i="6"/>
  <c r="AC7" i="6"/>
  <c r="AC6" i="6"/>
  <c r="U5" i="6"/>
  <c r="AU7" i="6"/>
  <c r="AM7" i="6"/>
  <c r="AE7" i="6"/>
  <c r="O7" i="6"/>
  <c r="AU6" i="6"/>
  <c r="AM6" i="6"/>
  <c r="AE6" i="6"/>
  <c r="W6" i="6"/>
  <c r="O6" i="6"/>
  <c r="AM5" i="6"/>
  <c r="AE5" i="6"/>
  <c r="W5" i="6"/>
  <c r="O5" i="6"/>
  <c r="AU4" i="6"/>
  <c r="AM4" i="6"/>
  <c r="AE4" i="6"/>
  <c r="W4" i="6"/>
  <c r="O4" i="6"/>
  <c r="BA7" i="6"/>
  <c r="AC3" i="6"/>
  <c r="AK3" i="6"/>
  <c r="AS3" i="6"/>
  <c r="BA3" i="6"/>
  <c r="AL7" i="6"/>
  <c r="AD7" i="6"/>
  <c r="V7" i="6"/>
  <c r="N7" i="6"/>
  <c r="AL6" i="6"/>
  <c r="V6" i="6"/>
  <c r="N6" i="6"/>
  <c r="AT5" i="6"/>
  <c r="AL5" i="6"/>
  <c r="AD5" i="6"/>
  <c r="V5" i="6"/>
  <c r="N5" i="6"/>
  <c r="AL4" i="6"/>
  <c r="AD4" i="6"/>
  <c r="V4" i="6"/>
  <c r="N4" i="6"/>
  <c r="N2" i="6"/>
  <c r="AD2" i="6"/>
  <c r="V2" i="6"/>
  <c r="AT2" i="6"/>
  <c r="AL2" i="6"/>
  <c r="Z26" i="8" l="1"/>
  <c r="Z42" i="8" s="1"/>
  <c r="P33" i="8"/>
  <c r="P35" i="8" s="1"/>
  <c r="P28" i="8" s="1"/>
  <c r="P44" i="8" s="1"/>
  <c r="S26" i="8"/>
  <c r="S42" i="8" s="1"/>
  <c r="AL26" i="8"/>
  <c r="AL42" i="8" s="1"/>
  <c r="AB26" i="8"/>
  <c r="AB42" i="8" s="1"/>
  <c r="J26" i="8"/>
  <c r="J42" i="8" s="1"/>
  <c r="Q26" i="8"/>
  <c r="Q42" i="8" s="1"/>
  <c r="AC33" i="8"/>
  <c r="AC35" i="8" s="1"/>
  <c r="AC28" i="8" s="1"/>
  <c r="AC44" i="8" s="1"/>
  <c r="T26" i="8"/>
  <c r="T42" i="8" s="1"/>
  <c r="AK33" i="8"/>
  <c r="AK35" i="8" s="1"/>
  <c r="R26" i="8"/>
  <c r="R42" i="8" s="1"/>
  <c r="V37" i="8"/>
  <c r="V32" i="8" s="1"/>
  <c r="AN26" i="8"/>
  <c r="AN42" i="8" s="1"/>
  <c r="J37" i="8"/>
  <c r="J32" i="8" s="1"/>
  <c r="AL37" i="8"/>
  <c r="AL32" i="8" s="1"/>
  <c r="AM33" i="8"/>
  <c r="AM35" i="8" s="1"/>
  <c r="AM28" i="8" s="1"/>
  <c r="AM44" i="8" s="1"/>
  <c r="AN28" i="8"/>
  <c r="AN44" i="8" s="1"/>
  <c r="AN37" i="8"/>
  <c r="AN32" i="8" s="1"/>
  <c r="R28" i="8"/>
  <c r="R44" i="8" s="1"/>
  <c r="R37" i="8"/>
  <c r="R32" i="8" s="1"/>
  <c r="V26" i="8"/>
  <c r="V42" i="8" s="1"/>
  <c r="AH26" i="8"/>
  <c r="AH42" i="8" s="1"/>
  <c r="AA26" i="8"/>
  <c r="AA42" i="8" s="1"/>
  <c r="AR37" i="8"/>
  <c r="AR32" i="8" s="1"/>
  <c r="U33" i="8"/>
  <c r="U35" i="8" s="1"/>
  <c r="AF33" i="8"/>
  <c r="AF35" i="8" s="1"/>
  <c r="AH37" i="8"/>
  <c r="AH32" i="8" s="1"/>
  <c r="N26" i="8"/>
  <c r="N42" i="8" s="1"/>
  <c r="X28" i="8"/>
  <c r="X44" i="8" s="1"/>
  <c r="X37" i="8"/>
  <c r="M37" i="8"/>
  <c r="M24" i="8" s="1"/>
  <c r="M40" i="8" s="1"/>
  <c r="AJ26" i="8"/>
  <c r="AJ42" i="8" s="1"/>
  <c r="AR26" i="8"/>
  <c r="AR42" i="8" s="1"/>
  <c r="AP37" i="8"/>
  <c r="AP26" i="8"/>
  <c r="AP42" i="8" s="1"/>
  <c r="AG26" i="8"/>
  <c r="AG42" i="8" s="1"/>
  <c r="AD26" i="8"/>
  <c r="AD42" i="8" s="1"/>
  <c r="K26" i="8"/>
  <c r="K42" i="8" s="1"/>
  <c r="N37" i="8"/>
  <c r="N32" i="8" s="1"/>
  <c r="AE33" i="8"/>
  <c r="AE35" i="8" s="1"/>
  <c r="AS33" i="8"/>
  <c r="AS35" i="8" s="1"/>
  <c r="O33" i="8"/>
  <c r="O35" i="8" s="1"/>
  <c r="AG37" i="8"/>
  <c r="AG32" i="8" s="1"/>
  <c r="AO26" i="8"/>
  <c r="AO42" i="8" s="1"/>
  <c r="AD37" i="8"/>
  <c r="AD32" i="8" s="1"/>
  <c r="L26" i="8"/>
  <c r="L42" i="8" s="1"/>
  <c r="W33" i="8"/>
  <c r="W35" i="8" s="1"/>
  <c r="E29" i="8"/>
  <c r="Q33" i="8"/>
  <c r="Q35" i="8" s="1"/>
  <c r="L37" i="8"/>
  <c r="Y26" i="8"/>
  <c r="Y42" i="8" s="1"/>
  <c r="Y28" i="8"/>
  <c r="Y44" i="8" s="1"/>
  <c r="Y37" i="8"/>
  <c r="AB37" i="8"/>
  <c r="K33" i="8"/>
  <c r="AI26" i="8"/>
  <c r="AI42" i="8" s="1"/>
  <c r="E31" i="8"/>
  <c r="Z37" i="8"/>
  <c r="AO37" i="8"/>
  <c r="S33" i="8"/>
  <c r="S35" i="8" s="1"/>
  <c r="AQ26" i="8"/>
  <c r="AQ42" i="8" s="1"/>
  <c r="T37" i="8"/>
  <c r="AQ37" i="8"/>
  <c r="AA33" i="8"/>
  <c r="AA35" i="8" s="1"/>
  <c r="AI33" i="8"/>
  <c r="AI35" i="8" s="1"/>
  <c r="AJ37" i="8"/>
  <c r="G6" i="6"/>
  <c r="H6" i="6" s="1"/>
  <c r="P37" i="8" l="1"/>
  <c r="P32" i="8" s="1"/>
  <c r="AC37" i="8"/>
  <c r="AC24" i="8" s="1"/>
  <c r="AC40" i="8" s="1"/>
  <c r="AC46" i="8" s="1"/>
  <c r="R24" i="8"/>
  <c r="R40" i="8" s="1"/>
  <c r="R48" i="8" s="1"/>
  <c r="R47" i="8" s="1"/>
  <c r="AH24" i="8"/>
  <c r="AH40" i="8" s="1"/>
  <c r="AH48" i="8" s="1"/>
  <c r="AH47" i="8" s="1"/>
  <c r="AN24" i="8"/>
  <c r="AN40" i="8" s="1"/>
  <c r="AN46" i="8" s="1"/>
  <c r="AN50" i="8" s="1"/>
  <c r="AN52" i="8" s="1"/>
  <c r="AN45" i="8" s="1"/>
  <c r="AN61" i="8" s="1"/>
  <c r="AM37" i="8"/>
  <c r="AM32" i="8" s="1"/>
  <c r="AG24" i="8"/>
  <c r="AG40" i="8" s="1"/>
  <c r="AG48" i="8" s="1"/>
  <c r="AG47" i="8" s="1"/>
  <c r="J24" i="8"/>
  <c r="J40" i="8" s="1"/>
  <c r="J48" i="8" s="1"/>
  <c r="AK28" i="8"/>
  <c r="AK44" i="8" s="1"/>
  <c r="AK37" i="8"/>
  <c r="AL24" i="8"/>
  <c r="AL40" i="8" s="1"/>
  <c r="AL48" i="8" s="1"/>
  <c r="AL47" i="8" s="1"/>
  <c r="V24" i="8"/>
  <c r="V40" i="8" s="1"/>
  <c r="V48" i="8" s="1"/>
  <c r="V47" i="8" s="1"/>
  <c r="M32" i="8"/>
  <c r="M48" i="8" s="1"/>
  <c r="M47" i="8" s="1"/>
  <c r="AR24" i="8"/>
  <c r="AR40" i="8" s="1"/>
  <c r="AR46" i="8" s="1"/>
  <c r="N24" i="8"/>
  <c r="N40" i="8" s="1"/>
  <c r="N46" i="8" s="1"/>
  <c r="AF28" i="8"/>
  <c r="AF44" i="8" s="1"/>
  <c r="AF37" i="8"/>
  <c r="U28" i="8"/>
  <c r="U44" i="8" s="1"/>
  <c r="U37" i="8"/>
  <c r="E42" i="8"/>
  <c r="AS28" i="8"/>
  <c r="AS44" i="8" s="1"/>
  <c r="AS37" i="8"/>
  <c r="AP32" i="8"/>
  <c r="AP24" i="8"/>
  <c r="AP40" i="8" s="1"/>
  <c r="AE28" i="8"/>
  <c r="AE44" i="8" s="1"/>
  <c r="AE37" i="8"/>
  <c r="O28" i="8"/>
  <c r="O44" i="8" s="1"/>
  <c r="O37" i="8"/>
  <c r="X32" i="8"/>
  <c r="X24" i="8"/>
  <c r="X40" i="8" s="1"/>
  <c r="X46" i="8" s="1"/>
  <c r="X50" i="8" s="1"/>
  <c r="X52" i="8" s="1"/>
  <c r="X45" i="8" s="1"/>
  <c r="X61" i="8" s="1"/>
  <c r="AD24" i="8"/>
  <c r="AD40" i="8" s="1"/>
  <c r="AD48" i="8" s="1"/>
  <c r="AD47" i="8" s="1"/>
  <c r="AI28" i="8"/>
  <c r="AI44" i="8" s="1"/>
  <c r="AI37" i="8"/>
  <c r="S28" i="8"/>
  <c r="S44" i="8" s="1"/>
  <c r="S37" i="8"/>
  <c r="AB32" i="8"/>
  <c r="AB24" i="8"/>
  <c r="AB40" i="8" s="1"/>
  <c r="Q28" i="8"/>
  <c r="Q44" i="8" s="1"/>
  <c r="Q37" i="8"/>
  <c r="AJ32" i="8"/>
  <c r="AJ24" i="8"/>
  <c r="AJ40" i="8" s="1"/>
  <c r="AO32" i="8"/>
  <c r="AO24" i="8"/>
  <c r="AO40" i="8" s="1"/>
  <c r="L32" i="8"/>
  <c r="L24" i="8"/>
  <c r="L40" i="8" s="1"/>
  <c r="AQ32" i="8"/>
  <c r="AQ24" i="8"/>
  <c r="AQ40" i="8" s="1"/>
  <c r="M46" i="8"/>
  <c r="K35" i="8"/>
  <c r="E33" i="8"/>
  <c r="Y32" i="8"/>
  <c r="Y24" i="8"/>
  <c r="Y40" i="8" s="1"/>
  <c r="W28" i="8"/>
  <c r="W44" i="8" s="1"/>
  <c r="W37" i="8"/>
  <c r="T32" i="8"/>
  <c r="T24" i="8"/>
  <c r="T40" i="8" s="1"/>
  <c r="Z32" i="8"/>
  <c r="Z24" i="8"/>
  <c r="Z40" i="8" s="1"/>
  <c r="AH46" i="8"/>
  <c r="AA28" i="8"/>
  <c r="AA44" i="8" s="1"/>
  <c r="AA37" i="8"/>
  <c r="G7" i="6"/>
  <c r="AR48" i="8" l="1"/>
  <c r="AR47" i="8" s="1"/>
  <c r="P24" i="8"/>
  <c r="P40" i="8" s="1"/>
  <c r="AG46" i="8"/>
  <c r="AN54" i="8"/>
  <c r="AN48" i="8"/>
  <c r="AN47" i="8" s="1"/>
  <c r="AC32" i="8"/>
  <c r="AC48" i="8" s="1"/>
  <c r="AC47" i="8" s="1"/>
  <c r="AM24" i="8"/>
  <c r="AM40" i="8" s="1"/>
  <c r="R46" i="8"/>
  <c r="R43" i="8" s="1"/>
  <c r="R59" i="8" s="1"/>
  <c r="J46" i="8"/>
  <c r="J43" i="8" s="1"/>
  <c r="J59" i="8" s="1"/>
  <c r="AL46" i="8"/>
  <c r="AL50" i="8" s="1"/>
  <c r="AL52" i="8" s="1"/>
  <c r="AL54" i="8" s="1"/>
  <c r="V46" i="8"/>
  <c r="V50" i="8" s="1"/>
  <c r="V52" i="8" s="1"/>
  <c r="V45" i="8" s="1"/>
  <c r="V61" i="8" s="1"/>
  <c r="N48" i="8"/>
  <c r="N47" i="8" s="1"/>
  <c r="AK24" i="8"/>
  <c r="AK40" i="8" s="1"/>
  <c r="AK46" i="8" s="1"/>
  <c r="AK32" i="8"/>
  <c r="X54" i="8"/>
  <c r="X49" i="8" s="1"/>
  <c r="AD46" i="8"/>
  <c r="AD50" i="8" s="1"/>
  <c r="AD52" i="8" s="1"/>
  <c r="U32" i="8"/>
  <c r="U24" i="8"/>
  <c r="U40" i="8" s="1"/>
  <c r="U46" i="8" s="1"/>
  <c r="U50" i="8" s="1"/>
  <c r="U52" i="8" s="1"/>
  <c r="AF32" i="8"/>
  <c r="AF24" i="8"/>
  <c r="AF40" i="8" s="1"/>
  <c r="AF46" i="8" s="1"/>
  <c r="AF50" i="8" s="1"/>
  <c r="AF52" i="8" s="1"/>
  <c r="AF45" i="8" s="1"/>
  <c r="AF61" i="8" s="1"/>
  <c r="X48" i="8"/>
  <c r="AE32" i="8"/>
  <c r="AE24" i="8"/>
  <c r="AE40" i="8" s="1"/>
  <c r="AE46" i="8" s="1"/>
  <c r="P46" i="8"/>
  <c r="P48" i="8"/>
  <c r="P47" i="8" s="1"/>
  <c r="AP48" i="8"/>
  <c r="AP47" i="8" s="1"/>
  <c r="AP46" i="8"/>
  <c r="AS32" i="8"/>
  <c r="AS24" i="8"/>
  <c r="AS40" i="8" s="1"/>
  <c r="AS46" i="8" s="1"/>
  <c r="AS50" i="8" s="1"/>
  <c r="AS52" i="8" s="1"/>
  <c r="O24" i="8"/>
  <c r="O40" i="8" s="1"/>
  <c r="O46" i="8" s="1"/>
  <c r="O32" i="8"/>
  <c r="AJ48" i="8"/>
  <c r="AJ47" i="8" s="1"/>
  <c r="AJ46" i="8"/>
  <c r="S32" i="8"/>
  <c r="S24" i="8"/>
  <c r="S40" i="8" s="1"/>
  <c r="K28" i="8"/>
  <c r="K44" i="8" s="1"/>
  <c r="K37" i="8"/>
  <c r="E35" i="8"/>
  <c r="AO48" i="8"/>
  <c r="AO47" i="8" s="1"/>
  <c r="AO46" i="8"/>
  <c r="Q32" i="8"/>
  <c r="Q24" i="8"/>
  <c r="Q40" i="8" s="1"/>
  <c r="Z48" i="8"/>
  <c r="Z47" i="8" s="1"/>
  <c r="Z46" i="8"/>
  <c r="AA32" i="8"/>
  <c r="AA24" i="8"/>
  <c r="AA40" i="8" s="1"/>
  <c r="W32" i="8"/>
  <c r="W24" i="8"/>
  <c r="W40" i="8" s="1"/>
  <c r="W46" i="8" s="1"/>
  <c r="AQ48" i="8"/>
  <c r="AQ47" i="8" s="1"/>
  <c r="AQ46" i="8"/>
  <c r="AI32" i="8"/>
  <c r="AI24" i="8"/>
  <c r="AI40" i="8" s="1"/>
  <c r="T48" i="8"/>
  <c r="T47" i="8" s="1"/>
  <c r="T46" i="8"/>
  <c r="J50" i="8"/>
  <c r="AB48" i="8"/>
  <c r="AB47" i="8" s="1"/>
  <c r="AB46" i="8"/>
  <c r="V54" i="8"/>
  <c r="M43" i="8"/>
  <c r="M59" i="8" s="1"/>
  <c r="M50" i="8"/>
  <c r="M52" i="8" s="1"/>
  <c r="AN41" i="8"/>
  <c r="AN57" i="8" s="1"/>
  <c r="AN49" i="8"/>
  <c r="AH43" i="8"/>
  <c r="AH59" i="8" s="1"/>
  <c r="AH50" i="8"/>
  <c r="AH52" i="8" s="1"/>
  <c r="Y48" i="8"/>
  <c r="Y47" i="8" s="1"/>
  <c r="Y46" i="8"/>
  <c r="L48" i="8"/>
  <c r="L47" i="8" s="1"/>
  <c r="L46" i="8"/>
  <c r="AC43" i="8"/>
  <c r="AC59" i="8" s="1"/>
  <c r="AC50" i="8"/>
  <c r="AC52" i="8" s="1"/>
  <c r="AR43" i="8"/>
  <c r="AR59" i="8" s="1"/>
  <c r="AR50" i="8"/>
  <c r="AR52" i="8" s="1"/>
  <c r="AG43" i="8"/>
  <c r="AG59" i="8" s="1"/>
  <c r="AG50" i="8"/>
  <c r="AG52" i="8" s="1"/>
  <c r="AK50" i="8"/>
  <c r="AK52" i="8" s="1"/>
  <c r="J47" i="8"/>
  <c r="N50" i="8"/>
  <c r="N52" i="8" s="1"/>
  <c r="AN43" i="8"/>
  <c r="AN59" i="8" s="1"/>
  <c r="H7" i="6"/>
  <c r="C2" i="6" s="1"/>
  <c r="AL45" i="8" l="1"/>
  <c r="AL61" i="8" s="1"/>
  <c r="AN63" i="8"/>
  <c r="R50" i="8"/>
  <c r="R52" i="8" s="1"/>
  <c r="R45" i="8" s="1"/>
  <c r="R61" i="8" s="1"/>
  <c r="AM46" i="8"/>
  <c r="AM48" i="8"/>
  <c r="AM47" i="8" s="1"/>
  <c r="N43" i="8"/>
  <c r="N59" i="8" s="1"/>
  <c r="AL43" i="8"/>
  <c r="AL59" i="8" s="1"/>
  <c r="AK48" i="8"/>
  <c r="V43" i="8"/>
  <c r="V59" i="8" s="1"/>
  <c r="AD43" i="8"/>
  <c r="AD59" i="8" s="1"/>
  <c r="X41" i="8"/>
  <c r="X57" i="8" s="1"/>
  <c r="X65" i="8" s="1"/>
  <c r="X64" i="8" s="1"/>
  <c r="AS48" i="8"/>
  <c r="AS47" i="8" s="1"/>
  <c r="AF54" i="8"/>
  <c r="AF41" i="8" s="1"/>
  <c r="AF57" i="8" s="1"/>
  <c r="O48" i="8"/>
  <c r="O47" i="8" s="1"/>
  <c r="AF48" i="8"/>
  <c r="AF47" i="8" s="1"/>
  <c r="X47" i="8"/>
  <c r="X43" i="8"/>
  <c r="X59" i="8" s="1"/>
  <c r="U48" i="8"/>
  <c r="AP43" i="8"/>
  <c r="AP59" i="8" s="1"/>
  <c r="AP50" i="8"/>
  <c r="AP52" i="8" s="1"/>
  <c r="P50" i="8"/>
  <c r="P52" i="8" s="1"/>
  <c r="P43" i="8"/>
  <c r="P59" i="8" s="1"/>
  <c r="AE50" i="8"/>
  <c r="AE52" i="8" s="1"/>
  <c r="O50" i="8"/>
  <c r="O52" i="8" s="1"/>
  <c r="AE48" i="8"/>
  <c r="AE47" i="8" s="1"/>
  <c r="W48" i="8"/>
  <c r="W47" i="8" s="1"/>
  <c r="AS54" i="8"/>
  <c r="AS45" i="8"/>
  <c r="AS61" i="8" s="1"/>
  <c r="Y43" i="8"/>
  <c r="Y59" i="8" s="1"/>
  <c r="Y50" i="8"/>
  <c r="Y52" i="8" s="1"/>
  <c r="M45" i="8"/>
  <c r="M61" i="8" s="1"/>
  <c r="M54" i="8"/>
  <c r="AI48" i="8"/>
  <c r="AI47" i="8" s="1"/>
  <c r="AI46" i="8"/>
  <c r="Z43" i="8"/>
  <c r="Z59" i="8" s="1"/>
  <c r="Z50" i="8"/>
  <c r="Z52" i="8" s="1"/>
  <c r="AA48" i="8"/>
  <c r="AA47" i="8" s="1"/>
  <c r="AA46" i="8"/>
  <c r="Q48" i="8"/>
  <c r="Q47" i="8" s="1"/>
  <c r="Q46" i="8"/>
  <c r="AJ43" i="8"/>
  <c r="AJ59" i="8" s="1"/>
  <c r="AJ50" i="8"/>
  <c r="AJ52" i="8" s="1"/>
  <c r="AH45" i="8"/>
  <c r="AH61" i="8" s="1"/>
  <c r="AH54" i="8"/>
  <c r="V41" i="8"/>
  <c r="V57" i="8" s="1"/>
  <c r="V63" i="8" s="1"/>
  <c r="V49" i="8"/>
  <c r="AD45" i="8"/>
  <c r="AD61" i="8" s="1"/>
  <c r="AD54" i="8"/>
  <c r="U54" i="8"/>
  <c r="U45" i="8"/>
  <c r="U61" i="8" s="1"/>
  <c r="AO43" i="8"/>
  <c r="AO59" i="8" s="1"/>
  <c r="AO50" i="8"/>
  <c r="AO52" i="8" s="1"/>
  <c r="K32" i="8"/>
  <c r="K24" i="8"/>
  <c r="K40" i="8" s="1"/>
  <c r="E37" i="8"/>
  <c r="AK54" i="8"/>
  <c r="AK45" i="8"/>
  <c r="AK61" i="8" s="1"/>
  <c r="J52" i="8"/>
  <c r="AN67" i="8"/>
  <c r="AN69" i="8" s="1"/>
  <c r="AG45" i="8"/>
  <c r="AG61" i="8" s="1"/>
  <c r="AG54" i="8"/>
  <c r="AC54" i="8"/>
  <c r="AC45" i="8"/>
  <c r="AC61" i="8" s="1"/>
  <c r="AB43" i="8"/>
  <c r="AB59" i="8" s="1"/>
  <c r="AB50" i="8"/>
  <c r="AB52" i="8" s="1"/>
  <c r="AQ43" i="8"/>
  <c r="AQ59" i="8" s="1"/>
  <c r="AQ50" i="8"/>
  <c r="AQ52" i="8" s="1"/>
  <c r="E44" i="8"/>
  <c r="AL49" i="8"/>
  <c r="AL41" i="8"/>
  <c r="AL57" i="8" s="1"/>
  <c r="AL63" i="8" s="1"/>
  <c r="R54" i="8"/>
  <c r="N54" i="8"/>
  <c r="N45" i="8"/>
  <c r="N61" i="8" s="1"/>
  <c r="AR54" i="8"/>
  <c r="AR45" i="8"/>
  <c r="AR61" i="8" s="1"/>
  <c r="L43" i="8"/>
  <c r="L59" i="8" s="1"/>
  <c r="L50" i="8"/>
  <c r="L52" i="8" s="1"/>
  <c r="AN65" i="8"/>
  <c r="AN64" i="8" s="1"/>
  <c r="T43" i="8"/>
  <c r="T59" i="8" s="1"/>
  <c r="T50" i="8"/>
  <c r="T52" i="8" s="1"/>
  <c r="W50" i="8"/>
  <c r="W52" i="8" s="1"/>
  <c r="S48" i="8"/>
  <c r="S47" i="8" s="1"/>
  <c r="S46" i="8"/>
  <c r="AM50" i="8" l="1"/>
  <c r="AM52" i="8" s="1"/>
  <c r="AM43" i="8"/>
  <c r="AM59" i="8" s="1"/>
  <c r="X63" i="8"/>
  <c r="X60" i="8" s="1"/>
  <c r="X76" i="8" s="1"/>
  <c r="AK47" i="8"/>
  <c r="AK43" i="8"/>
  <c r="AK59" i="8" s="1"/>
  <c r="AS43" i="8"/>
  <c r="AS59" i="8" s="1"/>
  <c r="W43" i="8"/>
  <c r="W59" i="8" s="1"/>
  <c r="AF63" i="8"/>
  <c r="AE43" i="8"/>
  <c r="AE59" i="8" s="1"/>
  <c r="AF49" i="8"/>
  <c r="AF65" i="8" s="1"/>
  <c r="AF64" i="8" s="1"/>
  <c r="AF43" i="8"/>
  <c r="AF59" i="8" s="1"/>
  <c r="O43" i="8"/>
  <c r="O59" i="8" s="1"/>
  <c r="U47" i="8"/>
  <c r="U43" i="8"/>
  <c r="U59" i="8" s="1"/>
  <c r="O45" i="8"/>
  <c r="O61" i="8" s="1"/>
  <c r="O54" i="8"/>
  <c r="AE45" i="8"/>
  <c r="AE61" i="8" s="1"/>
  <c r="AE54" i="8"/>
  <c r="P45" i="8"/>
  <c r="P61" i="8" s="1"/>
  <c r="P54" i="8"/>
  <c r="AP45" i="8"/>
  <c r="AP61" i="8" s="1"/>
  <c r="AP54" i="8"/>
  <c r="V67" i="8"/>
  <c r="V69" i="8" s="1"/>
  <c r="AI43" i="8"/>
  <c r="AI59" i="8" s="1"/>
  <c r="AI50" i="8"/>
  <c r="AI52" i="8" s="1"/>
  <c r="J54" i="8"/>
  <c r="J45" i="8"/>
  <c r="J61" i="8" s="1"/>
  <c r="AO45" i="8"/>
  <c r="AO61" i="8" s="1"/>
  <c r="AO54" i="8"/>
  <c r="AA43" i="8"/>
  <c r="AA59" i="8" s="1"/>
  <c r="AA50" i="8"/>
  <c r="AA52" i="8" s="1"/>
  <c r="AS49" i="8"/>
  <c r="AS41" i="8"/>
  <c r="AS57" i="8" s="1"/>
  <c r="AS63" i="8" s="1"/>
  <c r="AK41" i="8"/>
  <c r="AK57" i="8" s="1"/>
  <c r="AK63" i="8" s="1"/>
  <c r="AK49" i="8"/>
  <c r="AH49" i="8"/>
  <c r="AH41" i="8"/>
  <c r="AH57" i="8" s="1"/>
  <c r="AH63" i="8" s="1"/>
  <c r="M41" i="8"/>
  <c r="M57" i="8" s="1"/>
  <c r="M63" i="8" s="1"/>
  <c r="M67" i="8" s="1"/>
  <c r="M69" i="8" s="1"/>
  <c r="M49" i="8"/>
  <c r="W45" i="8"/>
  <c r="W61" i="8" s="1"/>
  <c r="W54" i="8"/>
  <c r="T45" i="8"/>
  <c r="T61" i="8" s="1"/>
  <c r="T54" i="8"/>
  <c r="N41" i="8"/>
  <c r="N57" i="8" s="1"/>
  <c r="N63" i="8" s="1"/>
  <c r="N49" i="8"/>
  <c r="AL67" i="8"/>
  <c r="AL69" i="8" s="1"/>
  <c r="AQ54" i="8"/>
  <c r="AQ45" i="8"/>
  <c r="AQ61" i="8" s="1"/>
  <c r="AC41" i="8"/>
  <c r="AC57" i="8" s="1"/>
  <c r="AC63" i="8" s="1"/>
  <c r="AC49" i="8"/>
  <c r="U41" i="8"/>
  <c r="U57" i="8" s="1"/>
  <c r="U49" i="8"/>
  <c r="AN60" i="8"/>
  <c r="AN76" i="8" s="1"/>
  <c r="AL65" i="8"/>
  <c r="AL64" i="8" s="1"/>
  <c r="AG49" i="8"/>
  <c r="AG41" i="8"/>
  <c r="AG57" i="8" s="1"/>
  <c r="AG63" i="8" s="1"/>
  <c r="AG67" i="8" s="1"/>
  <c r="AG69" i="8" s="1"/>
  <c r="AD49" i="8"/>
  <c r="AD41" i="8"/>
  <c r="AD57" i="8" s="1"/>
  <c r="AJ45" i="8"/>
  <c r="AJ61" i="8" s="1"/>
  <c r="AJ54" i="8"/>
  <c r="Y54" i="8"/>
  <c r="Y45" i="8"/>
  <c r="Y61" i="8" s="1"/>
  <c r="AR49" i="8"/>
  <c r="AR41" i="8"/>
  <c r="AR57" i="8" s="1"/>
  <c r="AR63" i="8" s="1"/>
  <c r="R49" i="8"/>
  <c r="R41" i="8"/>
  <c r="R57" i="8" s="1"/>
  <c r="R63" i="8" s="1"/>
  <c r="Z45" i="8"/>
  <c r="Z61" i="8" s="1"/>
  <c r="Z54" i="8"/>
  <c r="S43" i="8"/>
  <c r="S59" i="8" s="1"/>
  <c r="S50" i="8"/>
  <c r="S52" i="8" s="1"/>
  <c r="L54" i="8"/>
  <c r="L45" i="8"/>
  <c r="L61" i="8" s="1"/>
  <c r="AB45" i="8"/>
  <c r="AB61" i="8" s="1"/>
  <c r="AB54" i="8"/>
  <c r="AN62" i="8"/>
  <c r="AN78" i="8" s="1"/>
  <c r="AN71" i="8"/>
  <c r="K48" i="8"/>
  <c r="K46" i="8"/>
  <c r="E40" i="8"/>
  <c r="V65" i="8"/>
  <c r="V64" i="8" s="1"/>
  <c r="Q43" i="8"/>
  <c r="Q59" i="8" s="1"/>
  <c r="Q50" i="8"/>
  <c r="Q52" i="8" s="1"/>
  <c r="AC67" i="8"/>
  <c r="AC69" i="8" s="1"/>
  <c r="AS67" i="8" l="1"/>
  <c r="AS69" i="8" s="1"/>
  <c r="X67" i="8"/>
  <c r="X69" i="8" s="1"/>
  <c r="AF67" i="8"/>
  <c r="AF69" i="8" s="1"/>
  <c r="AF62" i="8" s="1"/>
  <c r="AF78" i="8" s="1"/>
  <c r="AM45" i="8"/>
  <c r="AM61" i="8" s="1"/>
  <c r="AM54" i="8"/>
  <c r="U63" i="8"/>
  <c r="U67" i="8" s="1"/>
  <c r="U69" i="8" s="1"/>
  <c r="U62" i="8" s="1"/>
  <c r="U78" i="8" s="1"/>
  <c r="R65" i="8"/>
  <c r="R64" i="8" s="1"/>
  <c r="P49" i="8"/>
  <c r="P41" i="8"/>
  <c r="P57" i="8" s="1"/>
  <c r="P63" i="8" s="1"/>
  <c r="AE41" i="8"/>
  <c r="AE57" i="8" s="1"/>
  <c r="AE63" i="8" s="1"/>
  <c r="AE49" i="8"/>
  <c r="AR65" i="8"/>
  <c r="AR64" i="8" s="1"/>
  <c r="AP41" i="8"/>
  <c r="AP57" i="8" s="1"/>
  <c r="AP63" i="8" s="1"/>
  <c r="AP67" i="8" s="1"/>
  <c r="AP69" i="8" s="1"/>
  <c r="AP71" i="8" s="1"/>
  <c r="AP49" i="8"/>
  <c r="O41" i="8"/>
  <c r="O57" i="8" s="1"/>
  <c r="O63" i="8" s="1"/>
  <c r="O49" i="8"/>
  <c r="N67" i="8"/>
  <c r="N69" i="8" s="1"/>
  <c r="AH67" i="8"/>
  <c r="AH69" i="8" s="1"/>
  <c r="AO49" i="8"/>
  <c r="AO41" i="8"/>
  <c r="AO57" i="8" s="1"/>
  <c r="AO63" i="8" s="1"/>
  <c r="AI45" i="8"/>
  <c r="AI61" i="8" s="1"/>
  <c r="AI54" i="8"/>
  <c r="K47" i="8"/>
  <c r="E48" i="8"/>
  <c r="L49" i="8"/>
  <c r="L41" i="8"/>
  <c r="L57" i="8" s="1"/>
  <c r="AR67" i="8"/>
  <c r="AR69" i="8" s="1"/>
  <c r="AC65" i="8"/>
  <c r="T49" i="8"/>
  <c r="T41" i="8"/>
  <c r="T57" i="8" s="1"/>
  <c r="T63" i="8" s="1"/>
  <c r="AH65" i="8"/>
  <c r="AH64" i="8" s="1"/>
  <c r="AN58" i="8"/>
  <c r="AN74" i="8" s="1"/>
  <c r="AN80" i="8" s="1"/>
  <c r="AN66" i="8"/>
  <c r="S54" i="8"/>
  <c r="S45" i="8"/>
  <c r="S61" i="8" s="1"/>
  <c r="AK65" i="8"/>
  <c r="AK64" i="8" s="1"/>
  <c r="V71" i="8"/>
  <c r="V62" i="8"/>
  <c r="V78" i="8" s="1"/>
  <c r="AD65" i="8"/>
  <c r="AD64" i="8" s="1"/>
  <c r="AD63" i="8"/>
  <c r="W49" i="8"/>
  <c r="W41" i="8"/>
  <c r="W57" i="8" s="1"/>
  <c r="W63" i="8" s="1"/>
  <c r="AK67" i="8"/>
  <c r="AK69" i="8" s="1"/>
  <c r="V60" i="8"/>
  <c r="V76" i="8" s="1"/>
  <c r="Q45" i="8"/>
  <c r="Q61" i="8" s="1"/>
  <c r="Q54" i="8"/>
  <c r="AB49" i="8"/>
  <c r="AB41" i="8"/>
  <c r="AB57" i="8" s="1"/>
  <c r="AB63" i="8" s="1"/>
  <c r="Y49" i="8"/>
  <c r="Y41" i="8"/>
  <c r="Y57" i="8" s="1"/>
  <c r="Y63" i="8" s="1"/>
  <c r="AG65" i="8"/>
  <c r="AG64" i="8" s="1"/>
  <c r="AQ41" i="8"/>
  <c r="AQ57" i="8" s="1"/>
  <c r="AQ63" i="8" s="1"/>
  <c r="AQ49" i="8"/>
  <c r="J41" i="8"/>
  <c r="J57" i="8" s="1"/>
  <c r="J63" i="8" s="1"/>
  <c r="J49" i="8"/>
  <c r="Z49" i="8"/>
  <c r="Z41" i="8"/>
  <c r="Z57" i="8" s="1"/>
  <c r="Z63" i="8" s="1"/>
  <c r="U65" i="8"/>
  <c r="AL71" i="8"/>
  <c r="AL62" i="8"/>
  <c r="AL78" i="8" s="1"/>
  <c r="M65" i="8"/>
  <c r="AS65" i="8"/>
  <c r="AJ49" i="8"/>
  <c r="AJ41" i="8"/>
  <c r="AJ57" i="8" s="1"/>
  <c r="AJ63" i="8" s="1"/>
  <c r="AL60" i="8"/>
  <c r="AL76" i="8" s="1"/>
  <c r="AA45" i="8"/>
  <c r="AA61" i="8" s="1"/>
  <c r="AA54" i="8"/>
  <c r="K43" i="8"/>
  <c r="K59" i="8" s="1"/>
  <c r="K50" i="8"/>
  <c r="E46" i="8"/>
  <c r="R60" i="8"/>
  <c r="R76" i="8" s="1"/>
  <c r="R67" i="8"/>
  <c r="R69" i="8" s="1"/>
  <c r="AF60" i="8"/>
  <c r="AF76" i="8" s="1"/>
  <c r="N65" i="8"/>
  <c r="N64" i="8" s="1"/>
  <c r="AG62" i="8"/>
  <c r="AG78" i="8" s="1"/>
  <c r="AG71" i="8"/>
  <c r="AC62" i="8"/>
  <c r="AC78" i="8" s="1"/>
  <c r="AC71" i="8"/>
  <c r="AS62" i="8"/>
  <c r="AS78" i="8" s="1"/>
  <c r="AS71" i="8"/>
  <c r="M62" i="8"/>
  <c r="M78" i="8" s="1"/>
  <c r="M71" i="8"/>
  <c r="U71" i="8" l="1"/>
  <c r="AF71" i="8"/>
  <c r="AF66" i="8" s="1"/>
  <c r="AM41" i="8"/>
  <c r="AM57" i="8" s="1"/>
  <c r="AM63" i="8" s="1"/>
  <c r="AM49" i="8"/>
  <c r="X71" i="8"/>
  <c r="X62" i="8"/>
  <c r="X78" i="8" s="1"/>
  <c r="AP62" i="8"/>
  <c r="AP78" i="8" s="1"/>
  <c r="AB65" i="8"/>
  <c r="AB64" i="8" s="1"/>
  <c r="AP65" i="8"/>
  <c r="AP64" i="8" s="1"/>
  <c r="AR60" i="8"/>
  <c r="AR76" i="8" s="1"/>
  <c r="O65" i="8"/>
  <c r="O64" i="8" s="1"/>
  <c r="L65" i="8"/>
  <c r="L64" i="8" s="1"/>
  <c r="AH60" i="8"/>
  <c r="AH76" i="8" s="1"/>
  <c r="AE65" i="8"/>
  <c r="AE64" i="8" s="1"/>
  <c r="AE67" i="8"/>
  <c r="AE69" i="8" s="1"/>
  <c r="Z65" i="8"/>
  <c r="Z64" i="8" s="1"/>
  <c r="AK60" i="8"/>
  <c r="AK76" i="8" s="1"/>
  <c r="Y65" i="8"/>
  <c r="Y64" i="8" s="1"/>
  <c r="P67" i="8"/>
  <c r="P69" i="8" s="1"/>
  <c r="W65" i="8"/>
  <c r="W64" i="8" s="1"/>
  <c r="AN82" i="8"/>
  <c r="AN81" i="8" s="1"/>
  <c r="O67" i="8"/>
  <c r="O69" i="8" s="1"/>
  <c r="P65" i="8"/>
  <c r="P64" i="8" s="1"/>
  <c r="AA49" i="8"/>
  <c r="AA41" i="8"/>
  <c r="AA57" i="8" s="1"/>
  <c r="AA63" i="8" s="1"/>
  <c r="T67" i="8"/>
  <c r="T69" i="8" s="1"/>
  <c r="M64" i="8"/>
  <c r="M60" i="8"/>
  <c r="M76" i="8" s="1"/>
  <c r="AP66" i="8"/>
  <c r="AP58" i="8"/>
  <c r="AP74" i="8" s="1"/>
  <c r="V66" i="8"/>
  <c r="V58" i="8"/>
  <c r="V74" i="8" s="1"/>
  <c r="V80" i="8" s="1"/>
  <c r="V84" i="8" s="1"/>
  <c r="V86" i="8" s="1"/>
  <c r="T65" i="8"/>
  <c r="T64" i="8" s="1"/>
  <c r="N62" i="8"/>
  <c r="N78" i="8" s="1"/>
  <c r="N71" i="8"/>
  <c r="Y67" i="8"/>
  <c r="Y69" i="8" s="1"/>
  <c r="AK62" i="8"/>
  <c r="AK78" i="8" s="1"/>
  <c r="AK71" i="8"/>
  <c r="AC64" i="8"/>
  <c r="AC60" i="8"/>
  <c r="AC76" i="8" s="1"/>
  <c r="N60" i="8"/>
  <c r="N76" i="8" s="1"/>
  <c r="R62" i="8"/>
  <c r="R78" i="8" s="1"/>
  <c r="R71" i="8"/>
  <c r="AJ67" i="8"/>
  <c r="AJ69" i="8" s="1"/>
  <c r="AL58" i="8"/>
  <c r="AL74" i="8" s="1"/>
  <c r="AL80" i="8" s="1"/>
  <c r="AL84" i="8" s="1"/>
  <c r="AL86" i="8" s="1"/>
  <c r="AL66" i="8"/>
  <c r="AI49" i="8"/>
  <c r="AI41" i="8"/>
  <c r="AI57" i="8" s="1"/>
  <c r="AI63" i="8" s="1"/>
  <c r="AQ67" i="8"/>
  <c r="AQ69" i="8" s="1"/>
  <c r="K52" i="8"/>
  <c r="E50" i="8"/>
  <c r="AJ65" i="8"/>
  <c r="AJ64" i="8" s="1"/>
  <c r="U64" i="8"/>
  <c r="U60" i="8"/>
  <c r="U76" i="8" s="1"/>
  <c r="J65" i="8"/>
  <c r="J60" i="8" s="1"/>
  <c r="J76" i="8" s="1"/>
  <c r="AB60" i="8"/>
  <c r="AB76" i="8" s="1"/>
  <c r="AB67" i="8"/>
  <c r="AB69" i="8" s="1"/>
  <c r="W67" i="8"/>
  <c r="W69" i="8" s="1"/>
  <c r="S49" i="8"/>
  <c r="S41" i="8"/>
  <c r="S57" i="8" s="1"/>
  <c r="S63" i="8" s="1"/>
  <c r="E59" i="8"/>
  <c r="J67" i="8"/>
  <c r="AR71" i="8"/>
  <c r="AR62" i="8"/>
  <c r="AR78" i="8" s="1"/>
  <c r="AO67" i="8"/>
  <c r="AO69" i="8" s="1"/>
  <c r="Q49" i="8"/>
  <c r="Q41" i="8"/>
  <c r="Q57" i="8" s="1"/>
  <c r="Q63" i="8" s="1"/>
  <c r="AD67" i="8"/>
  <c r="AD69" i="8" s="1"/>
  <c r="AD60" i="8"/>
  <c r="AD76" i="8" s="1"/>
  <c r="AO65" i="8"/>
  <c r="AO64" i="8" s="1"/>
  <c r="AG60" i="8"/>
  <c r="AG76" i="8" s="1"/>
  <c r="AS64" i="8"/>
  <c r="AS60" i="8"/>
  <c r="AS76" i="8" s="1"/>
  <c r="Z67" i="8"/>
  <c r="Z69" i="8" s="1"/>
  <c r="AQ65" i="8"/>
  <c r="AQ64" i="8" s="1"/>
  <c r="L63" i="8"/>
  <c r="AH62" i="8"/>
  <c r="AH78" i="8" s="1"/>
  <c r="AH71" i="8"/>
  <c r="AN84" i="8"/>
  <c r="AN86" i="8" s="1"/>
  <c r="M66" i="8"/>
  <c r="M58" i="8"/>
  <c r="M74" i="8" s="1"/>
  <c r="AG58" i="8"/>
  <c r="AG74" i="8" s="1"/>
  <c r="AG66" i="8"/>
  <c r="AS58" i="8"/>
  <c r="AS74" i="8" s="1"/>
  <c r="AS66" i="8"/>
  <c r="AC58" i="8"/>
  <c r="AC74" i="8" s="1"/>
  <c r="AC66" i="8"/>
  <c r="U58" i="8"/>
  <c r="U74" i="8" s="1"/>
  <c r="U66" i="8"/>
  <c r="AF58" i="8" l="1"/>
  <c r="AF74" i="8" s="1"/>
  <c r="AF80" i="8" s="1"/>
  <c r="AF84" i="8" s="1"/>
  <c r="AF86" i="8" s="1"/>
  <c r="AF88" i="8" s="1"/>
  <c r="AM65" i="8"/>
  <c r="AM64" i="8" s="1"/>
  <c r="X58" i="8"/>
  <c r="X74" i="8" s="1"/>
  <c r="X80" i="8" s="1"/>
  <c r="X66" i="8"/>
  <c r="X82" i="8" s="1"/>
  <c r="X81" i="8" s="1"/>
  <c r="AM67" i="8"/>
  <c r="AM69" i="8" s="1"/>
  <c r="AN77" i="8"/>
  <c r="AN93" i="8" s="1"/>
  <c r="AP80" i="8"/>
  <c r="AP60" i="8"/>
  <c r="AP76" i="8" s="1"/>
  <c r="Y60" i="8"/>
  <c r="Y76" i="8" s="1"/>
  <c r="W60" i="8"/>
  <c r="W76" i="8" s="1"/>
  <c r="AE60" i="8"/>
  <c r="AE76" i="8" s="1"/>
  <c r="O60" i="8"/>
  <c r="O76" i="8" s="1"/>
  <c r="Z60" i="8"/>
  <c r="Z76" i="8" s="1"/>
  <c r="AI65" i="8"/>
  <c r="AI64" i="8" s="1"/>
  <c r="O62" i="8"/>
  <c r="O78" i="8" s="1"/>
  <c r="O71" i="8"/>
  <c r="AF82" i="8"/>
  <c r="AF81" i="8" s="1"/>
  <c r="AE62" i="8"/>
  <c r="AE78" i="8" s="1"/>
  <c r="AE71" i="8"/>
  <c r="P60" i="8"/>
  <c r="P76" i="8" s="1"/>
  <c r="P62" i="8"/>
  <c r="P78" i="8" s="1"/>
  <c r="P71" i="8"/>
  <c r="AL82" i="8"/>
  <c r="AL81" i="8" s="1"/>
  <c r="AH66" i="8"/>
  <c r="AH58" i="8"/>
  <c r="AH74" i="8" s="1"/>
  <c r="AH80" i="8" s="1"/>
  <c r="L60" i="8"/>
  <c r="L76" i="8" s="1"/>
  <c r="L67" i="8"/>
  <c r="L69" i="8" s="1"/>
  <c r="Q65" i="8"/>
  <c r="Q64" i="8" s="1"/>
  <c r="S67" i="8"/>
  <c r="S69" i="8" s="1"/>
  <c r="N58" i="8"/>
  <c r="N74" i="8" s="1"/>
  <c r="N80" i="8" s="1"/>
  <c r="N66" i="8"/>
  <c r="Q67" i="8"/>
  <c r="Q69" i="8" s="1"/>
  <c r="J69" i="8"/>
  <c r="S65" i="8"/>
  <c r="S64" i="8" s="1"/>
  <c r="AF79" i="8"/>
  <c r="AF95" i="8" s="1"/>
  <c r="W62" i="8"/>
  <c r="W78" i="8" s="1"/>
  <c r="W71" i="8"/>
  <c r="AJ62" i="8"/>
  <c r="AJ78" i="8" s="1"/>
  <c r="AJ71" i="8"/>
  <c r="AK66" i="8"/>
  <c r="AK58" i="8"/>
  <c r="AK74" i="8" s="1"/>
  <c r="AK80" i="8" s="1"/>
  <c r="T62" i="8"/>
  <c r="T78" i="8" s="1"/>
  <c r="T71" i="8"/>
  <c r="Z62" i="8"/>
  <c r="Z78" i="8" s="1"/>
  <c r="Z71" i="8"/>
  <c r="AO62" i="8"/>
  <c r="AO78" i="8" s="1"/>
  <c r="AO71" i="8"/>
  <c r="AF77" i="8"/>
  <c r="AF93" i="8" s="1"/>
  <c r="K45" i="8"/>
  <c r="K61" i="8" s="1"/>
  <c r="K54" i="8"/>
  <c r="E52" i="8"/>
  <c r="AJ60" i="8"/>
  <c r="AJ76" i="8" s="1"/>
  <c r="T60" i="8"/>
  <c r="T76" i="8" s="1"/>
  <c r="AO60" i="8"/>
  <c r="AO76" i="8" s="1"/>
  <c r="AB62" i="8"/>
  <c r="AB78" i="8" s="1"/>
  <c r="AB71" i="8"/>
  <c r="AQ60" i="8"/>
  <c r="AQ76" i="8" s="1"/>
  <c r="R66" i="8"/>
  <c r="R58" i="8"/>
  <c r="R74" i="8" s="1"/>
  <c r="R80" i="8" s="1"/>
  <c r="Y71" i="8"/>
  <c r="Y62" i="8"/>
  <c r="Y78" i="8" s="1"/>
  <c r="V82" i="8"/>
  <c r="AA67" i="8"/>
  <c r="AA69" i="8" s="1"/>
  <c r="AD62" i="8"/>
  <c r="AD78" i="8" s="1"/>
  <c r="AD71" i="8"/>
  <c r="AN88" i="8"/>
  <c r="AN79" i="8"/>
  <c r="AN95" i="8" s="1"/>
  <c r="AQ62" i="8"/>
  <c r="AQ78" i="8" s="1"/>
  <c r="AQ71" i="8"/>
  <c r="AA65" i="8"/>
  <c r="AA64" i="8" s="1"/>
  <c r="AR58" i="8"/>
  <c r="AR74" i="8" s="1"/>
  <c r="AR80" i="8" s="1"/>
  <c r="AR84" i="8" s="1"/>
  <c r="AR86" i="8" s="1"/>
  <c r="AR66" i="8"/>
  <c r="J64" i="8"/>
  <c r="AI67" i="8"/>
  <c r="AI69" i="8" s="1"/>
  <c r="AP82" i="8"/>
  <c r="AP81" i="8" s="1"/>
  <c r="AS82" i="8"/>
  <c r="AS81" i="8" s="1"/>
  <c r="AS80" i="8"/>
  <c r="AC82" i="8"/>
  <c r="AC81" i="8" s="1"/>
  <c r="AC80" i="8"/>
  <c r="M82" i="8"/>
  <c r="M81" i="8" s="1"/>
  <c r="M80" i="8"/>
  <c r="AG82" i="8"/>
  <c r="AG81" i="8" s="1"/>
  <c r="AG80" i="8"/>
  <c r="V79" i="8"/>
  <c r="V95" i="8" s="1"/>
  <c r="V88" i="8"/>
  <c r="U82" i="8"/>
  <c r="U81" i="8" s="1"/>
  <c r="U80" i="8"/>
  <c r="AL79" i="8"/>
  <c r="AL95" i="8" s="1"/>
  <c r="AL88" i="8"/>
  <c r="AM60" i="8" l="1"/>
  <c r="AM76" i="8" s="1"/>
  <c r="AP84" i="8"/>
  <c r="AP86" i="8" s="1"/>
  <c r="AP79" i="8" s="1"/>
  <c r="AP95" i="8" s="1"/>
  <c r="AM71" i="8"/>
  <c r="AM62" i="8"/>
  <c r="AM78" i="8" s="1"/>
  <c r="X77" i="8"/>
  <c r="X93" i="8" s="1"/>
  <c r="X84" i="8"/>
  <c r="X86" i="8" s="1"/>
  <c r="AI60" i="8"/>
  <c r="AI76" i="8" s="1"/>
  <c r="R82" i="8"/>
  <c r="R81" i="8" s="1"/>
  <c r="AE66" i="8"/>
  <c r="AE58" i="8"/>
  <c r="AE74" i="8" s="1"/>
  <c r="AE80" i="8" s="1"/>
  <c r="O66" i="8"/>
  <c r="O58" i="8"/>
  <c r="O74" i="8" s="1"/>
  <c r="O80" i="8" s="1"/>
  <c r="AL77" i="8"/>
  <c r="AL93" i="8" s="1"/>
  <c r="P58" i="8"/>
  <c r="P74" i="8" s="1"/>
  <c r="P80" i="8" s="1"/>
  <c r="P66" i="8"/>
  <c r="AB66" i="8"/>
  <c r="AB58" i="8"/>
  <c r="AB74" i="8" s="1"/>
  <c r="AB80" i="8" s="1"/>
  <c r="AR82" i="8"/>
  <c r="AA60" i="8"/>
  <c r="AA76" i="8" s="1"/>
  <c r="AK82" i="8"/>
  <c r="AK81" i="8" s="1"/>
  <c r="E61" i="8"/>
  <c r="V81" i="8"/>
  <c r="V77" i="8"/>
  <c r="V93" i="8" s="1"/>
  <c r="AO66" i="8"/>
  <c r="AO58" i="8"/>
  <c r="AO74" i="8" s="1"/>
  <c r="AO80" i="8" s="1"/>
  <c r="AO84" i="8" s="1"/>
  <c r="AO86" i="8" s="1"/>
  <c r="AJ66" i="8"/>
  <c r="AJ58" i="8"/>
  <c r="AJ74" i="8" s="1"/>
  <c r="AJ80" i="8" s="1"/>
  <c r="AJ84" i="8" s="1"/>
  <c r="AJ86" i="8" s="1"/>
  <c r="J62" i="8"/>
  <c r="J78" i="8" s="1"/>
  <c r="J71" i="8"/>
  <c r="S60" i="8"/>
  <c r="S76" i="8" s="1"/>
  <c r="AN75" i="8"/>
  <c r="AN91" i="8" s="1"/>
  <c r="AN97" i="8" s="1"/>
  <c r="AN83" i="8"/>
  <c r="Q62" i="8"/>
  <c r="Q78" i="8" s="1"/>
  <c r="Q71" i="8"/>
  <c r="L62" i="8"/>
  <c r="L78" i="8" s="1"/>
  <c r="L71" i="8"/>
  <c r="AI62" i="8"/>
  <c r="AI78" i="8" s="1"/>
  <c r="AI71" i="8"/>
  <c r="AP77" i="8"/>
  <c r="AP93" i="8" s="1"/>
  <c r="Y58" i="8"/>
  <c r="Y74" i="8" s="1"/>
  <c r="Y80" i="8" s="1"/>
  <c r="Y84" i="8" s="1"/>
  <c r="Y86" i="8" s="1"/>
  <c r="Y66" i="8"/>
  <c r="Z66" i="8"/>
  <c r="Z58" i="8"/>
  <c r="Z74" i="8" s="1"/>
  <c r="Z80" i="8" s="1"/>
  <c r="W58" i="8"/>
  <c r="W74" i="8" s="1"/>
  <c r="W80" i="8" s="1"/>
  <c r="W66" i="8"/>
  <c r="Q60" i="8"/>
  <c r="Q76" i="8" s="1"/>
  <c r="R84" i="8"/>
  <c r="R86" i="8" s="1"/>
  <c r="N82" i="8"/>
  <c r="N81" i="8" s="1"/>
  <c r="AD58" i="8"/>
  <c r="AD74" i="8" s="1"/>
  <c r="AD80" i="8" s="1"/>
  <c r="AD66" i="8"/>
  <c r="T58" i="8"/>
  <c r="T74" i="8" s="1"/>
  <c r="T80" i="8" s="1"/>
  <c r="T66" i="8"/>
  <c r="AF75" i="8"/>
  <c r="AF91" i="8" s="1"/>
  <c r="AF97" i="8" s="1"/>
  <c r="AF101" i="8" s="1"/>
  <c r="AF103" i="8" s="1"/>
  <c r="AF83" i="8"/>
  <c r="N84" i="8"/>
  <c r="N86" i="8" s="1"/>
  <c r="AH84" i="8"/>
  <c r="AH86" i="8" s="1"/>
  <c r="AA62" i="8"/>
  <c r="AA78" i="8" s="1"/>
  <c r="AA71" i="8"/>
  <c r="AK84" i="8"/>
  <c r="AK86" i="8" s="1"/>
  <c r="AK79" i="8" s="1"/>
  <c r="AK95" i="8" s="1"/>
  <c r="AQ58" i="8"/>
  <c r="AQ74" i="8" s="1"/>
  <c r="AQ80" i="8" s="1"/>
  <c r="AQ84" i="8" s="1"/>
  <c r="AQ86" i="8" s="1"/>
  <c r="AQ66" i="8"/>
  <c r="K49" i="8"/>
  <c r="K41" i="8"/>
  <c r="K57" i="8" s="1"/>
  <c r="E54" i="8"/>
  <c r="S71" i="8"/>
  <c r="S62" i="8"/>
  <c r="S78" i="8" s="1"/>
  <c r="AH82" i="8"/>
  <c r="AH81" i="8" s="1"/>
  <c r="U77" i="8"/>
  <c r="U93" i="8" s="1"/>
  <c r="U84" i="8"/>
  <c r="U86" i="8" s="1"/>
  <c r="AN101" i="8"/>
  <c r="AN103" i="8" s="1"/>
  <c r="AG77" i="8"/>
  <c r="AG93" i="8" s="1"/>
  <c r="AG84" i="8"/>
  <c r="AG86" i="8" s="1"/>
  <c r="AS77" i="8"/>
  <c r="AS93" i="8" s="1"/>
  <c r="AS84" i="8"/>
  <c r="AS86" i="8" s="1"/>
  <c r="M77" i="8"/>
  <c r="M93" i="8" s="1"/>
  <c r="M84" i="8"/>
  <c r="M86" i="8" s="1"/>
  <c r="AL83" i="8"/>
  <c r="AL75" i="8"/>
  <c r="AL91" i="8" s="1"/>
  <c r="AR79" i="8"/>
  <c r="AR95" i="8" s="1"/>
  <c r="AR88" i="8"/>
  <c r="AC77" i="8"/>
  <c r="AC93" i="8" s="1"/>
  <c r="AC84" i="8"/>
  <c r="AC86" i="8" s="1"/>
  <c r="V83" i="8"/>
  <c r="V75" i="8"/>
  <c r="V91" i="8" s="1"/>
  <c r="AP88" i="8" l="1"/>
  <c r="AP83" i="8" s="1"/>
  <c r="X88" i="8"/>
  <c r="X79" i="8"/>
  <c r="X95" i="8" s="1"/>
  <c r="AM58" i="8"/>
  <c r="AM74" i="8" s="1"/>
  <c r="AM80" i="8" s="1"/>
  <c r="AM66" i="8"/>
  <c r="AK88" i="8"/>
  <c r="AK75" i="8" s="1"/>
  <c r="AK91" i="8" s="1"/>
  <c r="R77" i="8"/>
  <c r="R93" i="8" s="1"/>
  <c r="AQ82" i="8"/>
  <c r="W82" i="8"/>
  <c r="W81" i="8" s="1"/>
  <c r="P82" i="8"/>
  <c r="P81" i="8" s="1"/>
  <c r="AP75" i="8"/>
  <c r="AP91" i="8" s="1"/>
  <c r="AP97" i="8" s="1"/>
  <c r="AP101" i="8" s="1"/>
  <c r="AP103" i="8" s="1"/>
  <c r="AF99" i="8"/>
  <c r="AF98" i="8" s="1"/>
  <c r="AN99" i="8"/>
  <c r="O84" i="8"/>
  <c r="O86" i="8" s="1"/>
  <c r="O82" i="8"/>
  <c r="O81" i="8" s="1"/>
  <c r="AE84" i="8"/>
  <c r="AE86" i="8" s="1"/>
  <c r="AE82" i="8"/>
  <c r="AE81" i="8" s="1"/>
  <c r="P84" i="8"/>
  <c r="P86" i="8" s="1"/>
  <c r="AH79" i="8"/>
  <c r="AH95" i="8" s="1"/>
  <c r="AH88" i="8"/>
  <c r="N88" i="8"/>
  <c r="N79" i="8"/>
  <c r="N95" i="8" s="1"/>
  <c r="AD84" i="8"/>
  <c r="AD86" i="8" s="1"/>
  <c r="AI66" i="8"/>
  <c r="AI58" i="8"/>
  <c r="AI74" i="8" s="1"/>
  <c r="AI80" i="8" s="1"/>
  <c r="N77" i="8"/>
  <c r="N93" i="8" s="1"/>
  <c r="W84" i="8"/>
  <c r="W86" i="8" s="1"/>
  <c r="L66" i="8"/>
  <c r="L58" i="8"/>
  <c r="L74" i="8" s="1"/>
  <c r="L80" i="8" s="1"/>
  <c r="J66" i="8"/>
  <c r="J58" i="8"/>
  <c r="J74" i="8" s="1"/>
  <c r="AR81" i="8"/>
  <c r="AR77" i="8"/>
  <c r="AR93" i="8" s="1"/>
  <c r="Z84" i="8"/>
  <c r="Z86" i="8" s="1"/>
  <c r="AB84" i="8"/>
  <c r="AB86" i="8" s="1"/>
  <c r="S58" i="8"/>
  <c r="S74" i="8" s="1"/>
  <c r="S80" i="8" s="1"/>
  <c r="S84" i="8" s="1"/>
  <c r="S86" i="8" s="1"/>
  <c r="S79" i="8" s="1"/>
  <c r="S95" i="8" s="1"/>
  <c r="S66" i="8"/>
  <c r="Z82" i="8"/>
  <c r="Z81" i="8" s="1"/>
  <c r="Q58" i="8"/>
  <c r="Q74" i="8" s="1"/>
  <c r="Q80" i="8" s="1"/>
  <c r="Q66" i="8"/>
  <c r="AB82" i="8"/>
  <c r="AB81" i="8" s="1"/>
  <c r="AA58" i="8"/>
  <c r="AA74" i="8" s="1"/>
  <c r="AA80" i="8" s="1"/>
  <c r="AA66" i="8"/>
  <c r="T82" i="8"/>
  <c r="T81" i="8" s="1"/>
  <c r="Y82" i="8"/>
  <c r="AJ82" i="8"/>
  <c r="K63" i="8"/>
  <c r="E57" i="8"/>
  <c r="T84" i="8"/>
  <c r="T86" i="8" s="1"/>
  <c r="R79" i="8"/>
  <c r="R95" i="8" s="1"/>
  <c r="R88" i="8"/>
  <c r="K65" i="8"/>
  <c r="AH77" i="8"/>
  <c r="AH93" i="8" s="1"/>
  <c r="AD82" i="8"/>
  <c r="AD81" i="8" s="1"/>
  <c r="AO82" i="8"/>
  <c r="AK77" i="8"/>
  <c r="AK93" i="8" s="1"/>
  <c r="Y79" i="8"/>
  <c r="Y95" i="8" s="1"/>
  <c r="Y88" i="8"/>
  <c r="AJ79" i="8"/>
  <c r="AJ95" i="8" s="1"/>
  <c r="AJ88" i="8"/>
  <c r="M79" i="8"/>
  <c r="M95" i="8" s="1"/>
  <c r="M88" i="8"/>
  <c r="AG79" i="8"/>
  <c r="AG95" i="8" s="1"/>
  <c r="AG88" i="8"/>
  <c r="AN96" i="8"/>
  <c r="AN112" i="8" s="1"/>
  <c r="AN105" i="8"/>
  <c r="AO79" i="8"/>
  <c r="AO95" i="8" s="1"/>
  <c r="AO88" i="8"/>
  <c r="AQ79" i="8"/>
  <c r="AQ95" i="8" s="1"/>
  <c r="AQ88" i="8"/>
  <c r="AL99" i="8"/>
  <c r="AL98" i="8" s="1"/>
  <c r="AL97" i="8"/>
  <c r="AS79" i="8"/>
  <c r="AS95" i="8" s="1"/>
  <c r="AS88" i="8"/>
  <c r="AF96" i="8"/>
  <c r="AF112" i="8" s="1"/>
  <c r="AF105" i="8"/>
  <c r="V99" i="8"/>
  <c r="V98" i="8" s="1"/>
  <c r="V97" i="8"/>
  <c r="AR83" i="8"/>
  <c r="AR75" i="8"/>
  <c r="AR91" i="8" s="1"/>
  <c r="U79" i="8"/>
  <c r="U95" i="8" s="1"/>
  <c r="U88" i="8"/>
  <c r="AC79" i="8"/>
  <c r="AC95" i="8" s="1"/>
  <c r="AC88" i="8"/>
  <c r="AM82" i="8" l="1"/>
  <c r="AM81" i="8" s="1"/>
  <c r="AM84" i="8"/>
  <c r="AM86" i="8" s="1"/>
  <c r="X75" i="8"/>
  <c r="X91" i="8" s="1"/>
  <c r="X97" i="8" s="1"/>
  <c r="X101" i="8" s="1"/>
  <c r="X103" i="8" s="1"/>
  <c r="X83" i="8"/>
  <c r="AK83" i="8"/>
  <c r="AK99" i="8" s="1"/>
  <c r="AK98" i="8" s="1"/>
  <c r="P77" i="8"/>
  <c r="P93" i="8" s="1"/>
  <c r="Q82" i="8"/>
  <c r="Q81" i="8" s="1"/>
  <c r="W77" i="8"/>
  <c r="W93" i="8" s="1"/>
  <c r="AP96" i="8"/>
  <c r="AP112" i="8" s="1"/>
  <c r="AP105" i="8"/>
  <c r="AP92" i="8" s="1"/>
  <c r="AP108" i="8" s="1"/>
  <c r="AP99" i="8"/>
  <c r="AB77" i="8"/>
  <c r="AB93" i="8" s="1"/>
  <c r="AQ81" i="8"/>
  <c r="AQ77" i="8"/>
  <c r="AQ93" i="8" s="1"/>
  <c r="O88" i="8"/>
  <c r="O79" i="8"/>
  <c r="O95" i="8" s="1"/>
  <c r="O77" i="8"/>
  <c r="O93" i="8" s="1"/>
  <c r="AN98" i="8"/>
  <c r="AN94" i="8"/>
  <c r="AN110" i="8" s="1"/>
  <c r="P79" i="8"/>
  <c r="P95" i="8" s="1"/>
  <c r="P88" i="8"/>
  <c r="AD77" i="8"/>
  <c r="AD93" i="8" s="1"/>
  <c r="T77" i="8"/>
  <c r="T93" i="8" s="1"/>
  <c r="AE79" i="8"/>
  <c r="AE95" i="8" s="1"/>
  <c r="AE88" i="8"/>
  <c r="AE77" i="8"/>
  <c r="AE93" i="8" s="1"/>
  <c r="AF94" i="8"/>
  <c r="AF110" i="8" s="1"/>
  <c r="AA84" i="8"/>
  <c r="AA86" i="8" s="1"/>
  <c r="S88" i="8"/>
  <c r="S75" i="8" s="1"/>
  <c r="S91" i="8" s="1"/>
  <c r="K60" i="8"/>
  <c r="K76" i="8" s="1"/>
  <c r="K67" i="8"/>
  <c r="E63" i="8"/>
  <c r="Z77" i="8"/>
  <c r="Z93" i="8" s="1"/>
  <c r="L82" i="8"/>
  <c r="L81" i="8" s="1"/>
  <c r="AD88" i="8"/>
  <c r="AD79" i="8"/>
  <c r="AD95" i="8" s="1"/>
  <c r="Z79" i="8"/>
  <c r="Z95" i="8" s="1"/>
  <c r="Z88" i="8"/>
  <c r="AJ81" i="8"/>
  <c r="AJ77" i="8"/>
  <c r="AJ93" i="8" s="1"/>
  <c r="K64" i="8"/>
  <c r="E65" i="8"/>
  <c r="Y81" i="8"/>
  <c r="Y77" i="8"/>
  <c r="Y93" i="8" s="1"/>
  <c r="S82" i="8"/>
  <c r="S81" i="8" s="1"/>
  <c r="W79" i="8"/>
  <c r="W95" i="8" s="1"/>
  <c r="W88" i="8"/>
  <c r="N83" i="8"/>
  <c r="N75" i="8"/>
  <c r="N91" i="8" s="1"/>
  <c r="N97" i="8" s="1"/>
  <c r="N101" i="8" s="1"/>
  <c r="N103" i="8" s="1"/>
  <c r="L84" i="8"/>
  <c r="L86" i="8" s="1"/>
  <c r="R83" i="8"/>
  <c r="R75" i="8"/>
  <c r="R91" i="8" s="1"/>
  <c r="R97" i="8" s="1"/>
  <c r="AH83" i="8"/>
  <c r="AH75" i="8"/>
  <c r="AH91" i="8" s="1"/>
  <c r="AH97" i="8" s="1"/>
  <c r="AH101" i="8" s="1"/>
  <c r="AH103" i="8" s="1"/>
  <c r="AO81" i="8"/>
  <c r="AO77" i="8"/>
  <c r="AO93" i="8" s="1"/>
  <c r="AA82" i="8"/>
  <c r="AA81" i="8" s="1"/>
  <c r="AB79" i="8"/>
  <c r="AB95" i="8" s="1"/>
  <c r="AB88" i="8"/>
  <c r="J80" i="8"/>
  <c r="AI84" i="8"/>
  <c r="AI86" i="8" s="1"/>
  <c r="T79" i="8"/>
  <c r="T95" i="8" s="1"/>
  <c r="T88" i="8"/>
  <c r="J82" i="8"/>
  <c r="AI82" i="8"/>
  <c r="AI81" i="8" s="1"/>
  <c r="Q84" i="8"/>
  <c r="Q86" i="8" s="1"/>
  <c r="AK97" i="8"/>
  <c r="AN100" i="8"/>
  <c r="AN92" i="8"/>
  <c r="AN108" i="8" s="1"/>
  <c r="AF100" i="8"/>
  <c r="AF92" i="8"/>
  <c r="AF108" i="8" s="1"/>
  <c r="AQ83" i="8"/>
  <c r="AQ75" i="8"/>
  <c r="AQ91" i="8" s="1"/>
  <c r="AG83" i="8"/>
  <c r="AG75" i="8"/>
  <c r="AG91" i="8" s="1"/>
  <c r="AJ83" i="8"/>
  <c r="AJ75" i="8"/>
  <c r="AJ91" i="8" s="1"/>
  <c r="U83" i="8"/>
  <c r="U75" i="8"/>
  <c r="U91" i="8" s="1"/>
  <c r="AS83" i="8"/>
  <c r="AS75" i="8"/>
  <c r="AS91" i="8" s="1"/>
  <c r="AR99" i="8"/>
  <c r="AR98" i="8" s="1"/>
  <c r="AR97" i="8"/>
  <c r="Y83" i="8"/>
  <c r="Y75" i="8"/>
  <c r="Y91" i="8" s="1"/>
  <c r="AC83" i="8"/>
  <c r="AC75" i="8"/>
  <c r="AC91" i="8" s="1"/>
  <c r="V94" i="8"/>
  <c r="V110" i="8" s="1"/>
  <c r="V101" i="8"/>
  <c r="V103" i="8" s="1"/>
  <c r="AO83" i="8"/>
  <c r="AO75" i="8"/>
  <c r="AO91" i="8" s="1"/>
  <c r="M83" i="8"/>
  <c r="M75" i="8"/>
  <c r="M91" i="8" s="1"/>
  <c r="AL94" i="8"/>
  <c r="AL110" i="8" s="1"/>
  <c r="AL101" i="8"/>
  <c r="AL103" i="8" s="1"/>
  <c r="AM77" i="8" l="1"/>
  <c r="AM93" i="8" s="1"/>
  <c r="X99" i="8"/>
  <c r="S83" i="8"/>
  <c r="X105" i="8"/>
  <c r="X96" i="8"/>
  <c r="X112" i="8" s="1"/>
  <c r="AM79" i="8"/>
  <c r="AM95" i="8" s="1"/>
  <c r="AM88" i="8"/>
  <c r="AP100" i="8"/>
  <c r="AP116" i="8" s="1"/>
  <c r="AP115" i="8" s="1"/>
  <c r="Q77" i="8"/>
  <c r="Q93" i="8" s="1"/>
  <c r="AP98" i="8"/>
  <c r="AP114" i="8" s="1"/>
  <c r="AP94" i="8"/>
  <c r="AP110" i="8" s="1"/>
  <c r="AH99" i="8"/>
  <c r="AH98" i="8" s="1"/>
  <c r="AE75" i="8"/>
  <c r="AE91" i="8" s="1"/>
  <c r="AE97" i="8" s="1"/>
  <c r="AE101" i="8" s="1"/>
  <c r="AE103" i="8" s="1"/>
  <c r="AE83" i="8"/>
  <c r="P83" i="8"/>
  <c r="P75" i="8"/>
  <c r="P91" i="8" s="1"/>
  <c r="P97" i="8" s="1"/>
  <c r="O83" i="8"/>
  <c r="O75" i="8"/>
  <c r="O91" i="8" s="1"/>
  <c r="O97" i="8" s="1"/>
  <c r="L77" i="8"/>
  <c r="L93" i="8" s="1"/>
  <c r="AH96" i="8"/>
  <c r="AH112" i="8" s="1"/>
  <c r="AH105" i="8"/>
  <c r="R99" i="8"/>
  <c r="R98" i="8" s="1"/>
  <c r="J81" i="8"/>
  <c r="L88" i="8"/>
  <c r="L79" i="8"/>
  <c r="L95" i="8" s="1"/>
  <c r="Z83" i="8"/>
  <c r="Z75" i="8"/>
  <c r="Z91" i="8" s="1"/>
  <c r="Z97" i="8" s="1"/>
  <c r="K69" i="8"/>
  <c r="E67" i="8"/>
  <c r="T75" i="8"/>
  <c r="T91" i="8" s="1"/>
  <c r="T97" i="8" s="1"/>
  <c r="T101" i="8" s="1"/>
  <c r="T103" i="8" s="1"/>
  <c r="T83" i="8"/>
  <c r="E76" i="8"/>
  <c r="Q88" i="8"/>
  <c r="Q79" i="8"/>
  <c r="Q95" i="8" s="1"/>
  <c r="AI79" i="8"/>
  <c r="AI95" i="8" s="1"/>
  <c r="AI88" i="8"/>
  <c r="AB75" i="8"/>
  <c r="AB91" i="8" s="1"/>
  <c r="AB97" i="8" s="1"/>
  <c r="AB83" i="8"/>
  <c r="AD75" i="8"/>
  <c r="AD91" i="8" s="1"/>
  <c r="AD97" i="8" s="1"/>
  <c r="AD83" i="8"/>
  <c r="AA88" i="8"/>
  <c r="AA79" i="8"/>
  <c r="AA95" i="8" s="1"/>
  <c r="R101" i="8"/>
  <c r="R103" i="8" s="1"/>
  <c r="AI77" i="8"/>
  <c r="AI93" i="8" s="1"/>
  <c r="AA77" i="8"/>
  <c r="AA93" i="8" s="1"/>
  <c r="W75" i="8"/>
  <c r="W91" i="8" s="1"/>
  <c r="W97" i="8" s="1"/>
  <c r="W83" i="8"/>
  <c r="J77" i="8"/>
  <c r="J93" i="8" s="1"/>
  <c r="J84" i="8"/>
  <c r="S77" i="8"/>
  <c r="S93" i="8" s="1"/>
  <c r="N99" i="8"/>
  <c r="AO99" i="8"/>
  <c r="AO98" i="8" s="1"/>
  <c r="AO97" i="8"/>
  <c r="AG99" i="8"/>
  <c r="AG98" i="8" s="1"/>
  <c r="AG97" i="8"/>
  <c r="S99" i="8"/>
  <c r="S98" i="8" s="1"/>
  <c r="S97" i="8"/>
  <c r="Y99" i="8"/>
  <c r="Y98" i="8" s="1"/>
  <c r="Y97" i="8"/>
  <c r="AS99" i="8"/>
  <c r="AS98" i="8" s="1"/>
  <c r="AS97" i="8"/>
  <c r="AQ99" i="8"/>
  <c r="AQ98" i="8" s="1"/>
  <c r="AQ97" i="8"/>
  <c r="AN116" i="8"/>
  <c r="AN115" i="8" s="1"/>
  <c r="AN114" i="8"/>
  <c r="AC99" i="8"/>
  <c r="AC98" i="8" s="1"/>
  <c r="AC97" i="8"/>
  <c r="M99" i="8"/>
  <c r="M98" i="8" s="1"/>
  <c r="M97" i="8"/>
  <c r="V96" i="8"/>
  <c r="V112" i="8" s="1"/>
  <c r="V105" i="8"/>
  <c r="AR94" i="8"/>
  <c r="AR110" i="8" s="1"/>
  <c r="AR101" i="8"/>
  <c r="AR103" i="8" s="1"/>
  <c r="AJ99" i="8"/>
  <c r="AJ98" i="8" s="1"/>
  <c r="AJ97" i="8"/>
  <c r="AF116" i="8"/>
  <c r="AF115" i="8" s="1"/>
  <c r="AF114" i="8"/>
  <c r="U99" i="8"/>
  <c r="U98" i="8" s="1"/>
  <c r="U97" i="8"/>
  <c r="AK94" i="8"/>
  <c r="AK110" i="8" s="1"/>
  <c r="AK101" i="8"/>
  <c r="AK103" i="8" s="1"/>
  <c r="AL96" i="8"/>
  <c r="AL112" i="8" s="1"/>
  <c r="AL105" i="8"/>
  <c r="N96" i="8"/>
  <c r="N112" i="8" s="1"/>
  <c r="N105" i="8"/>
  <c r="X98" i="8" l="1"/>
  <c r="X94" i="8"/>
  <c r="X110" i="8" s="1"/>
  <c r="AM83" i="8"/>
  <c r="AM75" i="8"/>
  <c r="AM91" i="8" s="1"/>
  <c r="AM97" i="8" s="1"/>
  <c r="X92" i="8"/>
  <c r="X108" i="8" s="1"/>
  <c r="X114" i="8" s="1"/>
  <c r="X118" i="8" s="1"/>
  <c r="X120" i="8" s="1"/>
  <c r="X100" i="8"/>
  <c r="AH94" i="8"/>
  <c r="AH110" i="8" s="1"/>
  <c r="AE99" i="8"/>
  <c r="AE98" i="8" s="1"/>
  <c r="P99" i="8"/>
  <c r="P98" i="8" s="1"/>
  <c r="T99" i="8"/>
  <c r="T98" i="8" s="1"/>
  <c r="R94" i="8"/>
  <c r="R110" i="8" s="1"/>
  <c r="W99" i="8"/>
  <c r="W98" i="8" s="1"/>
  <c r="AP118" i="8"/>
  <c r="AP120" i="8" s="1"/>
  <c r="AP113" i="8" s="1"/>
  <c r="AP129" i="8" s="1"/>
  <c r="AP111" i="8"/>
  <c r="AP127" i="8" s="1"/>
  <c r="O99" i="8"/>
  <c r="O98" i="8" s="1"/>
  <c r="P101" i="8"/>
  <c r="P103" i="8" s="1"/>
  <c r="AD99" i="8"/>
  <c r="AD98" i="8" s="1"/>
  <c r="Z99" i="8"/>
  <c r="Z98" i="8" s="1"/>
  <c r="O101" i="8"/>
  <c r="O103" i="8" s="1"/>
  <c r="J86" i="8"/>
  <c r="R96" i="8"/>
  <c r="R112" i="8" s="1"/>
  <c r="R105" i="8"/>
  <c r="AI83" i="8"/>
  <c r="AI75" i="8"/>
  <c r="AI91" i="8" s="1"/>
  <c r="AI97" i="8" s="1"/>
  <c r="AB101" i="8"/>
  <c r="AB103" i="8" s="1"/>
  <c r="AB96" i="8" s="1"/>
  <c r="AB112" i="8" s="1"/>
  <c r="L83" i="8"/>
  <c r="L75" i="8"/>
  <c r="L91" i="8" s="1"/>
  <c r="L97" i="8" s="1"/>
  <c r="L101" i="8" s="1"/>
  <c r="L103" i="8" s="1"/>
  <c r="W101" i="8"/>
  <c r="W103" i="8" s="1"/>
  <c r="AA83" i="8"/>
  <c r="AA75" i="8"/>
  <c r="AA91" i="8" s="1"/>
  <c r="AA97" i="8" s="1"/>
  <c r="AA101" i="8" s="1"/>
  <c r="AA103" i="8" s="1"/>
  <c r="N98" i="8"/>
  <c r="N94" i="8"/>
  <c r="N110" i="8" s="1"/>
  <c r="AD101" i="8"/>
  <c r="AD103" i="8" s="1"/>
  <c r="Q83" i="8"/>
  <c r="Q75" i="8"/>
  <c r="Q91" i="8" s="1"/>
  <c r="Q97" i="8" s="1"/>
  <c r="Q101" i="8" s="1"/>
  <c r="Q103" i="8" s="1"/>
  <c r="K62" i="8"/>
  <c r="K78" i="8" s="1"/>
  <c r="K71" i="8"/>
  <c r="E69" i="8"/>
  <c r="AH100" i="8"/>
  <c r="AH92" i="8"/>
  <c r="AH108" i="8" s="1"/>
  <c r="AH114" i="8" s="1"/>
  <c r="AB99" i="8"/>
  <c r="AB98" i="8" s="1"/>
  <c r="Z101" i="8"/>
  <c r="Z103" i="8" s="1"/>
  <c r="AL100" i="8"/>
  <c r="AL92" i="8"/>
  <c r="AL108" i="8" s="1"/>
  <c r="AF111" i="8"/>
  <c r="AF127" i="8" s="1"/>
  <c r="AF118" i="8"/>
  <c r="AF120" i="8" s="1"/>
  <c r="V100" i="8"/>
  <c r="V92" i="8"/>
  <c r="V108" i="8" s="1"/>
  <c r="AS94" i="8"/>
  <c r="AS110" i="8" s="1"/>
  <c r="AS101" i="8"/>
  <c r="AS103" i="8" s="1"/>
  <c r="AG94" i="8"/>
  <c r="AG110" i="8" s="1"/>
  <c r="AG101" i="8"/>
  <c r="AG103" i="8" s="1"/>
  <c r="N100" i="8"/>
  <c r="N92" i="8"/>
  <c r="N108" i="8" s="1"/>
  <c r="AJ94" i="8"/>
  <c r="AJ110" i="8" s="1"/>
  <c r="AJ101" i="8"/>
  <c r="AJ103" i="8" s="1"/>
  <c r="T96" i="8"/>
  <c r="T112" i="8" s="1"/>
  <c r="T105" i="8"/>
  <c r="S94" i="8"/>
  <c r="S110" i="8" s="1"/>
  <c r="S101" i="8"/>
  <c r="S103" i="8" s="1"/>
  <c r="AK96" i="8"/>
  <c r="AK112" i="8" s="1"/>
  <c r="AK105" i="8"/>
  <c r="AE96" i="8"/>
  <c r="AE112" i="8" s="1"/>
  <c r="AE105" i="8"/>
  <c r="M94" i="8"/>
  <c r="M110" i="8" s="1"/>
  <c r="M101" i="8"/>
  <c r="M103" i="8" s="1"/>
  <c r="Y94" i="8"/>
  <c r="Y110" i="8" s="1"/>
  <c r="Y101" i="8"/>
  <c r="Y103" i="8" s="1"/>
  <c r="AQ94" i="8"/>
  <c r="AQ110" i="8" s="1"/>
  <c r="AQ101" i="8"/>
  <c r="AQ103" i="8" s="1"/>
  <c r="AN111" i="8"/>
  <c r="AN127" i="8" s="1"/>
  <c r="AN118" i="8"/>
  <c r="AN120" i="8" s="1"/>
  <c r="AO94" i="8"/>
  <c r="AO110" i="8" s="1"/>
  <c r="AO101" i="8"/>
  <c r="AO103" i="8" s="1"/>
  <c r="U94" i="8"/>
  <c r="U110" i="8" s="1"/>
  <c r="U101" i="8"/>
  <c r="U103" i="8" s="1"/>
  <c r="AR96" i="8"/>
  <c r="AR112" i="8" s="1"/>
  <c r="AR105" i="8"/>
  <c r="AC94" i="8"/>
  <c r="AC110" i="8" s="1"/>
  <c r="AC101" i="8"/>
  <c r="AC103" i="8" s="1"/>
  <c r="X116" i="8" l="1"/>
  <c r="AM101" i="8"/>
  <c r="AM103" i="8" s="1"/>
  <c r="AM99" i="8"/>
  <c r="AM98" i="8" s="1"/>
  <c r="W94" i="8"/>
  <c r="W110" i="8" s="1"/>
  <c r="AP122" i="8"/>
  <c r="AP117" i="8" s="1"/>
  <c r="P94" i="8"/>
  <c r="P110" i="8" s="1"/>
  <c r="T94" i="8"/>
  <c r="T110" i="8" s="1"/>
  <c r="AE94" i="8"/>
  <c r="AE110" i="8" s="1"/>
  <c r="AI99" i="8"/>
  <c r="AI98" i="8" s="1"/>
  <c r="AI101" i="8"/>
  <c r="AI103" i="8" s="1"/>
  <c r="AI96" i="8" s="1"/>
  <c r="AI112" i="8" s="1"/>
  <c r="Z94" i="8"/>
  <c r="Z110" i="8" s="1"/>
  <c r="AB105" i="8"/>
  <c r="AB100" i="8" s="1"/>
  <c r="AD94" i="8"/>
  <c r="AD110" i="8" s="1"/>
  <c r="O94" i="8"/>
  <c r="O110" i="8" s="1"/>
  <c r="Q99" i="8"/>
  <c r="Q98" i="8" s="1"/>
  <c r="O96" i="8"/>
  <c r="O112" i="8" s="1"/>
  <c r="O105" i="8"/>
  <c r="P96" i="8"/>
  <c r="P112" i="8" s="1"/>
  <c r="P105" i="8"/>
  <c r="AA99" i="8"/>
  <c r="W96" i="8"/>
  <c r="W112" i="8" s="1"/>
  <c r="W105" i="8"/>
  <c r="AD96" i="8"/>
  <c r="AD112" i="8" s="1"/>
  <c r="AD105" i="8"/>
  <c r="R100" i="8"/>
  <c r="R92" i="8"/>
  <c r="R108" i="8" s="1"/>
  <c r="R114" i="8" s="1"/>
  <c r="AH116" i="8"/>
  <c r="AH115" i="8" s="1"/>
  <c r="L99" i="8"/>
  <c r="J88" i="8"/>
  <c r="J79" i="8"/>
  <c r="J95" i="8" s="1"/>
  <c r="K66" i="8"/>
  <c r="K58" i="8"/>
  <c r="K74" i="8" s="1"/>
  <c r="E71" i="8"/>
  <c r="AH118" i="8"/>
  <c r="AH120" i="8" s="1"/>
  <c r="Z96" i="8"/>
  <c r="Z112" i="8" s="1"/>
  <c r="Z105" i="8"/>
  <c r="E78" i="8"/>
  <c r="AB94" i="8"/>
  <c r="AB110" i="8" s="1"/>
  <c r="AN113" i="8"/>
  <c r="AN129" i="8" s="1"/>
  <c r="AN122" i="8"/>
  <c r="AQ96" i="8"/>
  <c r="AQ112" i="8" s="1"/>
  <c r="AQ105" i="8"/>
  <c r="AL116" i="8"/>
  <c r="AL115" i="8" s="1"/>
  <c r="AL114" i="8"/>
  <c r="AS96" i="8"/>
  <c r="AS112" i="8" s="1"/>
  <c r="AS105" i="8"/>
  <c r="U96" i="8"/>
  <c r="U112" i="8" s="1"/>
  <c r="U105" i="8"/>
  <c r="M96" i="8"/>
  <c r="M112" i="8" s="1"/>
  <c r="M105" i="8"/>
  <c r="X113" i="8"/>
  <c r="X129" i="8" s="1"/>
  <c r="X122" i="8"/>
  <c r="AO96" i="8"/>
  <c r="AO112" i="8" s="1"/>
  <c r="AO105" i="8"/>
  <c r="Q96" i="8"/>
  <c r="Q112" i="8" s="1"/>
  <c r="Q105" i="8"/>
  <c r="N116" i="8"/>
  <c r="N115" i="8" s="1"/>
  <c r="N114" i="8"/>
  <c r="V116" i="8"/>
  <c r="V115" i="8" s="1"/>
  <c r="V114" i="8"/>
  <c r="AE100" i="8"/>
  <c r="AE92" i="8"/>
  <c r="AE108" i="8" s="1"/>
  <c r="S96" i="8"/>
  <c r="S112" i="8" s="1"/>
  <c r="S105" i="8"/>
  <c r="AC96" i="8"/>
  <c r="AC112" i="8" s="1"/>
  <c r="AC105" i="8"/>
  <c r="Y96" i="8"/>
  <c r="Y112" i="8" s="1"/>
  <c r="Y105" i="8"/>
  <c r="AA96" i="8"/>
  <c r="AA112" i="8" s="1"/>
  <c r="AA105" i="8"/>
  <c r="AG96" i="8"/>
  <c r="AG112" i="8" s="1"/>
  <c r="AG105" i="8"/>
  <c r="AR100" i="8"/>
  <c r="AR92" i="8"/>
  <c r="AR108" i="8" s="1"/>
  <c r="L96" i="8"/>
  <c r="L112" i="8" s="1"/>
  <c r="L105" i="8"/>
  <c r="AK100" i="8"/>
  <c r="AK92" i="8"/>
  <c r="AK108" i="8" s="1"/>
  <c r="T100" i="8"/>
  <c r="T92" i="8"/>
  <c r="T108" i="8" s="1"/>
  <c r="AJ96" i="8"/>
  <c r="AJ112" i="8" s="1"/>
  <c r="AJ105" i="8"/>
  <c r="AF113" i="8"/>
  <c r="AF129" i="8" s="1"/>
  <c r="AF122" i="8"/>
  <c r="AM94" i="8" l="1"/>
  <c r="AM110" i="8" s="1"/>
  <c r="AP109" i="8"/>
  <c r="AP125" i="8" s="1"/>
  <c r="AP131" i="8" s="1"/>
  <c r="AM96" i="8"/>
  <c r="AM112" i="8" s="1"/>
  <c r="AM105" i="8"/>
  <c r="X115" i="8"/>
  <c r="X111" i="8"/>
  <c r="X127" i="8" s="1"/>
  <c r="AI105" i="8"/>
  <c r="AI100" i="8" s="1"/>
  <c r="AB92" i="8"/>
  <c r="AB108" i="8" s="1"/>
  <c r="AB116" i="8" s="1"/>
  <c r="AB115" i="8" s="1"/>
  <c r="Q94" i="8"/>
  <c r="Q110" i="8" s="1"/>
  <c r="AI94" i="8"/>
  <c r="AI110" i="8" s="1"/>
  <c r="R116" i="8"/>
  <c r="R115" i="8" s="1"/>
  <c r="AA98" i="8"/>
  <c r="AA94" i="8"/>
  <c r="AA110" i="8" s="1"/>
  <c r="P100" i="8"/>
  <c r="P92" i="8"/>
  <c r="P108" i="8" s="1"/>
  <c r="P114" i="8" s="1"/>
  <c r="O92" i="8"/>
  <c r="O108" i="8" s="1"/>
  <c r="O114" i="8" s="1"/>
  <c r="O118" i="8" s="1"/>
  <c r="O120" i="8" s="1"/>
  <c r="O100" i="8"/>
  <c r="Z100" i="8"/>
  <c r="Z92" i="8"/>
  <c r="Z108" i="8" s="1"/>
  <c r="Z114" i="8" s="1"/>
  <c r="J75" i="8"/>
  <c r="J91" i="8" s="1"/>
  <c r="J83" i="8"/>
  <c r="AD100" i="8"/>
  <c r="AD92" i="8"/>
  <c r="AD108" i="8" s="1"/>
  <c r="AD114" i="8" s="1"/>
  <c r="AD118" i="8" s="1"/>
  <c r="AD120" i="8" s="1"/>
  <c r="AH113" i="8"/>
  <c r="AH129" i="8" s="1"/>
  <c r="AH122" i="8"/>
  <c r="L98" i="8"/>
  <c r="L94" i="8"/>
  <c r="L110" i="8" s="1"/>
  <c r="W100" i="8"/>
  <c r="W92" i="8"/>
  <c r="W108" i="8" s="1"/>
  <c r="W114" i="8" s="1"/>
  <c r="W118" i="8" s="1"/>
  <c r="W120" i="8" s="1"/>
  <c r="E74" i="8"/>
  <c r="K80" i="8"/>
  <c r="K82" i="8"/>
  <c r="AP135" i="8"/>
  <c r="AP137" i="8" s="1"/>
  <c r="AH111" i="8"/>
  <c r="AH127" i="8" s="1"/>
  <c r="AP133" i="8"/>
  <c r="AP132" i="8" s="1"/>
  <c r="R118" i="8"/>
  <c r="R120" i="8" s="1"/>
  <c r="AI92" i="8"/>
  <c r="AI108" i="8" s="1"/>
  <c r="AA100" i="8"/>
  <c r="AA92" i="8"/>
  <c r="AA108" i="8" s="1"/>
  <c r="U100" i="8"/>
  <c r="U92" i="8"/>
  <c r="U108" i="8" s="1"/>
  <c r="AL111" i="8"/>
  <c r="AL127" i="8" s="1"/>
  <c r="AL118" i="8"/>
  <c r="AL120" i="8" s="1"/>
  <c r="AQ100" i="8"/>
  <c r="AQ92" i="8"/>
  <c r="AQ108" i="8" s="1"/>
  <c r="AF117" i="8"/>
  <c r="AF109" i="8"/>
  <c r="AF125" i="8" s="1"/>
  <c r="Y100" i="8"/>
  <c r="Y92" i="8"/>
  <c r="Y108" i="8" s="1"/>
  <c r="N111" i="8"/>
  <c r="N127" i="8" s="1"/>
  <c r="N118" i="8"/>
  <c r="N120" i="8" s="1"/>
  <c r="AO100" i="8"/>
  <c r="AO92" i="8"/>
  <c r="AO108" i="8" s="1"/>
  <c r="AB114" i="8"/>
  <c r="AN117" i="8"/>
  <c r="AN109" i="8"/>
  <c r="AN125" i="8" s="1"/>
  <c r="T116" i="8"/>
  <c r="T115" i="8" s="1"/>
  <c r="T114" i="8"/>
  <c r="L100" i="8"/>
  <c r="L92" i="8"/>
  <c r="L108" i="8" s="1"/>
  <c r="AR116" i="8"/>
  <c r="AR115" i="8" s="1"/>
  <c r="AR114" i="8"/>
  <c r="AE116" i="8"/>
  <c r="AE115" i="8" s="1"/>
  <c r="AE114" i="8"/>
  <c r="AK116" i="8"/>
  <c r="AK115" i="8" s="1"/>
  <c r="AK114" i="8"/>
  <c r="S100" i="8"/>
  <c r="S92" i="8"/>
  <c r="S108" i="8" s="1"/>
  <c r="V111" i="8"/>
  <c r="V127" i="8" s="1"/>
  <c r="V118" i="8"/>
  <c r="V120" i="8" s="1"/>
  <c r="X117" i="8"/>
  <c r="X109" i="8"/>
  <c r="X125" i="8" s="1"/>
  <c r="AS100" i="8"/>
  <c r="AS92" i="8"/>
  <c r="AS108" i="8" s="1"/>
  <c r="AJ100" i="8"/>
  <c r="AJ92" i="8"/>
  <c r="AJ108" i="8" s="1"/>
  <c r="AG100" i="8"/>
  <c r="AG92" i="8"/>
  <c r="AG108" i="8" s="1"/>
  <c r="AC100" i="8"/>
  <c r="AC92" i="8"/>
  <c r="AC108" i="8" s="1"/>
  <c r="Q100" i="8"/>
  <c r="Q92" i="8"/>
  <c r="Q108" i="8" s="1"/>
  <c r="M100" i="8"/>
  <c r="M92" i="8"/>
  <c r="M108" i="8" s="1"/>
  <c r="AM100" i="8" l="1"/>
  <c r="AM92" i="8"/>
  <c r="AM108" i="8" s="1"/>
  <c r="AM114" i="8" s="1"/>
  <c r="R111" i="8"/>
  <c r="R127" i="8" s="1"/>
  <c r="O116" i="8"/>
  <c r="J99" i="8"/>
  <c r="J98" i="8" s="1"/>
  <c r="P118" i="8"/>
  <c r="P120" i="8" s="1"/>
  <c r="AD116" i="8"/>
  <c r="P116" i="8"/>
  <c r="P115" i="8" s="1"/>
  <c r="W116" i="8"/>
  <c r="AP128" i="8"/>
  <c r="AP144" i="8" s="1"/>
  <c r="AP130" i="8"/>
  <c r="AP146" i="8" s="1"/>
  <c r="AP139" i="8"/>
  <c r="AH117" i="8"/>
  <c r="AH109" i="8"/>
  <c r="AH125" i="8" s="1"/>
  <c r="AH131" i="8" s="1"/>
  <c r="AH135" i="8" s="1"/>
  <c r="AH137" i="8" s="1"/>
  <c r="J97" i="8"/>
  <c r="K81" i="8"/>
  <c r="E82" i="8"/>
  <c r="Z118" i="8"/>
  <c r="Z120" i="8" s="1"/>
  <c r="R113" i="8"/>
  <c r="R129" i="8" s="1"/>
  <c r="R122" i="8"/>
  <c r="K77" i="8"/>
  <c r="K93" i="8" s="1"/>
  <c r="K84" i="8"/>
  <c r="E80" i="8"/>
  <c r="Z116" i="8"/>
  <c r="Z115" i="8" s="1"/>
  <c r="AE111" i="8"/>
  <c r="AE127" i="8" s="1"/>
  <c r="AE118" i="8"/>
  <c r="AE120" i="8" s="1"/>
  <c r="AD113" i="8"/>
  <c r="AD129" i="8" s="1"/>
  <c r="AD122" i="8"/>
  <c r="AC116" i="8"/>
  <c r="AC115" i="8" s="1"/>
  <c r="AC114" i="8"/>
  <c r="AF133" i="8"/>
  <c r="AF132" i="8" s="1"/>
  <c r="AF131" i="8"/>
  <c r="S116" i="8"/>
  <c r="S115" i="8" s="1"/>
  <c r="S114" i="8"/>
  <c r="W113" i="8"/>
  <c r="W129" i="8" s="1"/>
  <c r="W122" i="8"/>
  <c r="V113" i="8"/>
  <c r="V129" i="8" s="1"/>
  <c r="V122" i="8"/>
  <c r="AQ116" i="8"/>
  <c r="AQ115" i="8" s="1"/>
  <c r="AQ114" i="8"/>
  <c r="N113" i="8"/>
  <c r="N129" i="8" s="1"/>
  <c r="N122" i="8"/>
  <c r="AG116" i="8"/>
  <c r="AG115" i="8" s="1"/>
  <c r="AG114" i="8"/>
  <c r="AS116" i="8"/>
  <c r="AS115" i="8" s="1"/>
  <c r="AS114" i="8"/>
  <c r="AA116" i="8"/>
  <c r="AA115" i="8" s="1"/>
  <c r="AA114" i="8"/>
  <c r="Q116" i="8"/>
  <c r="Q115" i="8" s="1"/>
  <c r="Q114" i="8"/>
  <c r="AJ116" i="8"/>
  <c r="AJ115" i="8" s="1"/>
  <c r="AJ114" i="8"/>
  <c r="AB111" i="8"/>
  <c r="AB127" i="8" s="1"/>
  <c r="AB118" i="8"/>
  <c r="AB120" i="8" s="1"/>
  <c r="Y116" i="8"/>
  <c r="Y115" i="8" s="1"/>
  <c r="Y114" i="8"/>
  <c r="AL113" i="8"/>
  <c r="AL129" i="8" s="1"/>
  <c r="AL122" i="8"/>
  <c r="L116" i="8"/>
  <c r="L115" i="8" s="1"/>
  <c r="L114" i="8"/>
  <c r="O113" i="8"/>
  <c r="O129" i="8" s="1"/>
  <c r="O122" i="8"/>
  <c r="X133" i="8"/>
  <c r="X132" i="8" s="1"/>
  <c r="X131" i="8"/>
  <c r="AR111" i="8"/>
  <c r="AR127" i="8" s="1"/>
  <c r="AR118" i="8"/>
  <c r="AR120" i="8" s="1"/>
  <c r="T111" i="8"/>
  <c r="T127" i="8" s="1"/>
  <c r="T118" i="8"/>
  <c r="T120" i="8" s="1"/>
  <c r="AO116" i="8"/>
  <c r="AO115" i="8" s="1"/>
  <c r="AO114" i="8"/>
  <c r="AI116" i="8"/>
  <c r="AI115" i="8" s="1"/>
  <c r="AI114" i="8"/>
  <c r="AN133" i="8"/>
  <c r="AN132" i="8" s="1"/>
  <c r="AN131" i="8"/>
  <c r="M116" i="8"/>
  <c r="M115" i="8" s="1"/>
  <c r="M114" i="8"/>
  <c r="AK111" i="8"/>
  <c r="AK127" i="8" s="1"/>
  <c r="AK118" i="8"/>
  <c r="AK120" i="8" s="1"/>
  <c r="U116" i="8"/>
  <c r="U115" i="8" s="1"/>
  <c r="U114" i="8"/>
  <c r="AM118" i="8" l="1"/>
  <c r="AM120" i="8" s="1"/>
  <c r="AM116" i="8"/>
  <c r="AM115" i="8" s="1"/>
  <c r="O115" i="8"/>
  <c r="O111" i="8"/>
  <c r="O127" i="8" s="1"/>
  <c r="AD115" i="8"/>
  <c r="AD111" i="8"/>
  <c r="AD127" i="8" s="1"/>
  <c r="P111" i="8"/>
  <c r="P127" i="8" s="1"/>
  <c r="P122" i="8"/>
  <c r="P113" i="8"/>
  <c r="P129" i="8" s="1"/>
  <c r="AH130" i="8"/>
  <c r="AH146" i="8" s="1"/>
  <c r="AH139" i="8"/>
  <c r="AP134" i="8"/>
  <c r="AP126" i="8"/>
  <c r="AP142" i="8" s="1"/>
  <c r="AP148" i="8" s="1"/>
  <c r="K86" i="8"/>
  <c r="E84" i="8"/>
  <c r="E93" i="8"/>
  <c r="R117" i="8"/>
  <c r="R109" i="8"/>
  <c r="R125" i="8" s="1"/>
  <c r="R131" i="8" s="1"/>
  <c r="J94" i="8"/>
  <c r="J110" i="8" s="1"/>
  <c r="J101" i="8"/>
  <c r="Z113" i="8"/>
  <c r="Z129" i="8" s="1"/>
  <c r="Z122" i="8"/>
  <c r="W115" i="8"/>
  <c r="W111" i="8"/>
  <c r="W127" i="8" s="1"/>
  <c r="Z111" i="8"/>
  <c r="Z127" i="8" s="1"/>
  <c r="AH133" i="8"/>
  <c r="AH132" i="8" s="1"/>
  <c r="M111" i="8"/>
  <c r="M127" i="8" s="1"/>
  <c r="M118" i="8"/>
  <c r="M120" i="8" s="1"/>
  <c r="S111" i="8"/>
  <c r="S127" i="8" s="1"/>
  <c r="S118" i="8"/>
  <c r="S120" i="8" s="1"/>
  <c r="AB113" i="8"/>
  <c r="AB129" i="8" s="1"/>
  <c r="AB122" i="8"/>
  <c r="AQ111" i="8"/>
  <c r="AQ127" i="8" s="1"/>
  <c r="AQ118" i="8"/>
  <c r="AQ120" i="8" s="1"/>
  <c r="T113" i="8"/>
  <c r="T129" i="8" s="1"/>
  <c r="T122" i="8"/>
  <c r="W117" i="8"/>
  <c r="W109" i="8"/>
  <c r="W125" i="8" s="1"/>
  <c r="AC111" i="8"/>
  <c r="AC127" i="8" s="1"/>
  <c r="AC118" i="8"/>
  <c r="AC120" i="8" s="1"/>
  <c r="AK113" i="8"/>
  <c r="AK129" i="8" s="1"/>
  <c r="AK122" i="8"/>
  <c r="L111" i="8"/>
  <c r="L127" i="8" s="1"/>
  <c r="L118" i="8"/>
  <c r="L120" i="8" s="1"/>
  <c r="AJ111" i="8"/>
  <c r="AJ127" i="8" s="1"/>
  <c r="AJ118" i="8"/>
  <c r="AJ120" i="8" s="1"/>
  <c r="AS111" i="8"/>
  <c r="AS127" i="8" s="1"/>
  <c r="AS118" i="8"/>
  <c r="AS120" i="8" s="1"/>
  <c r="AF128" i="8"/>
  <c r="AF144" i="8" s="1"/>
  <c r="AF135" i="8"/>
  <c r="AF137" i="8" s="1"/>
  <c r="AR113" i="8"/>
  <c r="AR129" i="8" s="1"/>
  <c r="AR122" i="8"/>
  <c r="AA111" i="8"/>
  <c r="AA127" i="8" s="1"/>
  <c r="AA118" i="8"/>
  <c r="AA120" i="8" s="1"/>
  <c r="AD117" i="8"/>
  <c r="AD109" i="8"/>
  <c r="AD125" i="8" s="1"/>
  <c r="O117" i="8"/>
  <c r="O109" i="8"/>
  <c r="O125" i="8" s="1"/>
  <c r="U111" i="8"/>
  <c r="U127" i="8" s="1"/>
  <c r="U118" i="8"/>
  <c r="U120" i="8" s="1"/>
  <c r="AL117" i="8"/>
  <c r="AL109" i="8"/>
  <c r="AL125" i="8" s="1"/>
  <c r="AG111" i="8"/>
  <c r="AG127" i="8" s="1"/>
  <c r="AG118" i="8"/>
  <c r="AG120" i="8" s="1"/>
  <c r="V117" i="8"/>
  <c r="V109" i="8"/>
  <c r="V125" i="8" s="1"/>
  <c r="AI111" i="8"/>
  <c r="AI127" i="8" s="1"/>
  <c r="AI118" i="8"/>
  <c r="AI120" i="8" s="1"/>
  <c r="X128" i="8"/>
  <c r="X144" i="8" s="1"/>
  <c r="X135" i="8"/>
  <c r="X137" i="8" s="1"/>
  <c r="AE113" i="8"/>
  <c r="AE129" i="8" s="1"/>
  <c r="AE122" i="8"/>
  <c r="AN128" i="8"/>
  <c r="AN144" i="8" s="1"/>
  <c r="AN135" i="8"/>
  <c r="AN137" i="8" s="1"/>
  <c r="AO111" i="8"/>
  <c r="AO127" i="8" s="1"/>
  <c r="AO118" i="8"/>
  <c r="AO120" i="8" s="1"/>
  <c r="Y111" i="8"/>
  <c r="Y127" i="8" s="1"/>
  <c r="Y118" i="8"/>
  <c r="Y120" i="8" s="1"/>
  <c r="Q111" i="8"/>
  <c r="Q127" i="8" s="1"/>
  <c r="Q118" i="8"/>
  <c r="Q120" i="8" s="1"/>
  <c r="N117" i="8"/>
  <c r="N109" i="8"/>
  <c r="N125" i="8" s="1"/>
  <c r="AM111" i="8" l="1"/>
  <c r="AM127" i="8" s="1"/>
  <c r="AM122" i="8"/>
  <c r="AM113" i="8"/>
  <c r="AM129" i="8" s="1"/>
  <c r="P109" i="8"/>
  <c r="P125" i="8" s="1"/>
  <c r="P131" i="8" s="1"/>
  <c r="P117" i="8"/>
  <c r="P133" i="8" s="1"/>
  <c r="P132" i="8" s="1"/>
  <c r="J103" i="8"/>
  <c r="K79" i="8"/>
  <c r="K95" i="8" s="1"/>
  <c r="K88" i="8"/>
  <c r="E86" i="8"/>
  <c r="AP152" i="8"/>
  <c r="AP154" i="8" s="1"/>
  <c r="AH128" i="8"/>
  <c r="AH144" i="8" s="1"/>
  <c r="R135" i="8"/>
  <c r="R137" i="8" s="1"/>
  <c r="AP150" i="8"/>
  <c r="AP149" i="8" s="1"/>
  <c r="Z117" i="8"/>
  <c r="Z109" i="8"/>
  <c r="Z125" i="8" s="1"/>
  <c r="Z131" i="8" s="1"/>
  <c r="R133" i="8"/>
  <c r="R132" i="8" s="1"/>
  <c r="AH134" i="8"/>
  <c r="AH126" i="8"/>
  <c r="AH142" i="8" s="1"/>
  <c r="AH148" i="8" s="1"/>
  <c r="L113" i="8"/>
  <c r="L129" i="8" s="1"/>
  <c r="L122" i="8"/>
  <c r="W133" i="8"/>
  <c r="W132" i="8" s="1"/>
  <c r="W131" i="8"/>
  <c r="T117" i="8"/>
  <c r="T109" i="8"/>
  <c r="T125" i="8" s="1"/>
  <c r="Y113" i="8"/>
  <c r="Y129" i="8" s="1"/>
  <c r="Y122" i="8"/>
  <c r="AR117" i="8"/>
  <c r="AR109" i="8"/>
  <c r="AR125" i="8" s="1"/>
  <c r="AB117" i="8"/>
  <c r="AB109" i="8"/>
  <c r="AB125" i="8" s="1"/>
  <c r="AE117" i="8"/>
  <c r="AE109" i="8"/>
  <c r="AE125" i="8" s="1"/>
  <c r="AD133" i="8"/>
  <c r="AD132" i="8" s="1"/>
  <c r="AD131" i="8"/>
  <c r="AN130" i="8"/>
  <c r="AN146" i="8" s="1"/>
  <c r="AN139" i="8"/>
  <c r="AL133" i="8"/>
  <c r="AL132" i="8" s="1"/>
  <c r="AL131" i="8"/>
  <c r="AS113" i="8"/>
  <c r="AS129" i="8" s="1"/>
  <c r="AS122" i="8"/>
  <c r="AK117" i="8"/>
  <c r="AK109" i="8"/>
  <c r="AK125" i="8" s="1"/>
  <c r="S113" i="8"/>
  <c r="S129" i="8" s="1"/>
  <c r="S122" i="8"/>
  <c r="AI113" i="8"/>
  <c r="AI129" i="8" s="1"/>
  <c r="AI122" i="8"/>
  <c r="V133" i="8"/>
  <c r="V132" i="8" s="1"/>
  <c r="V131" i="8"/>
  <c r="AF130" i="8"/>
  <c r="AF146" i="8" s="1"/>
  <c r="AF139" i="8"/>
  <c r="AO113" i="8"/>
  <c r="AO129" i="8" s="1"/>
  <c r="AO122" i="8"/>
  <c r="N133" i="8"/>
  <c r="N132" i="8" s="1"/>
  <c r="N131" i="8"/>
  <c r="O133" i="8"/>
  <c r="O132" i="8" s="1"/>
  <c r="O131" i="8"/>
  <c r="AA113" i="8"/>
  <c r="AA129" i="8" s="1"/>
  <c r="AA122" i="8"/>
  <c r="AQ113" i="8"/>
  <c r="AQ129" i="8" s="1"/>
  <c r="AQ122" i="8"/>
  <c r="M113" i="8"/>
  <c r="M129" i="8" s="1"/>
  <c r="M122" i="8"/>
  <c r="X130" i="8"/>
  <c r="X146" i="8" s="1"/>
  <c r="X139" i="8"/>
  <c r="Q113" i="8"/>
  <c r="Q129" i="8" s="1"/>
  <c r="Q122" i="8"/>
  <c r="AG113" i="8"/>
  <c r="AG129" i="8" s="1"/>
  <c r="AG122" i="8"/>
  <c r="U113" i="8"/>
  <c r="U129" i="8" s="1"/>
  <c r="U122" i="8"/>
  <c r="AJ113" i="8"/>
  <c r="AJ129" i="8" s="1"/>
  <c r="AJ122" i="8"/>
  <c r="AC113" i="8"/>
  <c r="AC129" i="8" s="1"/>
  <c r="AC122" i="8"/>
  <c r="AM117" i="8" l="1"/>
  <c r="AM109" i="8"/>
  <c r="AM125" i="8" s="1"/>
  <c r="AM131" i="8" s="1"/>
  <c r="R128" i="8"/>
  <c r="R144" i="8" s="1"/>
  <c r="P128" i="8"/>
  <c r="P144" i="8" s="1"/>
  <c r="P135" i="8"/>
  <c r="P137" i="8" s="1"/>
  <c r="Z133" i="8"/>
  <c r="Z132" i="8" s="1"/>
  <c r="K83" i="8"/>
  <c r="K75" i="8"/>
  <c r="K91" i="8" s="1"/>
  <c r="E88" i="8"/>
  <c r="E95" i="8"/>
  <c r="R130" i="8"/>
  <c r="R146" i="8" s="1"/>
  <c r="R139" i="8"/>
  <c r="Z135" i="8"/>
  <c r="Z137" i="8" s="1"/>
  <c r="AH152" i="8"/>
  <c r="AH154" i="8" s="1"/>
  <c r="AH150" i="8"/>
  <c r="AH149" i="8" s="1"/>
  <c r="AP147" i="8"/>
  <c r="AP163" i="8" s="1"/>
  <c r="AP156" i="8"/>
  <c r="J105" i="8"/>
  <c r="J96" i="8"/>
  <c r="J112" i="8" s="1"/>
  <c r="AP145" i="8"/>
  <c r="AP161" i="8" s="1"/>
  <c r="AO117" i="8"/>
  <c r="AO109" i="8"/>
  <c r="AO125" i="8" s="1"/>
  <c r="AS117" i="8"/>
  <c r="AS109" i="8"/>
  <c r="AS125" i="8" s="1"/>
  <c r="AQ117" i="8"/>
  <c r="AQ109" i="8"/>
  <c r="AQ125" i="8" s="1"/>
  <c r="AF134" i="8"/>
  <c r="AF126" i="8"/>
  <c r="AF142" i="8" s="1"/>
  <c r="V128" i="8"/>
  <c r="V144" i="8" s="1"/>
  <c r="V135" i="8"/>
  <c r="V137" i="8" s="1"/>
  <c r="AL128" i="8"/>
  <c r="AL144" i="8" s="1"/>
  <c r="AL135" i="8"/>
  <c r="AL137" i="8" s="1"/>
  <c r="AR133" i="8"/>
  <c r="AR132" i="8" s="1"/>
  <c r="AR131" i="8"/>
  <c r="AB133" i="8"/>
  <c r="AB132" i="8" s="1"/>
  <c r="AB131" i="8"/>
  <c r="Q117" i="8"/>
  <c r="Q109" i="8"/>
  <c r="Q125" i="8" s="1"/>
  <c r="Y117" i="8"/>
  <c r="Y109" i="8"/>
  <c r="Y125" i="8" s="1"/>
  <c r="AG117" i="8"/>
  <c r="AG109" i="8"/>
  <c r="AG125" i="8" s="1"/>
  <c r="AJ117" i="8"/>
  <c r="AJ109" i="8"/>
  <c r="AJ125" i="8" s="1"/>
  <c r="S117" i="8"/>
  <c r="S109" i="8"/>
  <c r="S125" i="8" s="1"/>
  <c r="AN134" i="8"/>
  <c r="AN126" i="8"/>
  <c r="AN142" i="8" s="1"/>
  <c r="W128" i="8"/>
  <c r="W144" i="8" s="1"/>
  <c r="W135" i="8"/>
  <c r="W137" i="8" s="1"/>
  <c r="M117" i="8"/>
  <c r="M109" i="8"/>
  <c r="M125" i="8" s="1"/>
  <c r="AM135" i="8"/>
  <c r="AM137" i="8" s="1"/>
  <c r="AI117" i="8"/>
  <c r="AI109" i="8"/>
  <c r="AI125" i="8" s="1"/>
  <c r="AE133" i="8"/>
  <c r="AE132" i="8" s="1"/>
  <c r="AE131" i="8"/>
  <c r="T133" i="8"/>
  <c r="T132" i="8" s="1"/>
  <c r="T131" i="8"/>
  <c r="U117" i="8"/>
  <c r="U109" i="8"/>
  <c r="U125" i="8" s="1"/>
  <c r="O128" i="8"/>
  <c r="O144" i="8" s="1"/>
  <c r="O135" i="8"/>
  <c r="O137" i="8" s="1"/>
  <c r="AC117" i="8"/>
  <c r="AC109" i="8"/>
  <c r="AC125" i="8" s="1"/>
  <c r="X134" i="8"/>
  <c r="X126" i="8"/>
  <c r="X142" i="8" s="1"/>
  <c r="N128" i="8"/>
  <c r="N144" i="8" s="1"/>
  <c r="N135" i="8"/>
  <c r="N137" i="8" s="1"/>
  <c r="AA117" i="8"/>
  <c r="AA109" i="8"/>
  <c r="AA125" i="8" s="1"/>
  <c r="AK133" i="8"/>
  <c r="AK132" i="8" s="1"/>
  <c r="AK131" i="8"/>
  <c r="AD128" i="8"/>
  <c r="AD144" i="8" s="1"/>
  <c r="AD135" i="8"/>
  <c r="AD137" i="8" s="1"/>
  <c r="L117" i="8"/>
  <c r="L109" i="8"/>
  <c r="L125" i="8" s="1"/>
  <c r="AM133" i="8" l="1"/>
  <c r="P130" i="8"/>
  <c r="P146" i="8" s="1"/>
  <c r="P139" i="8"/>
  <c r="AH147" i="8"/>
  <c r="AH163" i="8" s="1"/>
  <c r="AH156" i="8"/>
  <c r="Z130" i="8"/>
  <c r="Z146" i="8" s="1"/>
  <c r="Z139" i="8"/>
  <c r="E91" i="8"/>
  <c r="K97" i="8"/>
  <c r="K99" i="8"/>
  <c r="J100" i="8"/>
  <c r="J92" i="8"/>
  <c r="J108" i="8" s="1"/>
  <c r="R134" i="8"/>
  <c r="R126" i="8"/>
  <c r="R142" i="8" s="1"/>
  <c r="R148" i="8" s="1"/>
  <c r="Z128" i="8"/>
  <c r="Z144" i="8" s="1"/>
  <c r="AP151" i="8"/>
  <c r="AP143" i="8"/>
  <c r="AP159" i="8" s="1"/>
  <c r="AP165" i="8" s="1"/>
  <c r="AH145" i="8"/>
  <c r="AH161" i="8" s="1"/>
  <c r="AE128" i="8"/>
  <c r="AE144" i="8" s="1"/>
  <c r="AE135" i="8"/>
  <c r="AE137" i="8" s="1"/>
  <c r="AL130" i="8"/>
  <c r="AL146" i="8" s="1"/>
  <c r="AL139" i="8"/>
  <c r="AQ133" i="8"/>
  <c r="AQ132" i="8" s="1"/>
  <c r="AQ131" i="8"/>
  <c r="AS133" i="8"/>
  <c r="AS132" i="8" s="1"/>
  <c r="AS131" i="8"/>
  <c r="U133" i="8"/>
  <c r="U132" i="8" s="1"/>
  <c r="U131" i="8"/>
  <c r="M133" i="8"/>
  <c r="M132" i="8" s="1"/>
  <c r="M131" i="8"/>
  <c r="L133" i="8"/>
  <c r="L132" i="8" s="1"/>
  <c r="L131" i="8"/>
  <c r="Y133" i="8"/>
  <c r="Y132" i="8" s="1"/>
  <c r="Y131" i="8"/>
  <c r="AM130" i="8"/>
  <c r="AM146" i="8" s="1"/>
  <c r="AM139" i="8"/>
  <c r="AA133" i="8"/>
  <c r="AA132" i="8" s="1"/>
  <c r="AA131" i="8"/>
  <c r="AD130" i="8"/>
  <c r="AD146" i="8" s="1"/>
  <c r="AD139" i="8"/>
  <c r="V130" i="8"/>
  <c r="V146" i="8" s="1"/>
  <c r="V139" i="8"/>
  <c r="S133" i="8"/>
  <c r="S132" i="8" s="1"/>
  <c r="S131" i="8"/>
  <c r="AC133" i="8"/>
  <c r="AC132" i="8" s="1"/>
  <c r="AC131" i="8"/>
  <c r="AG133" i="8"/>
  <c r="AG132" i="8" s="1"/>
  <c r="AG131" i="8"/>
  <c r="AB128" i="8"/>
  <c r="AB144" i="8" s="1"/>
  <c r="AB135" i="8"/>
  <c r="AB137" i="8" s="1"/>
  <c r="X150" i="8"/>
  <c r="X149" i="8" s="1"/>
  <c r="X148" i="8"/>
  <c r="AK128" i="8"/>
  <c r="AK144" i="8" s="1"/>
  <c r="AK135" i="8"/>
  <c r="AK137" i="8" s="1"/>
  <c r="W130" i="8"/>
  <c r="W146" i="8" s="1"/>
  <c r="W139" i="8"/>
  <c r="AN150" i="8"/>
  <c r="AN149" i="8" s="1"/>
  <c r="AN148" i="8"/>
  <c r="AF150" i="8"/>
  <c r="AF149" i="8" s="1"/>
  <c r="AF148" i="8"/>
  <c r="AO133" i="8"/>
  <c r="AO132" i="8" s="1"/>
  <c r="AO131" i="8"/>
  <c r="AI133" i="8"/>
  <c r="AI132" i="8" s="1"/>
  <c r="AI131" i="8"/>
  <c r="AJ133" i="8"/>
  <c r="AJ132" i="8" s="1"/>
  <c r="AJ131" i="8"/>
  <c r="N130" i="8"/>
  <c r="N146" i="8" s="1"/>
  <c r="N139" i="8"/>
  <c r="O130" i="8"/>
  <c r="O146" i="8" s="1"/>
  <c r="O139" i="8"/>
  <c r="T128" i="8"/>
  <c r="T144" i="8" s="1"/>
  <c r="T135" i="8"/>
  <c r="T137" i="8" s="1"/>
  <c r="Q133" i="8"/>
  <c r="Q132" i="8" s="1"/>
  <c r="Q131" i="8"/>
  <c r="AR128" i="8"/>
  <c r="AR144" i="8" s="1"/>
  <c r="AR135" i="8"/>
  <c r="AR137" i="8" s="1"/>
  <c r="AM132" i="8" l="1"/>
  <c r="AM128" i="8"/>
  <c r="AM144" i="8" s="1"/>
  <c r="P134" i="8"/>
  <c r="P126" i="8"/>
  <c r="P142" i="8" s="1"/>
  <c r="P148" i="8" s="1"/>
  <c r="K98" i="8"/>
  <c r="E99" i="8"/>
  <c r="K94" i="8"/>
  <c r="K110" i="8" s="1"/>
  <c r="K101" i="8"/>
  <c r="E97" i="8"/>
  <c r="R152" i="8"/>
  <c r="R154" i="8" s="1"/>
  <c r="R150" i="8"/>
  <c r="R149" i="8" s="1"/>
  <c r="Z134" i="8"/>
  <c r="Z126" i="8"/>
  <c r="Z142" i="8" s="1"/>
  <c r="Z148" i="8" s="1"/>
  <c r="Z152" i="8" s="1"/>
  <c r="Z154" i="8" s="1"/>
  <c r="Z147" i="8" s="1"/>
  <c r="Z163" i="8" s="1"/>
  <c r="AP169" i="8"/>
  <c r="AP171" i="8" s="1"/>
  <c r="J114" i="8"/>
  <c r="AP167" i="8"/>
  <c r="AP166" i="8" s="1"/>
  <c r="J116" i="8"/>
  <c r="AH151" i="8"/>
  <c r="AH143" i="8"/>
  <c r="AH159" i="8" s="1"/>
  <c r="AH165" i="8" s="1"/>
  <c r="AH169" i="8" s="1"/>
  <c r="AH171" i="8" s="1"/>
  <c r="AG128" i="8"/>
  <c r="AG144" i="8" s="1"/>
  <c r="AG135" i="8"/>
  <c r="AG137" i="8" s="1"/>
  <c r="AJ128" i="8"/>
  <c r="AJ144" i="8" s="1"/>
  <c r="AJ135" i="8"/>
  <c r="AJ137" i="8" s="1"/>
  <c r="S128" i="8"/>
  <c r="S144" i="8" s="1"/>
  <c r="S135" i="8"/>
  <c r="S137" i="8" s="1"/>
  <c r="Y128" i="8"/>
  <c r="Y144" i="8" s="1"/>
  <c r="Y135" i="8"/>
  <c r="Y137" i="8" s="1"/>
  <c r="AL134" i="8"/>
  <c r="AL126" i="8"/>
  <c r="AL142" i="8" s="1"/>
  <c r="AN145" i="8"/>
  <c r="AN161" i="8" s="1"/>
  <c r="AN152" i="8"/>
  <c r="AN154" i="8" s="1"/>
  <c r="X145" i="8"/>
  <c r="X161" i="8" s="1"/>
  <c r="X152" i="8"/>
  <c r="X154" i="8" s="1"/>
  <c r="AD134" i="8"/>
  <c r="AD126" i="8"/>
  <c r="AD142" i="8" s="1"/>
  <c r="P152" i="8"/>
  <c r="P154" i="8" s="1"/>
  <c r="T130" i="8"/>
  <c r="T146" i="8" s="1"/>
  <c r="T139" i="8"/>
  <c r="O134" i="8"/>
  <c r="O126" i="8"/>
  <c r="O142" i="8" s="1"/>
  <c r="W134" i="8"/>
  <c r="W126" i="8"/>
  <c r="W142" i="8" s="1"/>
  <c r="AC128" i="8"/>
  <c r="AC144" i="8" s="1"/>
  <c r="AC135" i="8"/>
  <c r="AC137" i="8" s="1"/>
  <c r="V134" i="8"/>
  <c r="V126" i="8"/>
  <c r="V142" i="8" s="1"/>
  <c r="AA128" i="8"/>
  <c r="AA144" i="8" s="1"/>
  <c r="AA135" i="8"/>
  <c r="AA137" i="8" s="1"/>
  <c r="L128" i="8"/>
  <c r="L144" i="8" s="1"/>
  <c r="L135" i="8"/>
  <c r="L137" i="8" s="1"/>
  <c r="AI128" i="8"/>
  <c r="AI144" i="8" s="1"/>
  <c r="AI135" i="8"/>
  <c r="AI137" i="8" s="1"/>
  <c r="AR130" i="8"/>
  <c r="AR146" i="8" s="1"/>
  <c r="AR139" i="8"/>
  <c r="AO128" i="8"/>
  <c r="AO144" i="8" s="1"/>
  <c r="AO135" i="8"/>
  <c r="AO137" i="8" s="1"/>
  <c r="M128" i="8"/>
  <c r="M144" i="8" s="1"/>
  <c r="M135" i="8"/>
  <c r="M137" i="8" s="1"/>
  <c r="AS128" i="8"/>
  <c r="AS144" i="8" s="1"/>
  <c r="AS135" i="8"/>
  <c r="AS137" i="8" s="1"/>
  <c r="AE130" i="8"/>
  <c r="AE146" i="8" s="1"/>
  <c r="AE139" i="8"/>
  <c r="N134" i="8"/>
  <c r="N126" i="8"/>
  <c r="N142" i="8" s="1"/>
  <c r="AB130" i="8"/>
  <c r="AB146" i="8" s="1"/>
  <c r="AB139" i="8"/>
  <c r="AM134" i="8"/>
  <c r="AM126" i="8"/>
  <c r="AM142" i="8" s="1"/>
  <c r="U128" i="8"/>
  <c r="U144" i="8" s="1"/>
  <c r="U135" i="8"/>
  <c r="U137" i="8" s="1"/>
  <c r="AK130" i="8"/>
  <c r="AK146" i="8" s="1"/>
  <c r="AK139" i="8"/>
  <c r="Q128" i="8"/>
  <c r="Q144" i="8" s="1"/>
  <c r="Q135" i="8"/>
  <c r="Q137" i="8" s="1"/>
  <c r="AF145" i="8"/>
  <c r="AF161" i="8" s="1"/>
  <c r="AF152" i="8"/>
  <c r="AF154" i="8" s="1"/>
  <c r="AQ128" i="8"/>
  <c r="AQ144" i="8" s="1"/>
  <c r="AQ135" i="8"/>
  <c r="AQ137" i="8" s="1"/>
  <c r="R145" i="8" l="1"/>
  <c r="R161" i="8" s="1"/>
  <c r="Z150" i="8"/>
  <c r="Z149" i="8" s="1"/>
  <c r="P150" i="8"/>
  <c r="AH164" i="8"/>
  <c r="AH180" i="8" s="1"/>
  <c r="AH173" i="8"/>
  <c r="Z156" i="8"/>
  <c r="J111" i="8"/>
  <c r="J127" i="8" s="1"/>
  <c r="J118" i="8"/>
  <c r="R147" i="8"/>
  <c r="R163" i="8" s="1"/>
  <c r="R156" i="8"/>
  <c r="AP164" i="8"/>
  <c r="AP180" i="8" s="1"/>
  <c r="AP173" i="8"/>
  <c r="AH167" i="8"/>
  <c r="AH166" i="8" s="1"/>
  <c r="AP162" i="8"/>
  <c r="AP178" i="8" s="1"/>
  <c r="K103" i="8"/>
  <c r="E101" i="8"/>
  <c r="J115" i="8"/>
  <c r="Z145" i="8"/>
  <c r="Z161" i="8" s="1"/>
  <c r="E110" i="8"/>
  <c r="N150" i="8"/>
  <c r="N149" i="8" s="1"/>
  <c r="N148" i="8"/>
  <c r="AI130" i="8"/>
  <c r="AI146" i="8" s="1"/>
  <c r="AI139" i="8"/>
  <c r="AS130" i="8"/>
  <c r="AS146" i="8" s="1"/>
  <c r="AS139" i="8"/>
  <c r="AC130" i="8"/>
  <c r="AC146" i="8" s="1"/>
  <c r="AC139" i="8"/>
  <c r="T134" i="8"/>
  <c r="T126" i="8"/>
  <c r="T142" i="8" s="1"/>
  <c r="AN147" i="8"/>
  <c r="AN163" i="8" s="1"/>
  <c r="AN156" i="8"/>
  <c r="AO130" i="8"/>
  <c r="AO146" i="8" s="1"/>
  <c r="AO139" i="8"/>
  <c r="Y130" i="8"/>
  <c r="Y146" i="8" s="1"/>
  <c r="Y139" i="8"/>
  <c r="AJ130" i="8"/>
  <c r="AJ146" i="8" s="1"/>
  <c r="AJ139" i="8"/>
  <c r="V150" i="8"/>
  <c r="V149" i="8" s="1"/>
  <c r="V148" i="8"/>
  <c r="U130" i="8"/>
  <c r="U146" i="8" s="1"/>
  <c r="U139" i="8"/>
  <c r="L130" i="8"/>
  <c r="L146" i="8" s="1"/>
  <c r="L139" i="8"/>
  <c r="W150" i="8"/>
  <c r="W149" i="8" s="1"/>
  <c r="W148" i="8"/>
  <c r="M130" i="8"/>
  <c r="M146" i="8" s="1"/>
  <c r="M139" i="8"/>
  <c r="P147" i="8"/>
  <c r="P163" i="8" s="1"/>
  <c r="P156" i="8"/>
  <c r="AD150" i="8"/>
  <c r="AD149" i="8" s="1"/>
  <c r="AD148" i="8"/>
  <c r="AL150" i="8"/>
  <c r="AL149" i="8" s="1"/>
  <c r="AL148" i="8"/>
  <c r="X147" i="8"/>
  <c r="X163" i="8" s="1"/>
  <c r="X156" i="8"/>
  <c r="AM150" i="8"/>
  <c r="AM149" i="8" s="1"/>
  <c r="AM148" i="8"/>
  <c r="AB134" i="8"/>
  <c r="AB126" i="8"/>
  <c r="AB142" i="8" s="1"/>
  <c r="AE134" i="8"/>
  <c r="AE126" i="8"/>
  <c r="AE142" i="8" s="1"/>
  <c r="AA130" i="8"/>
  <c r="AA146" i="8" s="1"/>
  <c r="AA139" i="8"/>
  <c r="S130" i="8"/>
  <c r="S146" i="8" s="1"/>
  <c r="S139" i="8"/>
  <c r="AG130" i="8"/>
  <c r="AG146" i="8" s="1"/>
  <c r="AG139" i="8"/>
  <c r="AF147" i="8"/>
  <c r="AF163" i="8" s="1"/>
  <c r="AF156" i="8"/>
  <c r="Q130" i="8"/>
  <c r="Q146" i="8" s="1"/>
  <c r="Q139" i="8"/>
  <c r="AQ130" i="8"/>
  <c r="AQ146" i="8" s="1"/>
  <c r="AQ139" i="8"/>
  <c r="AK134" i="8"/>
  <c r="AK126" i="8"/>
  <c r="AK142" i="8" s="1"/>
  <c r="AR134" i="8"/>
  <c r="AR126" i="8"/>
  <c r="AR142" i="8" s="1"/>
  <c r="O150" i="8"/>
  <c r="O149" i="8" s="1"/>
  <c r="O148" i="8"/>
  <c r="P149" i="8" l="1"/>
  <c r="P145" i="8"/>
  <c r="P161" i="8" s="1"/>
  <c r="R151" i="8"/>
  <c r="R143" i="8"/>
  <c r="R159" i="8" s="1"/>
  <c r="R165" i="8" s="1"/>
  <c r="AP160" i="8"/>
  <c r="AP176" i="8" s="1"/>
  <c r="AP182" i="8" s="1"/>
  <c r="AP186" i="8" s="1"/>
  <c r="AP188" i="8" s="1"/>
  <c r="AP168" i="8"/>
  <c r="AP184" i="8" s="1"/>
  <c r="AP183" i="8" s="1"/>
  <c r="J120" i="8"/>
  <c r="AH162" i="8"/>
  <c r="AH178" i="8" s="1"/>
  <c r="Z151" i="8"/>
  <c r="Z143" i="8"/>
  <c r="Z159" i="8" s="1"/>
  <c r="Z165" i="8" s="1"/>
  <c r="AH168" i="8"/>
  <c r="AH160" i="8"/>
  <c r="AH176" i="8" s="1"/>
  <c r="AH182" i="8" s="1"/>
  <c r="K96" i="8"/>
  <c r="K112" i="8" s="1"/>
  <c r="E103" i="8"/>
  <c r="K105" i="8"/>
  <c r="AA134" i="8"/>
  <c r="AA126" i="8"/>
  <c r="AA142" i="8" s="1"/>
  <c r="AN151" i="8"/>
  <c r="AN143" i="8"/>
  <c r="AN159" i="8" s="1"/>
  <c r="AI134" i="8"/>
  <c r="AI126" i="8"/>
  <c r="AI142" i="8" s="1"/>
  <c r="AQ134" i="8"/>
  <c r="AQ126" i="8"/>
  <c r="AQ142" i="8" s="1"/>
  <c r="AF151" i="8"/>
  <c r="AF143" i="8"/>
  <c r="AF159" i="8" s="1"/>
  <c r="AM145" i="8"/>
  <c r="AM161" i="8" s="1"/>
  <c r="AM152" i="8"/>
  <c r="AM154" i="8" s="1"/>
  <c r="P151" i="8"/>
  <c r="P143" i="8"/>
  <c r="P159" i="8" s="1"/>
  <c r="V145" i="8"/>
  <c r="V161" i="8" s="1"/>
  <c r="V152" i="8"/>
  <c r="V154" i="8" s="1"/>
  <c r="AS134" i="8"/>
  <c r="AS126" i="8"/>
  <c r="AS142" i="8" s="1"/>
  <c r="AO134" i="8"/>
  <c r="AO126" i="8"/>
  <c r="AO142" i="8" s="1"/>
  <c r="AO148" i="8" s="1"/>
  <c r="T150" i="8"/>
  <c r="T149" i="8" s="1"/>
  <c r="T148" i="8"/>
  <c r="AD145" i="8"/>
  <c r="AD161" i="8" s="1"/>
  <c r="AD152" i="8"/>
  <c r="AD154" i="8" s="1"/>
  <c r="AE150" i="8"/>
  <c r="AE149" i="8" s="1"/>
  <c r="AE148" i="8"/>
  <c r="O145" i="8"/>
  <c r="O161" i="8" s="1"/>
  <c r="O152" i="8"/>
  <c r="O154" i="8" s="1"/>
  <c r="Q134" i="8"/>
  <c r="Q126" i="8"/>
  <c r="Q142" i="8" s="1"/>
  <c r="Q148" i="8" s="1"/>
  <c r="AG134" i="8"/>
  <c r="AG126" i="8"/>
  <c r="AG142" i="8" s="1"/>
  <c r="AG148" i="8" s="1"/>
  <c r="X151" i="8"/>
  <c r="X143" i="8"/>
  <c r="X159" i="8" s="1"/>
  <c r="W145" i="8"/>
  <c r="W161" i="8" s="1"/>
  <c r="W152" i="8"/>
  <c r="W154" i="8" s="1"/>
  <c r="AJ134" i="8"/>
  <c r="AJ126" i="8"/>
  <c r="AJ142" i="8" s="1"/>
  <c r="N145" i="8"/>
  <c r="N161" i="8" s="1"/>
  <c r="N152" i="8"/>
  <c r="N154" i="8" s="1"/>
  <c r="U134" i="8"/>
  <c r="U126" i="8"/>
  <c r="U142" i="8" s="1"/>
  <c r="AB150" i="8"/>
  <c r="AB149" i="8" s="1"/>
  <c r="AB148" i="8"/>
  <c r="M134" i="8"/>
  <c r="M126" i="8"/>
  <c r="M142" i="8" s="1"/>
  <c r="AC134" i="8"/>
  <c r="AC126" i="8"/>
  <c r="AC142" i="8" s="1"/>
  <c r="AK150" i="8"/>
  <c r="AK149" i="8" s="1"/>
  <c r="AK148" i="8"/>
  <c r="S134" i="8"/>
  <c r="S126" i="8"/>
  <c r="S142" i="8" s="1"/>
  <c r="AL145" i="8"/>
  <c r="AL161" i="8" s="1"/>
  <c r="AL152" i="8"/>
  <c r="AL154" i="8" s="1"/>
  <c r="L134" i="8"/>
  <c r="L126" i="8"/>
  <c r="L142" i="8" s="1"/>
  <c r="Y134" i="8"/>
  <c r="Y126" i="8"/>
  <c r="Y142" i="8" s="1"/>
  <c r="Y148" i="8" s="1"/>
  <c r="AR150" i="8"/>
  <c r="AR149" i="8" s="1"/>
  <c r="AR148" i="8"/>
  <c r="AH184" i="8" l="1"/>
  <c r="AH183" i="8" s="1"/>
  <c r="AP181" i="8"/>
  <c r="AP197" i="8" s="1"/>
  <c r="AP190" i="8"/>
  <c r="AH179" i="8"/>
  <c r="AH195" i="8" s="1"/>
  <c r="Z167" i="8"/>
  <c r="Z166" i="8" s="1"/>
  <c r="AP179" i="8"/>
  <c r="AP195" i="8" s="1"/>
  <c r="K100" i="8"/>
  <c r="K92" i="8"/>
  <c r="K108" i="8" s="1"/>
  <c r="E105" i="8"/>
  <c r="AH186" i="8"/>
  <c r="AH188" i="8" s="1"/>
  <c r="R169" i="8"/>
  <c r="R171" i="8" s="1"/>
  <c r="Z169" i="8"/>
  <c r="Z171" i="8" s="1"/>
  <c r="R167" i="8"/>
  <c r="R166" i="8" s="1"/>
  <c r="E112" i="8"/>
  <c r="J113" i="8"/>
  <c r="J129" i="8" s="1"/>
  <c r="J122" i="8"/>
  <c r="AG152" i="8"/>
  <c r="AG154" i="8" s="1"/>
  <c r="P167" i="8"/>
  <c r="P166" i="8" s="1"/>
  <c r="P165" i="8"/>
  <c r="AR145" i="8"/>
  <c r="AR161" i="8" s="1"/>
  <c r="AR152" i="8"/>
  <c r="AR154" i="8" s="1"/>
  <c r="Y150" i="8"/>
  <c r="Y149" i="8" s="1"/>
  <c r="S150" i="8"/>
  <c r="S149" i="8" s="1"/>
  <c r="S148" i="8"/>
  <c r="AG150" i="8"/>
  <c r="AG149" i="8" s="1"/>
  <c r="L150" i="8"/>
  <c r="L149" i="8" s="1"/>
  <c r="L148" i="8"/>
  <c r="AJ150" i="8"/>
  <c r="AJ149" i="8" s="1"/>
  <c r="AJ148" i="8"/>
  <c r="Q152" i="8"/>
  <c r="Q154" i="8" s="1"/>
  <c r="AS150" i="8"/>
  <c r="AS149" i="8" s="1"/>
  <c r="AS148" i="8"/>
  <c r="AM147" i="8"/>
  <c r="AM163" i="8" s="1"/>
  <c r="AM156" i="8"/>
  <c r="AQ150" i="8"/>
  <c r="AQ149" i="8" s="1"/>
  <c r="AQ148" i="8"/>
  <c r="M150" i="8"/>
  <c r="M149" i="8" s="1"/>
  <c r="M148" i="8"/>
  <c r="Q150" i="8"/>
  <c r="Q149" i="8" s="1"/>
  <c r="Y152" i="8"/>
  <c r="Y154" i="8" s="1"/>
  <c r="AC150" i="8"/>
  <c r="AC149" i="8" s="1"/>
  <c r="AC148" i="8"/>
  <c r="U150" i="8"/>
  <c r="U149" i="8" s="1"/>
  <c r="U148" i="8"/>
  <c r="W147" i="8"/>
  <c r="W163" i="8" s="1"/>
  <c r="W156" i="8"/>
  <c r="O147" i="8"/>
  <c r="O163" i="8" s="1"/>
  <c r="O156" i="8"/>
  <c r="T145" i="8"/>
  <c r="T161" i="8" s="1"/>
  <c r="T152" i="8"/>
  <c r="T154" i="8" s="1"/>
  <c r="AI150" i="8"/>
  <c r="AI149" i="8" s="1"/>
  <c r="AI148" i="8"/>
  <c r="AA150" i="8"/>
  <c r="AA149" i="8" s="1"/>
  <c r="AA148" i="8"/>
  <c r="AD147" i="8"/>
  <c r="AD163" i="8" s="1"/>
  <c r="AD156" i="8"/>
  <c r="N147" i="8"/>
  <c r="N163" i="8" s="1"/>
  <c r="N156" i="8"/>
  <c r="X167" i="8"/>
  <c r="X166" i="8" s="1"/>
  <c r="X165" i="8"/>
  <c r="AE145" i="8"/>
  <c r="AE161" i="8" s="1"/>
  <c r="AE152" i="8"/>
  <c r="AE154" i="8" s="1"/>
  <c r="AO152" i="8"/>
  <c r="AO154" i="8" s="1"/>
  <c r="V147" i="8"/>
  <c r="V163" i="8" s="1"/>
  <c r="V156" i="8"/>
  <c r="AF167" i="8"/>
  <c r="AF166" i="8" s="1"/>
  <c r="AF165" i="8"/>
  <c r="AP185" i="8"/>
  <c r="AP177" i="8"/>
  <c r="AP193" i="8" s="1"/>
  <c r="AP199" i="8" s="1"/>
  <c r="AP203" i="8" s="1"/>
  <c r="AP205" i="8" s="1"/>
  <c r="AL147" i="8"/>
  <c r="AL163" i="8" s="1"/>
  <c r="AL156" i="8"/>
  <c r="AK145" i="8"/>
  <c r="AK161" i="8" s="1"/>
  <c r="AK152" i="8"/>
  <c r="AK154" i="8" s="1"/>
  <c r="AB145" i="8"/>
  <c r="AB161" i="8" s="1"/>
  <c r="AB152" i="8"/>
  <c r="AB154" i="8" s="1"/>
  <c r="AO150" i="8"/>
  <c r="AO149" i="8" s="1"/>
  <c r="AN167" i="8"/>
  <c r="AN166" i="8" s="1"/>
  <c r="AN165" i="8"/>
  <c r="K116" i="8" l="1"/>
  <c r="E108" i="8"/>
  <c r="K114" i="8"/>
  <c r="K115" i="8"/>
  <c r="E116" i="8"/>
  <c r="Z164" i="8"/>
  <c r="Z180" i="8" s="1"/>
  <c r="Z173" i="8"/>
  <c r="J117" i="8"/>
  <c r="J133" i="8" s="1"/>
  <c r="J109" i="8"/>
  <c r="J125" i="8" s="1"/>
  <c r="R164" i="8"/>
  <c r="R180" i="8" s="1"/>
  <c r="R173" i="8"/>
  <c r="Z162" i="8"/>
  <c r="Z178" i="8" s="1"/>
  <c r="R162" i="8"/>
  <c r="R178" i="8" s="1"/>
  <c r="AH190" i="8"/>
  <c r="AH181" i="8"/>
  <c r="AH197" i="8" s="1"/>
  <c r="Y145" i="8"/>
  <c r="Y161" i="8" s="1"/>
  <c r="Q145" i="8"/>
  <c r="Q161" i="8" s="1"/>
  <c r="AP198" i="8"/>
  <c r="AP214" i="8" s="1"/>
  <c r="AP207" i="8"/>
  <c r="AK147" i="8"/>
  <c r="AK163" i="8" s="1"/>
  <c r="AK156" i="8"/>
  <c r="AO145" i="8"/>
  <c r="AO161" i="8" s="1"/>
  <c r="Q147" i="8"/>
  <c r="Q163" i="8" s="1"/>
  <c r="Q156" i="8"/>
  <c r="AR147" i="8"/>
  <c r="AR163" i="8" s="1"/>
  <c r="AR156" i="8"/>
  <c r="AL151" i="8"/>
  <c r="AL143" i="8"/>
  <c r="AL159" i="8" s="1"/>
  <c r="AE147" i="8"/>
  <c r="AE163" i="8" s="1"/>
  <c r="AE156" i="8"/>
  <c r="AA145" i="8"/>
  <c r="AA161" i="8" s="1"/>
  <c r="AA152" i="8"/>
  <c r="AA154" i="8" s="1"/>
  <c r="W151" i="8"/>
  <c r="W143" i="8"/>
  <c r="W159" i="8" s="1"/>
  <c r="Y147" i="8"/>
  <c r="Y163" i="8" s="1"/>
  <c r="Y156" i="8"/>
  <c r="AQ145" i="8"/>
  <c r="AQ161" i="8" s="1"/>
  <c r="AQ152" i="8"/>
  <c r="AQ154" i="8" s="1"/>
  <c r="P162" i="8"/>
  <c r="P178" i="8" s="1"/>
  <c r="P169" i="8"/>
  <c r="P171" i="8" s="1"/>
  <c r="AJ145" i="8"/>
  <c r="AJ161" i="8" s="1"/>
  <c r="AJ152" i="8"/>
  <c r="AJ154" i="8" s="1"/>
  <c r="AD151" i="8"/>
  <c r="AD143" i="8"/>
  <c r="AD159" i="8" s="1"/>
  <c r="X162" i="8"/>
  <c r="X178" i="8" s="1"/>
  <c r="X169" i="8"/>
  <c r="X171" i="8" s="1"/>
  <c r="AI145" i="8"/>
  <c r="AI161" i="8" s="1"/>
  <c r="AI152" i="8"/>
  <c r="AI154" i="8" s="1"/>
  <c r="U145" i="8"/>
  <c r="U161" i="8" s="1"/>
  <c r="U152" i="8"/>
  <c r="U154" i="8" s="1"/>
  <c r="AG147" i="8"/>
  <c r="AG163" i="8" s="1"/>
  <c r="AG156" i="8"/>
  <c r="AP201" i="8"/>
  <c r="AP200" i="8" s="1"/>
  <c r="AF162" i="8"/>
  <c r="AF178" i="8" s="1"/>
  <c r="AF169" i="8"/>
  <c r="AF171" i="8" s="1"/>
  <c r="AB147" i="8"/>
  <c r="AB163" i="8" s="1"/>
  <c r="AB156" i="8"/>
  <c r="V151" i="8"/>
  <c r="V143" i="8"/>
  <c r="V159" i="8" s="1"/>
  <c r="AM151" i="8"/>
  <c r="AM143" i="8"/>
  <c r="AM159" i="8" s="1"/>
  <c r="S145" i="8"/>
  <c r="S161" i="8" s="1"/>
  <c r="S152" i="8"/>
  <c r="S154" i="8" s="1"/>
  <c r="AG145" i="8"/>
  <c r="AG161" i="8" s="1"/>
  <c r="O151" i="8"/>
  <c r="O143" i="8"/>
  <c r="O159" i="8" s="1"/>
  <c r="AN162" i="8"/>
  <c r="AN178" i="8" s="1"/>
  <c r="AN169" i="8"/>
  <c r="AN171" i="8" s="1"/>
  <c r="N151" i="8"/>
  <c r="N143" i="8"/>
  <c r="N159" i="8" s="1"/>
  <c r="T147" i="8"/>
  <c r="T163" i="8" s="1"/>
  <c r="T156" i="8"/>
  <c r="AC145" i="8"/>
  <c r="AC161" i="8" s="1"/>
  <c r="AC152" i="8"/>
  <c r="AC154" i="8" s="1"/>
  <c r="M145" i="8"/>
  <c r="M161" i="8" s="1"/>
  <c r="M152" i="8"/>
  <c r="M154" i="8" s="1"/>
  <c r="AO147" i="8"/>
  <c r="AO163" i="8" s="1"/>
  <c r="AO156" i="8"/>
  <c r="AS145" i="8"/>
  <c r="AS161" i="8" s="1"/>
  <c r="AS152" i="8"/>
  <c r="AS154" i="8" s="1"/>
  <c r="L145" i="8"/>
  <c r="L161" i="8" s="1"/>
  <c r="L152" i="8"/>
  <c r="L154" i="8" s="1"/>
  <c r="J131" i="8" l="1"/>
  <c r="AH185" i="8"/>
  <c r="AH177" i="8"/>
  <c r="AH193" i="8" s="1"/>
  <c r="AH199" i="8" s="1"/>
  <c r="J132" i="8"/>
  <c r="Z168" i="8"/>
  <c r="Z160" i="8"/>
  <c r="Z176" i="8" s="1"/>
  <c r="Z182" i="8" s="1"/>
  <c r="R168" i="8"/>
  <c r="R160" i="8"/>
  <c r="R176" i="8" s="1"/>
  <c r="R182" i="8" s="1"/>
  <c r="K111" i="8"/>
  <c r="K127" i="8" s="1"/>
  <c r="E114" i="8"/>
  <c r="K118" i="8"/>
  <c r="S147" i="8"/>
  <c r="S163" i="8" s="1"/>
  <c r="S156" i="8"/>
  <c r="AI147" i="8"/>
  <c r="AI163" i="8" s="1"/>
  <c r="AI156" i="8"/>
  <c r="AN164" i="8"/>
  <c r="AN180" i="8" s="1"/>
  <c r="AN173" i="8"/>
  <c r="AS147" i="8"/>
  <c r="AS163" i="8" s="1"/>
  <c r="AS156" i="8"/>
  <c r="Y151" i="8"/>
  <c r="Y143" i="8"/>
  <c r="Y159" i="8" s="1"/>
  <c r="Q151" i="8"/>
  <c r="Q143" i="8"/>
  <c r="Q159" i="8" s="1"/>
  <c r="V167" i="8"/>
  <c r="V166" i="8" s="1"/>
  <c r="V165" i="8"/>
  <c r="AG151" i="8"/>
  <c r="AG143" i="8"/>
  <c r="AG159" i="8" s="1"/>
  <c r="X164" i="8"/>
  <c r="X180" i="8" s="1"/>
  <c r="X173" i="8"/>
  <c r="AJ147" i="8"/>
  <c r="AJ163" i="8" s="1"/>
  <c r="AJ156" i="8"/>
  <c r="AE151" i="8"/>
  <c r="AE143" i="8"/>
  <c r="AE159" i="8" s="1"/>
  <c r="AC147" i="8"/>
  <c r="AC163" i="8" s="1"/>
  <c r="AC156" i="8"/>
  <c r="T151" i="8"/>
  <c r="T143" i="8"/>
  <c r="T159" i="8" s="1"/>
  <c r="N167" i="8"/>
  <c r="N166" i="8" s="1"/>
  <c r="N165" i="8"/>
  <c r="AP196" i="8"/>
  <c r="AP212" i="8" s="1"/>
  <c r="W167" i="8"/>
  <c r="W166" i="8" s="1"/>
  <c r="W165" i="8"/>
  <c r="AK151" i="8"/>
  <c r="AK143" i="8"/>
  <c r="AK159" i="8" s="1"/>
  <c r="AF164" i="8"/>
  <c r="AF180" i="8" s="1"/>
  <c r="AF173" i="8"/>
  <c r="O167" i="8"/>
  <c r="O166" i="8" s="1"/>
  <c r="O165" i="8"/>
  <c r="AM167" i="8"/>
  <c r="AM166" i="8" s="1"/>
  <c r="AM165" i="8"/>
  <c r="P164" i="8"/>
  <c r="P180" i="8" s="1"/>
  <c r="P173" i="8"/>
  <c r="AL167" i="8"/>
  <c r="AL166" i="8" s="1"/>
  <c r="AL165" i="8"/>
  <c r="AQ147" i="8"/>
  <c r="AQ163" i="8" s="1"/>
  <c r="AQ156" i="8"/>
  <c r="AO151" i="8"/>
  <c r="AO143" i="8"/>
  <c r="AO159" i="8" s="1"/>
  <c r="M147" i="8"/>
  <c r="M163" i="8" s="1"/>
  <c r="M156" i="8"/>
  <c r="AB151" i="8"/>
  <c r="AB143" i="8"/>
  <c r="AB159" i="8" s="1"/>
  <c r="AA147" i="8"/>
  <c r="AA163" i="8" s="1"/>
  <c r="AA156" i="8"/>
  <c r="AP202" i="8"/>
  <c r="AP194" i="8"/>
  <c r="AP210" i="8" s="1"/>
  <c r="AP216" i="8" s="1"/>
  <c r="AD167" i="8"/>
  <c r="AD166" i="8" s="1"/>
  <c r="AD165" i="8"/>
  <c r="L147" i="8"/>
  <c r="L163" i="8" s="1"/>
  <c r="L156" i="8"/>
  <c r="U147" i="8"/>
  <c r="U163" i="8" s="1"/>
  <c r="U156" i="8"/>
  <c r="AR151" i="8"/>
  <c r="AR143" i="8"/>
  <c r="AR159" i="8" s="1"/>
  <c r="Z184" i="8" l="1"/>
  <c r="Z183" i="8" s="1"/>
  <c r="Z179" i="8"/>
  <c r="Z195" i="8" s="1"/>
  <c r="R184" i="8"/>
  <c r="R183" i="8" s="1"/>
  <c r="K120" i="8"/>
  <c r="E118" i="8"/>
  <c r="Z186" i="8"/>
  <c r="Z188" i="8" s="1"/>
  <c r="AH203" i="8"/>
  <c r="AH205" i="8" s="1"/>
  <c r="AH196" i="8"/>
  <c r="AH212" i="8" s="1"/>
  <c r="AH201" i="8"/>
  <c r="AH200" i="8" s="1"/>
  <c r="E127" i="8"/>
  <c r="R186" i="8"/>
  <c r="R188" i="8" s="1"/>
  <c r="J128" i="8"/>
  <c r="J144" i="8" s="1"/>
  <c r="J135" i="8"/>
  <c r="AF168" i="8"/>
  <c r="AF160" i="8"/>
  <c r="AF176" i="8" s="1"/>
  <c r="AF182" i="8" s="1"/>
  <c r="AP218" i="8"/>
  <c r="AP217" i="8" s="1"/>
  <c r="AQ151" i="8"/>
  <c r="AQ143" i="8"/>
  <c r="AQ159" i="8" s="1"/>
  <c r="AM162" i="8"/>
  <c r="AM178" i="8" s="1"/>
  <c r="AM169" i="8"/>
  <c r="AM171" i="8" s="1"/>
  <c r="AP220" i="8"/>
  <c r="AP222" i="8" s="1"/>
  <c r="T167" i="8"/>
  <c r="T166" i="8" s="1"/>
  <c r="T165" i="8"/>
  <c r="X168" i="8"/>
  <c r="X160" i="8"/>
  <c r="X176" i="8" s="1"/>
  <c r="X182" i="8" s="1"/>
  <c r="AA151" i="8"/>
  <c r="AA143" i="8"/>
  <c r="AA159" i="8" s="1"/>
  <c r="AK167" i="8"/>
  <c r="AK166" i="8" s="1"/>
  <c r="AK165" i="8"/>
  <c r="Q167" i="8"/>
  <c r="Q166" i="8" s="1"/>
  <c r="Q165" i="8"/>
  <c r="M151" i="8"/>
  <c r="M143" i="8"/>
  <c r="M159" i="8" s="1"/>
  <c r="O162" i="8"/>
  <c r="O178" i="8" s="1"/>
  <c r="O169" i="8"/>
  <c r="O171" i="8" s="1"/>
  <c r="AE167" i="8"/>
  <c r="AE166" i="8" s="1"/>
  <c r="AE165" i="8"/>
  <c r="AG167" i="8"/>
  <c r="AG166" i="8" s="1"/>
  <c r="AG165" i="8"/>
  <c r="AS151" i="8"/>
  <c r="AS143" i="8"/>
  <c r="AS159" i="8" s="1"/>
  <c r="S151" i="8"/>
  <c r="S143" i="8"/>
  <c r="S159" i="8" s="1"/>
  <c r="AI151" i="8"/>
  <c r="AI143" i="8"/>
  <c r="AI159" i="8" s="1"/>
  <c r="AO167" i="8"/>
  <c r="AO166" i="8" s="1"/>
  <c r="AO165" i="8"/>
  <c r="AL162" i="8"/>
  <c r="AL178" i="8" s="1"/>
  <c r="AL169" i="8"/>
  <c r="AL171" i="8" s="1"/>
  <c r="V162" i="8"/>
  <c r="V178" i="8" s="1"/>
  <c r="V169" i="8"/>
  <c r="V171" i="8" s="1"/>
  <c r="AN168" i="8"/>
  <c r="AN160" i="8"/>
  <c r="AN176" i="8" s="1"/>
  <c r="AN182" i="8" s="1"/>
  <c r="AR167" i="8"/>
  <c r="AR166" i="8" s="1"/>
  <c r="AR165" i="8"/>
  <c r="L151" i="8"/>
  <c r="L143" i="8"/>
  <c r="L159" i="8" s="1"/>
  <c r="AD162" i="8"/>
  <c r="AD178" i="8" s="1"/>
  <c r="AD169" i="8"/>
  <c r="AD171" i="8" s="1"/>
  <c r="U151" i="8"/>
  <c r="U143" i="8"/>
  <c r="U159" i="8" s="1"/>
  <c r="AB167" i="8"/>
  <c r="AB166" i="8" s="1"/>
  <c r="AB165" i="8"/>
  <c r="P168" i="8"/>
  <c r="P160" i="8"/>
  <c r="P176" i="8" s="1"/>
  <c r="P182" i="8" s="1"/>
  <c r="W162" i="8"/>
  <c r="W178" i="8" s="1"/>
  <c r="W169" i="8"/>
  <c r="W171" i="8" s="1"/>
  <c r="N162" i="8"/>
  <c r="N178" i="8" s="1"/>
  <c r="N169" i="8"/>
  <c r="N171" i="8" s="1"/>
  <c r="AC151" i="8"/>
  <c r="AC143" i="8"/>
  <c r="AC159" i="8" s="1"/>
  <c r="AJ151" i="8"/>
  <c r="AJ143" i="8"/>
  <c r="AJ159" i="8" s="1"/>
  <c r="Y167" i="8"/>
  <c r="Y166" i="8" s="1"/>
  <c r="Y165" i="8"/>
  <c r="J137" i="8" l="1"/>
  <c r="AH198" i="8"/>
  <c r="AH214" i="8" s="1"/>
  <c r="AH207" i="8"/>
  <c r="Z181" i="8"/>
  <c r="Z197" i="8" s="1"/>
  <c r="Z190" i="8"/>
  <c r="R181" i="8"/>
  <c r="R197" i="8" s="1"/>
  <c r="R190" i="8"/>
  <c r="K113" i="8"/>
  <c r="K129" i="8" s="1"/>
  <c r="E120" i="8"/>
  <c r="K122" i="8"/>
  <c r="R179" i="8"/>
  <c r="R195" i="8" s="1"/>
  <c r="AP213" i="8"/>
  <c r="AP229" i="8" s="1"/>
  <c r="AR162" i="8"/>
  <c r="AR178" i="8" s="1"/>
  <c r="AR169" i="8"/>
  <c r="AR171" i="8" s="1"/>
  <c r="V164" i="8"/>
  <c r="V180" i="8" s="1"/>
  <c r="V173" i="8"/>
  <c r="S167" i="8"/>
  <c r="S166" i="8" s="1"/>
  <c r="S165" i="8"/>
  <c r="O164" i="8"/>
  <c r="O180" i="8" s="1"/>
  <c r="O173" i="8"/>
  <c r="X186" i="8"/>
  <c r="X188" i="8" s="1"/>
  <c r="U167" i="8"/>
  <c r="U166" i="8" s="1"/>
  <c r="U165" i="8"/>
  <c r="X184" i="8"/>
  <c r="X183" i="8" s="1"/>
  <c r="AQ167" i="8"/>
  <c r="AQ166" i="8" s="1"/>
  <c r="AQ165" i="8"/>
  <c r="AM164" i="8"/>
  <c r="AM180" i="8" s="1"/>
  <c r="AM173" i="8"/>
  <c r="P184" i="8"/>
  <c r="P183" i="8" s="1"/>
  <c r="AL164" i="8"/>
  <c r="AL180" i="8" s="1"/>
  <c r="AL173" i="8"/>
  <c r="AS167" i="8"/>
  <c r="AS166" i="8" s="1"/>
  <c r="AS165" i="8"/>
  <c r="M167" i="8"/>
  <c r="M166" i="8" s="1"/>
  <c r="M165" i="8"/>
  <c r="AK162" i="8"/>
  <c r="AK178" i="8" s="1"/>
  <c r="AK169" i="8"/>
  <c r="AK171" i="8" s="1"/>
  <c r="T162" i="8"/>
  <c r="T178" i="8" s="1"/>
  <c r="T169" i="8"/>
  <c r="T171" i="8" s="1"/>
  <c r="AD164" i="8"/>
  <c r="AD180" i="8" s="1"/>
  <c r="AD173" i="8"/>
  <c r="AA167" i="8"/>
  <c r="AA166" i="8" s="1"/>
  <c r="AA165" i="8"/>
  <c r="N164" i="8"/>
  <c r="N180" i="8" s="1"/>
  <c r="N173" i="8"/>
  <c r="AB162" i="8"/>
  <c r="AB178" i="8" s="1"/>
  <c r="AB169" i="8"/>
  <c r="AB171" i="8" s="1"/>
  <c r="AO162" i="8"/>
  <c r="AO178" i="8" s="1"/>
  <c r="AO169" i="8"/>
  <c r="AO171" i="8" s="1"/>
  <c r="AG162" i="8"/>
  <c r="AG178" i="8" s="1"/>
  <c r="AG169" i="8"/>
  <c r="AG171" i="8" s="1"/>
  <c r="AP215" i="8"/>
  <c r="AP231" i="8" s="1"/>
  <c r="AP224" i="8"/>
  <c r="L167" i="8"/>
  <c r="L166" i="8" s="1"/>
  <c r="L165" i="8"/>
  <c r="P186" i="8"/>
  <c r="P188" i="8" s="1"/>
  <c r="AN186" i="8"/>
  <c r="AN188" i="8" s="1"/>
  <c r="AF186" i="8"/>
  <c r="AF188" i="8" s="1"/>
  <c r="AJ167" i="8"/>
  <c r="AJ166" i="8" s="1"/>
  <c r="AJ165" i="8"/>
  <c r="AC167" i="8"/>
  <c r="AC166" i="8" s="1"/>
  <c r="AC165" i="8"/>
  <c r="Y162" i="8"/>
  <c r="Y178" i="8" s="1"/>
  <c r="Y169" i="8"/>
  <c r="Y171" i="8" s="1"/>
  <c r="W164" i="8"/>
  <c r="W180" i="8" s="1"/>
  <c r="W173" i="8"/>
  <c r="AN184" i="8"/>
  <c r="AN183" i="8" s="1"/>
  <c r="AI167" i="8"/>
  <c r="AI166" i="8" s="1"/>
  <c r="AI165" i="8"/>
  <c r="AE162" i="8"/>
  <c r="AE178" i="8" s="1"/>
  <c r="AE169" i="8"/>
  <c r="AE171" i="8" s="1"/>
  <c r="Q162" i="8"/>
  <c r="Q178" i="8" s="1"/>
  <c r="Q169" i="8"/>
  <c r="Q171" i="8" s="1"/>
  <c r="AF184" i="8"/>
  <c r="AF183" i="8" s="1"/>
  <c r="Z185" i="8" l="1"/>
  <c r="Z177" i="8"/>
  <c r="Z193" i="8" s="1"/>
  <c r="Z199" i="8" s="1"/>
  <c r="K117" i="8"/>
  <c r="K109" i="8"/>
  <c r="K125" i="8" s="1"/>
  <c r="E122" i="8"/>
  <c r="AH194" i="8"/>
  <c r="AH210" i="8" s="1"/>
  <c r="AH216" i="8" s="1"/>
  <c r="AH202" i="8"/>
  <c r="E129" i="8"/>
  <c r="R185" i="8"/>
  <c r="R177" i="8"/>
  <c r="R193" i="8" s="1"/>
  <c r="R199" i="8" s="1"/>
  <c r="R203" i="8" s="1"/>
  <c r="R205" i="8" s="1"/>
  <c r="R198" i="8" s="1"/>
  <c r="R214" i="8" s="1"/>
  <c r="J130" i="8"/>
  <c r="J146" i="8" s="1"/>
  <c r="J139" i="8"/>
  <c r="P179" i="8"/>
  <c r="P195" i="8" s="1"/>
  <c r="P181" i="8"/>
  <c r="P197" i="8" s="1"/>
  <c r="P190" i="8"/>
  <c r="AD168" i="8"/>
  <c r="AD160" i="8"/>
  <c r="AD176" i="8" s="1"/>
  <c r="AL168" i="8"/>
  <c r="AL160" i="8"/>
  <c r="AL176" i="8" s="1"/>
  <c r="N168" i="8"/>
  <c r="N160" i="8"/>
  <c r="N176" i="8" s="1"/>
  <c r="AO164" i="8"/>
  <c r="AO180" i="8" s="1"/>
  <c r="AO173" i="8"/>
  <c r="AA162" i="8"/>
  <c r="AA178" i="8" s="1"/>
  <c r="AA169" i="8"/>
  <c r="AA171" i="8" s="1"/>
  <c r="X181" i="8"/>
  <c r="X197" i="8" s="1"/>
  <c r="X190" i="8"/>
  <c r="V168" i="8"/>
  <c r="V160" i="8"/>
  <c r="V176" i="8" s="1"/>
  <c r="AI162" i="8"/>
  <c r="AI178" i="8" s="1"/>
  <c r="AI169" i="8"/>
  <c r="AI171" i="8" s="1"/>
  <c r="Q164" i="8"/>
  <c r="Q180" i="8" s="1"/>
  <c r="Q173" i="8"/>
  <c r="AK164" i="8"/>
  <c r="AK180" i="8" s="1"/>
  <c r="AK173" i="8"/>
  <c r="X179" i="8"/>
  <c r="X195" i="8" s="1"/>
  <c r="T164" i="8"/>
  <c r="T180" i="8" s="1"/>
  <c r="T173" i="8"/>
  <c r="AE164" i="8"/>
  <c r="AE180" i="8" s="1"/>
  <c r="AE173" i="8"/>
  <c r="AN181" i="8"/>
  <c r="AN197" i="8" s="1"/>
  <c r="AN190" i="8"/>
  <c r="AM168" i="8"/>
  <c r="AM160" i="8"/>
  <c r="AM176" i="8" s="1"/>
  <c r="AM182" i="8" s="1"/>
  <c r="O168" i="8"/>
  <c r="O160" i="8"/>
  <c r="O176" i="8" s="1"/>
  <c r="O182" i="8" s="1"/>
  <c r="AR164" i="8"/>
  <c r="AR180" i="8" s="1"/>
  <c r="AR173" i="8"/>
  <c r="AG164" i="8"/>
  <c r="AG180" i="8" s="1"/>
  <c r="AG173" i="8"/>
  <c r="AC162" i="8"/>
  <c r="AC178" i="8" s="1"/>
  <c r="AC169" i="8"/>
  <c r="AC171" i="8" s="1"/>
  <c r="AJ162" i="8"/>
  <c r="AJ178" i="8" s="1"/>
  <c r="AJ169" i="8"/>
  <c r="AJ171" i="8" s="1"/>
  <c r="AN179" i="8"/>
  <c r="AN195" i="8" s="1"/>
  <c r="M162" i="8"/>
  <c r="M178" i="8" s="1"/>
  <c r="M169" i="8"/>
  <c r="M171" i="8" s="1"/>
  <c r="Y164" i="8"/>
  <c r="Y180" i="8" s="1"/>
  <c r="Y173" i="8"/>
  <c r="W168" i="8"/>
  <c r="W160" i="8"/>
  <c r="W176" i="8" s="1"/>
  <c r="W182" i="8" s="1"/>
  <c r="AP219" i="8"/>
  <c r="AP211" i="8"/>
  <c r="AP227" i="8" s="1"/>
  <c r="AP233" i="8" s="1"/>
  <c r="AB164" i="8"/>
  <c r="AB180" i="8" s="1"/>
  <c r="AB173" i="8"/>
  <c r="AQ162" i="8"/>
  <c r="AQ178" i="8" s="1"/>
  <c r="AQ169" i="8"/>
  <c r="AQ171" i="8" s="1"/>
  <c r="S162" i="8"/>
  <c r="S178" i="8" s="1"/>
  <c r="S169" i="8"/>
  <c r="S171" i="8" s="1"/>
  <c r="AF179" i="8"/>
  <c r="AF195" i="8" s="1"/>
  <c r="L162" i="8"/>
  <c r="L178" i="8" s="1"/>
  <c r="L169" i="8"/>
  <c r="L171" i="8" s="1"/>
  <c r="AF181" i="8"/>
  <c r="AF197" i="8" s="1"/>
  <c r="AF190" i="8"/>
  <c r="AS162" i="8"/>
  <c r="AS178" i="8" s="1"/>
  <c r="AS169" i="8"/>
  <c r="AS171" i="8" s="1"/>
  <c r="U162" i="8"/>
  <c r="U178" i="8" s="1"/>
  <c r="U169" i="8"/>
  <c r="U171" i="8" s="1"/>
  <c r="AH218" i="8" l="1"/>
  <c r="AH217" i="8" s="1"/>
  <c r="R201" i="8"/>
  <c r="R200" i="8" s="1"/>
  <c r="K133" i="8"/>
  <c r="K132" i="8" s="1"/>
  <c r="E133" i="8"/>
  <c r="J134" i="8"/>
  <c r="J126" i="8"/>
  <c r="J142" i="8" s="1"/>
  <c r="Z203" i="8"/>
  <c r="Z205" i="8" s="1"/>
  <c r="AH220" i="8"/>
  <c r="AH222" i="8" s="1"/>
  <c r="AH213" i="8"/>
  <c r="AH229" i="8" s="1"/>
  <c r="Z201" i="8"/>
  <c r="Z200" i="8" s="1"/>
  <c r="R196" i="8"/>
  <c r="R212" i="8" s="1"/>
  <c r="E125" i="8"/>
  <c r="K131" i="8"/>
  <c r="R207" i="8"/>
  <c r="AB168" i="8"/>
  <c r="AB160" i="8"/>
  <c r="AB176" i="8" s="1"/>
  <c r="M164" i="8"/>
  <c r="M180" i="8" s="1"/>
  <c r="M173" i="8"/>
  <c r="T168" i="8"/>
  <c r="T160" i="8"/>
  <c r="T176" i="8" s="1"/>
  <c r="AK168" i="8"/>
  <c r="AK160" i="8"/>
  <c r="AK176" i="8" s="1"/>
  <c r="AI164" i="8"/>
  <c r="AI180" i="8" s="1"/>
  <c r="AI173" i="8"/>
  <c r="AP237" i="8"/>
  <c r="AP239" i="8" s="1"/>
  <c r="Y168" i="8"/>
  <c r="Y160" i="8"/>
  <c r="Y176" i="8" s="1"/>
  <c r="AC164" i="8"/>
  <c r="AC180" i="8" s="1"/>
  <c r="AC173" i="8"/>
  <c r="O186" i="8"/>
  <c r="O188" i="8" s="1"/>
  <c r="O184" i="8"/>
  <c r="O183" i="8" s="1"/>
  <c r="AN185" i="8"/>
  <c r="AN177" i="8"/>
  <c r="AN193" i="8" s="1"/>
  <c r="V184" i="8"/>
  <c r="V183" i="8" s="1"/>
  <c r="V182" i="8"/>
  <c r="AA164" i="8"/>
  <c r="AA180" i="8" s="1"/>
  <c r="AA173" i="8"/>
  <c r="AL184" i="8"/>
  <c r="AL183" i="8" s="1"/>
  <c r="AL182" i="8"/>
  <c r="P185" i="8"/>
  <c r="P177" i="8"/>
  <c r="P193" i="8" s="1"/>
  <c r="AQ164" i="8"/>
  <c r="AQ180" i="8" s="1"/>
  <c r="AQ173" i="8"/>
  <c r="S164" i="8"/>
  <c r="S180" i="8" s="1"/>
  <c r="S173" i="8"/>
  <c r="AP235" i="8"/>
  <c r="AP234" i="8" s="1"/>
  <c r="W186" i="8"/>
  <c r="W188" i="8" s="1"/>
  <c r="AJ164" i="8"/>
  <c r="AJ180" i="8" s="1"/>
  <c r="AJ173" i="8"/>
  <c r="X185" i="8"/>
  <c r="X177" i="8"/>
  <c r="X193" i="8" s="1"/>
  <c r="AO168" i="8"/>
  <c r="AO160" i="8"/>
  <c r="AO176" i="8" s="1"/>
  <c r="AF185" i="8"/>
  <c r="AF177" i="8"/>
  <c r="AF193" i="8" s="1"/>
  <c r="W184" i="8"/>
  <c r="W183" i="8" s="1"/>
  <c r="AG168" i="8"/>
  <c r="AG160" i="8"/>
  <c r="AG176" i="8" s="1"/>
  <c r="AM186" i="8"/>
  <c r="AM188" i="8" s="1"/>
  <c r="AE168" i="8"/>
  <c r="AE160" i="8"/>
  <c r="AE176" i="8" s="1"/>
  <c r="AE182" i="8" s="1"/>
  <c r="AD184" i="8"/>
  <c r="AD183" i="8" s="1"/>
  <c r="AD182" i="8"/>
  <c r="AR168" i="8"/>
  <c r="AR160" i="8"/>
  <c r="AR176" i="8" s="1"/>
  <c r="U164" i="8"/>
  <c r="U180" i="8" s="1"/>
  <c r="U173" i="8"/>
  <c r="L164" i="8"/>
  <c r="L180" i="8" s="1"/>
  <c r="L173" i="8"/>
  <c r="AS164" i="8"/>
  <c r="AS180" i="8" s="1"/>
  <c r="AS173" i="8"/>
  <c r="AM184" i="8"/>
  <c r="AM183" i="8" s="1"/>
  <c r="Q168" i="8"/>
  <c r="Q160" i="8"/>
  <c r="Q176" i="8" s="1"/>
  <c r="N184" i="8"/>
  <c r="N183" i="8" s="1"/>
  <c r="N182" i="8"/>
  <c r="Z196" i="8" l="1"/>
  <c r="Z212" i="8" s="1"/>
  <c r="R202" i="8"/>
  <c r="R194" i="8"/>
  <c r="R210" i="8" s="1"/>
  <c r="R216" i="8" s="1"/>
  <c r="K128" i="8"/>
  <c r="K144" i="8" s="1"/>
  <c r="K135" i="8"/>
  <c r="E131" i="8"/>
  <c r="Z198" i="8"/>
  <c r="Z214" i="8" s="1"/>
  <c r="Z207" i="8"/>
  <c r="J148" i="8"/>
  <c r="J150" i="8"/>
  <c r="AH215" i="8"/>
  <c r="AH231" i="8" s="1"/>
  <c r="AH224" i="8"/>
  <c r="O179" i="8"/>
  <c r="O195" i="8" s="1"/>
  <c r="AA168" i="8"/>
  <c r="AA160" i="8"/>
  <c r="AA176" i="8" s="1"/>
  <c r="Y184" i="8"/>
  <c r="Y183" i="8" s="1"/>
  <c r="Y182" i="8"/>
  <c r="T184" i="8"/>
  <c r="T183" i="8" s="1"/>
  <c r="T182" i="8"/>
  <c r="AD179" i="8"/>
  <c r="AD195" i="8" s="1"/>
  <c r="AD186" i="8"/>
  <c r="AD188" i="8" s="1"/>
  <c r="S168" i="8"/>
  <c r="S160" i="8"/>
  <c r="S176" i="8" s="1"/>
  <c r="AQ168" i="8"/>
  <c r="AQ160" i="8"/>
  <c r="AQ176" i="8" s="1"/>
  <c r="V179" i="8"/>
  <c r="V195" i="8" s="1"/>
  <c r="V186" i="8"/>
  <c r="V188" i="8" s="1"/>
  <c r="AP232" i="8"/>
  <c r="AP248" i="8" s="1"/>
  <c r="AP241" i="8"/>
  <c r="L168" i="8"/>
  <c r="L160" i="8"/>
  <c r="L176" i="8" s="1"/>
  <c r="AJ168" i="8"/>
  <c r="AJ160" i="8"/>
  <c r="AJ176" i="8" s="1"/>
  <c r="AO184" i="8"/>
  <c r="AO183" i="8" s="1"/>
  <c r="AO182" i="8"/>
  <c r="O181" i="8"/>
  <c r="O197" i="8" s="1"/>
  <c r="O190" i="8"/>
  <c r="AP230" i="8"/>
  <c r="AP246" i="8" s="1"/>
  <c r="U168" i="8"/>
  <c r="U160" i="8"/>
  <c r="U176" i="8" s="1"/>
  <c r="AM181" i="8"/>
  <c r="AM197" i="8" s="1"/>
  <c r="AM190" i="8"/>
  <c r="AF201" i="8"/>
  <c r="AF200" i="8" s="1"/>
  <c r="AF199" i="8"/>
  <c r="W181" i="8"/>
  <c r="W197" i="8" s="1"/>
  <c r="W190" i="8"/>
  <c r="P201" i="8"/>
  <c r="P200" i="8" s="1"/>
  <c r="P199" i="8"/>
  <c r="AN201" i="8"/>
  <c r="AN200" i="8" s="1"/>
  <c r="AN199" i="8"/>
  <c r="AI168" i="8"/>
  <c r="AI160" i="8"/>
  <c r="AI176" i="8" s="1"/>
  <c r="AE186" i="8"/>
  <c r="AE188" i="8" s="1"/>
  <c r="N179" i="8"/>
  <c r="N195" i="8" s="1"/>
  <c r="N186" i="8"/>
  <c r="N188" i="8" s="1"/>
  <c r="AS168" i="8"/>
  <c r="AS160" i="8"/>
  <c r="AS176" i="8" s="1"/>
  <c r="AM179" i="8"/>
  <c r="AM195" i="8" s="1"/>
  <c r="X201" i="8"/>
  <c r="X200" i="8" s="1"/>
  <c r="X199" i="8"/>
  <c r="W179" i="8"/>
  <c r="W195" i="8" s="1"/>
  <c r="AC168" i="8"/>
  <c r="AC160" i="8"/>
  <c r="AC176" i="8" s="1"/>
  <c r="AB184" i="8"/>
  <c r="AB183" i="8" s="1"/>
  <c r="AB182" i="8"/>
  <c r="AE184" i="8"/>
  <c r="AE183" i="8" s="1"/>
  <c r="AR184" i="8"/>
  <c r="AR183" i="8" s="1"/>
  <c r="AR182" i="8"/>
  <c r="Q184" i="8"/>
  <c r="Q183" i="8" s="1"/>
  <c r="Q182" i="8"/>
  <c r="AG184" i="8"/>
  <c r="AG183" i="8" s="1"/>
  <c r="AG182" i="8"/>
  <c r="AL179" i="8"/>
  <c r="AL195" i="8" s="1"/>
  <c r="AL186" i="8"/>
  <c r="AL188" i="8" s="1"/>
  <c r="AK184" i="8"/>
  <c r="AK183" i="8" s="1"/>
  <c r="AK182" i="8"/>
  <c r="M168" i="8"/>
  <c r="M160" i="8"/>
  <c r="M176" i="8" s="1"/>
  <c r="Z202" i="8" l="1"/>
  <c r="Z194" i="8"/>
  <c r="Z210" i="8" s="1"/>
  <c r="Z216" i="8" s="1"/>
  <c r="AH219" i="8"/>
  <c r="AH211" i="8"/>
  <c r="AH227" i="8" s="1"/>
  <c r="AH233" i="8" s="1"/>
  <c r="K137" i="8"/>
  <c r="E135" i="8"/>
  <c r="E144" i="8"/>
  <c r="J149" i="8"/>
  <c r="R220" i="8"/>
  <c r="R222" i="8" s="1"/>
  <c r="J145" i="8"/>
  <c r="J161" i="8" s="1"/>
  <c r="J152" i="8"/>
  <c r="R218" i="8"/>
  <c r="R217" i="8" s="1"/>
  <c r="AE179" i="8"/>
  <c r="AE195" i="8" s="1"/>
  <c r="P196" i="8"/>
  <c r="P212" i="8" s="1"/>
  <c r="P203" i="8"/>
  <c r="P205" i="8" s="1"/>
  <c r="AJ184" i="8"/>
  <c r="AJ183" i="8" s="1"/>
  <c r="AJ182" i="8"/>
  <c r="V181" i="8"/>
  <c r="V197" i="8" s="1"/>
  <c r="V190" i="8"/>
  <c r="S184" i="8"/>
  <c r="S183" i="8" s="1"/>
  <c r="S182" i="8"/>
  <c r="T179" i="8"/>
  <c r="T195" i="8" s="1"/>
  <c r="T186" i="8"/>
  <c r="T188" i="8" s="1"/>
  <c r="AR179" i="8"/>
  <c r="AR195" i="8" s="1"/>
  <c r="AR186" i="8"/>
  <c r="AR188" i="8" s="1"/>
  <c r="L184" i="8"/>
  <c r="L183" i="8" s="1"/>
  <c r="L182" i="8"/>
  <c r="AD181" i="8"/>
  <c r="AD197" i="8" s="1"/>
  <c r="AD190" i="8"/>
  <c r="AS184" i="8"/>
  <c r="AS183" i="8" s="1"/>
  <c r="AS182" i="8"/>
  <c r="W185" i="8"/>
  <c r="W177" i="8"/>
  <c r="W193" i="8" s="1"/>
  <c r="U184" i="8"/>
  <c r="U183" i="8" s="1"/>
  <c r="U182" i="8"/>
  <c r="Y179" i="8"/>
  <c r="Y195" i="8" s="1"/>
  <c r="Y186" i="8"/>
  <c r="Y188" i="8" s="1"/>
  <c r="AQ184" i="8"/>
  <c r="AQ183" i="8" s="1"/>
  <c r="AQ182" i="8"/>
  <c r="AC184" i="8"/>
  <c r="AC183" i="8" s="1"/>
  <c r="AC182" i="8"/>
  <c r="AL181" i="8"/>
  <c r="AL197" i="8" s="1"/>
  <c r="AL190" i="8"/>
  <c r="N181" i="8"/>
  <c r="N197" i="8" s="1"/>
  <c r="N190" i="8"/>
  <c r="AF196" i="8"/>
  <c r="AF212" i="8" s="1"/>
  <c r="AF203" i="8"/>
  <c r="AF205" i="8" s="1"/>
  <c r="AK179" i="8"/>
  <c r="AK195" i="8" s="1"/>
  <c r="AK186" i="8"/>
  <c r="AK188" i="8" s="1"/>
  <c r="AG179" i="8"/>
  <c r="AG195" i="8" s="1"/>
  <c r="AG186" i="8"/>
  <c r="AG188" i="8" s="1"/>
  <c r="AI184" i="8"/>
  <c r="AI183" i="8" s="1"/>
  <c r="AI182" i="8"/>
  <c r="M184" i="8"/>
  <c r="M183" i="8" s="1"/>
  <c r="M182" i="8"/>
  <c r="Q179" i="8"/>
  <c r="Q195" i="8" s="1"/>
  <c r="Q186" i="8"/>
  <c r="Q188" i="8" s="1"/>
  <c r="AB179" i="8"/>
  <c r="AB195" i="8" s="1"/>
  <c r="AB186" i="8"/>
  <c r="AB188" i="8" s="1"/>
  <c r="AA184" i="8"/>
  <c r="AA183" i="8" s="1"/>
  <c r="AA182" i="8"/>
  <c r="AP236" i="8"/>
  <c r="AP228" i="8"/>
  <c r="AP244" i="8" s="1"/>
  <c r="AP250" i="8" s="1"/>
  <c r="AP254" i="8" s="1"/>
  <c r="AP256" i="8" s="1"/>
  <c r="AP249" i="8" s="1"/>
  <c r="AP265" i="8" s="1"/>
  <c r="O185" i="8"/>
  <c r="O177" i="8"/>
  <c r="O193" i="8" s="1"/>
  <c r="X196" i="8"/>
  <c r="X212" i="8" s="1"/>
  <c r="X203" i="8"/>
  <c r="X205" i="8" s="1"/>
  <c r="AE181" i="8"/>
  <c r="AE197" i="8" s="1"/>
  <c r="AE190" i="8"/>
  <c r="AN196" i="8"/>
  <c r="AN212" i="8" s="1"/>
  <c r="AN203" i="8"/>
  <c r="AN205" i="8" s="1"/>
  <c r="AM185" i="8"/>
  <c r="AM177" i="8"/>
  <c r="AM193" i="8" s="1"/>
  <c r="AO179" i="8"/>
  <c r="AO195" i="8" s="1"/>
  <c r="AO186" i="8"/>
  <c r="AO188" i="8" s="1"/>
  <c r="R213" i="8" l="1"/>
  <c r="R229" i="8" s="1"/>
  <c r="K130" i="8"/>
  <c r="K146" i="8" s="1"/>
  <c r="E137" i="8"/>
  <c r="K139" i="8"/>
  <c r="AH237" i="8"/>
  <c r="AH239" i="8" s="1"/>
  <c r="AH230" i="8"/>
  <c r="AH246" i="8" s="1"/>
  <c r="R215" i="8"/>
  <c r="R231" i="8" s="1"/>
  <c r="R224" i="8"/>
  <c r="AH235" i="8"/>
  <c r="AH234" i="8" s="1"/>
  <c r="Z220" i="8"/>
  <c r="Z222" i="8" s="1"/>
  <c r="J154" i="8"/>
  <c r="Z218" i="8"/>
  <c r="Z217" i="8" s="1"/>
  <c r="AB181" i="8"/>
  <c r="AB197" i="8" s="1"/>
  <c r="AB190" i="8"/>
  <c r="AE185" i="8"/>
  <c r="AE177" i="8"/>
  <c r="AE193" i="8" s="1"/>
  <c r="O201" i="8"/>
  <c r="O200" i="8" s="1"/>
  <c r="O199" i="8"/>
  <c r="AA179" i="8"/>
  <c r="AA195" i="8" s="1"/>
  <c r="AA186" i="8"/>
  <c r="AA188" i="8" s="1"/>
  <c r="AL185" i="8"/>
  <c r="AL177" i="8"/>
  <c r="AL193" i="8" s="1"/>
  <c r="W201" i="8"/>
  <c r="W200" i="8" s="1"/>
  <c r="W199" i="8"/>
  <c r="L179" i="8"/>
  <c r="L195" i="8" s="1"/>
  <c r="L186" i="8"/>
  <c r="L188" i="8" s="1"/>
  <c r="P198" i="8"/>
  <c r="P214" i="8" s="1"/>
  <c r="P207" i="8"/>
  <c r="Y181" i="8"/>
  <c r="Y197" i="8" s="1"/>
  <c r="Y190" i="8"/>
  <c r="T181" i="8"/>
  <c r="T197" i="8" s="1"/>
  <c r="T190" i="8"/>
  <c r="X198" i="8"/>
  <c r="X214" i="8" s="1"/>
  <c r="X207" i="8"/>
  <c r="AF198" i="8"/>
  <c r="AF214" i="8" s="1"/>
  <c r="AF207" i="8"/>
  <c r="AC179" i="8"/>
  <c r="AC195" i="8" s="1"/>
  <c r="AC186" i="8"/>
  <c r="AC188" i="8" s="1"/>
  <c r="M179" i="8"/>
  <c r="M195" i="8" s="1"/>
  <c r="M186" i="8"/>
  <c r="M188" i="8" s="1"/>
  <c r="AK181" i="8"/>
  <c r="AK197" i="8" s="1"/>
  <c r="AK190" i="8"/>
  <c r="AS179" i="8"/>
  <c r="AS195" i="8" s="1"/>
  <c r="AS186" i="8"/>
  <c r="AS188" i="8" s="1"/>
  <c r="S179" i="8"/>
  <c r="S195" i="8" s="1"/>
  <c r="S186" i="8"/>
  <c r="S188" i="8" s="1"/>
  <c r="AG181" i="8"/>
  <c r="AG197" i="8" s="1"/>
  <c r="AG190" i="8"/>
  <c r="AO181" i="8"/>
  <c r="AO197" i="8" s="1"/>
  <c r="AO190" i="8"/>
  <c r="AM201" i="8"/>
  <c r="AM200" i="8" s="1"/>
  <c r="AM199" i="8"/>
  <c r="AP252" i="8"/>
  <c r="AP251" i="8" s="1"/>
  <c r="AQ179" i="8"/>
  <c r="AQ195" i="8" s="1"/>
  <c r="AQ186" i="8"/>
  <c r="AQ188" i="8" s="1"/>
  <c r="U179" i="8"/>
  <c r="U195" i="8" s="1"/>
  <c r="U186" i="8"/>
  <c r="U188" i="8" s="1"/>
  <c r="AP258" i="8"/>
  <c r="Q181" i="8"/>
  <c r="Q197" i="8" s="1"/>
  <c r="Q190" i="8"/>
  <c r="AI179" i="8"/>
  <c r="AI195" i="8" s="1"/>
  <c r="AI186" i="8"/>
  <c r="AI188" i="8" s="1"/>
  <c r="N185" i="8"/>
  <c r="N177" i="8"/>
  <c r="N193" i="8" s="1"/>
  <c r="AD185" i="8"/>
  <c r="AD177" i="8"/>
  <c r="AD193" i="8" s="1"/>
  <c r="V185" i="8"/>
  <c r="V177" i="8"/>
  <c r="V193" i="8" s="1"/>
  <c r="AJ179" i="8"/>
  <c r="AJ195" i="8" s="1"/>
  <c r="AJ186" i="8"/>
  <c r="AJ188" i="8" s="1"/>
  <c r="AN198" i="8"/>
  <c r="AN214" i="8" s="1"/>
  <c r="AN207" i="8"/>
  <c r="AR181" i="8"/>
  <c r="AR197" i="8" s="1"/>
  <c r="AR190" i="8"/>
  <c r="J156" i="8" l="1"/>
  <c r="J147" i="8"/>
  <c r="J163" i="8" s="1"/>
  <c r="AH232" i="8"/>
  <c r="AH248" i="8" s="1"/>
  <c r="AH241" i="8"/>
  <c r="Z213" i="8"/>
  <c r="Z229" i="8" s="1"/>
  <c r="K134" i="8"/>
  <c r="K126" i="8"/>
  <c r="K142" i="8" s="1"/>
  <c r="E139" i="8"/>
  <c r="Z215" i="8"/>
  <c r="Z231" i="8" s="1"/>
  <c r="Z224" i="8"/>
  <c r="E146" i="8"/>
  <c r="R219" i="8"/>
  <c r="R211" i="8"/>
  <c r="R227" i="8" s="1"/>
  <c r="R233" i="8" s="1"/>
  <c r="AP247" i="8"/>
  <c r="AP263" i="8" s="1"/>
  <c r="AA181" i="8"/>
  <c r="AA197" i="8" s="1"/>
  <c r="AA190" i="8"/>
  <c r="AQ181" i="8"/>
  <c r="AQ197" i="8" s="1"/>
  <c r="AQ190" i="8"/>
  <c r="AO185" i="8"/>
  <c r="AO177" i="8"/>
  <c r="AO193" i="8" s="1"/>
  <c r="AC181" i="8"/>
  <c r="AC197" i="8" s="1"/>
  <c r="AC190" i="8"/>
  <c r="N201" i="8"/>
  <c r="N200" i="8" s="1"/>
  <c r="N199" i="8"/>
  <c r="T185" i="8"/>
  <c r="T177" i="8"/>
  <c r="T193" i="8" s="1"/>
  <c r="T199" i="8" s="1"/>
  <c r="AL201" i="8"/>
  <c r="AL200" i="8" s="1"/>
  <c r="AL199" i="8"/>
  <c r="O196" i="8"/>
  <c r="O212" i="8" s="1"/>
  <c r="O203" i="8"/>
  <c r="O205" i="8" s="1"/>
  <c r="Q185" i="8"/>
  <c r="Q177" i="8"/>
  <c r="Q193" i="8" s="1"/>
  <c r="AR185" i="8"/>
  <c r="AR177" i="8"/>
  <c r="AR193" i="8" s="1"/>
  <c r="AR199" i="8" s="1"/>
  <c r="AF202" i="8"/>
  <c r="AF194" i="8"/>
  <c r="AF210" i="8" s="1"/>
  <c r="P202" i="8"/>
  <c r="P194" i="8"/>
  <c r="P210" i="8" s="1"/>
  <c r="AJ181" i="8"/>
  <c r="AJ197" i="8" s="1"/>
  <c r="AJ190" i="8"/>
  <c r="AN202" i="8"/>
  <c r="AN194" i="8"/>
  <c r="AN210" i="8" s="1"/>
  <c r="AI181" i="8"/>
  <c r="AI197" i="8" s="1"/>
  <c r="AI190" i="8"/>
  <c r="AP253" i="8"/>
  <c r="AP245" i="8"/>
  <c r="AP261" i="8" s="1"/>
  <c r="AP267" i="8" s="1"/>
  <c r="AG185" i="8"/>
  <c r="AG177" i="8"/>
  <c r="AG193" i="8" s="1"/>
  <c r="Y185" i="8"/>
  <c r="Y177" i="8"/>
  <c r="Y193" i="8" s="1"/>
  <c r="AE201" i="8"/>
  <c r="AE200" i="8" s="1"/>
  <c r="AE199" i="8"/>
  <c r="AS181" i="8"/>
  <c r="AS197" i="8" s="1"/>
  <c r="AS190" i="8"/>
  <c r="V201" i="8"/>
  <c r="V200" i="8" s="1"/>
  <c r="V199" i="8"/>
  <c r="AK185" i="8"/>
  <c r="AK177" i="8"/>
  <c r="AK193" i="8" s="1"/>
  <c r="L181" i="8"/>
  <c r="L197" i="8" s="1"/>
  <c r="L190" i="8"/>
  <c r="AD201" i="8"/>
  <c r="AD200" i="8" s="1"/>
  <c r="AD199" i="8"/>
  <c r="S181" i="8"/>
  <c r="S197" i="8" s="1"/>
  <c r="S190" i="8"/>
  <c r="X202" i="8"/>
  <c r="X194" i="8"/>
  <c r="X210" i="8" s="1"/>
  <c r="AB185" i="8"/>
  <c r="AB177" i="8"/>
  <c r="AB193" i="8" s="1"/>
  <c r="AB199" i="8" s="1"/>
  <c r="U181" i="8"/>
  <c r="U197" i="8" s="1"/>
  <c r="U190" i="8"/>
  <c r="AM196" i="8"/>
  <c r="AM212" i="8" s="1"/>
  <c r="AM203" i="8"/>
  <c r="AM205" i="8" s="1"/>
  <c r="M181" i="8"/>
  <c r="M197" i="8" s="1"/>
  <c r="M190" i="8"/>
  <c r="W196" i="8"/>
  <c r="W212" i="8" s="1"/>
  <c r="W203" i="8"/>
  <c r="W205" i="8" s="1"/>
  <c r="AH228" i="8" l="1"/>
  <c r="AH244" i="8" s="1"/>
  <c r="AH250" i="8" s="1"/>
  <c r="AH236" i="8"/>
  <c r="AH252" i="8" s="1"/>
  <c r="AH251" i="8" s="1"/>
  <c r="Z219" i="8"/>
  <c r="Z211" i="8"/>
  <c r="Z227" i="8" s="1"/>
  <c r="Z233" i="8" s="1"/>
  <c r="J143" i="8"/>
  <c r="J159" i="8" s="1"/>
  <c r="J151" i="8"/>
  <c r="R237" i="8"/>
  <c r="R239" i="8" s="1"/>
  <c r="K148" i="8"/>
  <c r="E142" i="8"/>
  <c r="R235" i="8"/>
  <c r="R234" i="8" s="1"/>
  <c r="K150" i="8"/>
  <c r="AP269" i="8"/>
  <c r="AP268" i="8" s="1"/>
  <c r="T201" i="8"/>
  <c r="T200" i="8" s="1"/>
  <c r="L185" i="8"/>
  <c r="L177" i="8"/>
  <c r="L193" i="8" s="1"/>
  <c r="L199" i="8" s="1"/>
  <c r="Q201" i="8"/>
  <c r="Q200" i="8" s="1"/>
  <c r="Q199" i="8"/>
  <c r="AQ185" i="8"/>
  <c r="AQ177" i="8"/>
  <c r="AQ193" i="8" s="1"/>
  <c r="AP264" i="8"/>
  <c r="AP280" i="8" s="1"/>
  <c r="AB203" i="8"/>
  <c r="AB205" i="8" s="1"/>
  <c r="X218" i="8"/>
  <c r="X217" i="8" s="1"/>
  <c r="X216" i="8"/>
  <c r="O198" i="8"/>
  <c r="O214" i="8" s="1"/>
  <c r="O207" i="8"/>
  <c r="AC185" i="8"/>
  <c r="AC177" i="8"/>
  <c r="AC193" i="8" s="1"/>
  <c r="AG201" i="8"/>
  <c r="AG200" i="8" s="1"/>
  <c r="AG199" i="8"/>
  <c r="AI185" i="8"/>
  <c r="AI177" i="8"/>
  <c r="AI193" i="8" s="1"/>
  <c r="P218" i="8"/>
  <c r="P217" i="8" s="1"/>
  <c r="P216" i="8"/>
  <c r="AF218" i="8"/>
  <c r="AF217" i="8" s="1"/>
  <c r="AF216" i="8"/>
  <c r="AB201" i="8"/>
  <c r="AB200" i="8" s="1"/>
  <c r="Y201" i="8"/>
  <c r="Y200" i="8" s="1"/>
  <c r="Y199" i="8"/>
  <c r="U185" i="8"/>
  <c r="U177" i="8"/>
  <c r="U193" i="8" s="1"/>
  <c r="V196" i="8"/>
  <c r="V212" i="8" s="1"/>
  <c r="V203" i="8"/>
  <c r="V205" i="8" s="1"/>
  <c r="AE196" i="8"/>
  <c r="AE212" i="8" s="1"/>
  <c r="AE203" i="8"/>
  <c r="AE205" i="8" s="1"/>
  <c r="AL196" i="8"/>
  <c r="AL212" i="8" s="1"/>
  <c r="AL203" i="8"/>
  <c r="AL205" i="8" s="1"/>
  <c r="AP271" i="8"/>
  <c r="AP273" i="8" s="1"/>
  <c r="AA185" i="8"/>
  <c r="AA177" i="8"/>
  <c r="AA193" i="8" s="1"/>
  <c r="M185" i="8"/>
  <c r="M177" i="8"/>
  <c r="M193" i="8" s="1"/>
  <c r="AD196" i="8"/>
  <c r="AD212" i="8" s="1"/>
  <c r="AD203" i="8"/>
  <c r="AD205" i="8" s="1"/>
  <c r="W198" i="8"/>
  <c r="W214" i="8" s="1"/>
  <c r="W207" i="8"/>
  <c r="AK201" i="8"/>
  <c r="AK200" i="8" s="1"/>
  <c r="AK199" i="8"/>
  <c r="AN218" i="8"/>
  <c r="AN217" i="8" s="1"/>
  <c r="AN216" i="8"/>
  <c r="AR203" i="8"/>
  <c r="AR205" i="8" s="1"/>
  <c r="AJ185" i="8"/>
  <c r="AJ177" i="8"/>
  <c r="AJ193" i="8" s="1"/>
  <c r="AJ199" i="8" s="1"/>
  <c r="AM198" i="8"/>
  <c r="AM214" i="8" s="1"/>
  <c r="AM207" i="8"/>
  <c r="AS185" i="8"/>
  <c r="AS177" i="8"/>
  <c r="AS193" i="8" s="1"/>
  <c r="S185" i="8"/>
  <c r="S177" i="8"/>
  <c r="S193" i="8" s="1"/>
  <c r="AR201" i="8"/>
  <c r="AR200" i="8" s="1"/>
  <c r="T196" i="8"/>
  <c r="T212" i="8" s="1"/>
  <c r="T203" i="8"/>
  <c r="T205" i="8" s="1"/>
  <c r="N196" i="8"/>
  <c r="N212" i="8" s="1"/>
  <c r="N203" i="8"/>
  <c r="N205" i="8" s="1"/>
  <c r="AO201" i="8"/>
  <c r="AO200" i="8" s="1"/>
  <c r="AO199" i="8"/>
  <c r="J167" i="8" l="1"/>
  <c r="K145" i="8"/>
  <c r="K161" i="8" s="1"/>
  <c r="K152" i="8"/>
  <c r="E148" i="8"/>
  <c r="R232" i="8"/>
  <c r="R248" i="8" s="1"/>
  <c r="R241" i="8"/>
  <c r="R230" i="8"/>
  <c r="R246" i="8" s="1"/>
  <c r="Z235" i="8"/>
  <c r="Z234" i="8" s="1"/>
  <c r="J166" i="8"/>
  <c r="AH254" i="8"/>
  <c r="AH256" i="8" s="1"/>
  <c r="AH247" i="8"/>
  <c r="AH263" i="8" s="1"/>
  <c r="K149" i="8"/>
  <c r="E150" i="8"/>
  <c r="J165" i="8"/>
  <c r="Z237" i="8"/>
  <c r="Z239" i="8" s="1"/>
  <c r="AR196" i="8"/>
  <c r="AR212" i="8" s="1"/>
  <c r="Y196" i="8"/>
  <c r="Y212" i="8" s="1"/>
  <c r="Y203" i="8"/>
  <c r="Y205" i="8" s="1"/>
  <c r="AO196" i="8"/>
  <c r="AO212" i="8" s="1"/>
  <c r="AO203" i="8"/>
  <c r="AO205" i="8" s="1"/>
  <c r="AN213" i="8"/>
  <c r="AN229" i="8" s="1"/>
  <c r="AN220" i="8"/>
  <c r="AN222" i="8" s="1"/>
  <c r="W202" i="8"/>
  <c r="W194" i="8"/>
  <c r="W210" i="8" s="1"/>
  <c r="AE198" i="8"/>
  <c r="AE214" i="8" s="1"/>
  <c r="AE207" i="8"/>
  <c r="AG196" i="8"/>
  <c r="AG212" i="8" s="1"/>
  <c r="AG203" i="8"/>
  <c r="AG205" i="8" s="1"/>
  <c r="X213" i="8"/>
  <c r="X229" i="8" s="1"/>
  <c r="X220" i="8"/>
  <c r="X222" i="8" s="1"/>
  <c r="AP266" i="8"/>
  <c r="AP282" i="8" s="1"/>
  <c r="AP275" i="8"/>
  <c r="P213" i="8"/>
  <c r="P229" i="8" s="1"/>
  <c r="P220" i="8"/>
  <c r="P222" i="8" s="1"/>
  <c r="AA201" i="8"/>
  <c r="AA200" i="8" s="1"/>
  <c r="AA199" i="8"/>
  <c r="AF213" i="8"/>
  <c r="AF229" i="8" s="1"/>
  <c r="AF220" i="8"/>
  <c r="AF222" i="8" s="1"/>
  <c r="AC201" i="8"/>
  <c r="AC200" i="8" s="1"/>
  <c r="AC199" i="8"/>
  <c r="AD198" i="8"/>
  <c r="AD214" i="8" s="1"/>
  <c r="AD207" i="8"/>
  <c r="AI201" i="8"/>
  <c r="AI200" i="8" s="1"/>
  <c r="AI199" i="8"/>
  <c r="AB198" i="8"/>
  <c r="AB214" i="8" s="1"/>
  <c r="AB207" i="8"/>
  <c r="L203" i="8"/>
  <c r="L205" i="8" s="1"/>
  <c r="AJ203" i="8"/>
  <c r="AJ205" i="8" s="1"/>
  <c r="V198" i="8"/>
  <c r="V214" i="8" s="1"/>
  <c r="V207" i="8"/>
  <c r="S201" i="8"/>
  <c r="S200" i="8" s="1"/>
  <c r="S199" i="8"/>
  <c r="T198" i="8"/>
  <c r="T214" i="8" s="1"/>
  <c r="T207" i="8"/>
  <c r="AK196" i="8"/>
  <c r="AK212" i="8" s="1"/>
  <c r="AK203" i="8"/>
  <c r="AK205" i="8" s="1"/>
  <c r="U201" i="8"/>
  <c r="U200" i="8" s="1"/>
  <c r="U199" i="8"/>
  <c r="AB196" i="8"/>
  <c r="AB212" i="8" s="1"/>
  <c r="AQ201" i="8"/>
  <c r="AQ200" i="8" s="1"/>
  <c r="AQ199" i="8"/>
  <c r="L201" i="8"/>
  <c r="L200" i="8" s="1"/>
  <c r="AM202" i="8"/>
  <c r="AM194" i="8"/>
  <c r="AM210" i="8" s="1"/>
  <c r="N198" i="8"/>
  <c r="N214" i="8" s="1"/>
  <c r="N207" i="8"/>
  <c r="AJ201" i="8"/>
  <c r="AJ200" i="8" s="1"/>
  <c r="AS201" i="8"/>
  <c r="AS200" i="8" s="1"/>
  <c r="AS199" i="8"/>
  <c r="M201" i="8"/>
  <c r="M200" i="8" s="1"/>
  <c r="M199" i="8"/>
  <c r="AL198" i="8"/>
  <c r="AL214" i="8" s="1"/>
  <c r="AL207" i="8"/>
  <c r="AR198" i="8"/>
  <c r="AR214" i="8" s="1"/>
  <c r="AR207" i="8"/>
  <c r="O202" i="8"/>
  <c r="O194" i="8"/>
  <c r="O210" i="8" s="1"/>
  <c r="Q196" i="8"/>
  <c r="Q212" i="8" s="1"/>
  <c r="Q203" i="8"/>
  <c r="Q205" i="8" s="1"/>
  <c r="J169" i="8" l="1"/>
  <c r="J162" i="8"/>
  <c r="J178" i="8" s="1"/>
  <c r="Z230" i="8"/>
  <c r="Z246" i="8" s="1"/>
  <c r="R236" i="8"/>
  <c r="R228" i="8"/>
  <c r="R244" i="8" s="1"/>
  <c r="R250" i="8" s="1"/>
  <c r="AH249" i="8"/>
  <c r="AH265" i="8" s="1"/>
  <c r="AH258" i="8"/>
  <c r="K154" i="8"/>
  <c r="E152" i="8"/>
  <c r="L196" i="8"/>
  <c r="L212" i="8" s="1"/>
  <c r="Z232" i="8"/>
  <c r="Z248" i="8" s="1"/>
  <c r="Z241" i="8"/>
  <c r="E161" i="8"/>
  <c r="AR202" i="8"/>
  <c r="AR194" i="8"/>
  <c r="AR210" i="8" s="1"/>
  <c r="AJ196" i="8"/>
  <c r="AJ212" i="8" s="1"/>
  <c r="AA196" i="8"/>
  <c r="AA212" i="8" s="1"/>
  <c r="AA203" i="8"/>
  <c r="AA205" i="8" s="1"/>
  <c r="X215" i="8"/>
  <c r="X231" i="8" s="1"/>
  <c r="X224" i="8"/>
  <c r="W218" i="8"/>
  <c r="W217" i="8" s="1"/>
  <c r="W216" i="8"/>
  <c r="AO198" i="8"/>
  <c r="AO214" i="8" s="1"/>
  <c r="AO207" i="8"/>
  <c r="T202" i="8"/>
  <c r="T194" i="8"/>
  <c r="T210" i="8" s="1"/>
  <c r="L198" i="8"/>
  <c r="L214" i="8" s="1"/>
  <c r="L207" i="8"/>
  <c r="AP270" i="8"/>
  <c r="AP262" i="8"/>
  <c r="AP278" i="8" s="1"/>
  <c r="AP284" i="8" s="1"/>
  <c r="AK198" i="8"/>
  <c r="AK214" i="8" s="1"/>
  <c r="AK207" i="8"/>
  <c r="AD202" i="8"/>
  <c r="AD194" i="8"/>
  <c r="AD210" i="8" s="1"/>
  <c r="AC196" i="8"/>
  <c r="AC212" i="8" s="1"/>
  <c r="AC203" i="8"/>
  <c r="AC205" i="8" s="1"/>
  <c r="AG198" i="8"/>
  <c r="AG214" i="8" s="1"/>
  <c r="AG207" i="8"/>
  <c r="AN215" i="8"/>
  <c r="AN231" i="8" s="1"/>
  <c r="AN224" i="8"/>
  <c r="AQ196" i="8"/>
  <c r="AQ212" i="8" s="1"/>
  <c r="AQ203" i="8"/>
  <c r="AQ205" i="8" s="1"/>
  <c r="N202" i="8"/>
  <c r="N194" i="8"/>
  <c r="N210" i="8" s="1"/>
  <c r="M196" i="8"/>
  <c r="M212" i="8" s="1"/>
  <c r="M203" i="8"/>
  <c r="M205" i="8" s="1"/>
  <c r="S196" i="8"/>
  <c r="S212" i="8" s="1"/>
  <c r="S203" i="8"/>
  <c r="S205" i="8" s="1"/>
  <c r="Y198" i="8"/>
  <c r="Y214" i="8" s="1"/>
  <c r="Y207" i="8"/>
  <c r="AM218" i="8"/>
  <c r="AM217" i="8" s="1"/>
  <c r="AM216" i="8"/>
  <c r="AB202" i="8"/>
  <c r="AB194" i="8"/>
  <c r="AB210" i="8" s="1"/>
  <c r="Q198" i="8"/>
  <c r="Q214" i="8" s="1"/>
  <c r="Q207" i="8"/>
  <c r="U196" i="8"/>
  <c r="U212" i="8" s="1"/>
  <c r="U203" i="8"/>
  <c r="U205" i="8" s="1"/>
  <c r="V202" i="8"/>
  <c r="V194" i="8"/>
  <c r="V210" i="8" s="1"/>
  <c r="AF215" i="8"/>
  <c r="AF231" i="8" s="1"/>
  <c r="AF224" i="8"/>
  <c r="P215" i="8"/>
  <c r="P231" i="8" s="1"/>
  <c r="P224" i="8"/>
  <c r="AJ198" i="8"/>
  <c r="AJ214" i="8" s="1"/>
  <c r="AJ207" i="8"/>
  <c r="AS196" i="8"/>
  <c r="AS212" i="8" s="1"/>
  <c r="AS203" i="8"/>
  <c r="AS205" i="8" s="1"/>
  <c r="O218" i="8"/>
  <c r="O217" i="8" s="1"/>
  <c r="O216" i="8"/>
  <c r="AL202" i="8"/>
  <c r="AL194" i="8"/>
  <c r="AL210" i="8" s="1"/>
  <c r="AI196" i="8"/>
  <c r="AI212" i="8" s="1"/>
  <c r="AI203" i="8"/>
  <c r="AI205" i="8" s="1"/>
  <c r="AE202" i="8"/>
  <c r="AE194" i="8"/>
  <c r="AE210" i="8" s="1"/>
  <c r="R252" i="8" l="1"/>
  <c r="R251" i="8" s="1"/>
  <c r="R247" i="8"/>
  <c r="R263" i="8" s="1"/>
  <c r="K147" i="8"/>
  <c r="K163" i="8" s="1"/>
  <c r="E154" i="8"/>
  <c r="K156" i="8"/>
  <c r="AH253" i="8"/>
  <c r="AH245" i="8"/>
  <c r="AH261" i="8" s="1"/>
  <c r="AH267" i="8" s="1"/>
  <c r="R254" i="8"/>
  <c r="R256" i="8" s="1"/>
  <c r="Z236" i="8"/>
  <c r="Z228" i="8"/>
  <c r="Z244" i="8" s="1"/>
  <c r="Z250" i="8" s="1"/>
  <c r="J171" i="8"/>
  <c r="P219" i="8"/>
  <c r="P211" i="8"/>
  <c r="P227" i="8" s="1"/>
  <c r="U198" i="8"/>
  <c r="U214" i="8" s="1"/>
  <c r="U207" i="8"/>
  <c r="L202" i="8"/>
  <c r="L194" i="8"/>
  <c r="L210" i="8" s="1"/>
  <c r="X219" i="8"/>
  <c r="X211" i="8"/>
  <c r="X227" i="8" s="1"/>
  <c r="O213" i="8"/>
  <c r="O229" i="8" s="1"/>
  <c r="O220" i="8"/>
  <c r="O222" i="8" s="1"/>
  <c r="M198" i="8"/>
  <c r="M214" i="8" s="1"/>
  <c r="M207" i="8"/>
  <c r="AQ198" i="8"/>
  <c r="AQ214" i="8" s="1"/>
  <c r="AQ207" i="8"/>
  <c r="AC198" i="8"/>
  <c r="AC214" i="8" s="1"/>
  <c r="AC207" i="8"/>
  <c r="AR218" i="8"/>
  <c r="AR217" i="8" s="1"/>
  <c r="AR216" i="8"/>
  <c r="AK202" i="8"/>
  <c r="AK194" i="8"/>
  <c r="AK210" i="8" s="1"/>
  <c r="AE218" i="8"/>
  <c r="AE217" i="8" s="1"/>
  <c r="AE216" i="8"/>
  <c r="T218" i="8"/>
  <c r="T217" i="8" s="1"/>
  <c r="T216" i="8"/>
  <c r="AA198" i="8"/>
  <c r="AA214" i="8" s="1"/>
  <c r="AA207" i="8"/>
  <c r="AS198" i="8"/>
  <c r="AS214" i="8" s="1"/>
  <c r="AS207" i="8"/>
  <c r="AF219" i="8"/>
  <c r="AF211" i="8"/>
  <c r="AF227" i="8" s="1"/>
  <c r="AB218" i="8"/>
  <c r="AB217" i="8" s="1"/>
  <c r="AB216" i="8"/>
  <c r="N218" i="8"/>
  <c r="N217" i="8" s="1"/>
  <c r="N216" i="8"/>
  <c r="AN219" i="8"/>
  <c r="AN211" i="8"/>
  <c r="AN227" i="8" s="1"/>
  <c r="AD218" i="8"/>
  <c r="AD217" i="8" s="1"/>
  <c r="AD216" i="8"/>
  <c r="AP288" i="8"/>
  <c r="AP290" i="8" s="1"/>
  <c r="AM213" i="8"/>
  <c r="AM229" i="8" s="1"/>
  <c r="AM220" i="8"/>
  <c r="AM222" i="8" s="1"/>
  <c r="AJ202" i="8"/>
  <c r="AJ194" i="8"/>
  <c r="AJ210" i="8" s="1"/>
  <c r="AP286" i="8"/>
  <c r="AP285" i="8" s="1"/>
  <c r="AO202" i="8"/>
  <c r="AO194" i="8"/>
  <c r="AO210" i="8" s="1"/>
  <c r="Q202" i="8"/>
  <c r="Q194" i="8"/>
  <c r="Q210" i="8" s="1"/>
  <c r="AL218" i="8"/>
  <c r="AL217" i="8" s="1"/>
  <c r="AL216" i="8"/>
  <c r="AG202" i="8"/>
  <c r="AG194" i="8"/>
  <c r="AG210" i="8" s="1"/>
  <c r="Y202" i="8"/>
  <c r="Y194" i="8"/>
  <c r="Y210" i="8" s="1"/>
  <c r="AI198" i="8"/>
  <c r="AI214" i="8" s="1"/>
  <c r="AI207" i="8"/>
  <c r="V218" i="8"/>
  <c r="V217" i="8" s="1"/>
  <c r="V216" i="8"/>
  <c r="S198" i="8"/>
  <c r="S214" i="8" s="1"/>
  <c r="S207" i="8"/>
  <c r="W213" i="8"/>
  <c r="W229" i="8" s="1"/>
  <c r="W220" i="8"/>
  <c r="W222" i="8" s="1"/>
  <c r="AH269" i="8" l="1"/>
  <c r="AH268" i="8" s="1"/>
  <c r="AH271" i="8"/>
  <c r="AH273" i="8" s="1"/>
  <c r="AH264" i="8"/>
  <c r="AH280" i="8" s="1"/>
  <c r="J164" i="8"/>
  <c r="J180" i="8" s="1"/>
  <c r="J173" i="8"/>
  <c r="K151" i="8"/>
  <c r="K143" i="8"/>
  <c r="K159" i="8" s="1"/>
  <c r="E156" i="8"/>
  <c r="Z254" i="8"/>
  <c r="Z256" i="8" s="1"/>
  <c r="E163" i="8"/>
  <c r="Z252" i="8"/>
  <c r="Z251" i="8" s="1"/>
  <c r="R249" i="8"/>
  <c r="R265" i="8" s="1"/>
  <c r="R258" i="8"/>
  <c r="AM215" i="8"/>
  <c r="AM231" i="8" s="1"/>
  <c r="AM224" i="8"/>
  <c r="AI202" i="8"/>
  <c r="AI194" i="8"/>
  <c r="AI210" i="8" s="1"/>
  <c r="AL213" i="8"/>
  <c r="AL229" i="8" s="1"/>
  <c r="AL220" i="8"/>
  <c r="AL222" i="8" s="1"/>
  <c r="AN235" i="8"/>
  <c r="AN234" i="8" s="1"/>
  <c r="AN233" i="8"/>
  <c r="AF235" i="8"/>
  <c r="AF234" i="8" s="1"/>
  <c r="AF233" i="8"/>
  <c r="Y218" i="8"/>
  <c r="Y217" i="8" s="1"/>
  <c r="Y216" i="8"/>
  <c r="AC202" i="8"/>
  <c r="AC194" i="8"/>
  <c r="AC210" i="8" s="1"/>
  <c r="U202" i="8"/>
  <c r="U194" i="8"/>
  <c r="U210" i="8" s="1"/>
  <c r="AK218" i="8"/>
  <c r="AK217" i="8" s="1"/>
  <c r="AK216" i="8"/>
  <c r="O215" i="8"/>
  <c r="O231" i="8" s="1"/>
  <c r="O224" i="8"/>
  <c r="W215" i="8"/>
  <c r="W231" i="8" s="1"/>
  <c r="W224" i="8"/>
  <c r="Q218" i="8"/>
  <c r="Q217" i="8" s="1"/>
  <c r="Q216" i="8"/>
  <c r="AR213" i="8"/>
  <c r="AR229" i="8" s="1"/>
  <c r="AR220" i="8"/>
  <c r="AR222" i="8" s="1"/>
  <c r="AQ202" i="8"/>
  <c r="AQ194" i="8"/>
  <c r="AQ210" i="8" s="1"/>
  <c r="P235" i="8"/>
  <c r="P234" i="8" s="1"/>
  <c r="P233" i="8"/>
  <c r="AO218" i="8"/>
  <c r="AO217" i="8" s="1"/>
  <c r="AO216" i="8"/>
  <c r="AS202" i="8"/>
  <c r="AS194" i="8"/>
  <c r="AS210" i="8" s="1"/>
  <c r="V213" i="8"/>
  <c r="V229" i="8" s="1"/>
  <c r="V220" i="8"/>
  <c r="V222" i="8" s="1"/>
  <c r="AJ218" i="8"/>
  <c r="AJ217" i="8" s="1"/>
  <c r="AJ216" i="8"/>
  <c r="AP283" i="8"/>
  <c r="AP299" i="8" s="1"/>
  <c r="AP292" i="8"/>
  <c r="AB213" i="8"/>
  <c r="AB229" i="8" s="1"/>
  <c r="AB220" i="8"/>
  <c r="AB222" i="8" s="1"/>
  <c r="AA202" i="8"/>
  <c r="AA194" i="8"/>
  <c r="AA210" i="8" s="1"/>
  <c r="X235" i="8"/>
  <c r="X234" i="8" s="1"/>
  <c r="X233" i="8"/>
  <c r="AG218" i="8"/>
  <c r="AG217" i="8" s="1"/>
  <c r="AG216" i="8"/>
  <c r="AP281" i="8"/>
  <c r="AP297" i="8" s="1"/>
  <c r="AE213" i="8"/>
  <c r="AE229" i="8" s="1"/>
  <c r="AE220" i="8"/>
  <c r="AE222" i="8" s="1"/>
  <c r="M202" i="8"/>
  <c r="M194" i="8"/>
  <c r="M210" i="8" s="1"/>
  <c r="S202" i="8"/>
  <c r="S194" i="8"/>
  <c r="S210" i="8" s="1"/>
  <c r="N213" i="8"/>
  <c r="N229" i="8" s="1"/>
  <c r="N220" i="8"/>
  <c r="N222" i="8" s="1"/>
  <c r="AD213" i="8"/>
  <c r="AD229" i="8" s="1"/>
  <c r="AD220" i="8"/>
  <c r="AD222" i="8" s="1"/>
  <c r="T213" i="8"/>
  <c r="T229" i="8" s="1"/>
  <c r="T220" i="8"/>
  <c r="T222" i="8" s="1"/>
  <c r="L218" i="8"/>
  <c r="L217" i="8" s="1"/>
  <c r="L216" i="8"/>
  <c r="E159" i="8" l="1"/>
  <c r="K165" i="8"/>
  <c r="K167" i="8"/>
  <c r="J160" i="8"/>
  <c r="J176" i="8" s="1"/>
  <c r="J168" i="8"/>
  <c r="Z247" i="8"/>
  <c r="Z263" i="8" s="1"/>
  <c r="R253" i="8"/>
  <c r="R245" i="8"/>
  <c r="R261" i="8" s="1"/>
  <c r="R267" i="8" s="1"/>
  <c r="Z249" i="8"/>
  <c r="Z265" i="8" s="1"/>
  <c r="Z258" i="8"/>
  <c r="AH266" i="8"/>
  <c r="AH282" i="8" s="1"/>
  <c r="AH275" i="8"/>
  <c r="U218" i="8"/>
  <c r="U217" i="8" s="1"/>
  <c r="U216" i="8"/>
  <c r="S218" i="8"/>
  <c r="S217" i="8" s="1"/>
  <c r="S216" i="8"/>
  <c r="AJ213" i="8"/>
  <c r="AJ229" i="8" s="1"/>
  <c r="AJ220" i="8"/>
  <c r="AJ222" i="8" s="1"/>
  <c r="AO213" i="8"/>
  <c r="AO229" i="8" s="1"/>
  <c r="AO220" i="8"/>
  <c r="AO222" i="8" s="1"/>
  <c r="AL215" i="8"/>
  <c r="AL231" i="8" s="1"/>
  <c r="AL224" i="8"/>
  <c r="AD215" i="8"/>
  <c r="AD231" i="8" s="1"/>
  <c r="AD224" i="8"/>
  <c r="AR215" i="8"/>
  <c r="AR231" i="8" s="1"/>
  <c r="AR224" i="8"/>
  <c r="W219" i="8"/>
  <c r="W211" i="8"/>
  <c r="W227" i="8" s="1"/>
  <c r="AC218" i="8"/>
  <c r="AC217" i="8" s="1"/>
  <c r="AC216" i="8"/>
  <c r="Y213" i="8"/>
  <c r="Y229" i="8" s="1"/>
  <c r="Y220" i="8"/>
  <c r="Y222" i="8" s="1"/>
  <c r="AQ218" i="8"/>
  <c r="AQ217" i="8" s="1"/>
  <c r="AQ216" i="8"/>
  <c r="AI218" i="8"/>
  <c r="AI217" i="8" s="1"/>
  <c r="AI216" i="8"/>
  <c r="O219" i="8"/>
  <c r="O211" i="8"/>
  <c r="O227" i="8" s="1"/>
  <c r="V215" i="8"/>
  <c r="V231" i="8" s="1"/>
  <c r="V224" i="8"/>
  <c r="AF230" i="8"/>
  <c r="AF246" i="8" s="1"/>
  <c r="AF237" i="8"/>
  <c r="AF239" i="8" s="1"/>
  <c r="AB215" i="8"/>
  <c r="AB231" i="8" s="1"/>
  <c r="AB224" i="8"/>
  <c r="AS218" i="8"/>
  <c r="AS217" i="8" s="1"/>
  <c r="AS216" i="8"/>
  <c r="P230" i="8"/>
  <c r="P246" i="8" s="1"/>
  <c r="P237" i="8"/>
  <c r="P239" i="8" s="1"/>
  <c r="AK213" i="8"/>
  <c r="AK229" i="8" s="1"/>
  <c r="AK220" i="8"/>
  <c r="AK222" i="8" s="1"/>
  <c r="T215" i="8"/>
  <c r="T231" i="8" s="1"/>
  <c r="T224" i="8"/>
  <c r="Q213" i="8"/>
  <c r="Q229" i="8" s="1"/>
  <c r="Q220" i="8"/>
  <c r="Q222" i="8" s="1"/>
  <c r="L213" i="8"/>
  <c r="L229" i="8" s="1"/>
  <c r="L220" i="8"/>
  <c r="L222" i="8" s="1"/>
  <c r="X230" i="8"/>
  <c r="X246" i="8" s="1"/>
  <c r="X237" i="8"/>
  <c r="X239" i="8" s="1"/>
  <c r="AG213" i="8"/>
  <c r="AG229" i="8" s="1"/>
  <c r="AG220" i="8"/>
  <c r="AG222" i="8" s="1"/>
  <c r="AN230" i="8"/>
  <c r="AN246" i="8" s="1"/>
  <c r="AN237" i="8"/>
  <c r="AN239" i="8" s="1"/>
  <c r="AM219" i="8"/>
  <c r="AM211" i="8"/>
  <c r="AM227" i="8" s="1"/>
  <c r="AA218" i="8"/>
  <c r="AA217" i="8" s="1"/>
  <c r="AA216" i="8"/>
  <c r="M218" i="8"/>
  <c r="M217" i="8" s="1"/>
  <c r="M216" i="8"/>
  <c r="AE215" i="8"/>
  <c r="AE231" i="8" s="1"/>
  <c r="AE224" i="8"/>
  <c r="N215" i="8"/>
  <c r="N231" i="8" s="1"/>
  <c r="N224" i="8"/>
  <c r="AP287" i="8"/>
  <c r="AP279" i="8"/>
  <c r="AP295" i="8" s="1"/>
  <c r="AP301" i="8" s="1"/>
  <c r="J184" i="8" l="1"/>
  <c r="R269" i="8"/>
  <c r="R268" i="8" s="1"/>
  <c r="AH262" i="8"/>
  <c r="AH278" i="8" s="1"/>
  <c r="AH284" i="8" s="1"/>
  <c r="AH270" i="8"/>
  <c r="J183" i="8"/>
  <c r="Z253" i="8"/>
  <c r="Z245" i="8"/>
  <c r="Z261" i="8" s="1"/>
  <c r="Z267" i="8" s="1"/>
  <c r="J182" i="8"/>
  <c r="K166" i="8"/>
  <c r="E167" i="8"/>
  <c r="R264" i="8"/>
  <c r="R280" i="8" s="1"/>
  <c r="R271" i="8"/>
  <c r="R273" i="8" s="1"/>
  <c r="K162" i="8"/>
  <c r="K178" i="8" s="1"/>
  <c r="K169" i="8"/>
  <c r="E165" i="8"/>
  <c r="AP303" i="8"/>
  <c r="AP302" i="8" s="1"/>
  <c r="AN232" i="8"/>
  <c r="AN248" i="8" s="1"/>
  <c r="AN241" i="8"/>
  <c r="AB219" i="8"/>
  <c r="AB211" i="8"/>
  <c r="AB227" i="8" s="1"/>
  <c r="Y215" i="8"/>
  <c r="Y231" i="8" s="1"/>
  <c r="Y224" i="8"/>
  <c r="AF232" i="8"/>
  <c r="AF248" i="8" s="1"/>
  <c r="AF241" i="8"/>
  <c r="S213" i="8"/>
  <c r="S229" i="8" s="1"/>
  <c r="S220" i="8"/>
  <c r="S222" i="8" s="1"/>
  <c r="X232" i="8"/>
  <c r="X248" i="8" s="1"/>
  <c r="X241" i="8"/>
  <c r="L215" i="8"/>
  <c r="L231" i="8" s="1"/>
  <c r="L224" i="8"/>
  <c r="AK215" i="8"/>
  <c r="AK231" i="8" s="1"/>
  <c r="AK224" i="8"/>
  <c r="V219" i="8"/>
  <c r="V211" i="8"/>
  <c r="V227" i="8" s="1"/>
  <c r="AC213" i="8"/>
  <c r="AC229" i="8" s="1"/>
  <c r="AC220" i="8"/>
  <c r="AC222" i="8" s="1"/>
  <c r="N219" i="8"/>
  <c r="N211" i="8"/>
  <c r="N227" i="8" s="1"/>
  <c r="AA213" i="8"/>
  <c r="AA229" i="8" s="1"/>
  <c r="AA220" i="8"/>
  <c r="AA222" i="8" s="1"/>
  <c r="AO215" i="8"/>
  <c r="AO231" i="8" s="1"/>
  <c r="AO224" i="8"/>
  <c r="M213" i="8"/>
  <c r="M229" i="8" s="1"/>
  <c r="M220" i="8"/>
  <c r="M222" i="8" s="1"/>
  <c r="Q215" i="8"/>
  <c r="Q231" i="8" s="1"/>
  <c r="Q224" i="8"/>
  <c r="P232" i="8"/>
  <c r="P248" i="8" s="1"/>
  <c r="P241" i="8"/>
  <c r="O235" i="8"/>
  <c r="O234" i="8" s="1"/>
  <c r="O233" i="8"/>
  <c r="W235" i="8"/>
  <c r="W234" i="8" s="1"/>
  <c r="W233" i="8"/>
  <c r="AD219" i="8"/>
  <c r="AD211" i="8"/>
  <c r="AD227" i="8" s="1"/>
  <c r="U213" i="8"/>
  <c r="U229" i="8" s="1"/>
  <c r="U220" i="8"/>
  <c r="U222" i="8" s="1"/>
  <c r="AQ213" i="8"/>
  <c r="AQ229" i="8" s="1"/>
  <c r="AQ220" i="8"/>
  <c r="AQ222" i="8" s="1"/>
  <c r="AJ215" i="8"/>
  <c r="AJ231" i="8" s="1"/>
  <c r="AJ224" i="8"/>
  <c r="AE219" i="8"/>
  <c r="AE211" i="8"/>
  <c r="AE227" i="8" s="1"/>
  <c r="AG215" i="8"/>
  <c r="AG231" i="8" s="1"/>
  <c r="AG224" i="8"/>
  <c r="AP305" i="8"/>
  <c r="AP307" i="8" s="1"/>
  <c r="AM235" i="8"/>
  <c r="AM234" i="8" s="1"/>
  <c r="AM233" i="8"/>
  <c r="T219" i="8"/>
  <c r="T211" i="8"/>
  <c r="T227" i="8" s="1"/>
  <c r="AS213" i="8"/>
  <c r="AS229" i="8" s="1"/>
  <c r="AS220" i="8"/>
  <c r="AS222" i="8" s="1"/>
  <c r="AI213" i="8"/>
  <c r="AI229" i="8" s="1"/>
  <c r="AI220" i="8"/>
  <c r="AI222" i="8" s="1"/>
  <c r="AR219" i="8"/>
  <c r="AR211" i="8"/>
  <c r="AR227" i="8" s="1"/>
  <c r="AL219" i="8"/>
  <c r="AL211" i="8"/>
  <c r="AL227" i="8" s="1"/>
  <c r="AH286" i="8" l="1"/>
  <c r="AH285" i="8" s="1"/>
  <c r="AP298" i="8"/>
  <c r="AP314" i="8" s="1"/>
  <c r="E178" i="8"/>
  <c r="J179" i="8"/>
  <c r="J195" i="8" s="1"/>
  <c r="J186" i="8"/>
  <c r="R266" i="8"/>
  <c r="R282" i="8" s="1"/>
  <c r="R275" i="8"/>
  <c r="Z271" i="8"/>
  <c r="Z273" i="8" s="1"/>
  <c r="Z269" i="8"/>
  <c r="Z268" i="8" s="1"/>
  <c r="K171" i="8"/>
  <c r="E169" i="8"/>
  <c r="AH288" i="8"/>
  <c r="AH290" i="8" s="1"/>
  <c r="AH281" i="8"/>
  <c r="AH297" i="8" s="1"/>
  <c r="AI215" i="8"/>
  <c r="AI231" i="8" s="1"/>
  <c r="AI224" i="8"/>
  <c r="AM230" i="8"/>
  <c r="AM246" i="8" s="1"/>
  <c r="AM237" i="8"/>
  <c r="AM239" i="8" s="1"/>
  <c r="L219" i="8"/>
  <c r="L211" i="8"/>
  <c r="L227" i="8" s="1"/>
  <c r="AN236" i="8"/>
  <c r="AN228" i="8"/>
  <c r="AN244" i="8" s="1"/>
  <c r="AE235" i="8"/>
  <c r="AE234" i="8" s="1"/>
  <c r="AE233" i="8"/>
  <c r="AC215" i="8"/>
  <c r="AC231" i="8" s="1"/>
  <c r="AC224" i="8"/>
  <c r="AF236" i="8"/>
  <c r="AF228" i="8"/>
  <c r="AF244" i="8" s="1"/>
  <c r="AG219" i="8"/>
  <c r="AG211" i="8"/>
  <c r="AG227" i="8" s="1"/>
  <c r="AD235" i="8"/>
  <c r="AD234" i="8" s="1"/>
  <c r="AD233" i="8"/>
  <c r="P236" i="8"/>
  <c r="P228" i="8"/>
  <c r="P244" i="8" s="1"/>
  <c r="AO219" i="8"/>
  <c r="AO211" i="8"/>
  <c r="AO227" i="8" s="1"/>
  <c r="AA215" i="8"/>
  <c r="AA231" i="8" s="1"/>
  <c r="AA224" i="8"/>
  <c r="Y219" i="8"/>
  <c r="Y211" i="8"/>
  <c r="Y227" i="8" s="1"/>
  <c r="AJ219" i="8"/>
  <c r="AJ211" i="8"/>
  <c r="AJ227" i="8" s="1"/>
  <c r="AQ215" i="8"/>
  <c r="AQ231" i="8" s="1"/>
  <c r="AQ224" i="8"/>
  <c r="V235" i="8"/>
  <c r="V234" i="8" s="1"/>
  <c r="V233" i="8"/>
  <c r="M215" i="8"/>
  <c r="M231" i="8" s="1"/>
  <c r="M224" i="8"/>
  <c r="AL235" i="8"/>
  <c r="AL234" i="8" s="1"/>
  <c r="AL233" i="8"/>
  <c r="W230" i="8"/>
  <c r="W246" i="8" s="1"/>
  <c r="W237" i="8"/>
  <c r="W239" i="8" s="1"/>
  <c r="Q219" i="8"/>
  <c r="Q211" i="8"/>
  <c r="Q227" i="8" s="1"/>
  <c r="N235" i="8"/>
  <c r="N234" i="8" s="1"/>
  <c r="N233" i="8"/>
  <c r="X236" i="8"/>
  <c r="X228" i="8"/>
  <c r="X244" i="8" s="1"/>
  <c r="AS215" i="8"/>
  <c r="AS231" i="8" s="1"/>
  <c r="AS224" i="8"/>
  <c r="AR235" i="8"/>
  <c r="AR234" i="8" s="1"/>
  <c r="AR233" i="8"/>
  <c r="T235" i="8"/>
  <c r="T234" i="8" s="1"/>
  <c r="T233" i="8"/>
  <c r="AB235" i="8"/>
  <c r="AB234" i="8" s="1"/>
  <c r="AB233" i="8"/>
  <c r="U215" i="8"/>
  <c r="U231" i="8" s="1"/>
  <c r="U224" i="8"/>
  <c r="AP300" i="8"/>
  <c r="AP316" i="8" s="1"/>
  <c r="AP309" i="8"/>
  <c r="O230" i="8"/>
  <c r="O246" i="8" s="1"/>
  <c r="O237" i="8"/>
  <c r="O239" i="8" s="1"/>
  <c r="AK219" i="8"/>
  <c r="AK211" i="8"/>
  <c r="AK227" i="8" s="1"/>
  <c r="S215" i="8"/>
  <c r="S231" i="8" s="1"/>
  <c r="S224" i="8"/>
  <c r="Z266" i="8" l="1"/>
  <c r="Z282" i="8" s="1"/>
  <c r="Z275" i="8"/>
  <c r="AH283" i="8"/>
  <c r="AH299" i="8" s="1"/>
  <c r="AH292" i="8"/>
  <c r="R270" i="8"/>
  <c r="R262" i="8"/>
  <c r="R278" i="8" s="1"/>
  <c r="R284" i="8" s="1"/>
  <c r="K164" i="8"/>
  <c r="K180" i="8" s="1"/>
  <c r="K173" i="8"/>
  <c r="E171" i="8"/>
  <c r="J188" i="8"/>
  <c r="Z264" i="8"/>
  <c r="Z280" i="8" s="1"/>
  <c r="AP304" i="8"/>
  <c r="AP296" i="8"/>
  <c r="AP312" i="8" s="1"/>
  <c r="AP318" i="8" s="1"/>
  <c r="W232" i="8"/>
  <c r="W248" i="8" s="1"/>
  <c r="W241" i="8"/>
  <c r="P252" i="8"/>
  <c r="P251" i="8" s="1"/>
  <c r="P250" i="8"/>
  <c r="L235" i="8"/>
  <c r="L234" i="8" s="1"/>
  <c r="L233" i="8"/>
  <c r="X252" i="8"/>
  <c r="X251" i="8" s="1"/>
  <c r="X250" i="8"/>
  <c r="AQ219" i="8"/>
  <c r="AQ211" i="8"/>
  <c r="AQ227" i="8" s="1"/>
  <c r="AD230" i="8"/>
  <c r="AD246" i="8" s="1"/>
  <c r="AD237" i="8"/>
  <c r="AD239" i="8" s="1"/>
  <c r="AF252" i="8"/>
  <c r="AF251" i="8" s="1"/>
  <c r="AF250" i="8"/>
  <c r="AE230" i="8"/>
  <c r="AE246" i="8" s="1"/>
  <c r="AE237" i="8"/>
  <c r="AE239" i="8" s="1"/>
  <c r="AM232" i="8"/>
  <c r="AM248" i="8" s="1"/>
  <c r="AM241" i="8"/>
  <c r="AR230" i="8"/>
  <c r="AR246" i="8" s="1"/>
  <c r="AR237" i="8"/>
  <c r="AR239" i="8" s="1"/>
  <c r="V230" i="8"/>
  <c r="V246" i="8" s="1"/>
  <c r="V237" i="8"/>
  <c r="V239" i="8" s="1"/>
  <c r="O232" i="8"/>
  <c r="O248" i="8" s="1"/>
  <c r="O241" i="8"/>
  <c r="U219" i="8"/>
  <c r="U211" i="8"/>
  <c r="U227" i="8" s="1"/>
  <c r="N230" i="8"/>
  <c r="N246" i="8" s="1"/>
  <c r="N237" i="8"/>
  <c r="N239" i="8" s="1"/>
  <c r="AL230" i="8"/>
  <c r="AL246" i="8" s="1"/>
  <c r="AL237" i="8"/>
  <c r="AL239" i="8" s="1"/>
  <c r="AA219" i="8"/>
  <c r="AA211" i="8"/>
  <c r="AA227" i="8" s="1"/>
  <c r="AI219" i="8"/>
  <c r="AI211" i="8"/>
  <c r="AI227" i="8" s="1"/>
  <c r="M219" i="8"/>
  <c r="M211" i="8"/>
  <c r="M227" i="8" s="1"/>
  <c r="T230" i="8"/>
  <c r="T246" i="8" s="1"/>
  <c r="T237" i="8"/>
  <c r="T239" i="8" s="1"/>
  <c r="AS219" i="8"/>
  <c r="AS211" i="8"/>
  <c r="AS227" i="8" s="1"/>
  <c r="AJ235" i="8"/>
  <c r="AJ234" i="8" s="1"/>
  <c r="AJ233" i="8"/>
  <c r="Y235" i="8"/>
  <c r="Y234" i="8" s="1"/>
  <c r="Y233" i="8"/>
  <c r="AK235" i="8"/>
  <c r="AK234" i="8" s="1"/>
  <c r="AK233" i="8"/>
  <c r="S219" i="8"/>
  <c r="S211" i="8"/>
  <c r="S227" i="8" s="1"/>
  <c r="AB230" i="8"/>
  <c r="AB246" i="8" s="1"/>
  <c r="AB237" i="8"/>
  <c r="AB239" i="8" s="1"/>
  <c r="Q235" i="8"/>
  <c r="Q234" i="8" s="1"/>
  <c r="Q233" i="8"/>
  <c r="AO235" i="8"/>
  <c r="AO234" i="8" s="1"/>
  <c r="AO233" i="8"/>
  <c r="AG235" i="8"/>
  <c r="AG234" i="8" s="1"/>
  <c r="AG233" i="8"/>
  <c r="AC219" i="8"/>
  <c r="AC211" i="8"/>
  <c r="AC227" i="8" s="1"/>
  <c r="AN252" i="8"/>
  <c r="AN251" i="8" s="1"/>
  <c r="AN250" i="8"/>
  <c r="R288" i="8" l="1"/>
  <c r="R290" i="8" s="1"/>
  <c r="R286" i="8"/>
  <c r="R285" i="8" s="1"/>
  <c r="J181" i="8"/>
  <c r="J197" i="8" s="1"/>
  <c r="J190" i="8"/>
  <c r="AH287" i="8"/>
  <c r="AH279" i="8"/>
  <c r="AH295" i="8" s="1"/>
  <c r="AH301" i="8" s="1"/>
  <c r="K168" i="8"/>
  <c r="K160" i="8"/>
  <c r="K176" i="8" s="1"/>
  <c r="E173" i="8"/>
  <c r="Z270" i="8"/>
  <c r="Z262" i="8"/>
  <c r="Z278" i="8" s="1"/>
  <c r="Z284" i="8" s="1"/>
  <c r="E180" i="8"/>
  <c r="AB232" i="8"/>
  <c r="AB248" i="8" s="1"/>
  <c r="AB241" i="8"/>
  <c r="Y230" i="8"/>
  <c r="Y246" i="8" s="1"/>
  <c r="Y237" i="8"/>
  <c r="Y239" i="8" s="1"/>
  <c r="N232" i="8"/>
  <c r="N248" i="8" s="1"/>
  <c r="N241" i="8"/>
  <c r="O236" i="8"/>
  <c r="O228" i="8"/>
  <c r="O244" i="8" s="1"/>
  <c r="Q230" i="8"/>
  <c r="Q246" i="8" s="1"/>
  <c r="Q237" i="8"/>
  <c r="Q239" i="8" s="1"/>
  <c r="AM236" i="8"/>
  <c r="AM228" i="8"/>
  <c r="AM244" i="8" s="1"/>
  <c r="AQ235" i="8"/>
  <c r="AQ234" i="8" s="1"/>
  <c r="AQ233" i="8"/>
  <c r="L230" i="8"/>
  <c r="L246" i="8" s="1"/>
  <c r="L237" i="8"/>
  <c r="L239" i="8" s="1"/>
  <c r="W236" i="8"/>
  <c r="W228" i="8"/>
  <c r="W244" i="8" s="1"/>
  <c r="AS235" i="8"/>
  <c r="AS234" i="8" s="1"/>
  <c r="AS233" i="8"/>
  <c r="V232" i="8"/>
  <c r="V248" i="8" s="1"/>
  <c r="V241" i="8"/>
  <c r="S235" i="8"/>
  <c r="S234" i="8" s="1"/>
  <c r="S233" i="8"/>
  <c r="T232" i="8"/>
  <c r="T248" i="8" s="1"/>
  <c r="T241" i="8"/>
  <c r="AA235" i="8"/>
  <c r="AA234" i="8" s="1"/>
  <c r="AA233" i="8"/>
  <c r="U235" i="8"/>
  <c r="U234" i="8" s="1"/>
  <c r="U233" i="8"/>
  <c r="AE232" i="8"/>
  <c r="AE248" i="8" s="1"/>
  <c r="AE241" i="8"/>
  <c r="X247" i="8"/>
  <c r="X263" i="8" s="1"/>
  <c r="X254" i="8"/>
  <c r="X256" i="8" s="1"/>
  <c r="AD232" i="8"/>
  <c r="AD248" i="8" s="1"/>
  <c r="AD241" i="8"/>
  <c r="AN247" i="8"/>
  <c r="AN263" i="8" s="1"/>
  <c r="AN254" i="8"/>
  <c r="AN256" i="8" s="1"/>
  <c r="AC235" i="8"/>
  <c r="AC234" i="8" s="1"/>
  <c r="AC233" i="8"/>
  <c r="AG230" i="8"/>
  <c r="AG246" i="8" s="1"/>
  <c r="AG237" i="8"/>
  <c r="AG239" i="8" s="1"/>
  <c r="M235" i="8"/>
  <c r="M234" i="8" s="1"/>
  <c r="M233" i="8"/>
  <c r="AF247" i="8"/>
  <c r="AF263" i="8" s="1"/>
  <c r="AF254" i="8"/>
  <c r="AF256" i="8" s="1"/>
  <c r="P247" i="8"/>
  <c r="P263" i="8" s="1"/>
  <c r="P254" i="8"/>
  <c r="P256" i="8" s="1"/>
  <c r="AP322" i="8"/>
  <c r="AP324" i="8" s="1"/>
  <c r="AO230" i="8"/>
  <c r="AO246" i="8" s="1"/>
  <c r="AO237" i="8"/>
  <c r="AO239" i="8" s="1"/>
  <c r="AI235" i="8"/>
  <c r="AI234" i="8" s="1"/>
  <c r="AI233" i="8"/>
  <c r="AK230" i="8"/>
  <c r="AK246" i="8" s="1"/>
  <c r="AK237" i="8"/>
  <c r="AK239" i="8" s="1"/>
  <c r="AJ230" i="8"/>
  <c r="AJ246" i="8" s="1"/>
  <c r="AJ237" i="8"/>
  <c r="AJ239" i="8" s="1"/>
  <c r="AL232" i="8"/>
  <c r="AL248" i="8" s="1"/>
  <c r="AL241" i="8"/>
  <c r="AR232" i="8"/>
  <c r="AR248" i="8" s="1"/>
  <c r="AR241" i="8"/>
  <c r="AP320" i="8"/>
  <c r="AP319" i="8" s="1"/>
  <c r="AH303" i="8" l="1"/>
  <c r="AH302" i="8" s="1"/>
  <c r="Z286" i="8"/>
  <c r="Z285" i="8" s="1"/>
  <c r="J185" i="8"/>
  <c r="J177" i="8"/>
  <c r="J193" i="8" s="1"/>
  <c r="E176" i="8"/>
  <c r="K182" i="8"/>
  <c r="K184" i="8"/>
  <c r="R283" i="8"/>
  <c r="R299" i="8" s="1"/>
  <c r="R292" i="8"/>
  <c r="R281" i="8"/>
  <c r="R297" i="8" s="1"/>
  <c r="AH298" i="8"/>
  <c r="AH314" i="8" s="1"/>
  <c r="AH305" i="8"/>
  <c r="AH307" i="8" s="1"/>
  <c r="Z288" i="8"/>
  <c r="Z290" i="8" s="1"/>
  <c r="AN249" i="8"/>
  <c r="AN265" i="8" s="1"/>
  <c r="AN258" i="8"/>
  <c r="AE236" i="8"/>
  <c r="AE228" i="8"/>
  <c r="AE244" i="8" s="1"/>
  <c r="Y232" i="8"/>
  <c r="Y248" i="8" s="1"/>
  <c r="Y241" i="8"/>
  <c r="Q232" i="8"/>
  <c r="Q248" i="8" s="1"/>
  <c r="Q241" i="8"/>
  <c r="AP317" i="8"/>
  <c r="AP333" i="8" s="1"/>
  <c r="AP326" i="8"/>
  <c r="M230" i="8"/>
  <c r="M246" i="8" s="1"/>
  <c r="M237" i="8"/>
  <c r="M239" i="8" s="1"/>
  <c r="S230" i="8"/>
  <c r="S246" i="8" s="1"/>
  <c r="S237" i="8"/>
  <c r="S239" i="8" s="1"/>
  <c r="W252" i="8"/>
  <c r="W251" i="8" s="1"/>
  <c r="W250" i="8"/>
  <c r="AO232" i="8"/>
  <c r="AO248" i="8" s="1"/>
  <c r="AO241" i="8"/>
  <c r="AM252" i="8"/>
  <c r="AM251" i="8" s="1"/>
  <c r="AM250" i="8"/>
  <c r="AK232" i="8"/>
  <c r="AK248" i="8" s="1"/>
  <c r="AK241" i="8"/>
  <c r="AP315" i="8"/>
  <c r="AP331" i="8" s="1"/>
  <c r="AD236" i="8"/>
  <c r="AD228" i="8"/>
  <c r="AD244" i="8" s="1"/>
  <c r="V236" i="8"/>
  <c r="V228" i="8"/>
  <c r="V244" i="8" s="1"/>
  <c r="P249" i="8"/>
  <c r="P265" i="8" s="1"/>
  <c r="P258" i="8"/>
  <c r="U230" i="8"/>
  <c r="U246" i="8" s="1"/>
  <c r="U237" i="8"/>
  <c r="U239" i="8" s="1"/>
  <c r="L232" i="8"/>
  <c r="L248" i="8" s="1"/>
  <c r="L241" i="8"/>
  <c r="O252" i="8"/>
  <c r="O251" i="8" s="1"/>
  <c r="O250" i="8"/>
  <c r="AJ232" i="8"/>
  <c r="AJ248" i="8" s="1"/>
  <c r="AJ241" i="8"/>
  <c r="AG232" i="8"/>
  <c r="AG248" i="8" s="1"/>
  <c r="AG241" i="8"/>
  <c r="AR236" i="8"/>
  <c r="AR228" i="8"/>
  <c r="AR244" i="8" s="1"/>
  <c r="AF249" i="8"/>
  <c r="AF265" i="8" s="1"/>
  <c r="AF258" i="8"/>
  <c r="AA230" i="8"/>
  <c r="AA246" i="8" s="1"/>
  <c r="AA237" i="8"/>
  <c r="AA239" i="8" s="1"/>
  <c r="AS230" i="8"/>
  <c r="AS246" i="8" s="1"/>
  <c r="AS237" i="8"/>
  <c r="AS239" i="8" s="1"/>
  <c r="AQ230" i="8"/>
  <c r="AQ246" i="8" s="1"/>
  <c r="AQ237" i="8"/>
  <c r="AQ239" i="8" s="1"/>
  <c r="N236" i="8"/>
  <c r="N228" i="8"/>
  <c r="N244" i="8" s="1"/>
  <c r="AB236" i="8"/>
  <c r="AB228" i="8"/>
  <c r="AB244" i="8" s="1"/>
  <c r="T236" i="8"/>
  <c r="T228" i="8"/>
  <c r="T244" i="8" s="1"/>
  <c r="AI230" i="8"/>
  <c r="AI246" i="8" s="1"/>
  <c r="AI237" i="8"/>
  <c r="AI239" i="8" s="1"/>
  <c r="AL236" i="8"/>
  <c r="AL228" i="8"/>
  <c r="AL244" i="8" s="1"/>
  <c r="AC230" i="8"/>
  <c r="AC246" i="8" s="1"/>
  <c r="AC237" i="8"/>
  <c r="AC239" i="8" s="1"/>
  <c r="X249" i="8"/>
  <c r="X265" i="8" s="1"/>
  <c r="X258" i="8"/>
  <c r="K179" i="8" l="1"/>
  <c r="K195" i="8" s="1"/>
  <c r="K186" i="8"/>
  <c r="E182" i="8"/>
  <c r="Z283" i="8"/>
  <c r="Z299" i="8" s="1"/>
  <c r="Z292" i="8"/>
  <c r="AH300" i="8"/>
  <c r="AH316" i="8" s="1"/>
  <c r="AH309" i="8"/>
  <c r="J199" i="8"/>
  <c r="R287" i="8"/>
  <c r="R279" i="8"/>
  <c r="R295" i="8" s="1"/>
  <c r="R301" i="8" s="1"/>
  <c r="J201" i="8"/>
  <c r="K183" i="8"/>
  <c r="E184" i="8"/>
  <c r="Z281" i="8"/>
  <c r="Z297" i="8" s="1"/>
  <c r="AA232" i="8"/>
  <c r="AA248" i="8" s="1"/>
  <c r="AA241" i="8"/>
  <c r="AG236" i="8"/>
  <c r="AG228" i="8"/>
  <c r="AG244" i="8" s="1"/>
  <c r="U232" i="8"/>
  <c r="U248" i="8" s="1"/>
  <c r="U241" i="8"/>
  <c r="AD252" i="8"/>
  <c r="AD251" i="8" s="1"/>
  <c r="AD250" i="8"/>
  <c r="AO236" i="8"/>
  <c r="AO228" i="8"/>
  <c r="AO244" i="8" s="1"/>
  <c r="AN253" i="8"/>
  <c r="AN245" i="8"/>
  <c r="AN261" i="8" s="1"/>
  <c r="Y236" i="8"/>
  <c r="Y228" i="8"/>
  <c r="Y244" i="8" s="1"/>
  <c r="AB252" i="8"/>
  <c r="AB251" i="8" s="1"/>
  <c r="AB250" i="8"/>
  <c r="AC232" i="8"/>
  <c r="AC248" i="8" s="1"/>
  <c r="AC241" i="8"/>
  <c r="O247" i="8"/>
  <c r="O263" i="8" s="1"/>
  <c r="O254" i="8"/>
  <c r="O256" i="8" s="1"/>
  <c r="P253" i="8"/>
  <c r="P245" i="8"/>
  <c r="P261" i="8" s="1"/>
  <c r="M232" i="8"/>
  <c r="M248" i="8" s="1"/>
  <c r="M241" i="8"/>
  <c r="Q236" i="8"/>
  <c r="Q228" i="8"/>
  <c r="Q244" i="8" s="1"/>
  <c r="N252" i="8"/>
  <c r="N251" i="8" s="1"/>
  <c r="N250" i="8"/>
  <c r="AF253" i="8"/>
  <c r="AF245" i="8"/>
  <c r="AF261" i="8" s="1"/>
  <c r="W247" i="8"/>
  <c r="W263" i="8" s="1"/>
  <c r="W254" i="8"/>
  <c r="W256" i="8" s="1"/>
  <c r="AQ232" i="8"/>
  <c r="AQ248" i="8" s="1"/>
  <c r="AQ241" i="8"/>
  <c r="L236" i="8"/>
  <c r="L228" i="8"/>
  <c r="L244" i="8" s="1"/>
  <c r="AK236" i="8"/>
  <c r="AK228" i="8"/>
  <c r="AK244" i="8" s="1"/>
  <c r="AP321" i="8"/>
  <c r="AP313" i="8"/>
  <c r="AP329" i="8" s="1"/>
  <c r="AP335" i="8" s="1"/>
  <c r="AP339" i="8" s="1"/>
  <c r="AP341" i="8" s="1"/>
  <c r="AP334" i="8" s="1"/>
  <c r="AP350" i="8" s="1"/>
  <c r="AI232" i="8"/>
  <c r="AI248" i="8" s="1"/>
  <c r="AI241" i="8"/>
  <c r="AL252" i="8"/>
  <c r="AL251" i="8" s="1"/>
  <c r="AL250" i="8"/>
  <c r="AR252" i="8"/>
  <c r="AR251" i="8" s="1"/>
  <c r="AR250" i="8"/>
  <c r="AJ236" i="8"/>
  <c r="AJ228" i="8"/>
  <c r="AJ244" i="8" s="1"/>
  <c r="V252" i="8"/>
  <c r="V251" i="8" s="1"/>
  <c r="V250" i="8"/>
  <c r="S232" i="8"/>
  <c r="S248" i="8" s="1"/>
  <c r="S241" i="8"/>
  <c r="T252" i="8"/>
  <c r="T251" i="8" s="1"/>
  <c r="T250" i="8"/>
  <c r="X253" i="8"/>
  <c r="X245" i="8"/>
  <c r="X261" i="8" s="1"/>
  <c r="AS232" i="8"/>
  <c r="AS248" i="8" s="1"/>
  <c r="AS241" i="8"/>
  <c r="AM247" i="8"/>
  <c r="AM263" i="8" s="1"/>
  <c r="AM254" i="8"/>
  <c r="AM256" i="8" s="1"/>
  <c r="AE252" i="8"/>
  <c r="AE251" i="8" s="1"/>
  <c r="AE250" i="8"/>
  <c r="AH296" i="8" l="1"/>
  <c r="AH312" i="8" s="1"/>
  <c r="AH318" i="8" s="1"/>
  <c r="AH304" i="8"/>
  <c r="J200" i="8"/>
  <c r="Z287" i="8"/>
  <c r="Z279" i="8"/>
  <c r="Z295" i="8" s="1"/>
  <c r="Z301" i="8" s="1"/>
  <c r="R303" i="8"/>
  <c r="R302" i="8" s="1"/>
  <c r="R305" i="8"/>
  <c r="R307" i="8" s="1"/>
  <c r="K188" i="8"/>
  <c r="E186" i="8"/>
  <c r="J203" i="8"/>
  <c r="J196" i="8"/>
  <c r="J212" i="8" s="1"/>
  <c r="E195" i="8"/>
  <c r="AP337" i="8"/>
  <c r="AP336" i="8" s="1"/>
  <c r="AP343" i="8"/>
  <c r="P269" i="8"/>
  <c r="P268" i="8" s="1"/>
  <c r="P267" i="8"/>
  <c r="AG252" i="8"/>
  <c r="AG251" i="8" s="1"/>
  <c r="AG250" i="8"/>
  <c r="T247" i="8"/>
  <c r="T263" i="8" s="1"/>
  <c r="T254" i="8"/>
  <c r="T256" i="8" s="1"/>
  <c r="S236" i="8"/>
  <c r="S228" i="8"/>
  <c r="S244" i="8" s="1"/>
  <c r="AJ252" i="8"/>
  <c r="AJ251" i="8" s="1"/>
  <c r="AJ250" i="8"/>
  <c r="AI236" i="8"/>
  <c r="AI228" i="8"/>
  <c r="AI244" i="8" s="1"/>
  <c r="AK252" i="8"/>
  <c r="AK251" i="8" s="1"/>
  <c r="AK250" i="8"/>
  <c r="AE247" i="8"/>
  <c r="AE263" i="8" s="1"/>
  <c r="AE254" i="8"/>
  <c r="AE256" i="8" s="1"/>
  <c r="AF269" i="8"/>
  <c r="AF268" i="8" s="1"/>
  <c r="AF267" i="8"/>
  <c r="O249" i="8"/>
  <c r="O265" i="8" s="1"/>
  <c r="O258" i="8"/>
  <c r="Y252" i="8"/>
  <c r="Y251" i="8" s="1"/>
  <c r="Y250" i="8"/>
  <c r="AO252" i="8"/>
  <c r="AO251" i="8" s="1"/>
  <c r="AO250" i="8"/>
  <c r="AR247" i="8"/>
  <c r="AR263" i="8" s="1"/>
  <c r="AR254" i="8"/>
  <c r="AR256" i="8" s="1"/>
  <c r="L252" i="8"/>
  <c r="L251" i="8" s="1"/>
  <c r="L250" i="8"/>
  <c r="X269" i="8"/>
  <c r="X268" i="8" s="1"/>
  <c r="X267" i="8"/>
  <c r="AQ236" i="8"/>
  <c r="AQ228" i="8"/>
  <c r="AQ244" i="8" s="1"/>
  <c r="N247" i="8"/>
  <c r="N263" i="8" s="1"/>
  <c r="N254" i="8"/>
  <c r="N256" i="8" s="1"/>
  <c r="AC236" i="8"/>
  <c r="AC228" i="8"/>
  <c r="AC244" i="8" s="1"/>
  <c r="AD247" i="8"/>
  <c r="AD263" i="8" s="1"/>
  <c r="AD254" i="8"/>
  <c r="AD256" i="8" s="1"/>
  <c r="AA236" i="8"/>
  <c r="AA228" i="8"/>
  <c r="AA244" i="8" s="1"/>
  <c r="AM249" i="8"/>
  <c r="AM265" i="8" s="1"/>
  <c r="AM258" i="8"/>
  <c r="V247" i="8"/>
  <c r="V263" i="8" s="1"/>
  <c r="V254" i="8"/>
  <c r="V256" i="8" s="1"/>
  <c r="W249" i="8"/>
  <c r="W265" i="8" s="1"/>
  <c r="W258" i="8"/>
  <c r="AS236" i="8"/>
  <c r="AS228" i="8"/>
  <c r="AS244" i="8" s="1"/>
  <c r="AL247" i="8"/>
  <c r="AL263" i="8" s="1"/>
  <c r="AL254" i="8"/>
  <c r="AL256" i="8" s="1"/>
  <c r="AP332" i="8"/>
  <c r="AP348" i="8" s="1"/>
  <c r="Q252" i="8"/>
  <c r="Q251" i="8" s="1"/>
  <c r="Q250" i="8"/>
  <c r="M236" i="8"/>
  <c r="M228" i="8"/>
  <c r="M244" i="8" s="1"/>
  <c r="AB247" i="8"/>
  <c r="AB263" i="8" s="1"/>
  <c r="AB254" i="8"/>
  <c r="AB256" i="8" s="1"/>
  <c r="AN269" i="8"/>
  <c r="AN268" i="8" s="1"/>
  <c r="AN267" i="8"/>
  <c r="U236" i="8"/>
  <c r="U228" i="8"/>
  <c r="U244" i="8" s="1"/>
  <c r="AH320" i="8" l="1"/>
  <c r="AH319" i="8" s="1"/>
  <c r="Z303" i="8"/>
  <c r="Z302" i="8" s="1"/>
  <c r="R298" i="8"/>
  <c r="R314" i="8" s="1"/>
  <c r="K181" i="8"/>
  <c r="K197" i="8" s="1"/>
  <c r="E188" i="8"/>
  <c r="K190" i="8"/>
  <c r="R300" i="8"/>
  <c r="R316" i="8" s="1"/>
  <c r="R309" i="8"/>
  <c r="Z305" i="8"/>
  <c r="Z307" i="8" s="1"/>
  <c r="J205" i="8"/>
  <c r="AH315" i="8"/>
  <c r="AH331" i="8" s="1"/>
  <c r="AH322" i="8"/>
  <c r="AH324" i="8" s="1"/>
  <c r="U252" i="8"/>
  <c r="U251" i="8" s="1"/>
  <c r="U250" i="8"/>
  <c r="AD249" i="8"/>
  <c r="AD265" i="8" s="1"/>
  <c r="AD258" i="8"/>
  <c r="L247" i="8"/>
  <c r="L263" i="8" s="1"/>
  <c r="L254" i="8"/>
  <c r="L256" i="8" s="1"/>
  <c r="Y247" i="8"/>
  <c r="Y263" i="8" s="1"/>
  <c r="Y254" i="8"/>
  <c r="Y256" i="8" s="1"/>
  <c r="AI252" i="8"/>
  <c r="AI251" i="8" s="1"/>
  <c r="AI250" i="8"/>
  <c r="AP338" i="8"/>
  <c r="AP330" i="8"/>
  <c r="AP346" i="8" s="1"/>
  <c r="AP352" i="8" s="1"/>
  <c r="AP356" i="8" s="1"/>
  <c r="AP358" i="8" s="1"/>
  <c r="Q247" i="8"/>
  <c r="Q263" i="8" s="1"/>
  <c r="Q254" i="8"/>
  <c r="Q256" i="8" s="1"/>
  <c r="V249" i="8"/>
  <c r="V265" i="8" s="1"/>
  <c r="V258" i="8"/>
  <c r="AQ252" i="8"/>
  <c r="AQ251" i="8" s="1"/>
  <c r="AQ250" i="8"/>
  <c r="AR249" i="8"/>
  <c r="AR265" i="8" s="1"/>
  <c r="AR258" i="8"/>
  <c r="O253" i="8"/>
  <c r="O245" i="8"/>
  <c r="O261" i="8" s="1"/>
  <c r="AE249" i="8"/>
  <c r="AE265" i="8" s="1"/>
  <c r="AE258" i="8"/>
  <c r="AJ247" i="8"/>
  <c r="AJ263" i="8" s="1"/>
  <c r="AJ254" i="8"/>
  <c r="AJ256" i="8" s="1"/>
  <c r="AG247" i="8"/>
  <c r="AG263" i="8" s="1"/>
  <c r="AG254" i="8"/>
  <c r="AG256" i="8" s="1"/>
  <c r="AB249" i="8"/>
  <c r="AB265" i="8" s="1"/>
  <c r="AB258" i="8"/>
  <c r="AM253" i="8"/>
  <c r="AM245" i="8"/>
  <c r="AM261" i="8" s="1"/>
  <c r="X264" i="8"/>
  <c r="X280" i="8" s="1"/>
  <c r="X271" i="8"/>
  <c r="X273" i="8" s="1"/>
  <c r="S252" i="8"/>
  <c r="S251" i="8" s="1"/>
  <c r="S250" i="8"/>
  <c r="P264" i="8"/>
  <c r="P280" i="8" s="1"/>
  <c r="P271" i="8"/>
  <c r="P273" i="8" s="1"/>
  <c r="W253" i="8"/>
  <c r="W245" i="8"/>
  <c r="W261" i="8" s="1"/>
  <c r="AN264" i="8"/>
  <c r="AN280" i="8" s="1"/>
  <c r="AN271" i="8"/>
  <c r="AN273" i="8" s="1"/>
  <c r="AS252" i="8"/>
  <c r="AS251" i="8" s="1"/>
  <c r="AS250" i="8"/>
  <c r="AL249" i="8"/>
  <c r="AL265" i="8" s="1"/>
  <c r="AL258" i="8"/>
  <c r="AC252" i="8"/>
  <c r="AC251" i="8" s="1"/>
  <c r="AC250" i="8"/>
  <c r="M252" i="8"/>
  <c r="M251" i="8" s="1"/>
  <c r="M250" i="8"/>
  <c r="AA252" i="8"/>
  <c r="AA251" i="8" s="1"/>
  <c r="AA250" i="8"/>
  <c r="N249" i="8"/>
  <c r="N265" i="8" s="1"/>
  <c r="N258" i="8"/>
  <c r="AO247" i="8"/>
  <c r="AO263" i="8" s="1"/>
  <c r="AO254" i="8"/>
  <c r="AO256" i="8" s="1"/>
  <c r="AF264" i="8"/>
  <c r="AF280" i="8" s="1"/>
  <c r="AF271" i="8"/>
  <c r="AF273" i="8" s="1"/>
  <c r="AK247" i="8"/>
  <c r="AK263" i="8" s="1"/>
  <c r="AK254" i="8"/>
  <c r="AK256" i="8" s="1"/>
  <c r="T249" i="8"/>
  <c r="T265" i="8" s="1"/>
  <c r="T258" i="8"/>
  <c r="Z298" i="8" l="1"/>
  <c r="Z314" i="8" s="1"/>
  <c r="Z300" i="8"/>
  <c r="Z316" i="8" s="1"/>
  <c r="Z309" i="8"/>
  <c r="R304" i="8"/>
  <c r="R296" i="8"/>
  <c r="R312" i="8" s="1"/>
  <c r="R318" i="8" s="1"/>
  <c r="AH317" i="8"/>
  <c r="AH333" i="8" s="1"/>
  <c r="AH326" i="8"/>
  <c r="K185" i="8"/>
  <c r="K177" i="8"/>
  <c r="K193" i="8" s="1"/>
  <c r="E190" i="8"/>
  <c r="J198" i="8"/>
  <c r="J214" i="8" s="1"/>
  <c r="J207" i="8"/>
  <c r="E197" i="8"/>
  <c r="AP354" i="8"/>
  <c r="AP353" i="8" s="1"/>
  <c r="AN266" i="8"/>
  <c r="AN282" i="8" s="1"/>
  <c r="AN275" i="8"/>
  <c r="AO249" i="8"/>
  <c r="AO265" i="8" s="1"/>
  <c r="AO258" i="8"/>
  <c r="AP351" i="8"/>
  <c r="AP360" i="8"/>
  <c r="AD253" i="8"/>
  <c r="AD245" i="8"/>
  <c r="AD261" i="8" s="1"/>
  <c r="AG249" i="8"/>
  <c r="AG265" i="8" s="1"/>
  <c r="AG258" i="8"/>
  <c r="AC247" i="8"/>
  <c r="AC263" i="8" s="1"/>
  <c r="AC254" i="8"/>
  <c r="AC256" i="8" s="1"/>
  <c r="AM269" i="8"/>
  <c r="AM268" i="8" s="1"/>
  <c r="AM267" i="8"/>
  <c r="AJ249" i="8"/>
  <c r="AJ265" i="8" s="1"/>
  <c r="AJ258" i="8"/>
  <c r="AQ247" i="8"/>
  <c r="AQ263" i="8" s="1"/>
  <c r="AQ254" i="8"/>
  <c r="AQ256" i="8" s="1"/>
  <c r="V253" i="8"/>
  <c r="V245" i="8"/>
  <c r="V261" i="8" s="1"/>
  <c r="W269" i="8"/>
  <c r="W268" i="8" s="1"/>
  <c r="W267" i="8"/>
  <c r="AI247" i="8"/>
  <c r="AI263" i="8" s="1"/>
  <c r="AI254" i="8"/>
  <c r="AI256" i="8" s="1"/>
  <c r="T253" i="8"/>
  <c r="T245" i="8"/>
  <c r="T261" i="8" s="1"/>
  <c r="N253" i="8"/>
  <c r="N245" i="8"/>
  <c r="N261" i="8" s="1"/>
  <c r="AL253" i="8"/>
  <c r="AL245" i="8"/>
  <c r="AL261" i="8" s="1"/>
  <c r="X266" i="8"/>
  <c r="X282" i="8" s="1"/>
  <c r="X275" i="8"/>
  <c r="AB253" i="8"/>
  <c r="AB245" i="8"/>
  <c r="AB261" i="8" s="1"/>
  <c r="AE253" i="8"/>
  <c r="AE245" i="8"/>
  <c r="AE261" i="8" s="1"/>
  <c r="AK249" i="8"/>
  <c r="AK265" i="8" s="1"/>
  <c r="AK258" i="8"/>
  <c r="AA247" i="8"/>
  <c r="AA263" i="8" s="1"/>
  <c r="AA254" i="8"/>
  <c r="AA256" i="8" s="1"/>
  <c r="P266" i="8"/>
  <c r="P282" i="8" s="1"/>
  <c r="P275" i="8"/>
  <c r="Q249" i="8"/>
  <c r="Q265" i="8" s="1"/>
  <c r="Q258" i="8"/>
  <c r="Y249" i="8"/>
  <c r="Y265" i="8" s="1"/>
  <c r="Y258" i="8"/>
  <c r="AS247" i="8"/>
  <c r="AS263" i="8" s="1"/>
  <c r="AS254" i="8"/>
  <c r="AS256" i="8" s="1"/>
  <c r="O269" i="8"/>
  <c r="O268" i="8" s="1"/>
  <c r="O267" i="8"/>
  <c r="U247" i="8"/>
  <c r="U263" i="8" s="1"/>
  <c r="U254" i="8"/>
  <c r="U256" i="8" s="1"/>
  <c r="AR253" i="8"/>
  <c r="AR245" i="8"/>
  <c r="AR261" i="8" s="1"/>
  <c r="AF266" i="8"/>
  <c r="AF282" i="8" s="1"/>
  <c r="AF275" i="8"/>
  <c r="M247" i="8"/>
  <c r="M263" i="8" s="1"/>
  <c r="M254" i="8"/>
  <c r="M256" i="8" s="1"/>
  <c r="S247" i="8"/>
  <c r="S263" i="8" s="1"/>
  <c r="S254" i="8"/>
  <c r="S256" i="8" s="1"/>
  <c r="L249" i="8"/>
  <c r="L265" i="8" s="1"/>
  <c r="L258" i="8"/>
  <c r="AP349" i="8" l="1"/>
  <c r="AH321" i="8"/>
  <c r="AH313" i="8"/>
  <c r="AH329" i="8" s="1"/>
  <c r="AH335" i="8" s="1"/>
  <c r="J202" i="8"/>
  <c r="J194" i="8"/>
  <c r="J210" i="8" s="1"/>
  <c r="R322" i="8"/>
  <c r="R324" i="8" s="1"/>
  <c r="E193" i="8"/>
  <c r="K199" i="8"/>
  <c r="R320" i="8"/>
  <c r="R319" i="8" s="1"/>
  <c r="K201" i="8"/>
  <c r="Z304" i="8"/>
  <c r="Z296" i="8"/>
  <c r="Z312" i="8" s="1"/>
  <c r="Z318" i="8" s="1"/>
  <c r="P270" i="8"/>
  <c r="P262" i="8"/>
  <c r="P278" i="8" s="1"/>
  <c r="M249" i="8"/>
  <c r="M265" i="8" s="1"/>
  <c r="M258" i="8"/>
  <c r="AS249" i="8"/>
  <c r="AS265" i="8" s="1"/>
  <c r="AS258" i="8"/>
  <c r="Q253" i="8"/>
  <c r="Q245" i="8"/>
  <c r="Q261" i="8" s="1"/>
  <c r="AP355" i="8"/>
  <c r="AP347" i="8"/>
  <c r="U249" i="8"/>
  <c r="U265" i="8" s="1"/>
  <c r="U258" i="8"/>
  <c r="X270" i="8"/>
  <c r="X262" i="8"/>
  <c r="X278" i="8" s="1"/>
  <c r="N269" i="8"/>
  <c r="N268" i="8" s="1"/>
  <c r="N267" i="8"/>
  <c r="AM264" i="8"/>
  <c r="AM280" i="8" s="1"/>
  <c r="AM271" i="8"/>
  <c r="AM273" i="8" s="1"/>
  <c r="AD269" i="8"/>
  <c r="AD268" i="8" s="1"/>
  <c r="AD267" i="8"/>
  <c r="L253" i="8"/>
  <c r="L245" i="8"/>
  <c r="L261" i="8" s="1"/>
  <c r="AJ253" i="8"/>
  <c r="AJ245" i="8"/>
  <c r="AJ261" i="8" s="1"/>
  <c r="AL269" i="8"/>
  <c r="AL268" i="8" s="1"/>
  <c r="AL267" i="8"/>
  <c r="T269" i="8"/>
  <c r="T268" i="8" s="1"/>
  <c r="T267" i="8"/>
  <c r="V269" i="8"/>
  <c r="V268" i="8" s="1"/>
  <c r="V267" i="8"/>
  <c r="AO253" i="8"/>
  <c r="AO245" i="8"/>
  <c r="AO261" i="8" s="1"/>
  <c r="AB269" i="8"/>
  <c r="AB268" i="8" s="1"/>
  <c r="AB267" i="8"/>
  <c r="AF270" i="8"/>
  <c r="AF262" i="8"/>
  <c r="AF278" i="8" s="1"/>
  <c r="W264" i="8"/>
  <c r="W280" i="8" s="1"/>
  <c r="W271" i="8"/>
  <c r="W273" i="8" s="1"/>
  <c r="O264" i="8"/>
  <c r="O280" i="8" s="1"/>
  <c r="O271" i="8"/>
  <c r="O273" i="8" s="1"/>
  <c r="AA249" i="8"/>
  <c r="AA265" i="8" s="1"/>
  <c r="AA258" i="8"/>
  <c r="AE269" i="8"/>
  <c r="AE268" i="8" s="1"/>
  <c r="AE267" i="8"/>
  <c r="AI249" i="8"/>
  <c r="AI265" i="8" s="1"/>
  <c r="AI258" i="8"/>
  <c r="AQ249" i="8"/>
  <c r="AQ265" i="8" s="1"/>
  <c r="AQ258" i="8"/>
  <c r="AC249" i="8"/>
  <c r="AC265" i="8" s="1"/>
  <c r="AC258" i="8"/>
  <c r="AN270" i="8"/>
  <c r="AN262" i="8"/>
  <c r="AN278" i="8" s="1"/>
  <c r="AK253" i="8"/>
  <c r="AK245" i="8"/>
  <c r="AK261" i="8" s="1"/>
  <c r="AG253" i="8"/>
  <c r="AG245" i="8"/>
  <c r="AG261" i="8" s="1"/>
  <c r="S249" i="8"/>
  <c r="S265" i="8" s="1"/>
  <c r="S258" i="8"/>
  <c r="AR269" i="8"/>
  <c r="AR268" i="8" s="1"/>
  <c r="AR267" i="8"/>
  <c r="Y253" i="8"/>
  <c r="Y245" i="8"/>
  <c r="Y261" i="8" s="1"/>
  <c r="Z320" i="8" l="1"/>
  <c r="Z319" i="8" s="1"/>
  <c r="Z322" i="8"/>
  <c r="Z324" i="8" s="1"/>
  <c r="R315" i="8"/>
  <c r="R331" i="8" s="1"/>
  <c r="K200" i="8"/>
  <c r="E201" i="8"/>
  <c r="K196" i="8"/>
  <c r="K212" i="8" s="1"/>
  <c r="E199" i="8"/>
  <c r="K203" i="8"/>
  <c r="J216" i="8"/>
  <c r="J218" i="8"/>
  <c r="AH339" i="8"/>
  <c r="AH341" i="8" s="1"/>
  <c r="R317" i="8"/>
  <c r="R333" i="8" s="1"/>
  <c r="R326" i="8"/>
  <c r="AH337" i="8"/>
  <c r="AH336" i="8" s="1"/>
  <c r="AM266" i="8"/>
  <c r="AM282" i="8" s="1"/>
  <c r="AM275" i="8"/>
  <c r="AC253" i="8"/>
  <c r="AC245" i="8"/>
  <c r="AC261" i="8" s="1"/>
  <c r="AA253" i="8"/>
  <c r="AA245" i="8"/>
  <c r="AA261" i="8" s="1"/>
  <c r="AQ253" i="8"/>
  <c r="AQ245" i="8"/>
  <c r="AQ261" i="8" s="1"/>
  <c r="AO269" i="8"/>
  <c r="AO268" i="8" s="1"/>
  <c r="AO267" i="8"/>
  <c r="T264" i="8"/>
  <c r="T280" i="8" s="1"/>
  <c r="T271" i="8"/>
  <c r="T273" i="8" s="1"/>
  <c r="U253" i="8"/>
  <c r="U245" i="8"/>
  <c r="U261" i="8" s="1"/>
  <c r="AS253" i="8"/>
  <c r="AS245" i="8"/>
  <c r="AS261" i="8" s="1"/>
  <c r="S253" i="8"/>
  <c r="S245" i="8"/>
  <c r="S261" i="8" s="1"/>
  <c r="N264" i="8"/>
  <c r="N280" i="8" s="1"/>
  <c r="N271" i="8"/>
  <c r="N273" i="8" s="1"/>
  <c r="V264" i="8"/>
  <c r="V280" i="8" s="1"/>
  <c r="V271" i="8"/>
  <c r="V273" i="8" s="1"/>
  <c r="AG269" i="8"/>
  <c r="AG268" i="8" s="1"/>
  <c r="AG267" i="8"/>
  <c r="AL264" i="8"/>
  <c r="AL280" i="8" s="1"/>
  <c r="AL271" i="8"/>
  <c r="AL273" i="8" s="1"/>
  <c r="L269" i="8"/>
  <c r="L268" i="8" s="1"/>
  <c r="L267" i="8"/>
  <c r="M253" i="8"/>
  <c r="M245" i="8"/>
  <c r="M261" i="8" s="1"/>
  <c r="AB264" i="8"/>
  <c r="AB280" i="8" s="1"/>
  <c r="AB271" i="8"/>
  <c r="AB273" i="8" s="1"/>
  <c r="AK269" i="8"/>
  <c r="AK268" i="8" s="1"/>
  <c r="AK267" i="8"/>
  <c r="AI253" i="8"/>
  <c r="AI245" i="8"/>
  <c r="AI261" i="8" s="1"/>
  <c r="X286" i="8"/>
  <c r="X285" i="8" s="1"/>
  <c r="X284" i="8"/>
  <c r="Y269" i="8"/>
  <c r="Y268" i="8" s="1"/>
  <c r="Y267" i="8"/>
  <c r="AN286" i="8"/>
  <c r="AN285" i="8" s="1"/>
  <c r="AN284" i="8"/>
  <c r="AF286" i="8"/>
  <c r="AF285" i="8" s="1"/>
  <c r="AF284" i="8"/>
  <c r="P286" i="8"/>
  <c r="P285" i="8" s="1"/>
  <c r="P284" i="8"/>
  <c r="Q269" i="8"/>
  <c r="Q268" i="8" s="1"/>
  <c r="Q267" i="8"/>
  <c r="O266" i="8"/>
  <c r="O282" i="8" s="1"/>
  <c r="O275" i="8"/>
  <c r="AR264" i="8"/>
  <c r="AR280" i="8" s="1"/>
  <c r="AR271" i="8"/>
  <c r="AR273" i="8" s="1"/>
  <c r="W266" i="8"/>
  <c r="W282" i="8" s="1"/>
  <c r="W275" i="8"/>
  <c r="AE264" i="8"/>
  <c r="AE280" i="8" s="1"/>
  <c r="AE271" i="8"/>
  <c r="AE273" i="8" s="1"/>
  <c r="AJ269" i="8"/>
  <c r="AJ268" i="8" s="1"/>
  <c r="AJ267" i="8"/>
  <c r="AD264" i="8"/>
  <c r="AD280" i="8" s="1"/>
  <c r="AD271" i="8"/>
  <c r="AD273" i="8" s="1"/>
  <c r="Z315" i="8" l="1"/>
  <c r="Z331" i="8" s="1"/>
  <c r="K205" i="8"/>
  <c r="E203" i="8"/>
  <c r="R321" i="8"/>
  <c r="R313" i="8"/>
  <c r="R329" i="8" s="1"/>
  <c r="R335" i="8" s="1"/>
  <c r="R339" i="8" s="1"/>
  <c r="R341" i="8" s="1"/>
  <c r="R334" i="8" s="1"/>
  <c r="R350" i="8" s="1"/>
  <c r="E212" i="8"/>
  <c r="AH334" i="8"/>
  <c r="AH350" i="8" s="1"/>
  <c r="AH343" i="8"/>
  <c r="AH332" i="8"/>
  <c r="AH348" i="8" s="1"/>
  <c r="J217" i="8"/>
  <c r="Z317" i="8"/>
  <c r="Z333" i="8" s="1"/>
  <c r="Z326" i="8"/>
  <c r="J213" i="8"/>
  <c r="J229" i="8" s="1"/>
  <c r="J220" i="8"/>
  <c r="O270" i="8"/>
  <c r="O262" i="8"/>
  <c r="O278" i="8" s="1"/>
  <c r="AF281" i="8"/>
  <c r="AF297" i="8" s="1"/>
  <c r="AF288" i="8"/>
  <c r="AF290" i="8" s="1"/>
  <c r="Y264" i="8"/>
  <c r="Y280" i="8" s="1"/>
  <c r="Y271" i="8"/>
  <c r="Y273" i="8" s="1"/>
  <c r="AL266" i="8"/>
  <c r="AL282" i="8" s="1"/>
  <c r="AL275" i="8"/>
  <c r="AB266" i="8"/>
  <c r="AB282" i="8" s="1"/>
  <c r="AB275" i="8"/>
  <c r="V266" i="8"/>
  <c r="V282" i="8" s="1"/>
  <c r="V275" i="8"/>
  <c r="T266" i="8"/>
  <c r="T282" i="8" s="1"/>
  <c r="T275" i="8"/>
  <c r="AM270" i="8"/>
  <c r="AM262" i="8"/>
  <c r="AM278" i="8" s="1"/>
  <c r="X281" i="8"/>
  <c r="X297" i="8" s="1"/>
  <c r="X288" i="8"/>
  <c r="X290" i="8" s="1"/>
  <c r="S269" i="8"/>
  <c r="S268" i="8" s="1"/>
  <c r="S267" i="8"/>
  <c r="AQ269" i="8"/>
  <c r="AQ268" i="8" s="1"/>
  <c r="AQ267" i="8"/>
  <c r="AE266" i="8"/>
  <c r="AE282" i="8" s="1"/>
  <c r="AE275" i="8"/>
  <c r="AI269" i="8"/>
  <c r="AI268" i="8" s="1"/>
  <c r="AI267" i="8"/>
  <c r="M269" i="8"/>
  <c r="M268" i="8" s="1"/>
  <c r="M267" i="8"/>
  <c r="AO264" i="8"/>
  <c r="AO280" i="8" s="1"/>
  <c r="AO271" i="8"/>
  <c r="AO273" i="8" s="1"/>
  <c r="N266" i="8"/>
  <c r="N282" i="8" s="1"/>
  <c r="N275" i="8"/>
  <c r="AD266" i="8"/>
  <c r="AD282" i="8" s="1"/>
  <c r="AD275" i="8"/>
  <c r="W270" i="8"/>
  <c r="W262" i="8"/>
  <c r="W278" i="8" s="1"/>
  <c r="P281" i="8"/>
  <c r="P297" i="8" s="1"/>
  <c r="P288" i="8"/>
  <c r="P290" i="8" s="1"/>
  <c r="AN281" i="8"/>
  <c r="AN297" i="8" s="1"/>
  <c r="AN288" i="8"/>
  <c r="AN290" i="8" s="1"/>
  <c r="AS269" i="8"/>
  <c r="AS268" i="8" s="1"/>
  <c r="AS267" i="8"/>
  <c r="AA269" i="8"/>
  <c r="AA268" i="8" s="1"/>
  <c r="AA267" i="8"/>
  <c r="AC269" i="8"/>
  <c r="AC268" i="8" s="1"/>
  <c r="AC267" i="8"/>
  <c r="Q264" i="8"/>
  <c r="Q280" i="8" s="1"/>
  <c r="Q271" i="8"/>
  <c r="Q273" i="8" s="1"/>
  <c r="AK264" i="8"/>
  <c r="AK280" i="8" s="1"/>
  <c r="AK271" i="8"/>
  <c r="AK273" i="8" s="1"/>
  <c r="AG264" i="8"/>
  <c r="AG280" i="8" s="1"/>
  <c r="AG271" i="8"/>
  <c r="AG273" i="8" s="1"/>
  <c r="AJ264" i="8"/>
  <c r="AJ280" i="8" s="1"/>
  <c r="AJ271" i="8"/>
  <c r="AJ273" i="8" s="1"/>
  <c r="AR266" i="8"/>
  <c r="AR282" i="8" s="1"/>
  <c r="AR275" i="8"/>
  <c r="L264" i="8"/>
  <c r="L280" i="8" s="1"/>
  <c r="L271" i="8"/>
  <c r="L273" i="8" s="1"/>
  <c r="U269" i="8"/>
  <c r="U268" i="8" s="1"/>
  <c r="U267" i="8"/>
  <c r="R343" i="8" l="1"/>
  <c r="J222" i="8"/>
  <c r="R337" i="8"/>
  <c r="R336" i="8" s="1"/>
  <c r="AH338" i="8"/>
  <c r="AH330" i="8"/>
  <c r="AH346" i="8" s="1"/>
  <c r="AH352" i="8" s="1"/>
  <c r="Z321" i="8"/>
  <c r="Z313" i="8"/>
  <c r="Z329" i="8" s="1"/>
  <c r="Z335" i="8" s="1"/>
  <c r="K198" i="8"/>
  <c r="K214" i="8" s="1"/>
  <c r="E205" i="8"/>
  <c r="K207" i="8"/>
  <c r="X283" i="8"/>
  <c r="X299" i="8" s="1"/>
  <c r="X292" i="8"/>
  <c r="U264" i="8"/>
  <c r="U280" i="8" s="1"/>
  <c r="U271" i="8"/>
  <c r="U273" i="8" s="1"/>
  <c r="AR270" i="8"/>
  <c r="AR262" i="8"/>
  <c r="AR278" i="8" s="1"/>
  <c r="Q266" i="8"/>
  <c r="Q282" i="8" s="1"/>
  <c r="Q275" i="8"/>
  <c r="AS264" i="8"/>
  <c r="AS280" i="8" s="1"/>
  <c r="AS271" i="8"/>
  <c r="AS273" i="8" s="1"/>
  <c r="AE270" i="8"/>
  <c r="AE262" i="8"/>
  <c r="AE278" i="8" s="1"/>
  <c r="S264" i="8"/>
  <c r="S280" i="8" s="1"/>
  <c r="S271" i="8"/>
  <c r="S273" i="8" s="1"/>
  <c r="W286" i="8"/>
  <c r="W285" i="8" s="1"/>
  <c r="W284" i="8"/>
  <c r="AD270" i="8"/>
  <c r="AD262" i="8"/>
  <c r="AD278" i="8" s="1"/>
  <c r="AO266" i="8"/>
  <c r="AO282" i="8" s="1"/>
  <c r="AO275" i="8"/>
  <c r="AB270" i="8"/>
  <c r="AB262" i="8"/>
  <c r="AB278" i="8" s="1"/>
  <c r="Y266" i="8"/>
  <c r="Y282" i="8" s="1"/>
  <c r="Y275" i="8"/>
  <c r="AC264" i="8"/>
  <c r="AC280" i="8" s="1"/>
  <c r="AC271" i="8"/>
  <c r="AC273" i="8" s="1"/>
  <c r="AM286" i="8"/>
  <c r="AM285" i="8" s="1"/>
  <c r="AM284" i="8"/>
  <c r="L266" i="8"/>
  <c r="L282" i="8" s="1"/>
  <c r="L275" i="8"/>
  <c r="M264" i="8"/>
  <c r="M280" i="8" s="1"/>
  <c r="M271" i="8"/>
  <c r="M273" i="8" s="1"/>
  <c r="AF283" i="8"/>
  <c r="AF299" i="8" s="1"/>
  <c r="AF292" i="8"/>
  <c r="AN283" i="8"/>
  <c r="AN299" i="8" s="1"/>
  <c r="AN292" i="8"/>
  <c r="AK266" i="8"/>
  <c r="AK282" i="8" s="1"/>
  <c r="AK275" i="8"/>
  <c r="T270" i="8"/>
  <c r="T262" i="8"/>
  <c r="T278" i="8" s="1"/>
  <c r="AJ266" i="8"/>
  <c r="AJ282" i="8" s="1"/>
  <c r="AJ275" i="8"/>
  <c r="P283" i="8"/>
  <c r="P299" i="8" s="1"/>
  <c r="P292" i="8"/>
  <c r="AI264" i="8"/>
  <c r="AI280" i="8" s="1"/>
  <c r="AI271" i="8"/>
  <c r="AI273" i="8" s="1"/>
  <c r="AQ264" i="8"/>
  <c r="AQ280" i="8" s="1"/>
  <c r="AQ271" i="8"/>
  <c r="AQ273" i="8" s="1"/>
  <c r="O286" i="8"/>
  <c r="O285" i="8" s="1"/>
  <c r="O284" i="8"/>
  <c r="N270" i="8"/>
  <c r="N262" i="8"/>
  <c r="N278" i="8" s="1"/>
  <c r="AG266" i="8"/>
  <c r="AG282" i="8" s="1"/>
  <c r="AG275" i="8"/>
  <c r="AA264" i="8"/>
  <c r="AA280" i="8" s="1"/>
  <c r="AA271" i="8"/>
  <c r="AA273" i="8" s="1"/>
  <c r="V270" i="8"/>
  <c r="V262" i="8"/>
  <c r="V278" i="8" s="1"/>
  <c r="AL270" i="8"/>
  <c r="AL262" i="8"/>
  <c r="AL278" i="8" s="1"/>
  <c r="R332" i="8" l="1"/>
  <c r="R348" i="8" s="1"/>
  <c r="Z339" i="8"/>
  <c r="Z341" i="8" s="1"/>
  <c r="J224" i="8"/>
  <c r="J215" i="8"/>
  <c r="J231" i="8" s="1"/>
  <c r="Z337" i="8"/>
  <c r="Z336" i="8" s="1"/>
  <c r="AH349" i="8"/>
  <c r="R338" i="8"/>
  <c r="R330" i="8"/>
  <c r="R346" i="8" s="1"/>
  <c r="R352" i="8" s="1"/>
  <c r="AH354" i="8"/>
  <c r="AH353" i="8" s="1"/>
  <c r="K202" i="8"/>
  <c r="K194" i="8"/>
  <c r="K210" i="8" s="1"/>
  <c r="E207" i="8"/>
  <c r="E214" i="8"/>
  <c r="AH356" i="8"/>
  <c r="AH358" i="8" s="1"/>
  <c r="Y270" i="8"/>
  <c r="Y262" i="8"/>
  <c r="Y278" i="8" s="1"/>
  <c r="AR286" i="8"/>
  <c r="AR285" i="8" s="1"/>
  <c r="AR284" i="8"/>
  <c r="AG270" i="8"/>
  <c r="AG262" i="8"/>
  <c r="AG278" i="8" s="1"/>
  <c r="AD286" i="8"/>
  <c r="AD285" i="8" s="1"/>
  <c r="AD284" i="8"/>
  <c r="AB286" i="8"/>
  <c r="AB285" i="8" s="1"/>
  <c r="AB284" i="8"/>
  <c r="U266" i="8"/>
  <c r="U282" i="8" s="1"/>
  <c r="U275" i="8"/>
  <c r="AQ266" i="8"/>
  <c r="AQ282" i="8" s="1"/>
  <c r="AQ275" i="8"/>
  <c r="AF287" i="8"/>
  <c r="AF279" i="8"/>
  <c r="AF295" i="8" s="1"/>
  <c r="AF301" i="8" s="1"/>
  <c r="AE286" i="8"/>
  <c r="AE285" i="8" s="1"/>
  <c r="AE284" i="8"/>
  <c r="N286" i="8"/>
  <c r="N285" i="8" s="1"/>
  <c r="N284" i="8"/>
  <c r="AJ270" i="8"/>
  <c r="AJ262" i="8"/>
  <c r="AJ278" i="8" s="1"/>
  <c r="AK270" i="8"/>
  <c r="AK262" i="8"/>
  <c r="AK278" i="8" s="1"/>
  <c r="W281" i="8"/>
  <c r="W297" i="8" s="1"/>
  <c r="W288" i="8"/>
  <c r="W290" i="8" s="1"/>
  <c r="AS266" i="8"/>
  <c r="AS282" i="8" s="1"/>
  <c r="AS275" i="8"/>
  <c r="AI266" i="8"/>
  <c r="AI282" i="8" s="1"/>
  <c r="AI275" i="8"/>
  <c r="M266" i="8"/>
  <c r="M282" i="8" s="1"/>
  <c r="M275" i="8"/>
  <c r="L270" i="8"/>
  <c r="L262" i="8"/>
  <c r="L278" i="8" s="1"/>
  <c r="AL286" i="8"/>
  <c r="AL285" i="8" s="1"/>
  <c r="AL284" i="8"/>
  <c r="T286" i="8"/>
  <c r="T285" i="8" s="1"/>
  <c r="T284" i="8"/>
  <c r="AN287" i="8"/>
  <c r="AN279" i="8"/>
  <c r="AN295" i="8" s="1"/>
  <c r="AN301" i="8" s="1"/>
  <c r="AC266" i="8"/>
  <c r="AC282" i="8" s="1"/>
  <c r="AC275" i="8"/>
  <c r="S266" i="8"/>
  <c r="S282" i="8" s="1"/>
  <c r="S275" i="8"/>
  <c r="Q270" i="8"/>
  <c r="Q262" i="8"/>
  <c r="Q278" i="8" s="1"/>
  <c r="X287" i="8"/>
  <c r="X279" i="8"/>
  <c r="X295" i="8" s="1"/>
  <c r="X301" i="8" s="1"/>
  <c r="AA266" i="8"/>
  <c r="AA282" i="8" s="1"/>
  <c r="AA275" i="8"/>
  <c r="V286" i="8"/>
  <c r="V285" i="8" s="1"/>
  <c r="V284" i="8"/>
  <c r="O281" i="8"/>
  <c r="O297" i="8" s="1"/>
  <c r="O288" i="8"/>
  <c r="O290" i="8" s="1"/>
  <c r="P287" i="8"/>
  <c r="P279" i="8"/>
  <c r="P295" i="8" s="1"/>
  <c r="P301" i="8" s="1"/>
  <c r="AM281" i="8"/>
  <c r="AM297" i="8" s="1"/>
  <c r="AM288" i="8"/>
  <c r="AM290" i="8" s="1"/>
  <c r="AO270" i="8"/>
  <c r="AO262" i="8"/>
  <c r="AO278" i="8" s="1"/>
  <c r="E210" i="8" l="1"/>
  <c r="K216" i="8"/>
  <c r="K218" i="8"/>
  <c r="J211" i="8"/>
  <c r="J227" i="8" s="1"/>
  <c r="J219" i="8"/>
  <c r="Z332" i="8"/>
  <c r="Z348" i="8" s="1"/>
  <c r="AH351" i="8"/>
  <c r="AH360" i="8"/>
  <c r="Z334" i="8"/>
  <c r="Z350" i="8" s="1"/>
  <c r="Z343" i="8"/>
  <c r="R354" i="8"/>
  <c r="R353" i="8" s="1"/>
  <c r="R356" i="8"/>
  <c r="R358" i="8" s="1"/>
  <c r="AN303" i="8"/>
  <c r="AN302" i="8" s="1"/>
  <c r="AG286" i="8"/>
  <c r="AG285" i="8" s="1"/>
  <c r="AG284" i="8"/>
  <c r="X303" i="8"/>
  <c r="X302" i="8" s="1"/>
  <c r="AN305" i="8"/>
  <c r="AN307" i="8" s="1"/>
  <c r="AK286" i="8"/>
  <c r="AK285" i="8" s="1"/>
  <c r="AK284" i="8"/>
  <c r="AE281" i="8"/>
  <c r="AE297" i="8" s="1"/>
  <c r="AE288" i="8"/>
  <c r="AE290" i="8" s="1"/>
  <c r="O283" i="8"/>
  <c r="O299" i="8" s="1"/>
  <c r="O292" i="8"/>
  <c r="AM283" i="8"/>
  <c r="AM299" i="8" s="1"/>
  <c r="AM292" i="8"/>
  <c r="V281" i="8"/>
  <c r="V297" i="8" s="1"/>
  <c r="V288" i="8"/>
  <c r="V290" i="8" s="1"/>
  <c r="Q286" i="8"/>
  <c r="Q285" i="8" s="1"/>
  <c r="Q284" i="8"/>
  <c r="L286" i="8"/>
  <c r="L285" i="8" s="1"/>
  <c r="L284" i="8"/>
  <c r="AR281" i="8"/>
  <c r="AR297" i="8" s="1"/>
  <c r="AR288" i="8"/>
  <c r="AR290" i="8" s="1"/>
  <c r="AD281" i="8"/>
  <c r="AD297" i="8" s="1"/>
  <c r="AD288" i="8"/>
  <c r="AD290" i="8" s="1"/>
  <c r="T281" i="8"/>
  <c r="T297" i="8" s="1"/>
  <c r="T288" i="8"/>
  <c r="T290" i="8" s="1"/>
  <c r="AS270" i="8"/>
  <c r="AS262" i="8"/>
  <c r="AS278" i="8" s="1"/>
  <c r="AJ286" i="8"/>
  <c r="AJ285" i="8" s="1"/>
  <c r="AJ284" i="8"/>
  <c r="U270" i="8"/>
  <c r="U262" i="8"/>
  <c r="U278" i="8" s="1"/>
  <c r="AA270" i="8"/>
  <c r="AA262" i="8"/>
  <c r="AA278" i="8" s="1"/>
  <c r="S270" i="8"/>
  <c r="S262" i="8"/>
  <c r="S278" i="8" s="1"/>
  <c r="AF305" i="8"/>
  <c r="AF307" i="8" s="1"/>
  <c r="Y286" i="8"/>
  <c r="Y285" i="8" s="1"/>
  <c r="Y284" i="8"/>
  <c r="AL281" i="8"/>
  <c r="AL297" i="8" s="1"/>
  <c r="AL288" i="8"/>
  <c r="AL290" i="8" s="1"/>
  <c r="AQ270" i="8"/>
  <c r="AQ262" i="8"/>
  <c r="AQ278" i="8" s="1"/>
  <c r="AI270" i="8"/>
  <c r="AI262" i="8"/>
  <c r="AI278" i="8" s="1"/>
  <c r="W283" i="8"/>
  <c r="W299" i="8" s="1"/>
  <c r="W292" i="8"/>
  <c r="N281" i="8"/>
  <c r="N297" i="8" s="1"/>
  <c r="N288" i="8"/>
  <c r="N290" i="8" s="1"/>
  <c r="AF303" i="8"/>
  <c r="AF302" i="8" s="1"/>
  <c r="AB281" i="8"/>
  <c r="AB297" i="8" s="1"/>
  <c r="AB288" i="8"/>
  <c r="AB290" i="8" s="1"/>
  <c r="X305" i="8"/>
  <c r="X307" i="8" s="1"/>
  <c r="P305" i="8"/>
  <c r="P307" i="8" s="1"/>
  <c r="AC270" i="8"/>
  <c r="AC262" i="8"/>
  <c r="AC278" i="8" s="1"/>
  <c r="AO286" i="8"/>
  <c r="AO285" i="8" s="1"/>
  <c r="AO284" i="8"/>
  <c r="P303" i="8"/>
  <c r="P302" i="8" s="1"/>
  <c r="M270" i="8"/>
  <c r="M262" i="8"/>
  <c r="M278" i="8" s="1"/>
  <c r="AF298" i="8" l="1"/>
  <c r="AF314" i="8" s="1"/>
  <c r="J235" i="8"/>
  <c r="X298" i="8"/>
  <c r="X314" i="8" s="1"/>
  <c r="R351" i="8"/>
  <c r="R360" i="8"/>
  <c r="J234" i="8"/>
  <c r="AN298" i="8"/>
  <c r="AN314" i="8" s="1"/>
  <c r="Z338" i="8"/>
  <c r="Z330" i="8"/>
  <c r="Z346" i="8" s="1"/>
  <c r="Z352" i="8" s="1"/>
  <c r="J233" i="8"/>
  <c r="K217" i="8"/>
  <c r="E218" i="8"/>
  <c r="R349" i="8"/>
  <c r="AH355" i="8"/>
  <c r="AH347" i="8"/>
  <c r="K213" i="8"/>
  <c r="K229" i="8" s="1"/>
  <c r="E216" i="8"/>
  <c r="K220" i="8"/>
  <c r="P298" i="8"/>
  <c r="P314" i="8" s="1"/>
  <c r="L281" i="8"/>
  <c r="L297" i="8" s="1"/>
  <c r="L288" i="8"/>
  <c r="L290" i="8" s="1"/>
  <c r="P300" i="8"/>
  <c r="P316" i="8" s="1"/>
  <c r="P309" i="8"/>
  <c r="AQ286" i="8"/>
  <c r="AQ285" i="8" s="1"/>
  <c r="AQ284" i="8"/>
  <c r="T283" i="8"/>
  <c r="T299" i="8" s="1"/>
  <c r="T292" i="8"/>
  <c r="O287" i="8"/>
  <c r="O279" i="8"/>
  <c r="O295" i="8" s="1"/>
  <c r="O301" i="8" s="1"/>
  <c r="AI286" i="8"/>
  <c r="AI285" i="8" s="1"/>
  <c r="AI284" i="8"/>
  <c r="AF300" i="8"/>
  <c r="AF316" i="8" s="1"/>
  <c r="AF309" i="8"/>
  <c r="X300" i="8"/>
  <c r="X316" i="8" s="1"/>
  <c r="X309" i="8"/>
  <c r="U286" i="8"/>
  <c r="U285" i="8" s="1"/>
  <c r="U284" i="8"/>
  <c r="AD283" i="8"/>
  <c r="AD299" i="8" s="1"/>
  <c r="AD292" i="8"/>
  <c r="Q281" i="8"/>
  <c r="Q297" i="8" s="1"/>
  <c r="Q288" i="8"/>
  <c r="Q290" i="8" s="1"/>
  <c r="AO281" i="8"/>
  <c r="AO297" i="8" s="1"/>
  <c r="AO288" i="8"/>
  <c r="AO290" i="8" s="1"/>
  <c r="AN300" i="8"/>
  <c r="AN316" i="8" s="1"/>
  <c r="AN309" i="8"/>
  <c r="AK281" i="8"/>
  <c r="AK297" i="8" s="1"/>
  <c r="AK288" i="8"/>
  <c r="AK290" i="8" s="1"/>
  <c r="Y281" i="8"/>
  <c r="Y297" i="8" s="1"/>
  <c r="Y288" i="8"/>
  <c r="Y290" i="8" s="1"/>
  <c r="AJ281" i="8"/>
  <c r="AJ297" i="8" s="1"/>
  <c r="AJ288" i="8"/>
  <c r="AJ290" i="8" s="1"/>
  <c r="AR283" i="8"/>
  <c r="AR299" i="8" s="1"/>
  <c r="AR292" i="8"/>
  <c r="V283" i="8"/>
  <c r="V299" i="8" s="1"/>
  <c r="V292" i="8"/>
  <c r="W287" i="8"/>
  <c r="W279" i="8"/>
  <c r="W295" i="8" s="1"/>
  <c r="W301" i="8" s="1"/>
  <c r="AB283" i="8"/>
  <c r="AB299" i="8" s="1"/>
  <c r="AB292" i="8"/>
  <c r="AC286" i="8"/>
  <c r="AC285" i="8" s="1"/>
  <c r="AC284" i="8"/>
  <c r="AE283" i="8"/>
  <c r="AE299" i="8" s="1"/>
  <c r="AE292" i="8"/>
  <c r="AG281" i="8"/>
  <c r="AG297" i="8" s="1"/>
  <c r="AG288" i="8"/>
  <c r="AG290" i="8" s="1"/>
  <c r="AA286" i="8"/>
  <c r="AA285" i="8" s="1"/>
  <c r="AA284" i="8"/>
  <c r="AL283" i="8"/>
  <c r="AL299" i="8" s="1"/>
  <c r="AL292" i="8"/>
  <c r="M286" i="8"/>
  <c r="M285" i="8" s="1"/>
  <c r="M284" i="8"/>
  <c r="N283" i="8"/>
  <c r="N299" i="8" s="1"/>
  <c r="N292" i="8"/>
  <c r="S286" i="8"/>
  <c r="S285" i="8" s="1"/>
  <c r="S284" i="8"/>
  <c r="AS286" i="8"/>
  <c r="AS285" i="8" s="1"/>
  <c r="AS284" i="8"/>
  <c r="AM287" i="8"/>
  <c r="AM279" i="8"/>
  <c r="AM295" i="8" s="1"/>
  <c r="AM301" i="8" s="1"/>
  <c r="Z354" i="8" l="1"/>
  <c r="Z353" i="8" s="1"/>
  <c r="Z349" i="8"/>
  <c r="K222" i="8"/>
  <c r="E220" i="8"/>
  <c r="R355" i="8"/>
  <c r="R347" i="8"/>
  <c r="E229" i="8"/>
  <c r="J230" i="8"/>
  <c r="J246" i="8" s="1"/>
  <c r="J237" i="8"/>
  <c r="Z356" i="8"/>
  <c r="Z358" i="8" s="1"/>
  <c r="W303" i="8"/>
  <c r="W302" i="8" s="1"/>
  <c r="AQ281" i="8"/>
  <c r="AQ297" i="8" s="1"/>
  <c r="AQ288" i="8"/>
  <c r="AQ290" i="8" s="1"/>
  <c r="AR287" i="8"/>
  <c r="AR279" i="8"/>
  <c r="AR295" i="8" s="1"/>
  <c r="AR301" i="8" s="1"/>
  <c r="AO283" i="8"/>
  <c r="AO299" i="8" s="1"/>
  <c r="AO292" i="8"/>
  <c r="AK283" i="8"/>
  <c r="AK299" i="8" s="1"/>
  <c r="AK292" i="8"/>
  <c r="AD287" i="8"/>
  <c r="AD279" i="8"/>
  <c r="AD295" i="8" s="1"/>
  <c r="AD301" i="8" s="1"/>
  <c r="AF304" i="8"/>
  <c r="AF296" i="8"/>
  <c r="AF312" i="8" s="1"/>
  <c r="O305" i="8"/>
  <c r="O307" i="8" s="1"/>
  <c r="Q283" i="8"/>
  <c r="Q299" i="8" s="1"/>
  <c r="Q292" i="8"/>
  <c r="AJ283" i="8"/>
  <c r="AJ299" i="8" s="1"/>
  <c r="AJ292" i="8"/>
  <c r="O303" i="8"/>
  <c r="O302" i="8" s="1"/>
  <c r="AM303" i="8"/>
  <c r="AM302" i="8" s="1"/>
  <c r="M281" i="8"/>
  <c r="M297" i="8" s="1"/>
  <c r="M288" i="8"/>
  <c r="M290" i="8" s="1"/>
  <c r="AC281" i="8"/>
  <c r="AC297" i="8" s="1"/>
  <c r="AC288" i="8"/>
  <c r="AC290" i="8" s="1"/>
  <c r="W305" i="8"/>
  <c r="W307" i="8" s="1"/>
  <c r="W298" i="8"/>
  <c r="W314" i="8" s="1"/>
  <c r="AN304" i="8"/>
  <c r="AN296" i="8"/>
  <c r="AN312" i="8" s="1"/>
  <c r="U281" i="8"/>
  <c r="U297" i="8" s="1"/>
  <c r="U288" i="8"/>
  <c r="U290" i="8" s="1"/>
  <c r="AI281" i="8"/>
  <c r="AI297" i="8" s="1"/>
  <c r="AI288" i="8"/>
  <c r="AI290" i="8" s="1"/>
  <c r="P304" i="8"/>
  <c r="P296" i="8"/>
  <c r="P312" i="8" s="1"/>
  <c r="AB287" i="8"/>
  <c r="AB279" i="8"/>
  <c r="AB295" i="8" s="1"/>
  <c r="AB301" i="8" s="1"/>
  <c r="AG283" i="8"/>
  <c r="AG299" i="8" s="1"/>
  <c r="AG292" i="8"/>
  <c r="Y283" i="8"/>
  <c r="Y299" i="8" s="1"/>
  <c r="Y292" i="8"/>
  <c r="T287" i="8"/>
  <c r="T279" i="8"/>
  <c r="T295" i="8" s="1"/>
  <c r="T301" i="8" s="1"/>
  <c r="S281" i="8"/>
  <c r="S297" i="8" s="1"/>
  <c r="S288" i="8"/>
  <c r="S290" i="8" s="1"/>
  <c r="AM305" i="8"/>
  <c r="AM307" i="8" s="1"/>
  <c r="AS281" i="8"/>
  <c r="AS297" i="8" s="1"/>
  <c r="AS288" i="8"/>
  <c r="AS290" i="8" s="1"/>
  <c r="AL287" i="8"/>
  <c r="AL279" i="8"/>
  <c r="AL295" i="8" s="1"/>
  <c r="AL301" i="8" s="1"/>
  <c r="X304" i="8"/>
  <c r="X296" i="8"/>
  <c r="X312" i="8" s="1"/>
  <c r="L283" i="8"/>
  <c r="L299" i="8" s="1"/>
  <c r="L292" i="8"/>
  <c r="N287" i="8"/>
  <c r="N279" i="8"/>
  <c r="N295" i="8" s="1"/>
  <c r="N301" i="8" s="1"/>
  <c r="AA281" i="8"/>
  <c r="AA297" i="8" s="1"/>
  <c r="AA288" i="8"/>
  <c r="AA290" i="8" s="1"/>
  <c r="AE287" i="8"/>
  <c r="AE279" i="8"/>
  <c r="AE295" i="8" s="1"/>
  <c r="AE301" i="8" s="1"/>
  <c r="V287" i="8"/>
  <c r="V279" i="8"/>
  <c r="V295" i="8" s="1"/>
  <c r="V301" i="8" s="1"/>
  <c r="Z351" i="8" l="1"/>
  <c r="Z360" i="8"/>
  <c r="J239" i="8"/>
  <c r="K215" i="8"/>
  <c r="K231" i="8" s="1"/>
  <c r="E222" i="8"/>
  <c r="K224" i="8"/>
  <c r="T303" i="8"/>
  <c r="T302" i="8" s="1"/>
  <c r="AR303" i="8"/>
  <c r="AR302" i="8" s="1"/>
  <c r="AL303" i="8"/>
  <c r="AL302" i="8" s="1"/>
  <c r="S283" i="8"/>
  <c r="S299" i="8" s="1"/>
  <c r="S292" i="8"/>
  <c r="AF320" i="8"/>
  <c r="AF319" i="8" s="1"/>
  <c r="AF318" i="8"/>
  <c r="AM300" i="8"/>
  <c r="AM316" i="8" s="1"/>
  <c r="AM309" i="8"/>
  <c r="AA283" i="8"/>
  <c r="AA299" i="8" s="1"/>
  <c r="AA292" i="8"/>
  <c r="Y287" i="8"/>
  <c r="Y279" i="8"/>
  <c r="Y295" i="8" s="1"/>
  <c r="Y301" i="8" s="1"/>
  <c r="AI283" i="8"/>
  <c r="AI299" i="8" s="1"/>
  <c r="AI292" i="8"/>
  <c r="W300" i="8"/>
  <c r="W316" i="8" s="1"/>
  <c r="W309" i="8"/>
  <c r="P320" i="8"/>
  <c r="P319" i="8" s="1"/>
  <c r="P318" i="8"/>
  <c r="AC283" i="8"/>
  <c r="AC299" i="8" s="1"/>
  <c r="AC292" i="8"/>
  <c r="AJ287" i="8"/>
  <c r="AJ279" i="8"/>
  <c r="AJ295" i="8" s="1"/>
  <c r="AJ301" i="8" s="1"/>
  <c r="AD305" i="8"/>
  <c r="AD307" i="8" s="1"/>
  <c r="L287" i="8"/>
  <c r="L279" i="8"/>
  <c r="L295" i="8" s="1"/>
  <c r="L301" i="8" s="1"/>
  <c r="N305" i="8"/>
  <c r="N307" i="8" s="1"/>
  <c r="X320" i="8"/>
  <c r="X319" i="8" s="1"/>
  <c r="X318" i="8"/>
  <c r="AG287" i="8"/>
  <c r="AG279" i="8"/>
  <c r="AG295" i="8" s="1"/>
  <c r="AG301" i="8" s="1"/>
  <c r="U283" i="8"/>
  <c r="U299" i="8" s="1"/>
  <c r="U292" i="8"/>
  <c r="AD303" i="8"/>
  <c r="AD302" i="8" s="1"/>
  <c r="AQ283" i="8"/>
  <c r="AQ299" i="8" s="1"/>
  <c r="AQ292" i="8"/>
  <c r="AL298" i="8"/>
  <c r="AL314" i="8" s="1"/>
  <c r="AL305" i="8"/>
  <c r="AL307" i="8" s="1"/>
  <c r="AE305" i="8"/>
  <c r="AE307" i="8" s="1"/>
  <c r="N303" i="8"/>
  <c r="N302" i="8" s="1"/>
  <c r="AS283" i="8"/>
  <c r="AS299" i="8" s="1"/>
  <c r="AS292" i="8"/>
  <c r="T305" i="8"/>
  <c r="T307" i="8" s="1"/>
  <c r="Q287" i="8"/>
  <c r="Q279" i="8"/>
  <c r="Q295" i="8" s="1"/>
  <c r="Q301" i="8" s="1"/>
  <c r="AO287" i="8"/>
  <c r="AO279" i="8"/>
  <c r="AO295" i="8" s="1"/>
  <c r="AO301" i="8" s="1"/>
  <c r="O300" i="8"/>
  <c r="O316" i="8" s="1"/>
  <c r="O309" i="8"/>
  <c r="AB305" i="8"/>
  <c r="AB307" i="8" s="1"/>
  <c r="M283" i="8"/>
  <c r="M299" i="8" s="1"/>
  <c r="M292" i="8"/>
  <c r="AK287" i="8"/>
  <c r="AK279" i="8"/>
  <c r="AK295" i="8" s="1"/>
  <c r="AK301" i="8" s="1"/>
  <c r="AE303" i="8"/>
  <c r="AE302" i="8" s="1"/>
  <c r="V305" i="8"/>
  <c r="V307" i="8" s="1"/>
  <c r="V303" i="8"/>
  <c r="V302" i="8" s="1"/>
  <c r="AM298" i="8"/>
  <c r="AM314" i="8" s="1"/>
  <c r="AB303" i="8"/>
  <c r="AB302" i="8" s="1"/>
  <c r="AN320" i="8"/>
  <c r="AN319" i="8" s="1"/>
  <c r="AN318" i="8"/>
  <c r="O298" i="8"/>
  <c r="O314" i="8" s="1"/>
  <c r="AR305" i="8"/>
  <c r="AR307" i="8" s="1"/>
  <c r="T298" i="8" l="1"/>
  <c r="T314" i="8" s="1"/>
  <c r="AR298" i="8"/>
  <c r="AR314" i="8" s="1"/>
  <c r="K219" i="8"/>
  <c r="K211" i="8"/>
  <c r="K227" i="8" s="1"/>
  <c r="E224" i="8"/>
  <c r="E231" i="8"/>
  <c r="J232" i="8"/>
  <c r="J248" i="8" s="1"/>
  <c r="J241" i="8"/>
  <c r="Z355" i="8"/>
  <c r="Z347" i="8"/>
  <c r="AJ303" i="8"/>
  <c r="AJ302" i="8" s="1"/>
  <c r="AK303" i="8"/>
  <c r="AK302" i="8" s="1"/>
  <c r="N298" i="8"/>
  <c r="N314" i="8" s="1"/>
  <c r="L303" i="8"/>
  <c r="L302" i="8" s="1"/>
  <c r="AK305" i="8"/>
  <c r="AK307" i="8" s="1"/>
  <c r="AB298" i="8"/>
  <c r="AB314" i="8" s="1"/>
  <c r="AL300" i="8"/>
  <c r="AL316" i="8" s="1"/>
  <c r="AL309" i="8"/>
  <c r="U287" i="8"/>
  <c r="U279" i="8"/>
  <c r="U295" i="8" s="1"/>
  <c r="U301" i="8" s="1"/>
  <c r="AC287" i="8"/>
  <c r="AC279" i="8"/>
  <c r="AC295" i="8" s="1"/>
  <c r="AC301" i="8" s="1"/>
  <c r="W304" i="8"/>
  <c r="W296" i="8"/>
  <c r="W312" i="8" s="1"/>
  <c r="AR300" i="8"/>
  <c r="AR316" i="8" s="1"/>
  <c r="AR309" i="8"/>
  <c r="AB300" i="8"/>
  <c r="AB316" i="8" s="1"/>
  <c r="AB309" i="8"/>
  <c r="L305" i="8"/>
  <c r="L307" i="8" s="1"/>
  <c r="AM304" i="8"/>
  <c r="AM296" i="8"/>
  <c r="AM312" i="8" s="1"/>
  <c r="S287" i="8"/>
  <c r="S279" i="8"/>
  <c r="S295" i="8" s="1"/>
  <c r="S301" i="8" s="1"/>
  <c r="AE300" i="8"/>
  <c r="AE316" i="8" s="1"/>
  <c r="AE309" i="8"/>
  <c r="T300" i="8"/>
  <c r="T316" i="8" s="1"/>
  <c r="T309" i="8"/>
  <c r="AQ287" i="8"/>
  <c r="AQ279" i="8"/>
  <c r="AQ295" i="8" s="1"/>
  <c r="AQ301" i="8" s="1"/>
  <c r="AG305" i="8"/>
  <c r="AG307" i="8" s="1"/>
  <c r="AI287" i="8"/>
  <c r="AI279" i="8"/>
  <c r="AI295" i="8" s="1"/>
  <c r="AI301" i="8" s="1"/>
  <c r="O304" i="8"/>
  <c r="O296" i="8"/>
  <c r="O312" i="8" s="1"/>
  <c r="AA287" i="8"/>
  <c r="AA279" i="8"/>
  <c r="AA295" i="8" s="1"/>
  <c r="AA301" i="8" s="1"/>
  <c r="AO305" i="8"/>
  <c r="AO307" i="8" s="1"/>
  <c r="V298" i="8"/>
  <c r="V314" i="8" s="1"/>
  <c r="AO303" i="8"/>
  <c r="AO302" i="8" s="1"/>
  <c r="AS287" i="8"/>
  <c r="AS279" i="8"/>
  <c r="AS295" i="8" s="1"/>
  <c r="AS301" i="8" s="1"/>
  <c r="AG303" i="8"/>
  <c r="AG302" i="8" s="1"/>
  <c r="AD300" i="8"/>
  <c r="AD316" i="8" s="1"/>
  <c r="AD309" i="8"/>
  <c r="AF315" i="8"/>
  <c r="AF331" i="8" s="1"/>
  <c r="AF322" i="8"/>
  <c r="AF324" i="8" s="1"/>
  <c r="AN315" i="8"/>
  <c r="AN331" i="8" s="1"/>
  <c r="AN322" i="8"/>
  <c r="AN324" i="8" s="1"/>
  <c r="M287" i="8"/>
  <c r="M279" i="8"/>
  <c r="M295" i="8" s="1"/>
  <c r="M301" i="8" s="1"/>
  <c r="Q305" i="8"/>
  <c r="Q307" i="8" s="1"/>
  <c r="X315" i="8"/>
  <c r="X331" i="8" s="1"/>
  <c r="X322" i="8"/>
  <c r="X324" i="8" s="1"/>
  <c r="AD298" i="8"/>
  <c r="AD314" i="8" s="1"/>
  <c r="Y305" i="8"/>
  <c r="Y307" i="8" s="1"/>
  <c r="V300" i="8"/>
  <c r="V316" i="8" s="1"/>
  <c r="V309" i="8"/>
  <c r="Q303" i="8"/>
  <c r="Q302" i="8" s="1"/>
  <c r="AJ305" i="8"/>
  <c r="AJ307" i="8" s="1"/>
  <c r="AJ298" i="8"/>
  <c r="AJ314" i="8" s="1"/>
  <c r="Y303" i="8"/>
  <c r="Y302" i="8" s="1"/>
  <c r="AE298" i="8"/>
  <c r="AE314" i="8" s="1"/>
  <c r="N300" i="8"/>
  <c r="N316" i="8" s="1"/>
  <c r="N309" i="8"/>
  <c r="P315" i="8"/>
  <c r="P331" i="8" s="1"/>
  <c r="P322" i="8"/>
  <c r="P324" i="8" s="1"/>
  <c r="L298" i="8" l="1"/>
  <c r="L314" i="8" s="1"/>
  <c r="AK298" i="8"/>
  <c r="AK314" i="8" s="1"/>
  <c r="E227" i="8"/>
  <c r="K233" i="8"/>
  <c r="J236" i="8"/>
  <c r="J228" i="8"/>
  <c r="J244" i="8" s="1"/>
  <c r="K235" i="8"/>
  <c r="AC303" i="8"/>
  <c r="AC302" i="8" s="1"/>
  <c r="M303" i="8"/>
  <c r="M302" i="8" s="1"/>
  <c r="AG298" i="8"/>
  <c r="AG314" i="8" s="1"/>
  <c r="Q298" i="8"/>
  <c r="Q314" i="8" s="1"/>
  <c r="AA303" i="8"/>
  <c r="AA302" i="8" s="1"/>
  <c r="AS303" i="8"/>
  <c r="AS302" i="8" s="1"/>
  <c r="AI303" i="8"/>
  <c r="AI302" i="8" s="1"/>
  <c r="W320" i="8"/>
  <c r="W319" i="8" s="1"/>
  <c r="W318" i="8"/>
  <c r="M298" i="8"/>
  <c r="M314" i="8" s="1"/>
  <c r="M305" i="8"/>
  <c r="M307" i="8" s="1"/>
  <c r="AS305" i="8"/>
  <c r="AS307" i="8" s="1"/>
  <c r="O320" i="8"/>
  <c r="O319" i="8" s="1"/>
  <c r="O318" i="8"/>
  <c r="AE304" i="8"/>
  <c r="AE296" i="8"/>
  <c r="AE312" i="8" s="1"/>
  <c r="AB304" i="8"/>
  <c r="AB296" i="8"/>
  <c r="AB312" i="8" s="1"/>
  <c r="AF317" i="8"/>
  <c r="AF333" i="8" s="1"/>
  <c r="AF326" i="8"/>
  <c r="AJ300" i="8"/>
  <c r="AJ316" i="8" s="1"/>
  <c r="AJ309" i="8"/>
  <c r="X317" i="8"/>
  <c r="X333" i="8" s="1"/>
  <c r="X326" i="8"/>
  <c r="AG300" i="8"/>
  <c r="AG316" i="8" s="1"/>
  <c r="AG309" i="8"/>
  <c r="AC305" i="8"/>
  <c r="AC307" i="8" s="1"/>
  <c r="S305" i="8"/>
  <c r="S307" i="8" s="1"/>
  <c r="AK300" i="8"/>
  <c r="AK316" i="8" s="1"/>
  <c r="AK309" i="8"/>
  <c r="AN317" i="8"/>
  <c r="AN333" i="8" s="1"/>
  <c r="AN326" i="8"/>
  <c r="AD304" i="8"/>
  <c r="AD296" i="8"/>
  <c r="AD312" i="8" s="1"/>
  <c r="AQ305" i="8"/>
  <c r="AQ307" i="8" s="1"/>
  <c r="S303" i="8"/>
  <c r="S302" i="8" s="1"/>
  <c r="L300" i="8"/>
  <c r="L316" i="8" s="1"/>
  <c r="L309" i="8"/>
  <c r="AR304" i="8"/>
  <c r="AR296" i="8"/>
  <c r="AR312" i="8" s="1"/>
  <c r="U305" i="8"/>
  <c r="U307" i="8" s="1"/>
  <c r="Y298" i="8"/>
  <c r="Y314" i="8" s="1"/>
  <c r="V304" i="8"/>
  <c r="V296" i="8"/>
  <c r="V312" i="8" s="1"/>
  <c r="AO300" i="8"/>
  <c r="AO316" i="8" s="1"/>
  <c r="AO309" i="8"/>
  <c r="AQ303" i="8"/>
  <c r="AQ302" i="8" s="1"/>
  <c r="AM320" i="8"/>
  <c r="AM319" i="8" s="1"/>
  <c r="AM318" i="8"/>
  <c r="U303" i="8"/>
  <c r="U302" i="8" s="1"/>
  <c r="AO298" i="8"/>
  <c r="AO314" i="8" s="1"/>
  <c r="T304" i="8"/>
  <c r="T296" i="8"/>
  <c r="T312" i="8" s="1"/>
  <c r="AL304" i="8"/>
  <c r="AL296" i="8"/>
  <c r="AL312" i="8" s="1"/>
  <c r="P317" i="8"/>
  <c r="P333" i="8" s="1"/>
  <c r="P326" i="8"/>
  <c r="N304" i="8"/>
  <c r="N296" i="8"/>
  <c r="N312" i="8" s="1"/>
  <c r="Y300" i="8"/>
  <c r="Y316" i="8" s="1"/>
  <c r="Y309" i="8"/>
  <c r="Q300" i="8"/>
  <c r="Q316" i="8" s="1"/>
  <c r="Q309" i="8"/>
  <c r="AA298" i="8"/>
  <c r="AA314" i="8" s="1"/>
  <c r="AA305" i="8"/>
  <c r="AA307" i="8" s="1"/>
  <c r="AI305" i="8"/>
  <c r="AI307" i="8" s="1"/>
  <c r="AI298" i="8" l="1"/>
  <c r="AI314" i="8" s="1"/>
  <c r="AC298" i="8"/>
  <c r="AC314" i="8" s="1"/>
  <c r="J250" i="8"/>
  <c r="J252" i="8"/>
  <c r="K230" i="8"/>
  <c r="K246" i="8" s="1"/>
  <c r="E233" i="8"/>
  <c r="K237" i="8"/>
  <c r="K234" i="8"/>
  <c r="E235" i="8"/>
  <c r="S298" i="8"/>
  <c r="S314" i="8" s="1"/>
  <c r="AQ298" i="8"/>
  <c r="AQ314" i="8" s="1"/>
  <c r="AS298" i="8"/>
  <c r="AS314" i="8" s="1"/>
  <c r="T320" i="8"/>
  <c r="T319" i="8" s="1"/>
  <c r="T318" i="8"/>
  <c r="L304" i="8"/>
  <c r="L296" i="8"/>
  <c r="L312" i="8" s="1"/>
  <c r="AN321" i="8"/>
  <c r="AN313" i="8"/>
  <c r="AN329" i="8" s="1"/>
  <c r="X321" i="8"/>
  <c r="X313" i="8"/>
  <c r="X329" i="8" s="1"/>
  <c r="Y304" i="8"/>
  <c r="Y296" i="8"/>
  <c r="Y312" i="8" s="1"/>
  <c r="N320" i="8"/>
  <c r="N319" i="8" s="1"/>
  <c r="N318" i="8"/>
  <c r="AJ304" i="8"/>
  <c r="AJ296" i="8"/>
  <c r="AJ312" i="8" s="1"/>
  <c r="O315" i="8"/>
  <c r="O331" i="8" s="1"/>
  <c r="O322" i="8"/>
  <c r="O324" i="8" s="1"/>
  <c r="AE320" i="8"/>
  <c r="AE319" i="8" s="1"/>
  <c r="AE318" i="8"/>
  <c r="AK304" i="8"/>
  <c r="AK296" i="8"/>
  <c r="AK312" i="8" s="1"/>
  <c r="AO304" i="8"/>
  <c r="AO296" i="8"/>
  <c r="AO312" i="8" s="1"/>
  <c r="AI300" i="8"/>
  <c r="AI316" i="8" s="1"/>
  <c r="AI309" i="8"/>
  <c r="P321" i="8"/>
  <c r="P313" i="8"/>
  <c r="P329" i="8" s="1"/>
  <c r="AQ300" i="8"/>
  <c r="AQ316" i="8" s="1"/>
  <c r="AQ309" i="8"/>
  <c r="AG304" i="8"/>
  <c r="AG296" i="8"/>
  <c r="AG312" i="8" s="1"/>
  <c r="AF321" i="8"/>
  <c r="AF313" i="8"/>
  <c r="AF329" i="8" s="1"/>
  <c r="AS300" i="8"/>
  <c r="AS316" i="8" s="1"/>
  <c r="AS309" i="8"/>
  <c r="W315" i="8"/>
  <c r="W331" i="8" s="1"/>
  <c r="W322" i="8"/>
  <c r="W324" i="8" s="1"/>
  <c r="Q304" i="8"/>
  <c r="Q296" i="8"/>
  <c r="Q312" i="8" s="1"/>
  <c r="AM315" i="8"/>
  <c r="AM331" i="8" s="1"/>
  <c r="AM322" i="8"/>
  <c r="AM324" i="8" s="1"/>
  <c r="U300" i="8"/>
  <c r="U316" i="8" s="1"/>
  <c r="U309" i="8"/>
  <c r="V320" i="8"/>
  <c r="V319" i="8" s="1"/>
  <c r="V318" i="8"/>
  <c r="U298" i="8"/>
  <c r="U314" i="8" s="1"/>
  <c r="AC300" i="8"/>
  <c r="AC316" i="8" s="1"/>
  <c r="AC309" i="8"/>
  <c r="AB320" i="8"/>
  <c r="AB319" i="8" s="1"/>
  <c r="AB318" i="8"/>
  <c r="AA300" i="8"/>
  <c r="AA316" i="8" s="1"/>
  <c r="AA309" i="8"/>
  <c r="AL320" i="8"/>
  <c r="AL319" i="8" s="1"/>
  <c r="AL318" i="8"/>
  <c r="AR320" i="8"/>
  <c r="AR319" i="8" s="1"/>
  <c r="AR318" i="8"/>
  <c r="AD320" i="8"/>
  <c r="AD319" i="8" s="1"/>
  <c r="AD318" i="8"/>
  <c r="S300" i="8"/>
  <c r="S316" i="8" s="1"/>
  <c r="S309" i="8"/>
  <c r="M300" i="8"/>
  <c r="M316" i="8" s="1"/>
  <c r="M309" i="8"/>
  <c r="K239" i="8" l="1"/>
  <c r="E237" i="8"/>
  <c r="E246" i="8"/>
  <c r="J251" i="8"/>
  <c r="J247" i="8"/>
  <c r="J263" i="8" s="1"/>
  <c r="J254" i="8"/>
  <c r="V315" i="8"/>
  <c r="V331" i="8" s="1"/>
  <c r="V322" i="8"/>
  <c r="V324" i="8" s="1"/>
  <c r="AF337" i="8"/>
  <c r="AF336" i="8" s="1"/>
  <c r="AF335" i="8"/>
  <c r="P337" i="8"/>
  <c r="P336" i="8" s="1"/>
  <c r="P335" i="8"/>
  <c r="AK320" i="8"/>
  <c r="AK319" i="8" s="1"/>
  <c r="AK318" i="8"/>
  <c r="O317" i="8"/>
  <c r="O333" i="8" s="1"/>
  <c r="O326" i="8"/>
  <c r="T315" i="8"/>
  <c r="T331" i="8" s="1"/>
  <c r="T322" i="8"/>
  <c r="T324" i="8" s="1"/>
  <c r="Q320" i="8"/>
  <c r="Q319" i="8" s="1"/>
  <c r="Q318" i="8"/>
  <c r="AG320" i="8"/>
  <c r="AG319" i="8" s="1"/>
  <c r="AG318" i="8"/>
  <c r="AI304" i="8"/>
  <c r="AI296" i="8"/>
  <c r="AI312" i="8" s="1"/>
  <c r="AD315" i="8"/>
  <c r="AD331" i="8" s="1"/>
  <c r="AD322" i="8"/>
  <c r="AD324" i="8" s="1"/>
  <c r="X337" i="8"/>
  <c r="X336" i="8" s="1"/>
  <c r="X335" i="8"/>
  <c r="U304" i="8"/>
  <c r="U296" i="8"/>
  <c r="U312" i="8" s="1"/>
  <c r="AJ320" i="8"/>
  <c r="AJ319" i="8" s="1"/>
  <c r="AJ318" i="8"/>
  <c r="N315" i="8"/>
  <c r="N331" i="8" s="1"/>
  <c r="N322" i="8"/>
  <c r="N324" i="8" s="1"/>
  <c r="AN337" i="8"/>
  <c r="AN336" i="8" s="1"/>
  <c r="AN335" i="8"/>
  <c r="AA304" i="8"/>
  <c r="AA296" i="8"/>
  <c r="AA312" i="8" s="1"/>
  <c r="W317" i="8"/>
  <c r="W333" i="8" s="1"/>
  <c r="W326" i="8"/>
  <c r="AO320" i="8"/>
  <c r="AO319" i="8" s="1"/>
  <c r="AO318" i="8"/>
  <c r="AC304" i="8"/>
  <c r="AC296" i="8"/>
  <c r="AC312" i="8" s="1"/>
  <c r="AE315" i="8"/>
  <c r="AE331" i="8" s="1"/>
  <c r="AE322" i="8"/>
  <c r="AE324" i="8" s="1"/>
  <c r="AR315" i="8"/>
  <c r="AR331" i="8" s="1"/>
  <c r="AR322" i="8"/>
  <c r="AR324" i="8" s="1"/>
  <c r="AM317" i="8"/>
  <c r="AM333" i="8" s="1"/>
  <c r="AM326" i="8"/>
  <c r="AL315" i="8"/>
  <c r="AL331" i="8" s="1"/>
  <c r="AL322" i="8"/>
  <c r="AL324" i="8" s="1"/>
  <c r="Y320" i="8"/>
  <c r="Y319" i="8" s="1"/>
  <c r="Y318" i="8"/>
  <c r="L320" i="8"/>
  <c r="L319" i="8" s="1"/>
  <c r="L318" i="8"/>
  <c r="M304" i="8"/>
  <c r="M296" i="8"/>
  <c r="M312" i="8" s="1"/>
  <c r="S304" i="8"/>
  <c r="S296" i="8"/>
  <c r="S312" i="8" s="1"/>
  <c r="AB315" i="8"/>
  <c r="AB331" i="8" s="1"/>
  <c r="AB322" i="8"/>
  <c r="AB324" i="8" s="1"/>
  <c r="AS304" i="8"/>
  <c r="AS296" i="8"/>
  <c r="AS312" i="8" s="1"/>
  <c r="AQ304" i="8"/>
  <c r="AQ296" i="8"/>
  <c r="AQ312" i="8" s="1"/>
  <c r="J256" i="8" l="1"/>
  <c r="K232" i="8"/>
  <c r="K248" i="8" s="1"/>
  <c r="K241" i="8"/>
  <c r="E239" i="8"/>
  <c r="W321" i="8"/>
  <c r="W313" i="8"/>
  <c r="W329" i="8" s="1"/>
  <c r="O321" i="8"/>
  <c r="O313" i="8"/>
  <c r="O329" i="8" s="1"/>
  <c r="AE317" i="8"/>
  <c r="AE333" i="8" s="1"/>
  <c r="AE326" i="8"/>
  <c r="AK315" i="8"/>
  <c r="AK331" i="8" s="1"/>
  <c r="AK322" i="8"/>
  <c r="AK324" i="8" s="1"/>
  <c r="AN332" i="8"/>
  <c r="AN348" i="8" s="1"/>
  <c r="AN339" i="8"/>
  <c r="AN341" i="8" s="1"/>
  <c r="U320" i="8"/>
  <c r="U319" i="8" s="1"/>
  <c r="U318" i="8"/>
  <c r="AI320" i="8"/>
  <c r="AI319" i="8" s="1"/>
  <c r="AI318" i="8"/>
  <c r="V317" i="8"/>
  <c r="V333" i="8" s="1"/>
  <c r="V326" i="8"/>
  <c r="AB317" i="8"/>
  <c r="AB333" i="8" s="1"/>
  <c r="AB326" i="8"/>
  <c r="S320" i="8"/>
  <c r="S319" i="8" s="1"/>
  <c r="S318" i="8"/>
  <c r="AC320" i="8"/>
  <c r="AC319" i="8" s="1"/>
  <c r="AC318" i="8"/>
  <c r="AQ320" i="8"/>
  <c r="AQ319" i="8" s="1"/>
  <c r="AQ318" i="8"/>
  <c r="AS320" i="8"/>
  <c r="AS319" i="8" s="1"/>
  <c r="AS318" i="8"/>
  <c r="L315" i="8"/>
  <c r="L331" i="8" s="1"/>
  <c r="L322" i="8"/>
  <c r="L324" i="8" s="1"/>
  <c r="AM321" i="8"/>
  <c r="AM313" i="8"/>
  <c r="AM329" i="8" s="1"/>
  <c r="N317" i="8"/>
  <c r="N333" i="8" s="1"/>
  <c r="N326" i="8"/>
  <c r="X332" i="8"/>
  <c r="X348" i="8" s="1"/>
  <c r="X339" i="8"/>
  <c r="X341" i="8" s="1"/>
  <c r="AG315" i="8"/>
  <c r="AG331" i="8" s="1"/>
  <c r="AG322" i="8"/>
  <c r="AG324" i="8" s="1"/>
  <c r="AR317" i="8"/>
  <c r="AR333" i="8" s="1"/>
  <c r="AR326" i="8"/>
  <c r="AF332" i="8"/>
  <c r="AF348" i="8" s="1"/>
  <c r="AF339" i="8"/>
  <c r="AF341" i="8" s="1"/>
  <c r="AL317" i="8"/>
  <c r="AL333" i="8" s="1"/>
  <c r="AL326" i="8"/>
  <c r="Y315" i="8"/>
  <c r="Y331" i="8" s="1"/>
  <c r="Y322" i="8"/>
  <c r="Y324" i="8" s="1"/>
  <c r="AA320" i="8"/>
  <c r="AA319" i="8" s="1"/>
  <c r="AA318" i="8"/>
  <c r="T317" i="8"/>
  <c r="T333" i="8" s="1"/>
  <c r="T326" i="8"/>
  <c r="P332" i="8"/>
  <c r="P348" i="8" s="1"/>
  <c r="P339" i="8"/>
  <c r="P341" i="8" s="1"/>
  <c r="M320" i="8"/>
  <c r="M319" i="8" s="1"/>
  <c r="M318" i="8"/>
  <c r="AO315" i="8"/>
  <c r="AO331" i="8" s="1"/>
  <c r="AO322" i="8"/>
  <c r="AO324" i="8" s="1"/>
  <c r="AJ315" i="8"/>
  <c r="AJ331" i="8" s="1"/>
  <c r="AJ322" i="8"/>
  <c r="AJ324" i="8" s="1"/>
  <c r="AD317" i="8"/>
  <c r="AD333" i="8" s="1"/>
  <c r="AD326" i="8"/>
  <c r="Q315" i="8"/>
  <c r="Q331" i="8" s="1"/>
  <c r="Q322" i="8"/>
  <c r="Q324" i="8" s="1"/>
  <c r="K236" i="8" l="1"/>
  <c r="K228" i="8"/>
  <c r="K244" i="8" s="1"/>
  <c r="E241" i="8"/>
  <c r="E248" i="8"/>
  <c r="J258" i="8"/>
  <c r="J249" i="8"/>
  <c r="J265" i="8" s="1"/>
  <c r="AJ317" i="8"/>
  <c r="AJ333" i="8" s="1"/>
  <c r="AJ326" i="8"/>
  <c r="AS315" i="8"/>
  <c r="AS331" i="8" s="1"/>
  <c r="AS322" i="8"/>
  <c r="AS324" i="8" s="1"/>
  <c r="AO317" i="8"/>
  <c r="AO333" i="8" s="1"/>
  <c r="AO326" i="8"/>
  <c r="AA315" i="8"/>
  <c r="AA331" i="8" s="1"/>
  <c r="AA322" i="8"/>
  <c r="AA324" i="8" s="1"/>
  <c r="AF334" i="8"/>
  <c r="AF350" i="8" s="1"/>
  <c r="AF343" i="8"/>
  <c r="N321" i="8"/>
  <c r="N313" i="8"/>
  <c r="N329" i="8" s="1"/>
  <c r="AC315" i="8"/>
  <c r="AC331" i="8" s="1"/>
  <c r="AC322" i="8"/>
  <c r="AC324" i="8" s="1"/>
  <c r="P334" i="8"/>
  <c r="P350" i="8" s="1"/>
  <c r="P343" i="8"/>
  <c r="AQ315" i="8"/>
  <c r="AQ331" i="8" s="1"/>
  <c r="AQ322" i="8"/>
  <c r="AQ324" i="8" s="1"/>
  <c r="S315" i="8"/>
  <c r="S331" i="8" s="1"/>
  <c r="S322" i="8"/>
  <c r="S324" i="8" s="1"/>
  <c r="AI315" i="8"/>
  <c r="AI331" i="8" s="1"/>
  <c r="AI322" i="8"/>
  <c r="AI324" i="8" s="1"/>
  <c r="AM337" i="8"/>
  <c r="AM336" i="8" s="1"/>
  <c r="AM335" i="8"/>
  <c r="AE321" i="8"/>
  <c r="AE313" i="8"/>
  <c r="AE329" i="8" s="1"/>
  <c r="W337" i="8"/>
  <c r="W336" i="8" s="1"/>
  <c r="W335" i="8"/>
  <c r="M315" i="8"/>
  <c r="M331" i="8" s="1"/>
  <c r="M322" i="8"/>
  <c r="M324" i="8" s="1"/>
  <c r="T321" i="8"/>
  <c r="T313" i="8"/>
  <c r="T329" i="8" s="1"/>
  <c r="U315" i="8"/>
  <c r="U331" i="8" s="1"/>
  <c r="U322" i="8"/>
  <c r="U324" i="8" s="1"/>
  <c r="AL321" i="8"/>
  <c r="AL313" i="8"/>
  <c r="AL329" i="8" s="1"/>
  <c r="Q317" i="8"/>
  <c r="Q333" i="8" s="1"/>
  <c r="Q326" i="8"/>
  <c r="AR321" i="8"/>
  <c r="AR313" i="8"/>
  <c r="AR329" i="8" s="1"/>
  <c r="Y317" i="8"/>
  <c r="Y333" i="8" s="1"/>
  <c r="Y326" i="8"/>
  <c r="AG317" i="8"/>
  <c r="AG333" i="8" s="1"/>
  <c r="AG326" i="8"/>
  <c r="AB321" i="8"/>
  <c r="AB313" i="8"/>
  <c r="AB329" i="8" s="1"/>
  <c r="AK317" i="8"/>
  <c r="AK333" i="8" s="1"/>
  <c r="AK326" i="8"/>
  <c r="O337" i="8"/>
  <c r="O336" i="8" s="1"/>
  <c r="O335" i="8"/>
  <c r="X334" i="8"/>
  <c r="X350" i="8" s="1"/>
  <c r="X343" i="8"/>
  <c r="V321" i="8"/>
  <c r="V313" i="8"/>
  <c r="V329" i="8" s="1"/>
  <c r="AD321" i="8"/>
  <c r="AD313" i="8"/>
  <c r="AD329" i="8" s="1"/>
  <c r="L317" i="8"/>
  <c r="L333" i="8" s="1"/>
  <c r="L326" i="8"/>
  <c r="AN334" i="8"/>
  <c r="AN350" i="8" s="1"/>
  <c r="AN343" i="8"/>
  <c r="J253" i="8" l="1"/>
  <c r="J245" i="8"/>
  <c r="J261" i="8" s="1"/>
  <c r="E244" i="8"/>
  <c r="K250" i="8"/>
  <c r="K252" i="8"/>
  <c r="T337" i="8"/>
  <c r="T336" i="8" s="1"/>
  <c r="T335" i="8"/>
  <c r="AO321" i="8"/>
  <c r="AO313" i="8"/>
  <c r="AO329" i="8" s="1"/>
  <c r="AN338" i="8"/>
  <c r="AN330" i="8"/>
  <c r="AN346" i="8" s="1"/>
  <c r="V337" i="8"/>
  <c r="V336" i="8" s="1"/>
  <c r="V335" i="8"/>
  <c r="AR337" i="8"/>
  <c r="AR336" i="8" s="1"/>
  <c r="AR335" i="8"/>
  <c r="AB337" i="8"/>
  <c r="AB336" i="8" s="1"/>
  <c r="AB335" i="8"/>
  <c r="M317" i="8"/>
  <c r="M333" i="8" s="1"/>
  <c r="M326" i="8"/>
  <c r="AE337" i="8"/>
  <c r="AE336" i="8" s="1"/>
  <c r="AE335" i="8"/>
  <c r="AI317" i="8"/>
  <c r="AI333" i="8" s="1"/>
  <c r="AI326" i="8"/>
  <c r="N337" i="8"/>
  <c r="N336" i="8" s="1"/>
  <c r="N335" i="8"/>
  <c r="AS317" i="8"/>
  <c r="AS333" i="8" s="1"/>
  <c r="AS326" i="8"/>
  <c r="P338" i="8"/>
  <c r="P330" i="8"/>
  <c r="P346" i="8" s="1"/>
  <c r="W332" i="8"/>
  <c r="W348" i="8" s="1"/>
  <c r="W339" i="8"/>
  <c r="W341" i="8" s="1"/>
  <c r="Q321" i="8"/>
  <c r="Q313" i="8"/>
  <c r="Q329" i="8" s="1"/>
  <c r="S317" i="8"/>
  <c r="S333" i="8" s="1"/>
  <c r="S326" i="8"/>
  <c r="AF338" i="8"/>
  <c r="AF330" i="8"/>
  <c r="AF346" i="8" s="1"/>
  <c r="U317" i="8"/>
  <c r="U333" i="8" s="1"/>
  <c r="U326" i="8"/>
  <c r="O332" i="8"/>
  <c r="O348" i="8" s="1"/>
  <c r="O339" i="8"/>
  <c r="O341" i="8" s="1"/>
  <c r="AC317" i="8"/>
  <c r="AC333" i="8" s="1"/>
  <c r="AC326" i="8"/>
  <c r="AG321" i="8"/>
  <c r="AG313" i="8"/>
  <c r="AG329" i="8" s="1"/>
  <c r="L321" i="8"/>
  <c r="L313" i="8"/>
  <c r="L329" i="8" s="1"/>
  <c r="AL337" i="8"/>
  <c r="AL336" i="8" s="1"/>
  <c r="AL335" i="8"/>
  <c r="AM332" i="8"/>
  <c r="AM348" i="8" s="1"/>
  <c r="AM339" i="8"/>
  <c r="AM341" i="8" s="1"/>
  <c r="AQ317" i="8"/>
  <c r="AQ333" i="8" s="1"/>
  <c r="AQ326" i="8"/>
  <c r="AA317" i="8"/>
  <c r="AA333" i="8" s="1"/>
  <c r="AA326" i="8"/>
  <c r="AJ321" i="8"/>
  <c r="AJ313" i="8"/>
  <c r="AJ329" i="8" s="1"/>
  <c r="X338" i="8"/>
  <c r="X330" i="8"/>
  <c r="X346" i="8" s="1"/>
  <c r="AD337" i="8"/>
  <c r="AD336" i="8" s="1"/>
  <c r="AD335" i="8"/>
  <c r="Y321" i="8"/>
  <c r="Y313" i="8"/>
  <c r="Y329" i="8" s="1"/>
  <c r="AK321" i="8"/>
  <c r="AK313" i="8"/>
  <c r="AK329" i="8" s="1"/>
  <c r="K251" i="8" l="1"/>
  <c r="E252" i="8"/>
  <c r="K247" i="8"/>
  <c r="K263" i="8" s="1"/>
  <c r="E250" i="8"/>
  <c r="K254" i="8"/>
  <c r="J267" i="8"/>
  <c r="J269" i="8"/>
  <c r="AN354" i="8"/>
  <c r="AN353" i="8" s="1"/>
  <c r="AN352" i="8"/>
  <c r="AI321" i="8"/>
  <c r="AI313" i="8"/>
  <c r="AI329" i="8" s="1"/>
  <c r="AO337" i="8"/>
  <c r="AO336" i="8" s="1"/>
  <c r="AO335" i="8"/>
  <c r="AD332" i="8"/>
  <c r="AD348" i="8" s="1"/>
  <c r="AD339" i="8"/>
  <c r="AD341" i="8" s="1"/>
  <c r="P354" i="8"/>
  <c r="P353" i="8" s="1"/>
  <c r="P352" i="8"/>
  <c r="AQ321" i="8"/>
  <c r="AQ313" i="8"/>
  <c r="AQ329" i="8" s="1"/>
  <c r="L337" i="8"/>
  <c r="L336" i="8" s="1"/>
  <c r="L335" i="8"/>
  <c r="AF354" i="8"/>
  <c r="AF353" i="8" s="1"/>
  <c r="AF352" i="8"/>
  <c r="Q337" i="8"/>
  <c r="Q336" i="8" s="1"/>
  <c r="Q335" i="8"/>
  <c r="AE332" i="8"/>
  <c r="AE348" i="8" s="1"/>
  <c r="AE339" i="8"/>
  <c r="AE341" i="8" s="1"/>
  <c r="AK337" i="8"/>
  <c r="AK336" i="8" s="1"/>
  <c r="AK335" i="8"/>
  <c r="O334" i="8"/>
  <c r="O350" i="8" s="1"/>
  <c r="O343" i="8"/>
  <c r="AR332" i="8"/>
  <c r="AR348" i="8" s="1"/>
  <c r="AR339" i="8"/>
  <c r="AR341" i="8" s="1"/>
  <c r="AA321" i="8"/>
  <c r="AA313" i="8"/>
  <c r="AA329" i="8" s="1"/>
  <c r="X354" i="8"/>
  <c r="X353" i="8" s="1"/>
  <c r="X352" i="8"/>
  <c r="AM334" i="8"/>
  <c r="AM350" i="8" s="1"/>
  <c r="AM343" i="8"/>
  <c r="AG337" i="8"/>
  <c r="AG336" i="8" s="1"/>
  <c r="AG335" i="8"/>
  <c r="W334" i="8"/>
  <c r="W350" i="8" s="1"/>
  <c r="W343" i="8"/>
  <c r="AS321" i="8"/>
  <c r="AS313" i="8"/>
  <c r="AS329" i="8" s="1"/>
  <c r="M321" i="8"/>
  <c r="M313" i="8"/>
  <c r="M329" i="8" s="1"/>
  <c r="Y337" i="8"/>
  <c r="Y336" i="8" s="1"/>
  <c r="Y335" i="8"/>
  <c r="AJ337" i="8"/>
  <c r="AJ336" i="8" s="1"/>
  <c r="AJ335" i="8"/>
  <c r="AC321" i="8"/>
  <c r="AC313" i="8"/>
  <c r="AC329" i="8" s="1"/>
  <c r="U321" i="8"/>
  <c r="U313" i="8"/>
  <c r="U329" i="8" s="1"/>
  <c r="V332" i="8"/>
  <c r="V348" i="8" s="1"/>
  <c r="V339" i="8"/>
  <c r="V341" i="8" s="1"/>
  <c r="T332" i="8"/>
  <c r="T348" i="8" s="1"/>
  <c r="T339" i="8"/>
  <c r="T341" i="8" s="1"/>
  <c r="AL332" i="8"/>
  <c r="AL348" i="8" s="1"/>
  <c r="AL339" i="8"/>
  <c r="AL341" i="8" s="1"/>
  <c r="S321" i="8"/>
  <c r="S313" i="8"/>
  <c r="S329" i="8" s="1"/>
  <c r="N332" i="8"/>
  <c r="N348" i="8" s="1"/>
  <c r="N339" i="8"/>
  <c r="N341" i="8" s="1"/>
  <c r="AB332" i="8"/>
  <c r="AB348" i="8" s="1"/>
  <c r="AB339" i="8"/>
  <c r="AB341" i="8" s="1"/>
  <c r="J268" i="8" l="1"/>
  <c r="J264" i="8"/>
  <c r="J280" i="8" s="1"/>
  <c r="J271" i="8"/>
  <c r="K256" i="8"/>
  <c r="E254" i="8"/>
  <c r="E263" i="8"/>
  <c r="L332" i="8"/>
  <c r="L348" i="8" s="1"/>
  <c r="L339" i="8"/>
  <c r="L341" i="8" s="1"/>
  <c r="W338" i="8"/>
  <c r="W330" i="8"/>
  <c r="W346" i="8" s="1"/>
  <c r="Q332" i="8"/>
  <c r="Q348" i="8" s="1"/>
  <c r="Q339" i="8"/>
  <c r="Q341" i="8" s="1"/>
  <c r="T334" i="8"/>
  <c r="T350" i="8" s="1"/>
  <c r="T343" i="8"/>
  <c r="AA337" i="8"/>
  <c r="AA336" i="8" s="1"/>
  <c r="AA335" i="8"/>
  <c r="AQ337" i="8"/>
  <c r="AQ336" i="8" s="1"/>
  <c r="AQ335" i="8"/>
  <c r="U337" i="8"/>
  <c r="U336" i="8" s="1"/>
  <c r="U335" i="8"/>
  <c r="AK332" i="8"/>
  <c r="AK348" i="8" s="1"/>
  <c r="AK339" i="8"/>
  <c r="AK341" i="8" s="1"/>
  <c r="AF349" i="8"/>
  <c r="AF356" i="8"/>
  <c r="AF358" i="8" s="1"/>
  <c r="AO332" i="8"/>
  <c r="AO348" i="8" s="1"/>
  <c r="AO339" i="8"/>
  <c r="AO341" i="8" s="1"/>
  <c r="AL334" i="8"/>
  <c r="AL350" i="8" s="1"/>
  <c r="AL343" i="8"/>
  <c r="AG332" i="8"/>
  <c r="AG348" i="8" s="1"/>
  <c r="AG339" i="8"/>
  <c r="AG341" i="8" s="1"/>
  <c r="AR334" i="8"/>
  <c r="AR350" i="8" s="1"/>
  <c r="AR343" i="8"/>
  <c r="P349" i="8"/>
  <c r="P356" i="8"/>
  <c r="P358" i="8" s="1"/>
  <c r="X349" i="8"/>
  <c r="X356" i="8"/>
  <c r="X358" i="8" s="1"/>
  <c r="AB334" i="8"/>
  <c r="AB350" i="8" s="1"/>
  <c r="AB343" i="8"/>
  <c r="V334" i="8"/>
  <c r="V350" i="8" s="1"/>
  <c r="V343" i="8"/>
  <c r="AC337" i="8"/>
  <c r="AC336" i="8" s="1"/>
  <c r="AC335" i="8"/>
  <c r="M337" i="8"/>
  <c r="M336" i="8" s="1"/>
  <c r="M335" i="8"/>
  <c r="AI337" i="8"/>
  <c r="AI336" i="8" s="1"/>
  <c r="AI335" i="8"/>
  <c r="AN349" i="8"/>
  <c r="AN356" i="8"/>
  <c r="AN358" i="8" s="1"/>
  <c r="Y332" i="8"/>
  <c r="Y348" i="8" s="1"/>
  <c r="Y339" i="8"/>
  <c r="Y341" i="8" s="1"/>
  <c r="N334" i="8"/>
  <c r="N350" i="8" s="1"/>
  <c r="N343" i="8"/>
  <c r="S337" i="8"/>
  <c r="S336" i="8" s="1"/>
  <c r="S335" i="8"/>
  <c r="AM338" i="8"/>
  <c r="AM330" i="8"/>
  <c r="AM346" i="8" s="1"/>
  <c r="AD334" i="8"/>
  <c r="AD350" i="8" s="1"/>
  <c r="AD343" i="8"/>
  <c r="AJ332" i="8"/>
  <c r="AJ348" i="8" s="1"/>
  <c r="AJ339" i="8"/>
  <c r="AJ341" i="8" s="1"/>
  <c r="AS337" i="8"/>
  <c r="AS336" i="8" s="1"/>
  <c r="AS335" i="8"/>
  <c r="O338" i="8"/>
  <c r="O330" i="8"/>
  <c r="O346" i="8" s="1"/>
  <c r="AE334" i="8"/>
  <c r="AE350" i="8" s="1"/>
  <c r="AE343" i="8"/>
  <c r="K249" i="8" l="1"/>
  <c r="K265" i="8" s="1"/>
  <c r="K258" i="8"/>
  <c r="E256" i="8"/>
  <c r="J273" i="8"/>
  <c r="AF351" i="8"/>
  <c r="AF360" i="8"/>
  <c r="AM354" i="8"/>
  <c r="AM353" i="8" s="1"/>
  <c r="AM352" i="8"/>
  <c r="Y334" i="8"/>
  <c r="Y350" i="8" s="1"/>
  <c r="Y343" i="8"/>
  <c r="M332" i="8"/>
  <c r="M348" i="8" s="1"/>
  <c r="M339" i="8"/>
  <c r="M341" i="8" s="1"/>
  <c r="AG334" i="8"/>
  <c r="AG350" i="8" s="1"/>
  <c r="AG343" i="8"/>
  <c r="Q334" i="8"/>
  <c r="Q350" i="8" s="1"/>
  <c r="Q343" i="8"/>
  <c r="S332" i="8"/>
  <c r="S348" i="8" s="1"/>
  <c r="S339" i="8"/>
  <c r="S341" i="8" s="1"/>
  <c r="AN351" i="8"/>
  <c r="AN360" i="8"/>
  <c r="AC332" i="8"/>
  <c r="AC348" i="8" s="1"/>
  <c r="AC339" i="8"/>
  <c r="AC341" i="8" s="1"/>
  <c r="AL338" i="8"/>
  <c r="AL330" i="8"/>
  <c r="AL346" i="8" s="1"/>
  <c r="W354" i="8"/>
  <c r="W353" i="8" s="1"/>
  <c r="W352" i="8"/>
  <c r="AK334" i="8"/>
  <c r="AK350" i="8" s="1"/>
  <c r="AK343" i="8"/>
  <c r="O354" i="8"/>
  <c r="O353" i="8" s="1"/>
  <c r="O352" i="8"/>
  <c r="U332" i="8"/>
  <c r="U348" i="8" s="1"/>
  <c r="U339" i="8"/>
  <c r="U341" i="8" s="1"/>
  <c r="AB338" i="8"/>
  <c r="AB330" i="8"/>
  <c r="AB346" i="8" s="1"/>
  <c r="AQ332" i="8"/>
  <c r="AQ348" i="8" s="1"/>
  <c r="AQ339" i="8"/>
  <c r="AQ341" i="8" s="1"/>
  <c r="AI332" i="8"/>
  <c r="AI348" i="8" s="1"/>
  <c r="AI339" i="8"/>
  <c r="AI341" i="8" s="1"/>
  <c r="AO334" i="8"/>
  <c r="AO350" i="8" s="1"/>
  <c r="AO343" i="8"/>
  <c r="AA332" i="8"/>
  <c r="AA348" i="8" s="1"/>
  <c r="AA339" i="8"/>
  <c r="AA341" i="8" s="1"/>
  <c r="L334" i="8"/>
  <c r="L350" i="8" s="1"/>
  <c r="L343" i="8"/>
  <c r="AJ334" i="8"/>
  <c r="AJ350" i="8" s="1"/>
  <c r="AJ343" i="8"/>
  <c r="X351" i="8"/>
  <c r="X360" i="8"/>
  <c r="AS332" i="8"/>
  <c r="AS348" i="8" s="1"/>
  <c r="AS339" i="8"/>
  <c r="AS341" i="8" s="1"/>
  <c r="AE338" i="8"/>
  <c r="AE330" i="8"/>
  <c r="AE346" i="8" s="1"/>
  <c r="T338" i="8"/>
  <c r="T330" i="8"/>
  <c r="T346" i="8" s="1"/>
  <c r="P351" i="8"/>
  <c r="P360" i="8"/>
  <c r="V338" i="8"/>
  <c r="V330" i="8"/>
  <c r="V346" i="8" s="1"/>
  <c r="AD338" i="8"/>
  <c r="AD330" i="8"/>
  <c r="AD346" i="8" s="1"/>
  <c r="N338" i="8"/>
  <c r="N330" i="8"/>
  <c r="N346" i="8" s="1"/>
  <c r="AR338" i="8"/>
  <c r="AR330" i="8"/>
  <c r="AR346" i="8" s="1"/>
  <c r="J266" i="8" l="1"/>
  <c r="J282" i="8" s="1"/>
  <c r="J275" i="8"/>
  <c r="K253" i="8"/>
  <c r="K245" i="8"/>
  <c r="K261" i="8" s="1"/>
  <c r="E258" i="8"/>
  <c r="E265" i="8"/>
  <c r="N354" i="8"/>
  <c r="N353" i="8" s="1"/>
  <c r="N352" i="8"/>
  <c r="AB354" i="8"/>
  <c r="AB353" i="8" s="1"/>
  <c r="AB352" i="8"/>
  <c r="Q338" i="8"/>
  <c r="Q330" i="8"/>
  <c r="Q346" i="8" s="1"/>
  <c r="Y338" i="8"/>
  <c r="Y330" i="8"/>
  <c r="Y346" i="8" s="1"/>
  <c r="AI334" i="8"/>
  <c r="AI350" i="8" s="1"/>
  <c r="AI343" i="8"/>
  <c r="AA334" i="8"/>
  <c r="AA350" i="8" s="1"/>
  <c r="AA343" i="8"/>
  <c r="U334" i="8"/>
  <c r="U350" i="8" s="1"/>
  <c r="U343" i="8"/>
  <c r="AG338" i="8"/>
  <c r="AG330" i="8"/>
  <c r="AG346" i="8" s="1"/>
  <c r="AM349" i="8"/>
  <c r="AM356" i="8"/>
  <c r="AM358" i="8" s="1"/>
  <c r="AK338" i="8"/>
  <c r="AK330" i="8"/>
  <c r="AK346" i="8" s="1"/>
  <c r="P355" i="8"/>
  <c r="P347" i="8"/>
  <c r="T354" i="8"/>
  <c r="T353" i="8" s="1"/>
  <c r="T352" i="8"/>
  <c r="W349" i="8"/>
  <c r="W356" i="8"/>
  <c r="W358" i="8" s="1"/>
  <c r="AC334" i="8"/>
  <c r="AC350" i="8" s="1"/>
  <c r="AC343" i="8"/>
  <c r="S334" i="8"/>
  <c r="S350" i="8" s="1"/>
  <c r="S343" i="8"/>
  <c r="AR354" i="8"/>
  <c r="AR353" i="8" s="1"/>
  <c r="AR352" i="8"/>
  <c r="AQ334" i="8"/>
  <c r="AQ350" i="8" s="1"/>
  <c r="AQ343" i="8"/>
  <c r="AD354" i="8"/>
  <c r="AD353" i="8" s="1"/>
  <c r="AD352" i="8"/>
  <c r="AJ338" i="8"/>
  <c r="AJ330" i="8"/>
  <c r="AJ346" i="8" s="1"/>
  <c r="AO338" i="8"/>
  <c r="AO330" i="8"/>
  <c r="AO346" i="8" s="1"/>
  <c r="O349" i="8"/>
  <c r="O356" i="8"/>
  <c r="O358" i="8" s="1"/>
  <c r="AN355" i="8"/>
  <c r="AN347" i="8"/>
  <c r="AF355" i="8"/>
  <c r="AF347" i="8"/>
  <c r="L338" i="8"/>
  <c r="L330" i="8"/>
  <c r="L346" i="8" s="1"/>
  <c r="AL354" i="8"/>
  <c r="AL353" i="8" s="1"/>
  <c r="AL352" i="8"/>
  <c r="AS334" i="8"/>
  <c r="AS350" i="8" s="1"/>
  <c r="AS343" i="8"/>
  <c r="X355" i="8"/>
  <c r="X347" i="8"/>
  <c r="V354" i="8"/>
  <c r="V353" i="8" s="1"/>
  <c r="V352" i="8"/>
  <c r="AE354" i="8"/>
  <c r="AE353" i="8" s="1"/>
  <c r="AE352" i="8"/>
  <c r="M334" i="8"/>
  <c r="M350" i="8" s="1"/>
  <c r="M343" i="8"/>
  <c r="E261" i="8" l="1"/>
  <c r="K267" i="8"/>
  <c r="K269" i="8"/>
  <c r="J270" i="8"/>
  <c r="J262" i="8"/>
  <c r="J278" i="8" s="1"/>
  <c r="W351" i="8"/>
  <c r="W360" i="8"/>
  <c r="U338" i="8"/>
  <c r="U330" i="8"/>
  <c r="U346" i="8" s="1"/>
  <c r="Y354" i="8"/>
  <c r="Y353" i="8" s="1"/>
  <c r="Y352" i="8"/>
  <c r="AS338" i="8"/>
  <c r="AS330" i="8"/>
  <c r="AS346" i="8" s="1"/>
  <c r="S338" i="8"/>
  <c r="S330" i="8"/>
  <c r="S346" i="8" s="1"/>
  <c r="AK354" i="8"/>
  <c r="AK353" i="8" s="1"/>
  <c r="AK352" i="8"/>
  <c r="AA338" i="8"/>
  <c r="AA330" i="8"/>
  <c r="AA346" i="8" s="1"/>
  <c r="Q354" i="8"/>
  <c r="Q353" i="8" s="1"/>
  <c r="Q352" i="8"/>
  <c r="AJ354" i="8"/>
  <c r="AJ353" i="8" s="1"/>
  <c r="AJ352" i="8"/>
  <c r="AE349" i="8"/>
  <c r="AE356" i="8"/>
  <c r="AE358" i="8" s="1"/>
  <c r="AB349" i="8"/>
  <c r="AB356" i="8"/>
  <c r="AB358" i="8" s="1"/>
  <c r="AR349" i="8"/>
  <c r="AR356" i="8"/>
  <c r="AR358" i="8" s="1"/>
  <c r="T349" i="8"/>
  <c r="T356" i="8"/>
  <c r="T358" i="8" s="1"/>
  <c r="AM351" i="8"/>
  <c r="AM360" i="8"/>
  <c r="AQ338" i="8"/>
  <c r="AQ330" i="8"/>
  <c r="AQ346" i="8" s="1"/>
  <c r="O351" i="8"/>
  <c r="O360" i="8"/>
  <c r="N349" i="8"/>
  <c r="N356" i="8"/>
  <c r="N358" i="8" s="1"/>
  <c r="AO354" i="8"/>
  <c r="AO353" i="8" s="1"/>
  <c r="AO352" i="8"/>
  <c r="M338" i="8"/>
  <c r="M330" i="8"/>
  <c r="M346" i="8" s="1"/>
  <c r="V349" i="8"/>
  <c r="V356" i="8"/>
  <c r="V358" i="8" s="1"/>
  <c r="AL349" i="8"/>
  <c r="AL356" i="8"/>
  <c r="AL358" i="8" s="1"/>
  <c r="L354" i="8"/>
  <c r="L353" i="8" s="1"/>
  <c r="L352" i="8"/>
  <c r="AD349" i="8"/>
  <c r="AD356" i="8"/>
  <c r="AD358" i="8" s="1"/>
  <c r="AC338" i="8"/>
  <c r="AC330" i="8"/>
  <c r="AC346" i="8" s="1"/>
  <c r="AG354" i="8"/>
  <c r="AG353" i="8" s="1"/>
  <c r="AG352" i="8"/>
  <c r="AI338" i="8"/>
  <c r="AI330" i="8"/>
  <c r="AI346" i="8" s="1"/>
  <c r="J284" i="8" l="1"/>
  <c r="J286" i="8"/>
  <c r="K268" i="8"/>
  <c r="E269" i="8"/>
  <c r="K264" i="8"/>
  <c r="K280" i="8" s="1"/>
  <c r="E267" i="8"/>
  <c r="K271" i="8"/>
  <c r="AC354" i="8"/>
  <c r="AC353" i="8" s="1"/>
  <c r="AC352" i="8"/>
  <c r="AL351" i="8"/>
  <c r="AL360" i="8"/>
  <c r="Q349" i="8"/>
  <c r="Q356" i="8"/>
  <c r="Q358" i="8" s="1"/>
  <c r="U354" i="8"/>
  <c r="U353" i="8" s="1"/>
  <c r="U352" i="8"/>
  <c r="O355" i="8"/>
  <c r="O347" i="8"/>
  <c r="AD351" i="8"/>
  <c r="AD360" i="8"/>
  <c r="AA354" i="8"/>
  <c r="AA353" i="8" s="1"/>
  <c r="AA352" i="8"/>
  <c r="AS354" i="8"/>
  <c r="AS353" i="8" s="1"/>
  <c r="AS352" i="8"/>
  <c r="W355" i="8"/>
  <c r="W347" i="8"/>
  <c r="V351" i="8"/>
  <c r="V360" i="8"/>
  <c r="AO349" i="8"/>
  <c r="AO356" i="8"/>
  <c r="AO358" i="8" s="1"/>
  <c r="AM355" i="8"/>
  <c r="AM347" i="8"/>
  <c r="AQ354" i="8"/>
  <c r="AQ353" i="8" s="1"/>
  <c r="AQ352" i="8"/>
  <c r="M354" i="8"/>
  <c r="M353" i="8" s="1"/>
  <c r="M352" i="8"/>
  <c r="AB351" i="8"/>
  <c r="AB360" i="8"/>
  <c r="AE351" i="8"/>
  <c r="AE360" i="8"/>
  <c r="AK349" i="8"/>
  <c r="AK356" i="8"/>
  <c r="AK358" i="8" s="1"/>
  <c r="AR351" i="8"/>
  <c r="AR360" i="8"/>
  <c r="L349" i="8"/>
  <c r="L356" i="8"/>
  <c r="L358" i="8" s="1"/>
  <c r="T351" i="8"/>
  <c r="T360" i="8"/>
  <c r="AI354" i="8"/>
  <c r="AI353" i="8" s="1"/>
  <c r="AI352" i="8"/>
  <c r="N351" i="8"/>
  <c r="N360" i="8"/>
  <c r="AG349" i="8"/>
  <c r="AG356" i="8"/>
  <c r="AG358" i="8" s="1"/>
  <c r="AJ349" i="8"/>
  <c r="AJ356" i="8"/>
  <c r="AJ358" i="8" s="1"/>
  <c r="S354" i="8"/>
  <c r="S353" i="8" s="1"/>
  <c r="S352" i="8"/>
  <c r="Y349" i="8"/>
  <c r="Y356" i="8"/>
  <c r="Y358" i="8" s="1"/>
  <c r="K273" i="8" l="1"/>
  <c r="E271" i="8"/>
  <c r="E280" i="8"/>
  <c r="J285" i="8"/>
  <c r="J288" i="8"/>
  <c r="J281" i="8"/>
  <c r="J297" i="8" s="1"/>
  <c r="AG351" i="8"/>
  <c r="AG360" i="8"/>
  <c r="AD355" i="8"/>
  <c r="AD347" i="8"/>
  <c r="L351" i="8"/>
  <c r="L360" i="8"/>
  <c r="AE355" i="8"/>
  <c r="AE347" i="8"/>
  <c r="AS349" i="8"/>
  <c r="AS356" i="8"/>
  <c r="AS358" i="8" s="1"/>
  <c r="AO351" i="8"/>
  <c r="AO360" i="8"/>
  <c r="AA349" i="8"/>
  <c r="AA356" i="8"/>
  <c r="AA358" i="8" s="1"/>
  <c r="AL355" i="8"/>
  <c r="AL347" i="8"/>
  <c r="N355" i="8"/>
  <c r="N347" i="8"/>
  <c r="AR355" i="8"/>
  <c r="AR347" i="8"/>
  <c r="AB355" i="8"/>
  <c r="AB347" i="8"/>
  <c r="S349" i="8"/>
  <c r="S356" i="8"/>
  <c r="S358" i="8" s="1"/>
  <c r="AI349" i="8"/>
  <c r="AI356" i="8"/>
  <c r="AI358" i="8" s="1"/>
  <c r="U349" i="8"/>
  <c r="U356" i="8"/>
  <c r="U358" i="8" s="1"/>
  <c r="T355" i="8"/>
  <c r="T347" i="8"/>
  <c r="AQ349" i="8"/>
  <c r="AQ356" i="8"/>
  <c r="AQ358" i="8" s="1"/>
  <c r="M349" i="8"/>
  <c r="M356" i="8"/>
  <c r="M358" i="8" s="1"/>
  <c r="V355" i="8"/>
  <c r="V347" i="8"/>
  <c r="AC349" i="8"/>
  <c r="AC356" i="8"/>
  <c r="AC358" i="8" s="1"/>
  <c r="AK351" i="8"/>
  <c r="AK360" i="8"/>
  <c r="Y351" i="8"/>
  <c r="Y360" i="8"/>
  <c r="AJ351" i="8"/>
  <c r="AJ360" i="8"/>
  <c r="Q351" i="8"/>
  <c r="Q360" i="8"/>
  <c r="J290" i="8" l="1"/>
  <c r="K266" i="8"/>
  <c r="K282" i="8" s="1"/>
  <c r="E273" i="8"/>
  <c r="K275" i="8"/>
  <c r="L355" i="8"/>
  <c r="L347" i="8"/>
  <c r="AI351" i="8"/>
  <c r="AI360" i="8"/>
  <c r="AO355" i="8"/>
  <c r="AO347" i="8"/>
  <c r="AK355" i="8"/>
  <c r="AK347" i="8"/>
  <c r="Q355" i="8"/>
  <c r="Q347" i="8"/>
  <c r="AQ351" i="8"/>
  <c r="AQ360" i="8"/>
  <c r="AS351" i="8"/>
  <c r="AS360" i="8"/>
  <c r="AJ355" i="8"/>
  <c r="AJ347" i="8"/>
  <c r="AC351" i="8"/>
  <c r="AC360" i="8"/>
  <c r="AA351" i="8"/>
  <c r="AA360" i="8"/>
  <c r="AG355" i="8"/>
  <c r="AG347" i="8"/>
  <c r="S351" i="8"/>
  <c r="S360" i="8"/>
  <c r="Y355" i="8"/>
  <c r="Y347" i="8"/>
  <c r="M351" i="8"/>
  <c r="M360" i="8"/>
  <c r="U351" i="8"/>
  <c r="U360" i="8"/>
  <c r="K270" i="8" l="1"/>
  <c r="K262" i="8"/>
  <c r="K278" i="8" s="1"/>
  <c r="E275" i="8"/>
  <c r="E282" i="8"/>
  <c r="J283" i="8"/>
  <c r="J299" i="8" s="1"/>
  <c r="J292" i="8"/>
  <c r="AC355" i="8"/>
  <c r="AC347" i="8"/>
  <c r="AI355" i="8"/>
  <c r="AI347" i="8"/>
  <c r="AA355" i="8"/>
  <c r="AA347" i="8"/>
  <c r="U355" i="8"/>
  <c r="U347" i="8"/>
  <c r="M355" i="8"/>
  <c r="M347" i="8"/>
  <c r="AS355" i="8"/>
  <c r="AS347" i="8"/>
  <c r="AQ355" i="8"/>
  <c r="AQ347" i="8"/>
  <c r="S355" i="8"/>
  <c r="S347" i="8"/>
  <c r="E278" i="8" l="1"/>
  <c r="K284" i="8"/>
  <c r="J287" i="8"/>
  <c r="J279" i="8"/>
  <c r="J295" i="8" s="1"/>
  <c r="K286" i="8"/>
  <c r="K285" i="8" l="1"/>
  <c r="E286" i="8"/>
  <c r="J303" i="8"/>
  <c r="K281" i="8"/>
  <c r="K297" i="8" s="1"/>
  <c r="E284" i="8"/>
  <c r="K288" i="8"/>
  <c r="J301" i="8"/>
  <c r="E297" i="8" l="1"/>
  <c r="J302" i="8"/>
  <c r="J305" i="8"/>
  <c r="J298" i="8"/>
  <c r="J314" i="8" s="1"/>
  <c r="K290" i="8"/>
  <c r="E288" i="8"/>
  <c r="K283" i="8" l="1"/>
  <c r="K299" i="8" s="1"/>
  <c r="K292" i="8"/>
  <c r="E290" i="8"/>
  <c r="J307" i="8"/>
  <c r="J309" i="8" l="1"/>
  <c r="J300" i="8"/>
  <c r="J316" i="8" s="1"/>
  <c r="K287" i="8"/>
  <c r="K279" i="8"/>
  <c r="K295" i="8" s="1"/>
  <c r="E292" i="8"/>
  <c r="E299" i="8"/>
  <c r="K301" i="8" l="1"/>
  <c r="E295" i="8"/>
  <c r="K303" i="8"/>
  <c r="J304" i="8"/>
  <c r="J296" i="8"/>
  <c r="J312" i="8" s="1"/>
  <c r="K302" i="8" l="1"/>
  <c r="E303" i="8"/>
  <c r="J320" i="8"/>
  <c r="J318" i="8"/>
  <c r="K298" i="8"/>
  <c r="K314" i="8" s="1"/>
  <c r="K305" i="8"/>
  <c r="E301" i="8"/>
  <c r="K307" i="8" l="1"/>
  <c r="E305" i="8"/>
  <c r="J322" i="8"/>
  <c r="J315" i="8"/>
  <c r="J331" i="8" s="1"/>
  <c r="J319" i="8"/>
  <c r="E314" i="8"/>
  <c r="J324" i="8" l="1"/>
  <c r="K300" i="8"/>
  <c r="K316" i="8" s="1"/>
  <c r="E307" i="8"/>
  <c r="K309" i="8"/>
  <c r="K304" i="8" l="1"/>
  <c r="K296" i="8"/>
  <c r="K312" i="8" s="1"/>
  <c r="E309" i="8"/>
  <c r="J326" i="8"/>
  <c r="J317" i="8"/>
  <c r="J333" i="8" s="1"/>
  <c r="E316" i="8"/>
  <c r="J321" i="8" l="1"/>
  <c r="J313" i="8"/>
  <c r="J329" i="8" s="1"/>
  <c r="E312" i="8"/>
  <c r="K318" i="8"/>
  <c r="K320" i="8"/>
  <c r="K319" i="8" l="1"/>
  <c r="E320" i="8"/>
  <c r="J335" i="8"/>
  <c r="J337" i="8"/>
  <c r="K315" i="8"/>
  <c r="K331" i="8" s="1"/>
  <c r="K322" i="8"/>
  <c r="E318" i="8"/>
  <c r="E331" i="8" l="1"/>
  <c r="J339" i="8"/>
  <c r="J332" i="8"/>
  <c r="J348" i="8" s="1"/>
  <c r="K324" i="8"/>
  <c r="E322" i="8"/>
  <c r="J336" i="8"/>
  <c r="J341" i="8" l="1"/>
  <c r="K317" i="8"/>
  <c r="K333" i="8" s="1"/>
  <c r="E324" i="8"/>
  <c r="K326" i="8"/>
  <c r="E333" i="8" l="1"/>
  <c r="K321" i="8"/>
  <c r="K313" i="8"/>
  <c r="K329" i="8" s="1"/>
  <c r="E326" i="8"/>
  <c r="J343" i="8"/>
  <c r="J334" i="8"/>
  <c r="J350" i="8" s="1"/>
  <c r="J338" i="8" l="1"/>
  <c r="J330" i="8"/>
  <c r="J346" i="8" s="1"/>
  <c r="E329" i="8"/>
  <c r="K335" i="8"/>
  <c r="K337" i="8"/>
  <c r="K336" i="8" l="1"/>
  <c r="E337" i="8"/>
  <c r="J352" i="8"/>
  <c r="K332" i="8"/>
  <c r="K348" i="8" s="1"/>
  <c r="K339" i="8"/>
  <c r="E335" i="8"/>
  <c r="J354" i="8"/>
  <c r="J353" i="8" l="1"/>
  <c r="K341" i="8"/>
  <c r="E339" i="8"/>
  <c r="J349" i="8"/>
  <c r="J356" i="8"/>
  <c r="E348" i="8"/>
  <c r="E8" i="8" s="1"/>
  <c r="J358" i="8" l="1"/>
  <c r="K334" i="8"/>
  <c r="K350" i="8" s="1"/>
  <c r="K343" i="8"/>
  <c r="E341" i="8"/>
  <c r="K338" i="8" l="1"/>
  <c r="K330" i="8"/>
  <c r="K346" i="8" s="1"/>
  <c r="E343" i="8"/>
  <c r="E350" i="8"/>
  <c r="E10" i="8" s="1"/>
  <c r="J360" i="8"/>
  <c r="J351" i="8"/>
  <c r="E346" i="8" l="1"/>
  <c r="E6" i="8" s="1"/>
  <c r="K352" i="8"/>
  <c r="J355" i="8"/>
  <c r="J347" i="8"/>
  <c r="K354" i="8"/>
  <c r="K353" i="8" l="1"/>
  <c r="E354" i="8"/>
  <c r="E14" i="8" s="1"/>
  <c r="K349" i="8"/>
  <c r="E352" i="8"/>
  <c r="E12" i="8" s="1"/>
  <c r="K356" i="8"/>
  <c r="K358" i="8" l="1"/>
  <c r="E356" i="8"/>
  <c r="E16" i="8" s="1"/>
  <c r="K351" i="8" l="1"/>
  <c r="E358" i="8"/>
  <c r="E18" i="8" s="1"/>
  <c r="K360" i="8"/>
  <c r="K355" i="8" l="1"/>
  <c r="K347" i="8"/>
  <c r="E360" i="8"/>
  <c r="E20" i="8" s="1"/>
  <c r="C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<sst xmlns="http://schemas.openxmlformats.org/spreadsheetml/2006/main" count="628" uniqueCount="52">
  <si>
    <t>addx 1</t>
  </si>
  <si>
    <t>noop</t>
  </si>
  <si>
    <t>addx 2</t>
  </si>
  <si>
    <t>addx 3</t>
  </si>
  <si>
    <t>addx 5</t>
  </si>
  <si>
    <t>addx 4</t>
  </si>
  <si>
    <t>addx -9</t>
  </si>
  <si>
    <t>addx 16</t>
  </si>
  <si>
    <t>addx -1</t>
  </si>
  <si>
    <t>addx -2</t>
  </si>
  <si>
    <t>addx -35</t>
  </si>
  <si>
    <t>addx 28</t>
  </si>
  <si>
    <t>addx -23</t>
  </si>
  <si>
    <t>addx -8</t>
  </si>
  <si>
    <t>addx 19</t>
  </si>
  <si>
    <t>addx -14</t>
  </si>
  <si>
    <t>addx 12</t>
  </si>
  <si>
    <t>addx -13</t>
  </si>
  <si>
    <t>addx 10</t>
  </si>
  <si>
    <t>addx 6</t>
  </si>
  <si>
    <t>addx -11</t>
  </si>
  <si>
    <t>addx -25</t>
  </si>
  <si>
    <t>addx 30</t>
  </si>
  <si>
    <t>addx -5</t>
  </si>
  <si>
    <t>addx -37</t>
  </si>
  <si>
    <t>addx 24</t>
  </si>
  <si>
    <t>addx -17</t>
  </si>
  <si>
    <t>addx 33</t>
  </si>
  <si>
    <t>addx -32</t>
  </si>
  <si>
    <t>addx 17</t>
  </si>
  <si>
    <t>addx -4</t>
  </si>
  <si>
    <t>addx 20</t>
  </si>
  <si>
    <t>addx 23</t>
  </si>
  <si>
    <t>addx -18</t>
  </si>
  <si>
    <t>addx -10</t>
  </si>
  <si>
    <t>addx -12</t>
  </si>
  <si>
    <t>addx -20</t>
  </si>
  <si>
    <t>addx 26</t>
  </si>
  <si>
    <t>addx</t>
  </si>
  <si>
    <t>Cycle</t>
  </si>
  <si>
    <t>X</t>
  </si>
  <si>
    <t>EHPZPJGL</t>
  </si>
  <si>
    <t>Puzzle input
V</t>
  </si>
  <si>
    <t>--- Part One ---</t>
  </si>
  <si>
    <t>--- Part Two ---</t>
  </si>
  <si>
    <t>Split puzzle input</t>
  </si>
  <si>
    <t>DAY 10</t>
  </si>
  <si>
    <t>Sending (start of turn)</t>
  </si>
  <si>
    <t>Received (end of round)</t>
  </si>
  <si>
    <t>#FAILURE</t>
  </si>
  <si>
    <t>DAY 11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</si>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</sst>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i/>
      <sz val="10"/>
      <color theme="0"/>
      <name val="Arial Unicode MS"/>
    </font>
    <font>
      <sz val="10"/>
      <color theme="1"/>
      <name val="Arial Unicode MS"/>
    </font>
    <font>
      <b/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0" xfId="0" quotePrefix="1" applyFont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0" xfId="0" applyFont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5" borderId="1" xfId="0" applyFont="1" applyFill="1" applyBorder="1"/>
    <xf numFmtId="0" fontId="3" fillId="5" borderId="2" xfId="0" quotePrefix="1" applyFont="1" applyFill="1" applyBorder="1" applyAlignment="1">
      <alignment horizontal="right"/>
    </xf>
    <xf numFmtId="0" fontId="3" fillId="5" borderId="2" xfId="0" applyFont="1" applyFill="1" applyBorder="1"/>
    <xf numFmtId="0" fontId="3" fillId="5" borderId="3" xfId="0" applyFont="1" applyFill="1" applyBorder="1"/>
    <xf numFmtId="0" fontId="3" fillId="0" borderId="0" xfId="0" quotePrefix="1" applyFont="1" applyBorder="1" applyAlignment="1">
      <alignment horizontal="right"/>
    </xf>
    <xf numFmtId="0" fontId="3" fillId="5" borderId="4" xfId="0" applyFont="1" applyFill="1" applyBorder="1"/>
    <xf numFmtId="0" fontId="3" fillId="5" borderId="0" xfId="0" quotePrefix="1" applyFont="1" applyFill="1" applyBorder="1" applyAlignment="1">
      <alignment horizontal="right"/>
    </xf>
    <xf numFmtId="0" fontId="3" fillId="5" borderId="0" xfId="0" applyFont="1" applyFill="1" applyBorder="1"/>
    <xf numFmtId="0" fontId="3" fillId="5" borderId="5" xfId="0" applyFont="1" applyFill="1" applyBorder="1"/>
    <xf numFmtId="0" fontId="3" fillId="0" borderId="7" xfId="0" quotePrefix="1" applyFont="1" applyBorder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6816-9BC3-4C4C-A115-C77C47BFAF31}">
  <dimension ref="A1:BA248"/>
  <sheetViews>
    <sheetView showGridLines="0" workbookViewId="0"/>
  </sheetViews>
  <sheetFormatPr defaultRowHeight="12.75"/>
  <cols>
    <col min="1" max="1" width="13.7109375" style="15" customWidth="1"/>
    <col min="2" max="2" width="13.140625" style="15" bestFit="1" customWidth="1"/>
    <col min="3" max="3" width="10.5703125" style="15" bestFit="1" customWidth="1"/>
    <col min="4" max="4" width="2.85546875" style="15" customWidth="1"/>
    <col min="5" max="5" width="5.85546875" style="14" bestFit="1" customWidth="1"/>
    <col min="6" max="6" width="4" style="15" bestFit="1" customWidth="1"/>
    <col min="7" max="7" width="6" style="14" bestFit="1" customWidth="1"/>
    <col min="8" max="8" width="5.85546875" style="15" customWidth="1"/>
    <col min="9" max="9" width="2.85546875" style="15" customWidth="1"/>
    <col min="10" max="12" width="5.7109375" style="15" customWidth="1"/>
    <col min="13" max="13" width="2.85546875" style="15" customWidth="1"/>
    <col min="14" max="23" width="3.140625" style="15" bestFit="1" customWidth="1"/>
    <col min="24" max="53" width="3.28515625" style="15" bestFit="1" customWidth="1"/>
    <col min="54" max="16384" width="9.140625" style="15"/>
  </cols>
  <sheetData>
    <row r="1" spans="1:53">
      <c r="A1" s="2" t="s">
        <v>46</v>
      </c>
      <c r="B1" s="4"/>
      <c r="C1" s="4"/>
      <c r="D1" s="5"/>
    </row>
    <row r="2" spans="1:53">
      <c r="A2" s="26" t="s">
        <v>42</v>
      </c>
      <c r="B2" s="6" t="s">
        <v>43</v>
      </c>
      <c r="C2" s="7">
        <f>SUMPRODUCT(G2:G7,H2:H7)</f>
        <v>12520</v>
      </c>
      <c r="D2" s="8"/>
      <c r="G2" s="16">
        <v>20</v>
      </c>
      <c r="H2" s="18">
        <f t="shared" ref="H2:H7" si="0">VLOOKUP(G2,E$11:F$149,2)</f>
        <v>17</v>
      </c>
      <c r="N2" s="16" t="str">
        <f t="shared" ref="N2:BA2" si="1">_xlfn.CONCAT(N10:N49)</f>
        <v>#</v>
      </c>
      <c r="O2" s="17" t="str">
        <f t="shared" si="1"/>
        <v>#</v>
      </c>
      <c r="P2" s="17" t="str">
        <f t="shared" si="1"/>
        <v>#</v>
      </c>
      <c r="Q2" s="17" t="str">
        <f t="shared" si="1"/>
        <v>#</v>
      </c>
      <c r="R2" s="17" t="str">
        <f t="shared" si="1"/>
        <v>.</v>
      </c>
      <c r="S2" s="17" t="str">
        <f t="shared" si="1"/>
        <v>#</v>
      </c>
      <c r="T2" s="17" t="str">
        <f t="shared" si="1"/>
        <v>.</v>
      </c>
      <c r="U2" s="17" t="str">
        <f t="shared" si="1"/>
        <v>.</v>
      </c>
      <c r="V2" s="17" t="str">
        <f t="shared" si="1"/>
        <v>#</v>
      </c>
      <c r="W2" s="17" t="str">
        <f t="shared" si="1"/>
        <v>.</v>
      </c>
      <c r="X2" s="17" t="str">
        <f t="shared" si="1"/>
        <v>#</v>
      </c>
      <c r="Y2" s="17" t="str">
        <f t="shared" si="1"/>
        <v>#</v>
      </c>
      <c r="Z2" s="17" t="str">
        <f t="shared" si="1"/>
        <v>#</v>
      </c>
      <c r="AA2" s="17" t="str">
        <f t="shared" si="1"/>
        <v>.</v>
      </c>
      <c r="AB2" s="17" t="str">
        <f t="shared" si="1"/>
        <v>.</v>
      </c>
      <c r="AC2" s="17" t="str">
        <f t="shared" si="1"/>
        <v>#</v>
      </c>
      <c r="AD2" s="17" t="str">
        <f t="shared" si="1"/>
        <v>#</v>
      </c>
      <c r="AE2" s="17" t="str">
        <f t="shared" si="1"/>
        <v>#</v>
      </c>
      <c r="AF2" s="17" t="str">
        <f t="shared" si="1"/>
        <v>#</v>
      </c>
      <c r="AG2" s="17" t="str">
        <f t="shared" si="1"/>
        <v>.</v>
      </c>
      <c r="AH2" s="17" t="str">
        <f t="shared" si="1"/>
        <v>#</v>
      </c>
      <c r="AI2" s="17" t="str">
        <f t="shared" si="1"/>
        <v>#</v>
      </c>
      <c r="AJ2" s="17" t="str">
        <f t="shared" si="1"/>
        <v>#</v>
      </c>
      <c r="AK2" s="17" t="str">
        <f t="shared" si="1"/>
        <v>.</v>
      </c>
      <c r="AL2" s="17" t="str">
        <f t="shared" si="1"/>
        <v>.</v>
      </c>
      <c r="AM2" s="17" t="str">
        <f t="shared" si="1"/>
        <v>.</v>
      </c>
      <c r="AN2" s="17" t="str">
        <f t="shared" si="1"/>
        <v>.</v>
      </c>
      <c r="AO2" s="17" t="str">
        <f t="shared" si="1"/>
        <v>#</v>
      </c>
      <c r="AP2" s="17" t="str">
        <f t="shared" si="1"/>
        <v>#</v>
      </c>
      <c r="AQ2" s="17" t="str">
        <f t="shared" si="1"/>
        <v>.</v>
      </c>
      <c r="AR2" s="17" t="str">
        <f t="shared" si="1"/>
        <v>.</v>
      </c>
      <c r="AS2" s="17" t="str">
        <f t="shared" si="1"/>
        <v>#</v>
      </c>
      <c r="AT2" s="17" t="str">
        <f t="shared" si="1"/>
        <v>#</v>
      </c>
      <c r="AU2" s="17" t="str">
        <f t="shared" si="1"/>
        <v>.</v>
      </c>
      <c r="AV2" s="17" t="str">
        <f t="shared" si="1"/>
        <v>.</v>
      </c>
      <c r="AW2" s="17" t="str">
        <f t="shared" si="1"/>
        <v>#</v>
      </c>
      <c r="AX2" s="17" t="str">
        <f t="shared" si="1"/>
        <v>.</v>
      </c>
      <c r="AY2" s="17" t="str">
        <f t="shared" si="1"/>
        <v>.</v>
      </c>
      <c r="AZ2" s="17" t="str">
        <f t="shared" si="1"/>
        <v>.</v>
      </c>
      <c r="BA2" s="18" t="str">
        <f t="shared" si="1"/>
        <v>.</v>
      </c>
    </row>
    <row r="3" spans="1:53">
      <c r="A3" s="27"/>
      <c r="B3" s="6" t="s">
        <v>44</v>
      </c>
      <c r="C3" s="9" t="s">
        <v>41</v>
      </c>
      <c r="D3" s="8"/>
      <c r="G3" s="19">
        <f>G2+40</f>
        <v>60</v>
      </c>
      <c r="H3" s="8">
        <f t="shared" si="0"/>
        <v>17</v>
      </c>
      <c r="N3" s="19" t="str">
        <f>_xlfn.CONCAT(N50:N89)</f>
        <v>#</v>
      </c>
      <c r="O3" s="20" t="str">
        <f t="shared" ref="O3:BA3" si="2">_xlfn.CONCAT(O50:O89)</f>
        <v>.</v>
      </c>
      <c r="P3" s="20" t="str">
        <f t="shared" si="2"/>
        <v>.</v>
      </c>
      <c r="Q3" s="20" t="str">
        <f t="shared" si="2"/>
        <v>.</v>
      </c>
      <c r="R3" s="20" t="str">
        <f t="shared" si="2"/>
        <v>.</v>
      </c>
      <c r="S3" s="20" t="str">
        <f t="shared" si="2"/>
        <v>#</v>
      </c>
      <c r="T3" s="20" t="str">
        <f t="shared" si="2"/>
        <v>.</v>
      </c>
      <c r="U3" s="20" t="str">
        <f t="shared" si="2"/>
        <v>.</v>
      </c>
      <c r="V3" s="20" t="str">
        <f t="shared" si="2"/>
        <v>#</v>
      </c>
      <c r="W3" s="20" t="str">
        <f t="shared" si="2"/>
        <v>.</v>
      </c>
      <c r="X3" s="20" t="str">
        <f t="shared" si="2"/>
        <v>#</v>
      </c>
      <c r="Y3" s="20" t="str">
        <f t="shared" si="2"/>
        <v>.</v>
      </c>
      <c r="Z3" s="20" t="str">
        <f t="shared" si="2"/>
        <v>.</v>
      </c>
      <c r="AA3" s="20" t="str">
        <f t="shared" si="2"/>
        <v>#</v>
      </c>
      <c r="AB3" s="20" t="str">
        <f t="shared" si="2"/>
        <v>.</v>
      </c>
      <c r="AC3" s="20" t="str">
        <f t="shared" si="2"/>
        <v>.</v>
      </c>
      <c r="AD3" s="20" t="str">
        <f t="shared" si="2"/>
        <v>.</v>
      </c>
      <c r="AE3" s="20" t="str">
        <f t="shared" si="2"/>
        <v>.</v>
      </c>
      <c r="AF3" s="20" t="str">
        <f t="shared" si="2"/>
        <v>#</v>
      </c>
      <c r="AG3" s="20" t="str">
        <f t="shared" si="2"/>
        <v>.</v>
      </c>
      <c r="AH3" s="20" t="str">
        <f t="shared" si="2"/>
        <v>#</v>
      </c>
      <c r="AI3" s="20" t="str">
        <f t="shared" si="2"/>
        <v>.</v>
      </c>
      <c r="AJ3" s="20" t="str">
        <f t="shared" si="2"/>
        <v>.</v>
      </c>
      <c r="AK3" s="20" t="str">
        <f t="shared" si="2"/>
        <v>#</v>
      </c>
      <c r="AL3" s="20" t="str">
        <f t="shared" si="2"/>
        <v>.</v>
      </c>
      <c r="AM3" s="20" t="str">
        <f t="shared" si="2"/>
        <v>.</v>
      </c>
      <c r="AN3" s="20" t="str">
        <f t="shared" si="2"/>
        <v>.</v>
      </c>
      <c r="AO3" s="20" t="str">
        <f t="shared" si="2"/>
        <v>.</v>
      </c>
      <c r="AP3" s="20" t="str">
        <f t="shared" si="2"/>
        <v>#</v>
      </c>
      <c r="AQ3" s="20" t="str">
        <f t="shared" si="2"/>
        <v>.</v>
      </c>
      <c r="AR3" s="20" t="str">
        <f t="shared" si="2"/>
        <v>#</v>
      </c>
      <c r="AS3" s="20" t="str">
        <f t="shared" si="2"/>
        <v>.</v>
      </c>
      <c r="AT3" s="20" t="str">
        <f t="shared" si="2"/>
        <v>.</v>
      </c>
      <c r="AU3" s="20" t="str">
        <f t="shared" si="2"/>
        <v>#</v>
      </c>
      <c r="AV3" s="20" t="str">
        <f t="shared" si="2"/>
        <v>.</v>
      </c>
      <c r="AW3" s="20" t="str">
        <f t="shared" si="2"/>
        <v>#</v>
      </c>
      <c r="AX3" s="20" t="str">
        <f t="shared" si="2"/>
        <v>.</v>
      </c>
      <c r="AY3" s="20" t="str">
        <f t="shared" si="2"/>
        <v>.</v>
      </c>
      <c r="AZ3" s="20" t="str">
        <f t="shared" si="2"/>
        <v>.</v>
      </c>
      <c r="BA3" s="8" t="str">
        <f t="shared" si="2"/>
        <v>.</v>
      </c>
    </row>
    <row r="4" spans="1:53">
      <c r="A4" s="10"/>
      <c r="B4" s="11"/>
      <c r="C4" s="12"/>
      <c r="D4" s="13"/>
      <c r="G4" s="19">
        <f>G3+40</f>
        <v>100</v>
      </c>
      <c r="H4" s="8">
        <f t="shared" si="0"/>
        <v>7</v>
      </c>
      <c r="N4" s="19" t="str">
        <f>_xlfn.CONCAT(N90:N129)</f>
        <v>#</v>
      </c>
      <c r="O4" s="20" t="str">
        <f t="shared" ref="O4:BA4" si="3">_xlfn.CONCAT(O90:O129)</f>
        <v>#</v>
      </c>
      <c r="P4" s="20" t="str">
        <f t="shared" si="3"/>
        <v>#</v>
      </c>
      <c r="Q4" s="20" t="str">
        <f t="shared" si="3"/>
        <v>.</v>
      </c>
      <c r="R4" s="20" t="str">
        <f t="shared" si="3"/>
        <v>.</v>
      </c>
      <c r="S4" s="20" t="str">
        <f t="shared" si="3"/>
        <v>#</v>
      </c>
      <c r="T4" s="20" t="str">
        <f t="shared" si="3"/>
        <v>#</v>
      </c>
      <c r="U4" s="20" t="str">
        <f t="shared" si="3"/>
        <v>#</v>
      </c>
      <c r="V4" s="20" t="str">
        <f t="shared" si="3"/>
        <v>#</v>
      </c>
      <c r="W4" s="20" t="str">
        <f t="shared" si="3"/>
        <v>.</v>
      </c>
      <c r="X4" s="20" t="str">
        <f t="shared" si="3"/>
        <v>#</v>
      </c>
      <c r="Y4" s="20" t="str">
        <f t="shared" si="3"/>
        <v>.</v>
      </c>
      <c r="Z4" s="20" t="str">
        <f t="shared" si="3"/>
        <v>.</v>
      </c>
      <c r="AA4" s="20" t="str">
        <f t="shared" si="3"/>
        <v>#</v>
      </c>
      <c r="AB4" s="20" t="str">
        <f t="shared" si="3"/>
        <v>.</v>
      </c>
      <c r="AC4" s="20" t="str">
        <f t="shared" si="3"/>
        <v>.</v>
      </c>
      <c r="AD4" s="20" t="str">
        <f t="shared" si="3"/>
        <v>.</v>
      </c>
      <c r="AE4" s="20" t="str">
        <f t="shared" si="3"/>
        <v>#</v>
      </c>
      <c r="AF4" s="20" t="str">
        <f t="shared" si="3"/>
        <v>.</v>
      </c>
      <c r="AG4" s="20" t="str">
        <f t="shared" si="3"/>
        <v>.</v>
      </c>
      <c r="AH4" s="20" t="str">
        <f t="shared" si="3"/>
        <v>#</v>
      </c>
      <c r="AI4" s="20" t="str">
        <f t="shared" si="3"/>
        <v>.</v>
      </c>
      <c r="AJ4" s="20" t="str">
        <f t="shared" si="3"/>
        <v>.</v>
      </c>
      <c r="AK4" s="20" t="str">
        <f t="shared" si="3"/>
        <v>#</v>
      </c>
      <c r="AL4" s="20" t="str">
        <f t="shared" si="3"/>
        <v>.</v>
      </c>
      <c r="AM4" s="20" t="str">
        <f t="shared" si="3"/>
        <v>.</v>
      </c>
      <c r="AN4" s="20" t="str">
        <f t="shared" si="3"/>
        <v>.</v>
      </c>
      <c r="AO4" s="20" t="str">
        <f t="shared" si="3"/>
        <v>.</v>
      </c>
      <c r="AP4" s="20" t="str">
        <f t="shared" si="3"/>
        <v>#</v>
      </c>
      <c r="AQ4" s="20" t="str">
        <f t="shared" si="3"/>
        <v>.</v>
      </c>
      <c r="AR4" s="20" t="str">
        <f t="shared" si="3"/>
        <v>#</v>
      </c>
      <c r="AS4" s="20" t="str">
        <f t="shared" si="3"/>
        <v>.</v>
      </c>
      <c r="AT4" s="20" t="str">
        <f t="shared" si="3"/>
        <v>.</v>
      </c>
      <c r="AU4" s="20" t="str">
        <f t="shared" si="3"/>
        <v>.</v>
      </c>
      <c r="AV4" s="20" t="str">
        <f t="shared" si="3"/>
        <v>.</v>
      </c>
      <c r="AW4" s="20" t="str">
        <f t="shared" si="3"/>
        <v>#</v>
      </c>
      <c r="AX4" s="20" t="str">
        <f t="shared" si="3"/>
        <v>.</v>
      </c>
      <c r="AY4" s="20" t="str">
        <f t="shared" si="3"/>
        <v>.</v>
      </c>
      <c r="AZ4" s="20" t="str">
        <f t="shared" si="3"/>
        <v>.</v>
      </c>
      <c r="BA4" s="8" t="str">
        <f t="shared" si="3"/>
        <v>.</v>
      </c>
    </row>
    <row r="5" spans="1:53">
      <c r="G5" s="19">
        <f>G4+40</f>
        <v>140</v>
      </c>
      <c r="H5" s="8">
        <f t="shared" si="0"/>
        <v>21</v>
      </c>
      <c r="N5" s="19" t="str">
        <f>_xlfn.CONCAT(N130:N169)</f>
        <v>#</v>
      </c>
      <c r="O5" s="20" t="str">
        <f t="shared" ref="O5:BA5" si="4">_xlfn.CONCAT(O130:O169)</f>
        <v>.</v>
      </c>
      <c r="P5" s="20" t="str">
        <f t="shared" si="4"/>
        <v>.</v>
      </c>
      <c r="Q5" s="20" t="str">
        <f t="shared" si="4"/>
        <v>.</v>
      </c>
      <c r="R5" s="20" t="str">
        <f t="shared" si="4"/>
        <v>.</v>
      </c>
      <c r="S5" s="20" t="str">
        <f t="shared" si="4"/>
        <v>#</v>
      </c>
      <c r="T5" s="20" t="str">
        <f t="shared" si="4"/>
        <v>.</v>
      </c>
      <c r="U5" s="20" t="str">
        <f t="shared" si="4"/>
        <v>.</v>
      </c>
      <c r="V5" s="20" t="str">
        <f t="shared" si="4"/>
        <v>#</v>
      </c>
      <c r="W5" s="20" t="str">
        <f t="shared" si="4"/>
        <v>.</v>
      </c>
      <c r="X5" s="20" t="str">
        <f t="shared" si="4"/>
        <v>#</v>
      </c>
      <c r="Y5" s="20" t="str">
        <f t="shared" si="4"/>
        <v>#</v>
      </c>
      <c r="Z5" s="20" t="str">
        <f t="shared" si="4"/>
        <v>#</v>
      </c>
      <c r="AA5" s="20" t="str">
        <f t="shared" si="4"/>
        <v>.</v>
      </c>
      <c r="AB5" s="20" t="str">
        <f t="shared" si="4"/>
        <v>.</v>
      </c>
      <c r="AC5" s="20" t="str">
        <f t="shared" si="4"/>
        <v>.</v>
      </c>
      <c r="AD5" s="20" t="str">
        <f t="shared" si="4"/>
        <v>#</v>
      </c>
      <c r="AE5" s="20" t="str">
        <f t="shared" si="4"/>
        <v>.</v>
      </c>
      <c r="AF5" s="20" t="str">
        <f t="shared" si="4"/>
        <v>.</v>
      </c>
      <c r="AG5" s="20" t="str">
        <f t="shared" si="4"/>
        <v>.</v>
      </c>
      <c r="AH5" s="20" t="str">
        <f t="shared" si="4"/>
        <v>#</v>
      </c>
      <c r="AI5" s="20" t="str">
        <f t="shared" si="4"/>
        <v>#</v>
      </c>
      <c r="AJ5" s="20" t="str">
        <f t="shared" si="4"/>
        <v>#</v>
      </c>
      <c r="AK5" s="20" t="str">
        <f t="shared" si="4"/>
        <v>.</v>
      </c>
      <c r="AL5" s="20" t="str">
        <f t="shared" si="4"/>
        <v>.</v>
      </c>
      <c r="AM5" s="20" t="str">
        <f t="shared" si="4"/>
        <v>.</v>
      </c>
      <c r="AN5" s="20" t="str">
        <f t="shared" si="4"/>
        <v>.</v>
      </c>
      <c r="AO5" s="20" t="str">
        <f t="shared" si="4"/>
        <v>.</v>
      </c>
      <c r="AP5" s="20" t="str">
        <f t="shared" si="4"/>
        <v>#</v>
      </c>
      <c r="AQ5" s="20" t="str">
        <f t="shared" si="4"/>
        <v>.</v>
      </c>
      <c r="AR5" s="20" t="str">
        <f t="shared" si="4"/>
        <v>#</v>
      </c>
      <c r="AS5" s="20" t="str">
        <f t="shared" si="4"/>
        <v>.</v>
      </c>
      <c r="AT5" s="20" t="str">
        <f t="shared" si="4"/>
        <v>#</v>
      </c>
      <c r="AU5" s="20" t="str">
        <f t="shared" si="4"/>
        <v>#</v>
      </c>
      <c r="AV5" s="20" t="str">
        <f t="shared" si="4"/>
        <v>.</v>
      </c>
      <c r="AW5" s="20" t="str">
        <f t="shared" si="4"/>
        <v>#</v>
      </c>
      <c r="AX5" s="20" t="str">
        <f t="shared" si="4"/>
        <v>.</v>
      </c>
      <c r="AY5" s="20" t="str">
        <f t="shared" si="4"/>
        <v>.</v>
      </c>
      <c r="AZ5" s="20" t="str">
        <f t="shared" si="4"/>
        <v>.</v>
      </c>
      <c r="BA5" s="8" t="str">
        <f t="shared" si="4"/>
        <v>.</v>
      </c>
    </row>
    <row r="6" spans="1:53">
      <c r="G6" s="19">
        <f>G5+40</f>
        <v>180</v>
      </c>
      <c r="H6" s="8">
        <f t="shared" si="0"/>
        <v>21</v>
      </c>
      <c r="N6" s="19" t="str">
        <f>_xlfn.CONCAT(N170:N209)</f>
        <v>#</v>
      </c>
      <c r="O6" s="20" t="str">
        <f t="shared" ref="O6:BA6" si="5">_xlfn.CONCAT(O170:O209)</f>
        <v>.</v>
      </c>
      <c r="P6" s="20" t="str">
        <f t="shared" si="5"/>
        <v>.</v>
      </c>
      <c r="Q6" s="20" t="str">
        <f t="shared" si="5"/>
        <v>.</v>
      </c>
      <c r="R6" s="20" t="str">
        <f t="shared" si="5"/>
        <v>.</v>
      </c>
      <c r="S6" s="20" t="str">
        <f t="shared" si="5"/>
        <v>#</v>
      </c>
      <c r="T6" s="20" t="str">
        <f t="shared" si="5"/>
        <v>.</v>
      </c>
      <c r="U6" s="20" t="str">
        <f t="shared" si="5"/>
        <v>.</v>
      </c>
      <c r="V6" s="20" t="str">
        <f t="shared" si="5"/>
        <v>#</v>
      </c>
      <c r="W6" s="20" t="str">
        <f t="shared" si="5"/>
        <v>.</v>
      </c>
      <c r="X6" s="20" t="str">
        <f t="shared" si="5"/>
        <v>#</v>
      </c>
      <c r="Y6" s="20" t="str">
        <f t="shared" si="5"/>
        <v>.</v>
      </c>
      <c r="Z6" s="20" t="str">
        <f t="shared" si="5"/>
        <v>.</v>
      </c>
      <c r="AA6" s="20" t="str">
        <f t="shared" si="5"/>
        <v>.</v>
      </c>
      <c r="AB6" s="20" t="str">
        <f t="shared" si="5"/>
        <v>.</v>
      </c>
      <c r="AC6" s="20" t="str">
        <f t="shared" si="5"/>
        <v>#</v>
      </c>
      <c r="AD6" s="20" t="str">
        <f t="shared" si="5"/>
        <v>.</v>
      </c>
      <c r="AE6" s="20" t="str">
        <f t="shared" si="5"/>
        <v>.</v>
      </c>
      <c r="AF6" s="20" t="str">
        <f t="shared" si="5"/>
        <v>.</v>
      </c>
      <c r="AG6" s="20" t="str">
        <f t="shared" si="5"/>
        <v>.</v>
      </c>
      <c r="AH6" s="20" t="str">
        <f t="shared" si="5"/>
        <v>#</v>
      </c>
      <c r="AI6" s="20" t="str">
        <f t="shared" si="5"/>
        <v>.</v>
      </c>
      <c r="AJ6" s="20" t="str">
        <f t="shared" si="5"/>
        <v>.</v>
      </c>
      <c r="AK6" s="20" t="str">
        <f t="shared" si="5"/>
        <v>.</v>
      </c>
      <c r="AL6" s="20" t="str">
        <f t="shared" si="5"/>
        <v>.</v>
      </c>
      <c r="AM6" s="20" t="str">
        <f t="shared" si="5"/>
        <v>#</v>
      </c>
      <c r="AN6" s="20" t="str">
        <f t="shared" si="5"/>
        <v>.</v>
      </c>
      <c r="AO6" s="20" t="str">
        <f t="shared" si="5"/>
        <v>.</v>
      </c>
      <c r="AP6" s="20" t="str">
        <f t="shared" si="5"/>
        <v>#</v>
      </c>
      <c r="AQ6" s="20" t="str">
        <f t="shared" si="5"/>
        <v>.</v>
      </c>
      <c r="AR6" s="20" t="str">
        <f t="shared" si="5"/>
        <v>#</v>
      </c>
      <c r="AS6" s="20" t="str">
        <f t="shared" si="5"/>
        <v>.</v>
      </c>
      <c r="AT6" s="20" t="str">
        <f t="shared" si="5"/>
        <v>.</v>
      </c>
      <c r="AU6" s="20" t="str">
        <f t="shared" si="5"/>
        <v>#</v>
      </c>
      <c r="AV6" s="20" t="str">
        <f t="shared" si="5"/>
        <v>.</v>
      </c>
      <c r="AW6" s="20" t="str">
        <f t="shared" si="5"/>
        <v>#</v>
      </c>
      <c r="AX6" s="20" t="str">
        <f t="shared" si="5"/>
        <v>.</v>
      </c>
      <c r="AY6" s="20" t="str">
        <f t="shared" si="5"/>
        <v>.</v>
      </c>
      <c r="AZ6" s="20" t="str">
        <f t="shared" si="5"/>
        <v>.</v>
      </c>
      <c r="BA6" s="8" t="str">
        <f t="shared" si="5"/>
        <v>.</v>
      </c>
    </row>
    <row r="7" spans="1:53">
      <c r="G7" s="21">
        <f>G6+40</f>
        <v>220</v>
      </c>
      <c r="H7" s="23">
        <f t="shared" si="0"/>
        <v>17</v>
      </c>
      <c r="N7" s="21" t="str">
        <f>_xlfn.CONCAT(N210:N249)</f>
        <v>#</v>
      </c>
      <c r="O7" s="22" t="str">
        <f t="shared" ref="O7:BA7" si="6">_xlfn.CONCAT(O210:O249)</f>
        <v>#</v>
      </c>
      <c r="P7" s="22" t="str">
        <f t="shared" si="6"/>
        <v>#</v>
      </c>
      <c r="Q7" s="22" t="str">
        <f t="shared" si="6"/>
        <v>#</v>
      </c>
      <c r="R7" s="22" t="str">
        <f t="shared" si="6"/>
        <v>.</v>
      </c>
      <c r="S7" s="22" t="str">
        <f t="shared" si="6"/>
        <v>#</v>
      </c>
      <c r="T7" s="22" t="str">
        <f t="shared" si="6"/>
        <v>.</v>
      </c>
      <c r="U7" s="22" t="str">
        <f t="shared" si="6"/>
        <v>.</v>
      </c>
      <c r="V7" s="22" t="str">
        <f t="shared" si="6"/>
        <v>#</v>
      </c>
      <c r="W7" s="22" t="str">
        <f t="shared" si="6"/>
        <v>.</v>
      </c>
      <c r="X7" s="22" t="str">
        <f t="shared" si="6"/>
        <v>#</v>
      </c>
      <c r="Y7" s="22" t="str">
        <f t="shared" si="6"/>
        <v>.</v>
      </c>
      <c r="Z7" s="22" t="str">
        <f t="shared" si="6"/>
        <v>.</v>
      </c>
      <c r="AA7" s="22" t="str">
        <f t="shared" si="6"/>
        <v>.</v>
      </c>
      <c r="AB7" s="22" t="str">
        <f t="shared" si="6"/>
        <v>.</v>
      </c>
      <c r="AC7" s="22" t="str">
        <f t="shared" si="6"/>
        <v>#</v>
      </c>
      <c r="AD7" s="22" t="str">
        <f t="shared" si="6"/>
        <v>#</v>
      </c>
      <c r="AE7" s="22" t="str">
        <f t="shared" si="6"/>
        <v>#</v>
      </c>
      <c r="AF7" s="22" t="str">
        <f t="shared" si="6"/>
        <v>#</v>
      </c>
      <c r="AG7" s="22" t="str">
        <f t="shared" si="6"/>
        <v>.</v>
      </c>
      <c r="AH7" s="22" t="str">
        <f t="shared" si="6"/>
        <v>#</v>
      </c>
      <c r="AI7" s="22" t="str">
        <f t="shared" si="6"/>
        <v>.</v>
      </c>
      <c r="AJ7" s="22" t="str">
        <f t="shared" si="6"/>
        <v>.</v>
      </c>
      <c r="AK7" s="22" t="str">
        <f t="shared" si="6"/>
        <v>.</v>
      </c>
      <c r="AL7" s="22" t="str">
        <f t="shared" si="6"/>
        <v>.</v>
      </c>
      <c r="AM7" s="22" t="str">
        <f t="shared" si="6"/>
        <v>.</v>
      </c>
      <c r="AN7" s="22" t="str">
        <f t="shared" si="6"/>
        <v>#</v>
      </c>
      <c r="AO7" s="22" t="str">
        <f t="shared" si="6"/>
        <v>#</v>
      </c>
      <c r="AP7" s="22" t="str">
        <f t="shared" si="6"/>
        <v>.</v>
      </c>
      <c r="AQ7" s="22" t="str">
        <f t="shared" si="6"/>
        <v>.</v>
      </c>
      <c r="AR7" s="22" t="str">
        <f t="shared" si="6"/>
        <v>.</v>
      </c>
      <c r="AS7" s="22" t="str">
        <f t="shared" si="6"/>
        <v>#</v>
      </c>
      <c r="AT7" s="22" t="str">
        <f t="shared" si="6"/>
        <v>#</v>
      </c>
      <c r="AU7" s="22" t="str">
        <f t="shared" si="6"/>
        <v>#</v>
      </c>
      <c r="AV7" s="22" t="str">
        <f t="shared" si="6"/>
        <v>.</v>
      </c>
      <c r="AW7" s="22" t="str">
        <f t="shared" si="6"/>
        <v>#</v>
      </c>
      <c r="AX7" s="22" t="str">
        <f t="shared" si="6"/>
        <v>#</v>
      </c>
      <c r="AY7" s="22" t="str">
        <f t="shared" si="6"/>
        <v>#</v>
      </c>
      <c r="AZ7" s="22" t="str">
        <f t="shared" si="6"/>
        <v>#</v>
      </c>
      <c r="BA7" s="23" t="str">
        <f t="shared" si="6"/>
        <v/>
      </c>
    </row>
    <row r="8" spans="1:53">
      <c r="G8" s="15"/>
    </row>
    <row r="9" spans="1:53">
      <c r="G9" s="15"/>
      <c r="N9" s="15">
        <v>0</v>
      </c>
      <c r="O9" s="15">
        <v>1</v>
      </c>
      <c r="P9" s="15">
        <v>2</v>
      </c>
      <c r="Q9" s="15">
        <v>3</v>
      </c>
      <c r="R9" s="15">
        <v>4</v>
      </c>
      <c r="S9" s="15">
        <v>5</v>
      </c>
      <c r="T9" s="15">
        <v>6</v>
      </c>
      <c r="U9" s="15">
        <v>7</v>
      </c>
      <c r="V9" s="15">
        <v>8</v>
      </c>
      <c r="W9" s="15">
        <v>9</v>
      </c>
      <c r="X9" s="15">
        <v>10</v>
      </c>
      <c r="Y9" s="15">
        <v>11</v>
      </c>
      <c r="Z9" s="15">
        <v>12</v>
      </c>
      <c r="AA9" s="15">
        <v>13</v>
      </c>
      <c r="AB9" s="15">
        <v>14</v>
      </c>
      <c r="AC9" s="15">
        <v>15</v>
      </c>
      <c r="AD9" s="15">
        <v>16</v>
      </c>
      <c r="AE9" s="15">
        <v>17</v>
      </c>
      <c r="AF9" s="15">
        <v>18</v>
      </c>
      <c r="AG9" s="15">
        <v>19</v>
      </c>
      <c r="AH9" s="15">
        <v>20</v>
      </c>
      <c r="AI9" s="15">
        <v>21</v>
      </c>
      <c r="AJ9" s="15">
        <v>22</v>
      </c>
      <c r="AK9" s="15">
        <v>23</v>
      </c>
      <c r="AL9" s="15">
        <v>24</v>
      </c>
      <c r="AM9" s="15">
        <v>25</v>
      </c>
      <c r="AN9" s="15">
        <v>26</v>
      </c>
      <c r="AO9" s="15">
        <v>27</v>
      </c>
      <c r="AP9" s="15">
        <v>28</v>
      </c>
      <c r="AQ9" s="15">
        <v>29</v>
      </c>
      <c r="AR9" s="15">
        <v>30</v>
      </c>
      <c r="AS9" s="15">
        <v>31</v>
      </c>
      <c r="AT9" s="15">
        <v>32</v>
      </c>
      <c r="AU9" s="15">
        <v>33</v>
      </c>
      <c r="AV9" s="15">
        <v>34</v>
      </c>
      <c r="AW9" s="15">
        <v>35</v>
      </c>
      <c r="AX9" s="15">
        <v>36</v>
      </c>
      <c r="AY9" s="15">
        <v>37</v>
      </c>
      <c r="AZ9" s="15">
        <v>38</v>
      </c>
      <c r="BA9" s="15">
        <v>39</v>
      </c>
    </row>
    <row r="10" spans="1:53">
      <c r="B10" s="28" t="s">
        <v>45</v>
      </c>
      <c r="C10" s="28"/>
      <c r="E10" s="24" t="s">
        <v>39</v>
      </c>
      <c r="F10" s="24" t="s">
        <v>40</v>
      </c>
      <c r="G10" s="24" t="s">
        <v>39</v>
      </c>
      <c r="H10" s="24" t="s">
        <v>40</v>
      </c>
      <c r="J10" s="15">
        <v>1</v>
      </c>
      <c r="K10" s="15">
        <v>0</v>
      </c>
      <c r="L10" s="15">
        <v>1</v>
      </c>
      <c r="N10" s="15" t="str">
        <f t="shared" ref="N10:BA10" si="7">IF(N$9=$K10,IF(OR(N$9=$L10,N$9=$L10-1,N$9=$L10+1),"#","."),"")</f>
        <v>#</v>
      </c>
      <c r="O10" s="15" t="str">
        <f t="shared" si="7"/>
        <v/>
      </c>
      <c r="P10" s="15" t="str">
        <f t="shared" si="7"/>
        <v/>
      </c>
      <c r="Q10" s="15" t="str">
        <f t="shared" si="7"/>
        <v/>
      </c>
      <c r="R10" s="15" t="str">
        <f t="shared" si="7"/>
        <v/>
      </c>
      <c r="S10" s="15" t="str">
        <f t="shared" si="7"/>
        <v/>
      </c>
      <c r="T10" s="15" t="str">
        <f t="shared" si="7"/>
        <v/>
      </c>
      <c r="U10" s="15" t="str">
        <f t="shared" si="7"/>
        <v/>
      </c>
      <c r="V10" s="15" t="str">
        <f t="shared" si="7"/>
        <v/>
      </c>
      <c r="W10" s="15" t="str">
        <f t="shared" si="7"/>
        <v/>
      </c>
      <c r="X10" s="15" t="str">
        <f t="shared" si="7"/>
        <v/>
      </c>
      <c r="Y10" s="15" t="str">
        <f t="shared" si="7"/>
        <v/>
      </c>
      <c r="Z10" s="15" t="str">
        <f t="shared" si="7"/>
        <v/>
      </c>
      <c r="AA10" s="15" t="str">
        <f t="shared" si="7"/>
        <v/>
      </c>
      <c r="AB10" s="15" t="str">
        <f t="shared" si="7"/>
        <v/>
      </c>
      <c r="AC10" s="15" t="str">
        <f t="shared" si="7"/>
        <v/>
      </c>
      <c r="AD10" s="15" t="str">
        <f t="shared" si="7"/>
        <v/>
      </c>
      <c r="AE10" s="15" t="str">
        <f t="shared" si="7"/>
        <v/>
      </c>
      <c r="AF10" s="15" t="str">
        <f t="shared" si="7"/>
        <v/>
      </c>
      <c r="AG10" s="15" t="str">
        <f t="shared" si="7"/>
        <v/>
      </c>
      <c r="AH10" s="15" t="str">
        <f t="shared" si="7"/>
        <v/>
      </c>
      <c r="AI10" s="15" t="str">
        <f t="shared" si="7"/>
        <v/>
      </c>
      <c r="AJ10" s="15" t="str">
        <f t="shared" si="7"/>
        <v/>
      </c>
      <c r="AK10" s="15" t="str">
        <f t="shared" si="7"/>
        <v/>
      </c>
      <c r="AL10" s="15" t="str">
        <f t="shared" si="7"/>
        <v/>
      </c>
      <c r="AM10" s="15" t="str">
        <f t="shared" si="7"/>
        <v/>
      </c>
      <c r="AN10" s="15" t="str">
        <f t="shared" si="7"/>
        <v/>
      </c>
      <c r="AO10" s="15" t="str">
        <f t="shared" si="7"/>
        <v/>
      </c>
      <c r="AP10" s="15" t="str">
        <f t="shared" si="7"/>
        <v/>
      </c>
      <c r="AQ10" s="15" t="str">
        <f t="shared" si="7"/>
        <v/>
      </c>
      <c r="AR10" s="15" t="str">
        <f t="shared" si="7"/>
        <v/>
      </c>
      <c r="AS10" s="15" t="str">
        <f t="shared" si="7"/>
        <v/>
      </c>
      <c r="AT10" s="15" t="str">
        <f t="shared" si="7"/>
        <v/>
      </c>
      <c r="AU10" s="15" t="str">
        <f t="shared" si="7"/>
        <v/>
      </c>
      <c r="AV10" s="15" t="str">
        <f t="shared" si="7"/>
        <v/>
      </c>
      <c r="AW10" s="15" t="str">
        <f t="shared" si="7"/>
        <v/>
      </c>
      <c r="AX10" s="15" t="str">
        <f t="shared" si="7"/>
        <v/>
      </c>
      <c r="AY10" s="15" t="str">
        <f t="shared" si="7"/>
        <v/>
      </c>
      <c r="AZ10" s="15" t="str">
        <f t="shared" si="7"/>
        <v/>
      </c>
      <c r="BA10" s="15" t="str">
        <f t="shared" si="7"/>
        <v/>
      </c>
    </row>
    <row r="11" spans="1:53">
      <c r="G11" s="14">
        <v>0</v>
      </c>
      <c r="H11" s="15">
        <v>1</v>
      </c>
      <c r="J11" s="15">
        <v>2</v>
      </c>
      <c r="K11" s="15">
        <v>1</v>
      </c>
      <c r="L11" s="15">
        <f t="shared" ref="L11:L74" si="8">VLOOKUP(J11,E$11:F$149,2)</f>
        <v>1</v>
      </c>
      <c r="N11" s="15" t="str">
        <f t="shared" ref="N11:AC26" si="9">IF(N$9=$K11,IF(OR(N$9=$L11,N$9=$L11-1,N$9=$L11+1),"#","."),"")</f>
        <v/>
      </c>
      <c r="O11" s="15" t="str">
        <f t="shared" si="9"/>
        <v>#</v>
      </c>
      <c r="P11" s="15" t="str">
        <f t="shared" si="9"/>
        <v/>
      </c>
      <c r="Q11" s="15" t="str">
        <f t="shared" si="9"/>
        <v/>
      </c>
      <c r="R11" s="15" t="str">
        <f t="shared" si="9"/>
        <v/>
      </c>
      <c r="S11" s="15" t="str">
        <f t="shared" si="9"/>
        <v/>
      </c>
      <c r="T11" s="15" t="str">
        <f t="shared" si="9"/>
        <v/>
      </c>
      <c r="U11" s="15" t="str">
        <f t="shared" si="9"/>
        <v/>
      </c>
      <c r="V11" s="15" t="str">
        <f t="shared" si="9"/>
        <v/>
      </c>
      <c r="W11" s="15" t="str">
        <f t="shared" si="9"/>
        <v/>
      </c>
      <c r="X11" s="15" t="str">
        <f t="shared" si="9"/>
        <v/>
      </c>
      <c r="Y11" s="15" t="str">
        <f t="shared" si="9"/>
        <v/>
      </c>
      <c r="Z11" s="15" t="str">
        <f t="shared" si="9"/>
        <v/>
      </c>
      <c r="AA11" s="15" t="str">
        <f t="shared" si="9"/>
        <v/>
      </c>
      <c r="AB11" s="15" t="str">
        <f t="shared" si="9"/>
        <v/>
      </c>
      <c r="AC11" s="15" t="str">
        <f t="shared" si="9"/>
        <v/>
      </c>
      <c r="AD11" s="15" t="str">
        <f t="shared" ref="AD11:AS40" si="10">IF(AD$9=$K11,IF(OR(AD$9=$L11,AD$9=$L11-1,AD$9=$L11+1),"#","."),"")</f>
        <v/>
      </c>
      <c r="AE11" s="15" t="str">
        <f t="shared" si="10"/>
        <v/>
      </c>
      <c r="AF11" s="15" t="str">
        <f t="shared" si="10"/>
        <v/>
      </c>
      <c r="AG11" s="15" t="str">
        <f t="shared" si="10"/>
        <v/>
      </c>
      <c r="AH11" s="15" t="str">
        <f t="shared" si="10"/>
        <v/>
      </c>
      <c r="AI11" s="15" t="str">
        <f t="shared" si="10"/>
        <v/>
      </c>
      <c r="AJ11" s="15" t="str">
        <f t="shared" si="10"/>
        <v/>
      </c>
      <c r="AK11" s="15" t="str">
        <f t="shared" si="10"/>
        <v/>
      </c>
      <c r="AL11" s="15" t="str">
        <f t="shared" si="10"/>
        <v/>
      </c>
      <c r="AM11" s="15" t="str">
        <f t="shared" si="10"/>
        <v/>
      </c>
      <c r="AN11" s="15" t="str">
        <f t="shared" si="10"/>
        <v/>
      </c>
      <c r="AO11" s="15" t="str">
        <f t="shared" si="10"/>
        <v/>
      </c>
      <c r="AP11" s="15" t="str">
        <f t="shared" si="10"/>
        <v/>
      </c>
      <c r="AQ11" s="15" t="str">
        <f t="shared" si="10"/>
        <v/>
      </c>
      <c r="AR11" s="15" t="str">
        <f t="shared" si="10"/>
        <v/>
      </c>
      <c r="AS11" s="15" t="str">
        <f t="shared" si="10"/>
        <v/>
      </c>
      <c r="AT11" s="15" t="str">
        <f t="shared" ref="AT11:BA40" si="11">IF(AT$9=$K11,IF(OR(AT$9=$L11,AT$9=$L11-1,AT$9=$L11+1),"#","."),"")</f>
        <v/>
      </c>
      <c r="AU11" s="15" t="str">
        <f t="shared" si="11"/>
        <v/>
      </c>
      <c r="AV11" s="15" t="str">
        <f t="shared" si="11"/>
        <v/>
      </c>
      <c r="AW11" s="15" t="str">
        <f t="shared" si="11"/>
        <v/>
      </c>
      <c r="AX11" s="15" t="str">
        <f t="shared" si="11"/>
        <v/>
      </c>
      <c r="AY11" s="15" t="str">
        <f t="shared" si="11"/>
        <v/>
      </c>
      <c r="AZ11" s="15" t="str">
        <f t="shared" si="11"/>
        <v/>
      </c>
      <c r="BA11" s="15" t="str">
        <f t="shared" si="11"/>
        <v/>
      </c>
    </row>
    <row r="12" spans="1:53">
      <c r="A12" s="1" t="s">
        <v>0</v>
      </c>
      <c r="B12" s="3" t="s">
        <v>38</v>
      </c>
      <c r="C12" s="25">
        <v>1</v>
      </c>
      <c r="E12" s="14">
        <f>G11+1</f>
        <v>1</v>
      </c>
      <c r="F12" s="15">
        <v>1</v>
      </c>
      <c r="G12" s="14" cm="1">
        <f t="array" ref="G12">_xlfn.IFS(B12="addx",E12+1,B12="noop",E12)</f>
        <v>2</v>
      </c>
      <c r="H12" s="15">
        <f>F12</f>
        <v>1</v>
      </c>
      <c r="J12" s="15">
        <v>3</v>
      </c>
      <c r="K12" s="15">
        <v>2</v>
      </c>
      <c r="L12" s="15">
        <f t="shared" si="8"/>
        <v>2</v>
      </c>
      <c r="N12" s="15" t="str">
        <f t="shared" si="9"/>
        <v/>
      </c>
      <c r="O12" s="15" t="str">
        <f t="shared" si="9"/>
        <v/>
      </c>
      <c r="P12" s="15" t="str">
        <f t="shared" si="9"/>
        <v>#</v>
      </c>
      <c r="Q12" s="15" t="str">
        <f t="shared" si="9"/>
        <v/>
      </c>
      <c r="R12" s="15" t="str">
        <f t="shared" si="9"/>
        <v/>
      </c>
      <c r="S12" s="15" t="str">
        <f t="shared" si="9"/>
        <v/>
      </c>
      <c r="T12" s="15" t="str">
        <f t="shared" si="9"/>
        <v/>
      </c>
      <c r="U12" s="15" t="str">
        <f t="shared" si="9"/>
        <v/>
      </c>
      <c r="V12" s="15" t="str">
        <f t="shared" si="9"/>
        <v/>
      </c>
      <c r="W12" s="15" t="str">
        <f t="shared" si="9"/>
        <v/>
      </c>
      <c r="X12" s="15" t="str">
        <f t="shared" si="9"/>
        <v/>
      </c>
      <c r="Y12" s="15" t="str">
        <f t="shared" si="9"/>
        <v/>
      </c>
      <c r="Z12" s="15" t="str">
        <f t="shared" si="9"/>
        <v/>
      </c>
      <c r="AA12" s="15" t="str">
        <f t="shared" si="9"/>
        <v/>
      </c>
      <c r="AB12" s="15" t="str">
        <f t="shared" si="9"/>
        <v/>
      </c>
      <c r="AC12" s="15" t="str">
        <f t="shared" si="9"/>
        <v/>
      </c>
      <c r="AD12" s="15" t="str">
        <f t="shared" si="10"/>
        <v/>
      </c>
      <c r="AE12" s="15" t="str">
        <f t="shared" si="10"/>
        <v/>
      </c>
      <c r="AF12" s="15" t="str">
        <f t="shared" si="10"/>
        <v/>
      </c>
      <c r="AG12" s="15" t="str">
        <f t="shared" si="10"/>
        <v/>
      </c>
      <c r="AH12" s="15" t="str">
        <f t="shared" si="10"/>
        <v/>
      </c>
      <c r="AI12" s="15" t="str">
        <f t="shared" si="10"/>
        <v/>
      </c>
      <c r="AJ12" s="15" t="str">
        <f t="shared" si="10"/>
        <v/>
      </c>
      <c r="AK12" s="15" t="str">
        <f t="shared" si="10"/>
        <v/>
      </c>
      <c r="AL12" s="15" t="str">
        <f t="shared" si="10"/>
        <v/>
      </c>
      <c r="AM12" s="15" t="str">
        <f t="shared" si="10"/>
        <v/>
      </c>
      <c r="AN12" s="15" t="str">
        <f t="shared" si="10"/>
        <v/>
      </c>
      <c r="AO12" s="15" t="str">
        <f t="shared" si="10"/>
        <v/>
      </c>
      <c r="AP12" s="15" t="str">
        <f t="shared" si="10"/>
        <v/>
      </c>
      <c r="AQ12" s="15" t="str">
        <f t="shared" si="10"/>
        <v/>
      </c>
      <c r="AR12" s="15" t="str">
        <f t="shared" si="10"/>
        <v/>
      </c>
      <c r="AS12" s="15" t="str">
        <f t="shared" si="10"/>
        <v/>
      </c>
      <c r="AT12" s="15" t="str">
        <f t="shared" si="11"/>
        <v/>
      </c>
      <c r="AU12" s="15" t="str">
        <f t="shared" si="11"/>
        <v/>
      </c>
      <c r="AV12" s="15" t="str">
        <f t="shared" si="11"/>
        <v/>
      </c>
      <c r="AW12" s="15" t="str">
        <f t="shared" si="11"/>
        <v/>
      </c>
      <c r="AX12" s="15" t="str">
        <f t="shared" si="11"/>
        <v/>
      </c>
      <c r="AY12" s="15" t="str">
        <f t="shared" si="11"/>
        <v/>
      </c>
      <c r="AZ12" s="15" t="str">
        <f t="shared" si="11"/>
        <v/>
      </c>
      <c r="BA12" s="15" t="str">
        <f t="shared" si="11"/>
        <v/>
      </c>
    </row>
    <row r="13" spans="1:53">
      <c r="A13" s="1" t="s">
        <v>1</v>
      </c>
      <c r="B13" s="3" t="s">
        <v>1</v>
      </c>
      <c r="C13" s="25"/>
      <c r="E13" s="14">
        <f t="shared" ref="E13:E76" si="12">G12+1</f>
        <v>3</v>
      </c>
      <c r="F13" s="15" cm="1">
        <f t="array" ref="F13">_xlfn.IFS(B12="addx",H12+C12,B12="noop",H12)</f>
        <v>2</v>
      </c>
      <c r="G13" s="14" cm="1">
        <f t="array" ref="G13">_xlfn.IFS(B13="addx",E13+1,B13="noop",E13)</f>
        <v>3</v>
      </c>
      <c r="H13" s="15">
        <f>F13</f>
        <v>2</v>
      </c>
      <c r="J13" s="15">
        <v>4</v>
      </c>
      <c r="K13" s="15">
        <v>3</v>
      </c>
      <c r="L13" s="15">
        <f t="shared" si="8"/>
        <v>2</v>
      </c>
      <c r="N13" s="15" t="str">
        <f t="shared" si="9"/>
        <v/>
      </c>
      <c r="O13" s="15" t="str">
        <f t="shared" si="9"/>
        <v/>
      </c>
      <c r="P13" s="15" t="str">
        <f t="shared" si="9"/>
        <v/>
      </c>
      <c r="Q13" s="15" t="str">
        <f t="shared" si="9"/>
        <v>#</v>
      </c>
      <c r="R13" s="15" t="str">
        <f t="shared" si="9"/>
        <v/>
      </c>
      <c r="S13" s="15" t="str">
        <f t="shared" si="9"/>
        <v/>
      </c>
      <c r="T13" s="15" t="str">
        <f t="shared" si="9"/>
        <v/>
      </c>
      <c r="U13" s="15" t="str">
        <f t="shared" si="9"/>
        <v/>
      </c>
      <c r="V13" s="15" t="str">
        <f t="shared" si="9"/>
        <v/>
      </c>
      <c r="W13" s="15" t="str">
        <f t="shared" si="9"/>
        <v/>
      </c>
      <c r="X13" s="15" t="str">
        <f t="shared" si="9"/>
        <v/>
      </c>
      <c r="Y13" s="15" t="str">
        <f t="shared" si="9"/>
        <v/>
      </c>
      <c r="Z13" s="15" t="str">
        <f t="shared" si="9"/>
        <v/>
      </c>
      <c r="AA13" s="15" t="str">
        <f t="shared" si="9"/>
        <v/>
      </c>
      <c r="AB13" s="15" t="str">
        <f t="shared" si="9"/>
        <v/>
      </c>
      <c r="AC13" s="15" t="str">
        <f t="shared" si="9"/>
        <v/>
      </c>
      <c r="AD13" s="15" t="str">
        <f t="shared" si="10"/>
        <v/>
      </c>
      <c r="AE13" s="15" t="str">
        <f t="shared" si="10"/>
        <v/>
      </c>
      <c r="AF13" s="15" t="str">
        <f t="shared" si="10"/>
        <v/>
      </c>
      <c r="AG13" s="15" t="str">
        <f t="shared" si="10"/>
        <v/>
      </c>
      <c r="AH13" s="15" t="str">
        <f t="shared" si="10"/>
        <v/>
      </c>
      <c r="AI13" s="15" t="str">
        <f t="shared" si="10"/>
        <v/>
      </c>
      <c r="AJ13" s="15" t="str">
        <f t="shared" si="10"/>
        <v/>
      </c>
      <c r="AK13" s="15" t="str">
        <f t="shared" si="10"/>
        <v/>
      </c>
      <c r="AL13" s="15" t="str">
        <f t="shared" si="10"/>
        <v/>
      </c>
      <c r="AM13" s="15" t="str">
        <f t="shared" si="10"/>
        <v/>
      </c>
      <c r="AN13" s="15" t="str">
        <f t="shared" si="10"/>
        <v/>
      </c>
      <c r="AO13" s="15" t="str">
        <f t="shared" si="10"/>
        <v/>
      </c>
      <c r="AP13" s="15" t="str">
        <f t="shared" si="10"/>
        <v/>
      </c>
      <c r="AQ13" s="15" t="str">
        <f t="shared" si="10"/>
        <v/>
      </c>
      <c r="AR13" s="15" t="str">
        <f t="shared" si="10"/>
        <v/>
      </c>
      <c r="AS13" s="15" t="str">
        <f t="shared" si="10"/>
        <v/>
      </c>
      <c r="AT13" s="15" t="str">
        <f t="shared" si="11"/>
        <v/>
      </c>
      <c r="AU13" s="15" t="str">
        <f t="shared" si="11"/>
        <v/>
      </c>
      <c r="AV13" s="15" t="str">
        <f t="shared" si="11"/>
        <v/>
      </c>
      <c r="AW13" s="15" t="str">
        <f t="shared" si="11"/>
        <v/>
      </c>
      <c r="AX13" s="15" t="str">
        <f t="shared" si="11"/>
        <v/>
      </c>
      <c r="AY13" s="15" t="str">
        <f t="shared" si="11"/>
        <v/>
      </c>
      <c r="AZ13" s="15" t="str">
        <f t="shared" si="11"/>
        <v/>
      </c>
      <c r="BA13" s="15" t="str">
        <f t="shared" si="11"/>
        <v/>
      </c>
    </row>
    <row r="14" spans="1:53">
      <c r="A14" s="1" t="s">
        <v>2</v>
      </c>
      <c r="B14" s="3" t="s">
        <v>38</v>
      </c>
      <c r="C14" s="25">
        <v>2</v>
      </c>
      <c r="E14" s="14">
        <f t="shared" si="12"/>
        <v>4</v>
      </c>
      <c r="F14" s="15" cm="1">
        <f t="array" ref="F14">_xlfn.IFS(B13="addx",H13+C13,B13="noop",H13)</f>
        <v>2</v>
      </c>
      <c r="G14" s="14" cm="1">
        <f t="array" ref="G14">_xlfn.IFS(B14="addx",E14+1,B14="noop",E14)</f>
        <v>5</v>
      </c>
      <c r="H14" s="15">
        <f t="shared" ref="H14:H77" si="13">F14</f>
        <v>2</v>
      </c>
      <c r="J14" s="15">
        <v>5</v>
      </c>
      <c r="K14" s="15">
        <v>4</v>
      </c>
      <c r="L14" s="15">
        <f t="shared" si="8"/>
        <v>2</v>
      </c>
      <c r="N14" s="15" t="str">
        <f t="shared" si="9"/>
        <v/>
      </c>
      <c r="O14" s="15" t="str">
        <f t="shared" si="9"/>
        <v/>
      </c>
      <c r="P14" s="15" t="str">
        <f t="shared" si="9"/>
        <v/>
      </c>
      <c r="Q14" s="15" t="str">
        <f t="shared" si="9"/>
        <v/>
      </c>
      <c r="R14" s="15" t="str">
        <f t="shared" si="9"/>
        <v>.</v>
      </c>
      <c r="S14" s="15" t="str">
        <f t="shared" si="9"/>
        <v/>
      </c>
      <c r="T14" s="15" t="str">
        <f t="shared" si="9"/>
        <v/>
      </c>
      <c r="U14" s="15" t="str">
        <f t="shared" si="9"/>
        <v/>
      </c>
      <c r="V14" s="15" t="str">
        <f t="shared" si="9"/>
        <v/>
      </c>
      <c r="W14" s="15" t="str">
        <f t="shared" si="9"/>
        <v/>
      </c>
      <c r="X14" s="15" t="str">
        <f t="shared" si="9"/>
        <v/>
      </c>
      <c r="Y14" s="15" t="str">
        <f t="shared" si="9"/>
        <v/>
      </c>
      <c r="Z14" s="15" t="str">
        <f t="shared" si="9"/>
        <v/>
      </c>
      <c r="AA14" s="15" t="str">
        <f t="shared" si="9"/>
        <v/>
      </c>
      <c r="AB14" s="15" t="str">
        <f t="shared" si="9"/>
        <v/>
      </c>
      <c r="AC14" s="15" t="str">
        <f t="shared" si="9"/>
        <v/>
      </c>
      <c r="AD14" s="15" t="str">
        <f t="shared" si="10"/>
        <v/>
      </c>
      <c r="AE14" s="15" t="str">
        <f t="shared" si="10"/>
        <v/>
      </c>
      <c r="AF14" s="15" t="str">
        <f t="shared" si="10"/>
        <v/>
      </c>
      <c r="AG14" s="15" t="str">
        <f t="shared" si="10"/>
        <v/>
      </c>
      <c r="AH14" s="15" t="str">
        <f t="shared" si="10"/>
        <v/>
      </c>
      <c r="AI14" s="15" t="str">
        <f t="shared" si="10"/>
        <v/>
      </c>
      <c r="AJ14" s="15" t="str">
        <f t="shared" si="10"/>
        <v/>
      </c>
      <c r="AK14" s="15" t="str">
        <f t="shared" si="10"/>
        <v/>
      </c>
      <c r="AL14" s="15" t="str">
        <f t="shared" si="10"/>
        <v/>
      </c>
      <c r="AM14" s="15" t="str">
        <f t="shared" si="10"/>
        <v/>
      </c>
      <c r="AN14" s="15" t="str">
        <f t="shared" si="10"/>
        <v/>
      </c>
      <c r="AO14" s="15" t="str">
        <f t="shared" si="10"/>
        <v/>
      </c>
      <c r="AP14" s="15" t="str">
        <f t="shared" si="10"/>
        <v/>
      </c>
      <c r="AQ14" s="15" t="str">
        <f t="shared" si="10"/>
        <v/>
      </c>
      <c r="AR14" s="15" t="str">
        <f t="shared" si="10"/>
        <v/>
      </c>
      <c r="AS14" s="15" t="str">
        <f t="shared" si="10"/>
        <v/>
      </c>
      <c r="AT14" s="15" t="str">
        <f t="shared" si="11"/>
        <v/>
      </c>
      <c r="AU14" s="15" t="str">
        <f t="shared" si="11"/>
        <v/>
      </c>
      <c r="AV14" s="15" t="str">
        <f t="shared" si="11"/>
        <v/>
      </c>
      <c r="AW14" s="15" t="str">
        <f t="shared" si="11"/>
        <v/>
      </c>
      <c r="AX14" s="15" t="str">
        <f t="shared" si="11"/>
        <v/>
      </c>
      <c r="AY14" s="15" t="str">
        <f t="shared" si="11"/>
        <v/>
      </c>
      <c r="AZ14" s="15" t="str">
        <f t="shared" si="11"/>
        <v/>
      </c>
      <c r="BA14" s="15" t="str">
        <f t="shared" si="11"/>
        <v/>
      </c>
    </row>
    <row r="15" spans="1:53">
      <c r="A15" s="1" t="s">
        <v>1</v>
      </c>
      <c r="B15" s="3" t="s">
        <v>1</v>
      </c>
      <c r="C15" s="25"/>
      <c r="E15" s="14">
        <f t="shared" si="12"/>
        <v>6</v>
      </c>
      <c r="F15" s="15" cm="1">
        <f t="array" ref="F15">_xlfn.IFS(B14="addx",H14+C14,B14="noop",H14)</f>
        <v>4</v>
      </c>
      <c r="G15" s="14" cm="1">
        <f t="array" ref="G15">_xlfn.IFS(B15="addx",E15+1,B15="noop",E15)</f>
        <v>6</v>
      </c>
      <c r="H15" s="15">
        <f t="shared" si="13"/>
        <v>4</v>
      </c>
      <c r="J15" s="15">
        <v>6</v>
      </c>
      <c r="K15" s="15">
        <v>5</v>
      </c>
      <c r="L15" s="15">
        <f t="shared" si="8"/>
        <v>4</v>
      </c>
      <c r="N15" s="15" t="str">
        <f t="shared" si="9"/>
        <v/>
      </c>
      <c r="O15" s="15" t="str">
        <f t="shared" si="9"/>
        <v/>
      </c>
      <c r="P15" s="15" t="str">
        <f t="shared" si="9"/>
        <v/>
      </c>
      <c r="Q15" s="15" t="str">
        <f t="shared" si="9"/>
        <v/>
      </c>
      <c r="R15" s="15" t="str">
        <f t="shared" si="9"/>
        <v/>
      </c>
      <c r="S15" s="15" t="str">
        <f t="shared" si="9"/>
        <v>#</v>
      </c>
      <c r="T15" s="15" t="str">
        <f t="shared" si="9"/>
        <v/>
      </c>
      <c r="U15" s="15" t="str">
        <f t="shared" si="9"/>
        <v/>
      </c>
      <c r="V15" s="15" t="str">
        <f t="shared" si="9"/>
        <v/>
      </c>
      <c r="W15" s="15" t="str">
        <f t="shared" si="9"/>
        <v/>
      </c>
      <c r="X15" s="15" t="str">
        <f t="shared" si="9"/>
        <v/>
      </c>
      <c r="Y15" s="15" t="str">
        <f t="shared" si="9"/>
        <v/>
      </c>
      <c r="Z15" s="15" t="str">
        <f t="shared" si="9"/>
        <v/>
      </c>
      <c r="AA15" s="15" t="str">
        <f t="shared" si="9"/>
        <v/>
      </c>
      <c r="AB15" s="15" t="str">
        <f t="shared" si="9"/>
        <v/>
      </c>
      <c r="AC15" s="15" t="str">
        <f t="shared" si="9"/>
        <v/>
      </c>
      <c r="AD15" s="15" t="str">
        <f t="shared" si="10"/>
        <v/>
      </c>
      <c r="AE15" s="15" t="str">
        <f t="shared" si="10"/>
        <v/>
      </c>
      <c r="AF15" s="15" t="str">
        <f t="shared" si="10"/>
        <v/>
      </c>
      <c r="AG15" s="15" t="str">
        <f t="shared" si="10"/>
        <v/>
      </c>
      <c r="AH15" s="15" t="str">
        <f t="shared" si="10"/>
        <v/>
      </c>
      <c r="AI15" s="15" t="str">
        <f t="shared" si="10"/>
        <v/>
      </c>
      <c r="AJ15" s="15" t="str">
        <f t="shared" si="10"/>
        <v/>
      </c>
      <c r="AK15" s="15" t="str">
        <f t="shared" si="10"/>
        <v/>
      </c>
      <c r="AL15" s="15" t="str">
        <f t="shared" si="10"/>
        <v/>
      </c>
      <c r="AM15" s="15" t="str">
        <f t="shared" si="10"/>
        <v/>
      </c>
      <c r="AN15" s="15" t="str">
        <f t="shared" si="10"/>
        <v/>
      </c>
      <c r="AO15" s="15" t="str">
        <f t="shared" si="10"/>
        <v/>
      </c>
      <c r="AP15" s="15" t="str">
        <f t="shared" si="10"/>
        <v/>
      </c>
      <c r="AQ15" s="15" t="str">
        <f t="shared" si="10"/>
        <v/>
      </c>
      <c r="AR15" s="15" t="str">
        <f t="shared" si="10"/>
        <v/>
      </c>
      <c r="AS15" s="15" t="str">
        <f t="shared" si="10"/>
        <v/>
      </c>
      <c r="AT15" s="15" t="str">
        <f t="shared" si="11"/>
        <v/>
      </c>
      <c r="AU15" s="15" t="str">
        <f t="shared" si="11"/>
        <v/>
      </c>
      <c r="AV15" s="15" t="str">
        <f t="shared" si="11"/>
        <v/>
      </c>
      <c r="AW15" s="15" t="str">
        <f t="shared" si="11"/>
        <v/>
      </c>
      <c r="AX15" s="15" t="str">
        <f t="shared" si="11"/>
        <v/>
      </c>
      <c r="AY15" s="15" t="str">
        <f t="shared" si="11"/>
        <v/>
      </c>
      <c r="AZ15" s="15" t="str">
        <f t="shared" si="11"/>
        <v/>
      </c>
      <c r="BA15" s="15" t="str">
        <f t="shared" si="11"/>
        <v/>
      </c>
    </row>
    <row r="16" spans="1:53">
      <c r="A16" s="1" t="s">
        <v>3</v>
      </c>
      <c r="B16" s="3" t="s">
        <v>38</v>
      </c>
      <c r="C16" s="25">
        <v>3</v>
      </c>
      <c r="E16" s="14">
        <f t="shared" si="12"/>
        <v>7</v>
      </c>
      <c r="F16" s="15" cm="1">
        <f t="array" ref="F16">_xlfn.IFS(B15="addx",H15+C15,B15="noop",H15)</f>
        <v>4</v>
      </c>
      <c r="G16" s="14" cm="1">
        <f t="array" ref="G16">_xlfn.IFS(B16="addx",E16+1,B16="noop",E16)</f>
        <v>8</v>
      </c>
      <c r="H16" s="15">
        <f t="shared" si="13"/>
        <v>4</v>
      </c>
      <c r="J16" s="15">
        <v>7</v>
      </c>
      <c r="K16" s="15">
        <v>6</v>
      </c>
      <c r="L16" s="15">
        <f t="shared" si="8"/>
        <v>4</v>
      </c>
      <c r="N16" s="15" t="str">
        <f t="shared" si="9"/>
        <v/>
      </c>
      <c r="O16" s="15" t="str">
        <f t="shared" si="9"/>
        <v/>
      </c>
      <c r="P16" s="15" t="str">
        <f t="shared" si="9"/>
        <v/>
      </c>
      <c r="Q16" s="15" t="str">
        <f t="shared" si="9"/>
        <v/>
      </c>
      <c r="R16" s="15" t="str">
        <f t="shared" si="9"/>
        <v/>
      </c>
      <c r="S16" s="15" t="str">
        <f t="shared" si="9"/>
        <v/>
      </c>
      <c r="T16" s="15" t="str">
        <f t="shared" si="9"/>
        <v>.</v>
      </c>
      <c r="U16" s="15" t="str">
        <f t="shared" si="9"/>
        <v/>
      </c>
      <c r="V16" s="15" t="str">
        <f t="shared" si="9"/>
        <v/>
      </c>
      <c r="W16" s="15" t="str">
        <f t="shared" si="9"/>
        <v/>
      </c>
      <c r="X16" s="15" t="str">
        <f t="shared" si="9"/>
        <v/>
      </c>
      <c r="Y16" s="15" t="str">
        <f t="shared" si="9"/>
        <v/>
      </c>
      <c r="Z16" s="15" t="str">
        <f t="shared" si="9"/>
        <v/>
      </c>
      <c r="AA16" s="15" t="str">
        <f t="shared" si="9"/>
        <v/>
      </c>
      <c r="AB16" s="15" t="str">
        <f t="shared" si="9"/>
        <v/>
      </c>
      <c r="AC16" s="15" t="str">
        <f t="shared" si="9"/>
        <v/>
      </c>
      <c r="AD16" s="15" t="str">
        <f t="shared" si="10"/>
        <v/>
      </c>
      <c r="AE16" s="15" t="str">
        <f t="shared" si="10"/>
        <v/>
      </c>
      <c r="AF16" s="15" t="str">
        <f t="shared" si="10"/>
        <v/>
      </c>
      <c r="AG16" s="15" t="str">
        <f t="shared" si="10"/>
        <v/>
      </c>
      <c r="AH16" s="15" t="str">
        <f t="shared" si="10"/>
        <v/>
      </c>
      <c r="AI16" s="15" t="str">
        <f t="shared" si="10"/>
        <v/>
      </c>
      <c r="AJ16" s="15" t="str">
        <f t="shared" si="10"/>
        <v/>
      </c>
      <c r="AK16" s="15" t="str">
        <f t="shared" si="10"/>
        <v/>
      </c>
      <c r="AL16" s="15" t="str">
        <f t="shared" si="10"/>
        <v/>
      </c>
      <c r="AM16" s="15" t="str">
        <f t="shared" si="10"/>
        <v/>
      </c>
      <c r="AN16" s="15" t="str">
        <f t="shared" si="10"/>
        <v/>
      </c>
      <c r="AO16" s="15" t="str">
        <f t="shared" si="10"/>
        <v/>
      </c>
      <c r="AP16" s="15" t="str">
        <f t="shared" si="10"/>
        <v/>
      </c>
      <c r="AQ16" s="15" t="str">
        <f t="shared" si="10"/>
        <v/>
      </c>
      <c r="AR16" s="15" t="str">
        <f t="shared" si="10"/>
        <v/>
      </c>
      <c r="AS16" s="15" t="str">
        <f t="shared" si="10"/>
        <v/>
      </c>
      <c r="AT16" s="15" t="str">
        <f t="shared" si="11"/>
        <v/>
      </c>
      <c r="AU16" s="15" t="str">
        <f t="shared" si="11"/>
        <v/>
      </c>
      <c r="AV16" s="15" t="str">
        <f t="shared" si="11"/>
        <v/>
      </c>
      <c r="AW16" s="15" t="str">
        <f t="shared" si="11"/>
        <v/>
      </c>
      <c r="AX16" s="15" t="str">
        <f t="shared" si="11"/>
        <v/>
      </c>
      <c r="AY16" s="15" t="str">
        <f t="shared" si="11"/>
        <v/>
      </c>
      <c r="AZ16" s="15" t="str">
        <f t="shared" si="11"/>
        <v/>
      </c>
      <c r="BA16" s="15" t="str">
        <f t="shared" si="11"/>
        <v/>
      </c>
    </row>
    <row r="17" spans="1:53">
      <c r="A17" s="1" t="s">
        <v>3</v>
      </c>
      <c r="B17" s="3" t="s">
        <v>38</v>
      </c>
      <c r="C17" s="25">
        <v>3</v>
      </c>
      <c r="E17" s="14">
        <f t="shared" si="12"/>
        <v>9</v>
      </c>
      <c r="F17" s="15" cm="1">
        <f t="array" ref="F17">_xlfn.IFS(B16="addx",H16+C16,B16="noop",H16)</f>
        <v>7</v>
      </c>
      <c r="G17" s="14" cm="1">
        <f t="array" ref="G17">_xlfn.IFS(B17="addx",E17+1,B17="noop",E17)</f>
        <v>10</v>
      </c>
      <c r="H17" s="15">
        <f t="shared" si="13"/>
        <v>7</v>
      </c>
      <c r="J17" s="15">
        <v>8</v>
      </c>
      <c r="K17" s="15">
        <v>7</v>
      </c>
      <c r="L17" s="15">
        <f t="shared" si="8"/>
        <v>4</v>
      </c>
      <c r="N17" s="15" t="str">
        <f t="shared" si="9"/>
        <v/>
      </c>
      <c r="O17" s="15" t="str">
        <f t="shared" si="9"/>
        <v/>
      </c>
      <c r="P17" s="15" t="str">
        <f t="shared" si="9"/>
        <v/>
      </c>
      <c r="Q17" s="15" t="str">
        <f t="shared" si="9"/>
        <v/>
      </c>
      <c r="R17" s="15" t="str">
        <f t="shared" si="9"/>
        <v/>
      </c>
      <c r="S17" s="15" t="str">
        <f t="shared" si="9"/>
        <v/>
      </c>
      <c r="T17" s="15" t="str">
        <f t="shared" si="9"/>
        <v/>
      </c>
      <c r="U17" s="15" t="str">
        <f t="shared" si="9"/>
        <v>.</v>
      </c>
      <c r="V17" s="15" t="str">
        <f t="shared" si="9"/>
        <v/>
      </c>
      <c r="W17" s="15" t="str">
        <f t="shared" si="9"/>
        <v/>
      </c>
      <c r="X17" s="15" t="str">
        <f t="shared" si="9"/>
        <v/>
      </c>
      <c r="Y17" s="15" t="str">
        <f t="shared" si="9"/>
        <v/>
      </c>
      <c r="Z17" s="15" t="str">
        <f t="shared" si="9"/>
        <v/>
      </c>
      <c r="AA17" s="15" t="str">
        <f t="shared" si="9"/>
        <v/>
      </c>
      <c r="AB17" s="15" t="str">
        <f t="shared" si="9"/>
        <v/>
      </c>
      <c r="AC17" s="15" t="str">
        <f t="shared" si="9"/>
        <v/>
      </c>
      <c r="AD17" s="15" t="str">
        <f t="shared" si="10"/>
        <v/>
      </c>
      <c r="AE17" s="15" t="str">
        <f t="shared" si="10"/>
        <v/>
      </c>
      <c r="AF17" s="15" t="str">
        <f t="shared" si="10"/>
        <v/>
      </c>
      <c r="AG17" s="15" t="str">
        <f t="shared" si="10"/>
        <v/>
      </c>
      <c r="AH17" s="15" t="str">
        <f t="shared" si="10"/>
        <v/>
      </c>
      <c r="AI17" s="15" t="str">
        <f t="shared" si="10"/>
        <v/>
      </c>
      <c r="AJ17" s="15" t="str">
        <f t="shared" si="10"/>
        <v/>
      </c>
      <c r="AK17" s="15" t="str">
        <f t="shared" si="10"/>
        <v/>
      </c>
      <c r="AL17" s="15" t="str">
        <f t="shared" si="10"/>
        <v/>
      </c>
      <c r="AM17" s="15" t="str">
        <f t="shared" si="10"/>
        <v/>
      </c>
      <c r="AN17" s="15" t="str">
        <f t="shared" si="10"/>
        <v/>
      </c>
      <c r="AO17" s="15" t="str">
        <f t="shared" si="10"/>
        <v/>
      </c>
      <c r="AP17" s="15" t="str">
        <f t="shared" si="10"/>
        <v/>
      </c>
      <c r="AQ17" s="15" t="str">
        <f t="shared" si="10"/>
        <v/>
      </c>
      <c r="AR17" s="15" t="str">
        <f t="shared" si="10"/>
        <v/>
      </c>
      <c r="AS17" s="15" t="str">
        <f t="shared" si="10"/>
        <v/>
      </c>
      <c r="AT17" s="15" t="str">
        <f t="shared" si="11"/>
        <v/>
      </c>
      <c r="AU17" s="15" t="str">
        <f t="shared" si="11"/>
        <v/>
      </c>
      <c r="AV17" s="15" t="str">
        <f t="shared" si="11"/>
        <v/>
      </c>
      <c r="AW17" s="15" t="str">
        <f t="shared" si="11"/>
        <v/>
      </c>
      <c r="AX17" s="15" t="str">
        <f t="shared" si="11"/>
        <v/>
      </c>
      <c r="AY17" s="15" t="str">
        <f t="shared" si="11"/>
        <v/>
      </c>
      <c r="AZ17" s="15" t="str">
        <f t="shared" si="11"/>
        <v/>
      </c>
      <c r="BA17" s="15" t="str">
        <f t="shared" si="11"/>
        <v/>
      </c>
    </row>
    <row r="18" spans="1:53">
      <c r="A18" s="1" t="s">
        <v>0</v>
      </c>
      <c r="B18" s="3" t="s">
        <v>38</v>
      </c>
      <c r="C18" s="25">
        <v>1</v>
      </c>
      <c r="E18" s="14">
        <f t="shared" si="12"/>
        <v>11</v>
      </c>
      <c r="F18" s="15" cm="1">
        <f t="array" ref="F18">_xlfn.IFS(B17="addx",H17+C17,B17="noop",H17)</f>
        <v>10</v>
      </c>
      <c r="G18" s="14" cm="1">
        <f t="array" ref="G18">_xlfn.IFS(B18="addx",E18+1,B18="noop",E18)</f>
        <v>12</v>
      </c>
      <c r="H18" s="15">
        <f t="shared" si="13"/>
        <v>10</v>
      </c>
      <c r="J18" s="15">
        <v>9</v>
      </c>
      <c r="K18" s="15">
        <v>8</v>
      </c>
      <c r="L18" s="15">
        <f t="shared" si="8"/>
        <v>7</v>
      </c>
      <c r="N18" s="15" t="str">
        <f t="shared" si="9"/>
        <v/>
      </c>
      <c r="O18" s="15" t="str">
        <f t="shared" si="9"/>
        <v/>
      </c>
      <c r="P18" s="15" t="str">
        <f t="shared" si="9"/>
        <v/>
      </c>
      <c r="Q18" s="15" t="str">
        <f t="shared" si="9"/>
        <v/>
      </c>
      <c r="R18" s="15" t="str">
        <f t="shared" si="9"/>
        <v/>
      </c>
      <c r="S18" s="15" t="str">
        <f t="shared" si="9"/>
        <v/>
      </c>
      <c r="T18" s="15" t="str">
        <f t="shared" si="9"/>
        <v/>
      </c>
      <c r="U18" s="15" t="str">
        <f t="shared" si="9"/>
        <v/>
      </c>
      <c r="V18" s="15" t="str">
        <f t="shared" si="9"/>
        <v>#</v>
      </c>
      <c r="W18" s="15" t="str">
        <f t="shared" si="9"/>
        <v/>
      </c>
      <c r="X18" s="15" t="str">
        <f t="shared" si="9"/>
        <v/>
      </c>
      <c r="Y18" s="15" t="str">
        <f t="shared" si="9"/>
        <v/>
      </c>
      <c r="Z18" s="15" t="str">
        <f t="shared" si="9"/>
        <v/>
      </c>
      <c r="AA18" s="15" t="str">
        <f t="shared" si="9"/>
        <v/>
      </c>
      <c r="AB18" s="15" t="str">
        <f t="shared" si="9"/>
        <v/>
      </c>
      <c r="AC18" s="15" t="str">
        <f t="shared" si="9"/>
        <v/>
      </c>
      <c r="AD18" s="15" t="str">
        <f t="shared" si="10"/>
        <v/>
      </c>
      <c r="AE18" s="15" t="str">
        <f t="shared" si="10"/>
        <v/>
      </c>
      <c r="AF18" s="15" t="str">
        <f t="shared" si="10"/>
        <v/>
      </c>
      <c r="AG18" s="15" t="str">
        <f t="shared" si="10"/>
        <v/>
      </c>
      <c r="AH18" s="15" t="str">
        <f t="shared" si="10"/>
        <v/>
      </c>
      <c r="AI18" s="15" t="str">
        <f t="shared" si="10"/>
        <v/>
      </c>
      <c r="AJ18" s="15" t="str">
        <f t="shared" si="10"/>
        <v/>
      </c>
      <c r="AK18" s="15" t="str">
        <f t="shared" si="10"/>
        <v/>
      </c>
      <c r="AL18" s="15" t="str">
        <f t="shared" si="10"/>
        <v/>
      </c>
      <c r="AM18" s="15" t="str">
        <f t="shared" si="10"/>
        <v/>
      </c>
      <c r="AN18" s="15" t="str">
        <f t="shared" si="10"/>
        <v/>
      </c>
      <c r="AO18" s="15" t="str">
        <f t="shared" si="10"/>
        <v/>
      </c>
      <c r="AP18" s="15" t="str">
        <f t="shared" si="10"/>
        <v/>
      </c>
      <c r="AQ18" s="15" t="str">
        <f t="shared" si="10"/>
        <v/>
      </c>
      <c r="AR18" s="15" t="str">
        <f t="shared" si="10"/>
        <v/>
      </c>
      <c r="AS18" s="15" t="str">
        <f t="shared" si="10"/>
        <v/>
      </c>
      <c r="AT18" s="15" t="str">
        <f t="shared" si="11"/>
        <v/>
      </c>
      <c r="AU18" s="15" t="str">
        <f t="shared" si="11"/>
        <v/>
      </c>
      <c r="AV18" s="15" t="str">
        <f t="shared" si="11"/>
        <v/>
      </c>
      <c r="AW18" s="15" t="str">
        <f t="shared" si="11"/>
        <v/>
      </c>
      <c r="AX18" s="15" t="str">
        <f t="shared" si="11"/>
        <v/>
      </c>
      <c r="AY18" s="15" t="str">
        <f t="shared" si="11"/>
        <v/>
      </c>
      <c r="AZ18" s="15" t="str">
        <f t="shared" si="11"/>
        <v/>
      </c>
      <c r="BA18" s="15" t="str">
        <f t="shared" si="11"/>
        <v/>
      </c>
    </row>
    <row r="19" spans="1:53">
      <c r="A19" s="1" t="s">
        <v>4</v>
      </c>
      <c r="B19" s="3" t="s">
        <v>38</v>
      </c>
      <c r="C19" s="25">
        <v>5</v>
      </c>
      <c r="E19" s="14">
        <f t="shared" si="12"/>
        <v>13</v>
      </c>
      <c r="F19" s="15" cm="1">
        <f t="array" ref="F19">_xlfn.IFS(B18="addx",H18+C18,B18="noop",H18)</f>
        <v>11</v>
      </c>
      <c r="G19" s="14" cm="1">
        <f t="array" ref="G19">_xlfn.IFS(B19="addx",E19+1,B19="noop",E19)</f>
        <v>14</v>
      </c>
      <c r="H19" s="15">
        <f t="shared" si="13"/>
        <v>11</v>
      </c>
      <c r="J19" s="15">
        <v>10</v>
      </c>
      <c r="K19" s="15">
        <v>9</v>
      </c>
      <c r="L19" s="15">
        <f t="shared" si="8"/>
        <v>7</v>
      </c>
      <c r="N19" s="15" t="str">
        <f t="shared" si="9"/>
        <v/>
      </c>
      <c r="O19" s="15" t="str">
        <f t="shared" si="9"/>
        <v/>
      </c>
      <c r="P19" s="15" t="str">
        <f t="shared" si="9"/>
        <v/>
      </c>
      <c r="Q19" s="15" t="str">
        <f t="shared" si="9"/>
        <v/>
      </c>
      <c r="R19" s="15" t="str">
        <f t="shared" si="9"/>
        <v/>
      </c>
      <c r="S19" s="15" t="str">
        <f t="shared" si="9"/>
        <v/>
      </c>
      <c r="T19" s="15" t="str">
        <f t="shared" si="9"/>
        <v/>
      </c>
      <c r="U19" s="15" t="str">
        <f t="shared" si="9"/>
        <v/>
      </c>
      <c r="V19" s="15" t="str">
        <f t="shared" si="9"/>
        <v/>
      </c>
      <c r="W19" s="15" t="str">
        <f t="shared" si="9"/>
        <v>.</v>
      </c>
      <c r="X19" s="15" t="str">
        <f t="shared" si="9"/>
        <v/>
      </c>
      <c r="Y19" s="15" t="str">
        <f t="shared" si="9"/>
        <v/>
      </c>
      <c r="Z19" s="15" t="str">
        <f t="shared" si="9"/>
        <v/>
      </c>
      <c r="AA19" s="15" t="str">
        <f t="shared" si="9"/>
        <v/>
      </c>
      <c r="AB19" s="15" t="str">
        <f t="shared" si="9"/>
        <v/>
      </c>
      <c r="AC19" s="15" t="str">
        <f t="shared" si="9"/>
        <v/>
      </c>
      <c r="AD19" s="15" t="str">
        <f t="shared" si="10"/>
        <v/>
      </c>
      <c r="AE19" s="15" t="str">
        <f t="shared" si="10"/>
        <v/>
      </c>
      <c r="AF19" s="15" t="str">
        <f t="shared" si="10"/>
        <v/>
      </c>
      <c r="AG19" s="15" t="str">
        <f t="shared" si="10"/>
        <v/>
      </c>
      <c r="AH19" s="15" t="str">
        <f t="shared" si="10"/>
        <v/>
      </c>
      <c r="AI19" s="15" t="str">
        <f t="shared" si="10"/>
        <v/>
      </c>
      <c r="AJ19" s="15" t="str">
        <f t="shared" si="10"/>
        <v/>
      </c>
      <c r="AK19" s="15" t="str">
        <f t="shared" si="10"/>
        <v/>
      </c>
      <c r="AL19" s="15" t="str">
        <f t="shared" si="10"/>
        <v/>
      </c>
      <c r="AM19" s="15" t="str">
        <f t="shared" si="10"/>
        <v/>
      </c>
      <c r="AN19" s="15" t="str">
        <f t="shared" si="10"/>
        <v/>
      </c>
      <c r="AO19" s="15" t="str">
        <f t="shared" si="10"/>
        <v/>
      </c>
      <c r="AP19" s="15" t="str">
        <f t="shared" si="10"/>
        <v/>
      </c>
      <c r="AQ19" s="15" t="str">
        <f t="shared" si="10"/>
        <v/>
      </c>
      <c r="AR19" s="15" t="str">
        <f t="shared" si="10"/>
        <v/>
      </c>
      <c r="AS19" s="15" t="str">
        <f t="shared" si="10"/>
        <v/>
      </c>
      <c r="AT19" s="15" t="str">
        <f t="shared" si="11"/>
        <v/>
      </c>
      <c r="AU19" s="15" t="str">
        <f t="shared" si="11"/>
        <v/>
      </c>
      <c r="AV19" s="15" t="str">
        <f t="shared" si="11"/>
        <v/>
      </c>
      <c r="AW19" s="15" t="str">
        <f t="shared" si="11"/>
        <v/>
      </c>
      <c r="AX19" s="15" t="str">
        <f t="shared" si="11"/>
        <v/>
      </c>
      <c r="AY19" s="15" t="str">
        <f t="shared" si="11"/>
        <v/>
      </c>
      <c r="AZ19" s="15" t="str">
        <f t="shared" si="11"/>
        <v/>
      </c>
      <c r="BA19" s="15" t="str">
        <f t="shared" si="11"/>
        <v/>
      </c>
    </row>
    <row r="20" spans="1:53">
      <c r="A20" s="1" t="s">
        <v>0</v>
      </c>
      <c r="B20" s="3" t="s">
        <v>38</v>
      </c>
      <c r="C20" s="25">
        <v>1</v>
      </c>
      <c r="E20" s="14">
        <f t="shared" si="12"/>
        <v>15</v>
      </c>
      <c r="F20" s="15" cm="1">
        <f t="array" ref="F20">_xlfn.IFS(B19="addx",H19+C19,B19="noop",H19)</f>
        <v>16</v>
      </c>
      <c r="G20" s="14" cm="1">
        <f t="array" ref="G20">_xlfn.IFS(B20="addx",E20+1,B20="noop",E20)</f>
        <v>16</v>
      </c>
      <c r="H20" s="15">
        <f t="shared" si="13"/>
        <v>16</v>
      </c>
      <c r="J20" s="15">
        <v>11</v>
      </c>
      <c r="K20" s="15">
        <v>10</v>
      </c>
      <c r="L20" s="15">
        <f t="shared" si="8"/>
        <v>10</v>
      </c>
      <c r="N20" s="15" t="str">
        <f t="shared" si="9"/>
        <v/>
      </c>
      <c r="O20" s="15" t="str">
        <f t="shared" si="9"/>
        <v/>
      </c>
      <c r="P20" s="15" t="str">
        <f t="shared" si="9"/>
        <v/>
      </c>
      <c r="Q20" s="15" t="str">
        <f t="shared" si="9"/>
        <v/>
      </c>
      <c r="R20" s="15" t="str">
        <f t="shared" si="9"/>
        <v/>
      </c>
      <c r="S20" s="15" t="str">
        <f t="shared" si="9"/>
        <v/>
      </c>
      <c r="T20" s="15" t="str">
        <f t="shared" si="9"/>
        <v/>
      </c>
      <c r="U20" s="15" t="str">
        <f t="shared" si="9"/>
        <v/>
      </c>
      <c r="V20" s="15" t="str">
        <f t="shared" si="9"/>
        <v/>
      </c>
      <c r="W20" s="15" t="str">
        <f t="shared" si="9"/>
        <v/>
      </c>
      <c r="X20" s="15" t="str">
        <f t="shared" si="9"/>
        <v>#</v>
      </c>
      <c r="Y20" s="15" t="str">
        <f t="shared" si="9"/>
        <v/>
      </c>
      <c r="Z20" s="15" t="str">
        <f t="shared" si="9"/>
        <v/>
      </c>
      <c r="AA20" s="15" t="str">
        <f t="shared" si="9"/>
        <v/>
      </c>
      <c r="AB20" s="15" t="str">
        <f t="shared" si="9"/>
        <v/>
      </c>
      <c r="AC20" s="15" t="str">
        <f t="shared" si="9"/>
        <v/>
      </c>
      <c r="AD20" s="15" t="str">
        <f t="shared" si="10"/>
        <v/>
      </c>
      <c r="AE20" s="15" t="str">
        <f t="shared" si="10"/>
        <v/>
      </c>
      <c r="AF20" s="15" t="str">
        <f t="shared" si="10"/>
        <v/>
      </c>
      <c r="AG20" s="15" t="str">
        <f t="shared" si="10"/>
        <v/>
      </c>
      <c r="AH20" s="15" t="str">
        <f t="shared" si="10"/>
        <v/>
      </c>
      <c r="AI20" s="15" t="str">
        <f t="shared" si="10"/>
        <v/>
      </c>
      <c r="AJ20" s="15" t="str">
        <f t="shared" si="10"/>
        <v/>
      </c>
      <c r="AK20" s="15" t="str">
        <f t="shared" si="10"/>
        <v/>
      </c>
      <c r="AL20" s="15" t="str">
        <f t="shared" si="10"/>
        <v/>
      </c>
      <c r="AM20" s="15" t="str">
        <f t="shared" si="10"/>
        <v/>
      </c>
      <c r="AN20" s="15" t="str">
        <f t="shared" si="10"/>
        <v/>
      </c>
      <c r="AO20" s="15" t="str">
        <f t="shared" si="10"/>
        <v/>
      </c>
      <c r="AP20" s="15" t="str">
        <f t="shared" si="10"/>
        <v/>
      </c>
      <c r="AQ20" s="15" t="str">
        <f t="shared" si="10"/>
        <v/>
      </c>
      <c r="AR20" s="15" t="str">
        <f t="shared" si="10"/>
        <v/>
      </c>
      <c r="AS20" s="15" t="str">
        <f t="shared" si="10"/>
        <v/>
      </c>
      <c r="AT20" s="15" t="str">
        <f t="shared" si="11"/>
        <v/>
      </c>
      <c r="AU20" s="15" t="str">
        <f t="shared" si="11"/>
        <v/>
      </c>
      <c r="AV20" s="15" t="str">
        <f t="shared" si="11"/>
        <v/>
      </c>
      <c r="AW20" s="15" t="str">
        <f t="shared" si="11"/>
        <v/>
      </c>
      <c r="AX20" s="15" t="str">
        <f t="shared" si="11"/>
        <v/>
      </c>
      <c r="AY20" s="15" t="str">
        <f t="shared" si="11"/>
        <v/>
      </c>
      <c r="AZ20" s="15" t="str">
        <f t="shared" si="11"/>
        <v/>
      </c>
      <c r="BA20" s="15" t="str">
        <f t="shared" si="11"/>
        <v/>
      </c>
    </row>
    <row r="21" spans="1:53">
      <c r="A21" s="1" t="s">
        <v>1</v>
      </c>
      <c r="B21" s="3" t="s">
        <v>1</v>
      </c>
      <c r="C21" s="25"/>
      <c r="E21" s="14">
        <f t="shared" si="12"/>
        <v>17</v>
      </c>
      <c r="F21" s="15" cm="1">
        <f t="array" ref="F21">_xlfn.IFS(B20="addx",H20+C20,B20="noop",H20)</f>
        <v>17</v>
      </c>
      <c r="G21" s="14" cm="1">
        <f t="array" ref="G21">_xlfn.IFS(B21="addx",E21+1,B21="noop",E21)</f>
        <v>17</v>
      </c>
      <c r="H21" s="15">
        <f t="shared" si="13"/>
        <v>17</v>
      </c>
      <c r="J21" s="15">
        <v>12</v>
      </c>
      <c r="K21" s="15">
        <v>11</v>
      </c>
      <c r="L21" s="15">
        <f t="shared" si="8"/>
        <v>10</v>
      </c>
      <c r="N21" s="15" t="str">
        <f t="shared" si="9"/>
        <v/>
      </c>
      <c r="O21" s="15" t="str">
        <f t="shared" si="9"/>
        <v/>
      </c>
      <c r="P21" s="15" t="str">
        <f t="shared" si="9"/>
        <v/>
      </c>
      <c r="Q21" s="15" t="str">
        <f t="shared" si="9"/>
        <v/>
      </c>
      <c r="R21" s="15" t="str">
        <f t="shared" si="9"/>
        <v/>
      </c>
      <c r="S21" s="15" t="str">
        <f t="shared" si="9"/>
        <v/>
      </c>
      <c r="T21" s="15" t="str">
        <f t="shared" si="9"/>
        <v/>
      </c>
      <c r="U21" s="15" t="str">
        <f t="shared" si="9"/>
        <v/>
      </c>
      <c r="V21" s="15" t="str">
        <f t="shared" si="9"/>
        <v/>
      </c>
      <c r="W21" s="15" t="str">
        <f t="shared" si="9"/>
        <v/>
      </c>
      <c r="X21" s="15" t="str">
        <f t="shared" si="9"/>
        <v/>
      </c>
      <c r="Y21" s="15" t="str">
        <f t="shared" si="9"/>
        <v>#</v>
      </c>
      <c r="Z21" s="15" t="str">
        <f t="shared" si="9"/>
        <v/>
      </c>
      <c r="AA21" s="15" t="str">
        <f t="shared" si="9"/>
        <v/>
      </c>
      <c r="AB21" s="15" t="str">
        <f t="shared" si="9"/>
        <v/>
      </c>
      <c r="AC21" s="15" t="str">
        <f t="shared" si="9"/>
        <v/>
      </c>
      <c r="AD21" s="15" t="str">
        <f t="shared" si="10"/>
        <v/>
      </c>
      <c r="AE21" s="15" t="str">
        <f t="shared" si="10"/>
        <v/>
      </c>
      <c r="AF21" s="15" t="str">
        <f t="shared" si="10"/>
        <v/>
      </c>
      <c r="AG21" s="15" t="str">
        <f t="shared" si="10"/>
        <v/>
      </c>
      <c r="AH21" s="15" t="str">
        <f t="shared" si="10"/>
        <v/>
      </c>
      <c r="AI21" s="15" t="str">
        <f t="shared" si="10"/>
        <v/>
      </c>
      <c r="AJ21" s="15" t="str">
        <f t="shared" si="10"/>
        <v/>
      </c>
      <c r="AK21" s="15" t="str">
        <f t="shared" si="10"/>
        <v/>
      </c>
      <c r="AL21" s="15" t="str">
        <f t="shared" si="10"/>
        <v/>
      </c>
      <c r="AM21" s="15" t="str">
        <f t="shared" si="10"/>
        <v/>
      </c>
      <c r="AN21" s="15" t="str">
        <f t="shared" si="10"/>
        <v/>
      </c>
      <c r="AO21" s="15" t="str">
        <f t="shared" si="10"/>
        <v/>
      </c>
      <c r="AP21" s="15" t="str">
        <f t="shared" si="10"/>
        <v/>
      </c>
      <c r="AQ21" s="15" t="str">
        <f t="shared" si="10"/>
        <v/>
      </c>
      <c r="AR21" s="15" t="str">
        <f t="shared" si="10"/>
        <v/>
      </c>
      <c r="AS21" s="15" t="str">
        <f t="shared" si="10"/>
        <v/>
      </c>
      <c r="AT21" s="15" t="str">
        <f t="shared" si="11"/>
        <v/>
      </c>
      <c r="AU21" s="15" t="str">
        <f t="shared" si="11"/>
        <v/>
      </c>
      <c r="AV21" s="15" t="str">
        <f t="shared" si="11"/>
        <v/>
      </c>
      <c r="AW21" s="15" t="str">
        <f t="shared" si="11"/>
        <v/>
      </c>
      <c r="AX21" s="15" t="str">
        <f t="shared" si="11"/>
        <v/>
      </c>
      <c r="AY21" s="15" t="str">
        <f t="shared" si="11"/>
        <v/>
      </c>
      <c r="AZ21" s="15" t="str">
        <f t="shared" si="11"/>
        <v/>
      </c>
      <c r="BA21" s="15" t="str">
        <f t="shared" si="11"/>
        <v/>
      </c>
    </row>
    <row r="22" spans="1:53">
      <c r="A22" s="1" t="s">
        <v>1</v>
      </c>
      <c r="B22" s="3" t="s">
        <v>1</v>
      </c>
      <c r="C22" s="25"/>
      <c r="E22" s="14">
        <f t="shared" si="12"/>
        <v>18</v>
      </c>
      <c r="F22" s="15" cm="1">
        <f t="array" ref="F22">_xlfn.IFS(B21="addx",H21+C21,B21="noop",H21)</f>
        <v>17</v>
      </c>
      <c r="G22" s="14" cm="1">
        <f t="array" ref="G22">_xlfn.IFS(B22="addx",E22+1,B22="noop",E22)</f>
        <v>18</v>
      </c>
      <c r="H22" s="15">
        <f t="shared" si="13"/>
        <v>17</v>
      </c>
      <c r="J22" s="15">
        <v>13</v>
      </c>
      <c r="K22" s="15">
        <v>12</v>
      </c>
      <c r="L22" s="15">
        <f t="shared" si="8"/>
        <v>11</v>
      </c>
      <c r="N22" s="15" t="str">
        <f t="shared" si="9"/>
        <v/>
      </c>
      <c r="O22" s="15" t="str">
        <f t="shared" si="9"/>
        <v/>
      </c>
      <c r="P22" s="15" t="str">
        <f t="shared" si="9"/>
        <v/>
      </c>
      <c r="Q22" s="15" t="str">
        <f t="shared" si="9"/>
        <v/>
      </c>
      <c r="R22" s="15" t="str">
        <f t="shared" si="9"/>
        <v/>
      </c>
      <c r="S22" s="15" t="str">
        <f t="shared" si="9"/>
        <v/>
      </c>
      <c r="T22" s="15" t="str">
        <f t="shared" si="9"/>
        <v/>
      </c>
      <c r="U22" s="15" t="str">
        <f t="shared" si="9"/>
        <v/>
      </c>
      <c r="V22" s="15" t="str">
        <f t="shared" si="9"/>
        <v/>
      </c>
      <c r="W22" s="15" t="str">
        <f t="shared" si="9"/>
        <v/>
      </c>
      <c r="X22" s="15" t="str">
        <f t="shared" si="9"/>
        <v/>
      </c>
      <c r="Y22" s="15" t="str">
        <f t="shared" si="9"/>
        <v/>
      </c>
      <c r="Z22" s="15" t="str">
        <f t="shared" si="9"/>
        <v>#</v>
      </c>
      <c r="AA22" s="15" t="str">
        <f t="shared" si="9"/>
        <v/>
      </c>
      <c r="AB22" s="15" t="str">
        <f t="shared" si="9"/>
        <v/>
      </c>
      <c r="AC22" s="15" t="str">
        <f t="shared" si="9"/>
        <v/>
      </c>
      <c r="AD22" s="15" t="str">
        <f t="shared" si="10"/>
        <v/>
      </c>
      <c r="AE22" s="15" t="str">
        <f t="shared" si="10"/>
        <v/>
      </c>
      <c r="AF22" s="15" t="str">
        <f t="shared" si="10"/>
        <v/>
      </c>
      <c r="AG22" s="15" t="str">
        <f t="shared" si="10"/>
        <v/>
      </c>
      <c r="AH22" s="15" t="str">
        <f t="shared" si="10"/>
        <v/>
      </c>
      <c r="AI22" s="15" t="str">
        <f t="shared" si="10"/>
        <v/>
      </c>
      <c r="AJ22" s="15" t="str">
        <f t="shared" si="10"/>
        <v/>
      </c>
      <c r="AK22" s="15" t="str">
        <f t="shared" si="10"/>
        <v/>
      </c>
      <c r="AL22" s="15" t="str">
        <f t="shared" si="10"/>
        <v/>
      </c>
      <c r="AM22" s="15" t="str">
        <f t="shared" si="10"/>
        <v/>
      </c>
      <c r="AN22" s="15" t="str">
        <f t="shared" si="10"/>
        <v/>
      </c>
      <c r="AO22" s="15" t="str">
        <f t="shared" si="10"/>
        <v/>
      </c>
      <c r="AP22" s="15" t="str">
        <f t="shared" si="10"/>
        <v/>
      </c>
      <c r="AQ22" s="15" t="str">
        <f t="shared" si="10"/>
        <v/>
      </c>
      <c r="AR22" s="15" t="str">
        <f t="shared" si="10"/>
        <v/>
      </c>
      <c r="AS22" s="15" t="str">
        <f t="shared" si="10"/>
        <v/>
      </c>
      <c r="AT22" s="15" t="str">
        <f t="shared" si="11"/>
        <v/>
      </c>
      <c r="AU22" s="15" t="str">
        <f t="shared" si="11"/>
        <v/>
      </c>
      <c r="AV22" s="15" t="str">
        <f t="shared" si="11"/>
        <v/>
      </c>
      <c r="AW22" s="15" t="str">
        <f t="shared" si="11"/>
        <v/>
      </c>
      <c r="AX22" s="15" t="str">
        <f t="shared" si="11"/>
        <v/>
      </c>
      <c r="AY22" s="15" t="str">
        <f t="shared" si="11"/>
        <v/>
      </c>
      <c r="AZ22" s="15" t="str">
        <f t="shared" si="11"/>
        <v/>
      </c>
      <c r="BA22" s="15" t="str">
        <f t="shared" si="11"/>
        <v/>
      </c>
    </row>
    <row r="23" spans="1:53">
      <c r="A23" s="1" t="s">
        <v>5</v>
      </c>
      <c r="B23" s="3" t="s">
        <v>38</v>
      </c>
      <c r="C23" s="25">
        <v>4</v>
      </c>
      <c r="E23" s="14">
        <f t="shared" si="12"/>
        <v>19</v>
      </c>
      <c r="F23" s="15" cm="1">
        <f t="array" ref="F23">_xlfn.IFS(B22="addx",H22+C22,B22="noop",H22)</f>
        <v>17</v>
      </c>
      <c r="G23" s="14" cm="1">
        <f t="array" ref="G23">_xlfn.IFS(B23="addx",E23+1,B23="noop",E23)</f>
        <v>20</v>
      </c>
      <c r="H23" s="15">
        <f t="shared" si="13"/>
        <v>17</v>
      </c>
      <c r="J23" s="15">
        <v>14</v>
      </c>
      <c r="K23" s="15">
        <v>13</v>
      </c>
      <c r="L23" s="15">
        <f t="shared" si="8"/>
        <v>11</v>
      </c>
      <c r="N23" s="15" t="str">
        <f t="shared" si="9"/>
        <v/>
      </c>
      <c r="O23" s="15" t="str">
        <f t="shared" si="9"/>
        <v/>
      </c>
      <c r="P23" s="15" t="str">
        <f t="shared" si="9"/>
        <v/>
      </c>
      <c r="Q23" s="15" t="str">
        <f t="shared" si="9"/>
        <v/>
      </c>
      <c r="R23" s="15" t="str">
        <f t="shared" si="9"/>
        <v/>
      </c>
      <c r="S23" s="15" t="str">
        <f t="shared" si="9"/>
        <v/>
      </c>
      <c r="T23" s="15" t="str">
        <f t="shared" si="9"/>
        <v/>
      </c>
      <c r="U23" s="15" t="str">
        <f t="shared" si="9"/>
        <v/>
      </c>
      <c r="V23" s="15" t="str">
        <f t="shared" si="9"/>
        <v/>
      </c>
      <c r="W23" s="15" t="str">
        <f t="shared" si="9"/>
        <v/>
      </c>
      <c r="X23" s="15" t="str">
        <f t="shared" si="9"/>
        <v/>
      </c>
      <c r="Y23" s="15" t="str">
        <f t="shared" si="9"/>
        <v/>
      </c>
      <c r="Z23" s="15" t="str">
        <f t="shared" si="9"/>
        <v/>
      </c>
      <c r="AA23" s="15" t="str">
        <f t="shared" si="9"/>
        <v>.</v>
      </c>
      <c r="AB23" s="15" t="str">
        <f t="shared" si="9"/>
        <v/>
      </c>
      <c r="AC23" s="15" t="str">
        <f t="shared" si="9"/>
        <v/>
      </c>
      <c r="AD23" s="15" t="str">
        <f t="shared" si="10"/>
        <v/>
      </c>
      <c r="AE23" s="15" t="str">
        <f t="shared" si="10"/>
        <v/>
      </c>
      <c r="AF23" s="15" t="str">
        <f t="shared" si="10"/>
        <v/>
      </c>
      <c r="AG23" s="15" t="str">
        <f t="shared" si="10"/>
        <v/>
      </c>
      <c r="AH23" s="15" t="str">
        <f t="shared" si="10"/>
        <v/>
      </c>
      <c r="AI23" s="15" t="str">
        <f t="shared" si="10"/>
        <v/>
      </c>
      <c r="AJ23" s="15" t="str">
        <f t="shared" si="10"/>
        <v/>
      </c>
      <c r="AK23" s="15" t="str">
        <f t="shared" si="10"/>
        <v/>
      </c>
      <c r="AL23" s="15" t="str">
        <f t="shared" si="10"/>
        <v/>
      </c>
      <c r="AM23" s="15" t="str">
        <f t="shared" si="10"/>
        <v/>
      </c>
      <c r="AN23" s="15" t="str">
        <f t="shared" si="10"/>
        <v/>
      </c>
      <c r="AO23" s="15" t="str">
        <f t="shared" si="10"/>
        <v/>
      </c>
      <c r="AP23" s="15" t="str">
        <f t="shared" si="10"/>
        <v/>
      </c>
      <c r="AQ23" s="15" t="str">
        <f t="shared" si="10"/>
        <v/>
      </c>
      <c r="AR23" s="15" t="str">
        <f t="shared" si="10"/>
        <v/>
      </c>
      <c r="AS23" s="15" t="str">
        <f t="shared" si="10"/>
        <v/>
      </c>
      <c r="AT23" s="15" t="str">
        <f t="shared" si="11"/>
        <v/>
      </c>
      <c r="AU23" s="15" t="str">
        <f t="shared" si="11"/>
        <v/>
      </c>
      <c r="AV23" s="15" t="str">
        <f t="shared" si="11"/>
        <v/>
      </c>
      <c r="AW23" s="15" t="str">
        <f t="shared" si="11"/>
        <v/>
      </c>
      <c r="AX23" s="15" t="str">
        <f t="shared" si="11"/>
        <v/>
      </c>
      <c r="AY23" s="15" t="str">
        <f t="shared" si="11"/>
        <v/>
      </c>
      <c r="AZ23" s="15" t="str">
        <f t="shared" si="11"/>
        <v/>
      </c>
      <c r="BA23" s="15" t="str">
        <f t="shared" si="11"/>
        <v/>
      </c>
    </row>
    <row r="24" spans="1:53">
      <c r="A24" s="1" t="s">
        <v>1</v>
      </c>
      <c r="B24" s="3" t="s">
        <v>1</v>
      </c>
      <c r="C24" s="25"/>
      <c r="E24" s="14">
        <f t="shared" si="12"/>
        <v>21</v>
      </c>
      <c r="F24" s="15" cm="1">
        <f t="array" ref="F24">_xlfn.IFS(B23="addx",H23+C23,B23="noop",H23)</f>
        <v>21</v>
      </c>
      <c r="G24" s="14" cm="1">
        <f t="array" ref="G24">_xlfn.IFS(B24="addx",E24+1,B24="noop",E24)</f>
        <v>21</v>
      </c>
      <c r="H24" s="15">
        <f t="shared" si="13"/>
        <v>21</v>
      </c>
      <c r="J24" s="15">
        <v>15</v>
      </c>
      <c r="K24" s="15">
        <v>14</v>
      </c>
      <c r="L24" s="15">
        <f t="shared" si="8"/>
        <v>16</v>
      </c>
      <c r="N24" s="15" t="str">
        <f t="shared" si="9"/>
        <v/>
      </c>
      <c r="O24" s="15" t="str">
        <f t="shared" si="9"/>
        <v/>
      </c>
      <c r="P24" s="15" t="str">
        <f t="shared" si="9"/>
        <v/>
      </c>
      <c r="Q24" s="15" t="str">
        <f t="shared" si="9"/>
        <v/>
      </c>
      <c r="R24" s="15" t="str">
        <f t="shared" si="9"/>
        <v/>
      </c>
      <c r="S24" s="15" t="str">
        <f t="shared" si="9"/>
        <v/>
      </c>
      <c r="T24" s="15" t="str">
        <f t="shared" si="9"/>
        <v/>
      </c>
      <c r="U24" s="15" t="str">
        <f t="shared" si="9"/>
        <v/>
      </c>
      <c r="V24" s="15" t="str">
        <f t="shared" si="9"/>
        <v/>
      </c>
      <c r="W24" s="15" t="str">
        <f t="shared" si="9"/>
        <v/>
      </c>
      <c r="X24" s="15" t="str">
        <f t="shared" si="9"/>
        <v/>
      </c>
      <c r="Y24" s="15" t="str">
        <f t="shared" si="9"/>
        <v/>
      </c>
      <c r="Z24" s="15" t="str">
        <f t="shared" si="9"/>
        <v/>
      </c>
      <c r="AA24" s="15" t="str">
        <f t="shared" si="9"/>
        <v/>
      </c>
      <c r="AB24" s="15" t="str">
        <f t="shared" si="9"/>
        <v>.</v>
      </c>
      <c r="AC24" s="15" t="str">
        <f t="shared" si="9"/>
        <v/>
      </c>
      <c r="AD24" s="15" t="str">
        <f t="shared" si="10"/>
        <v/>
      </c>
      <c r="AE24" s="15" t="str">
        <f t="shared" si="10"/>
        <v/>
      </c>
      <c r="AF24" s="15" t="str">
        <f t="shared" si="10"/>
        <v/>
      </c>
      <c r="AG24" s="15" t="str">
        <f t="shared" si="10"/>
        <v/>
      </c>
      <c r="AH24" s="15" t="str">
        <f t="shared" si="10"/>
        <v/>
      </c>
      <c r="AI24" s="15" t="str">
        <f t="shared" si="10"/>
        <v/>
      </c>
      <c r="AJ24" s="15" t="str">
        <f t="shared" si="10"/>
        <v/>
      </c>
      <c r="AK24" s="15" t="str">
        <f t="shared" si="10"/>
        <v/>
      </c>
      <c r="AL24" s="15" t="str">
        <f t="shared" si="10"/>
        <v/>
      </c>
      <c r="AM24" s="15" t="str">
        <f t="shared" si="10"/>
        <v/>
      </c>
      <c r="AN24" s="15" t="str">
        <f t="shared" si="10"/>
        <v/>
      </c>
      <c r="AO24" s="15" t="str">
        <f t="shared" si="10"/>
        <v/>
      </c>
      <c r="AP24" s="15" t="str">
        <f t="shared" si="10"/>
        <v/>
      </c>
      <c r="AQ24" s="15" t="str">
        <f t="shared" si="10"/>
        <v/>
      </c>
      <c r="AR24" s="15" t="str">
        <f t="shared" si="10"/>
        <v/>
      </c>
      <c r="AS24" s="15" t="str">
        <f t="shared" si="10"/>
        <v/>
      </c>
      <c r="AT24" s="15" t="str">
        <f t="shared" si="11"/>
        <v/>
      </c>
      <c r="AU24" s="15" t="str">
        <f t="shared" si="11"/>
        <v/>
      </c>
      <c r="AV24" s="15" t="str">
        <f t="shared" si="11"/>
        <v/>
      </c>
      <c r="AW24" s="15" t="str">
        <f t="shared" si="11"/>
        <v/>
      </c>
      <c r="AX24" s="15" t="str">
        <f t="shared" si="11"/>
        <v/>
      </c>
      <c r="AY24" s="15" t="str">
        <f t="shared" si="11"/>
        <v/>
      </c>
      <c r="AZ24" s="15" t="str">
        <f t="shared" si="11"/>
        <v/>
      </c>
      <c r="BA24" s="15" t="str">
        <f t="shared" si="11"/>
        <v/>
      </c>
    </row>
    <row r="25" spans="1:53">
      <c r="A25" s="1" t="s">
        <v>1</v>
      </c>
      <c r="B25" s="3" t="s">
        <v>1</v>
      </c>
      <c r="C25" s="25"/>
      <c r="E25" s="14">
        <f t="shared" si="12"/>
        <v>22</v>
      </c>
      <c r="F25" s="15" cm="1">
        <f t="array" ref="F25">_xlfn.IFS(B24="addx",H24+C24,B24="noop",H24)</f>
        <v>21</v>
      </c>
      <c r="G25" s="14" cm="1">
        <f t="array" ref="G25">_xlfn.IFS(B25="addx",E25+1,B25="noop",E25)</f>
        <v>22</v>
      </c>
      <c r="H25" s="15">
        <f t="shared" si="13"/>
        <v>21</v>
      </c>
      <c r="J25" s="15">
        <v>16</v>
      </c>
      <c r="K25" s="15">
        <v>15</v>
      </c>
      <c r="L25" s="15">
        <f t="shared" si="8"/>
        <v>16</v>
      </c>
      <c r="N25" s="15" t="str">
        <f t="shared" si="9"/>
        <v/>
      </c>
      <c r="O25" s="15" t="str">
        <f t="shared" si="9"/>
        <v/>
      </c>
      <c r="P25" s="15" t="str">
        <f t="shared" si="9"/>
        <v/>
      </c>
      <c r="Q25" s="15" t="str">
        <f t="shared" si="9"/>
        <v/>
      </c>
      <c r="R25" s="15" t="str">
        <f t="shared" si="9"/>
        <v/>
      </c>
      <c r="S25" s="15" t="str">
        <f t="shared" si="9"/>
        <v/>
      </c>
      <c r="T25" s="15" t="str">
        <f t="shared" si="9"/>
        <v/>
      </c>
      <c r="U25" s="15" t="str">
        <f t="shared" si="9"/>
        <v/>
      </c>
      <c r="V25" s="15" t="str">
        <f t="shared" si="9"/>
        <v/>
      </c>
      <c r="W25" s="15" t="str">
        <f t="shared" si="9"/>
        <v/>
      </c>
      <c r="X25" s="15" t="str">
        <f t="shared" si="9"/>
        <v/>
      </c>
      <c r="Y25" s="15" t="str">
        <f t="shared" si="9"/>
        <v/>
      </c>
      <c r="Z25" s="15" t="str">
        <f t="shared" si="9"/>
        <v/>
      </c>
      <c r="AA25" s="15" t="str">
        <f t="shared" si="9"/>
        <v/>
      </c>
      <c r="AB25" s="15" t="str">
        <f t="shared" si="9"/>
        <v/>
      </c>
      <c r="AC25" s="15" t="str">
        <f t="shared" si="9"/>
        <v>#</v>
      </c>
      <c r="AD25" s="15" t="str">
        <f t="shared" si="10"/>
        <v/>
      </c>
      <c r="AE25" s="15" t="str">
        <f t="shared" si="10"/>
        <v/>
      </c>
      <c r="AF25" s="15" t="str">
        <f t="shared" si="10"/>
        <v/>
      </c>
      <c r="AG25" s="15" t="str">
        <f t="shared" si="10"/>
        <v/>
      </c>
      <c r="AH25" s="15" t="str">
        <f t="shared" si="10"/>
        <v/>
      </c>
      <c r="AI25" s="15" t="str">
        <f t="shared" si="10"/>
        <v/>
      </c>
      <c r="AJ25" s="15" t="str">
        <f t="shared" si="10"/>
        <v/>
      </c>
      <c r="AK25" s="15" t="str">
        <f t="shared" si="10"/>
        <v/>
      </c>
      <c r="AL25" s="15" t="str">
        <f t="shared" si="10"/>
        <v/>
      </c>
      <c r="AM25" s="15" t="str">
        <f t="shared" si="10"/>
        <v/>
      </c>
      <c r="AN25" s="15" t="str">
        <f t="shared" si="10"/>
        <v/>
      </c>
      <c r="AO25" s="15" t="str">
        <f t="shared" si="10"/>
        <v/>
      </c>
      <c r="AP25" s="15" t="str">
        <f t="shared" si="10"/>
        <v/>
      </c>
      <c r="AQ25" s="15" t="str">
        <f t="shared" si="10"/>
        <v/>
      </c>
      <c r="AR25" s="15" t="str">
        <f t="shared" si="10"/>
        <v/>
      </c>
      <c r="AS25" s="15" t="str">
        <f t="shared" si="10"/>
        <v/>
      </c>
      <c r="AT25" s="15" t="str">
        <f t="shared" si="11"/>
        <v/>
      </c>
      <c r="AU25" s="15" t="str">
        <f t="shared" si="11"/>
        <v/>
      </c>
      <c r="AV25" s="15" t="str">
        <f t="shared" si="11"/>
        <v/>
      </c>
      <c r="AW25" s="15" t="str">
        <f t="shared" si="11"/>
        <v/>
      </c>
      <c r="AX25" s="15" t="str">
        <f t="shared" si="11"/>
        <v/>
      </c>
      <c r="AY25" s="15" t="str">
        <f t="shared" si="11"/>
        <v/>
      </c>
      <c r="AZ25" s="15" t="str">
        <f t="shared" si="11"/>
        <v/>
      </c>
      <c r="BA25" s="15" t="str">
        <f t="shared" si="11"/>
        <v/>
      </c>
    </row>
    <row r="26" spans="1:53">
      <c r="A26" s="1" t="s">
        <v>6</v>
      </c>
      <c r="B26" s="3" t="s">
        <v>38</v>
      </c>
      <c r="C26" s="25">
        <v>-9</v>
      </c>
      <c r="E26" s="14">
        <f t="shared" si="12"/>
        <v>23</v>
      </c>
      <c r="F26" s="15" cm="1">
        <f t="array" ref="F26">_xlfn.IFS(B25="addx",H25+C25,B25="noop",H25)</f>
        <v>21</v>
      </c>
      <c r="G26" s="14" cm="1">
        <f t="array" ref="G26">_xlfn.IFS(B26="addx",E26+1,B26="noop",E26)</f>
        <v>24</v>
      </c>
      <c r="H26" s="15">
        <f t="shared" si="13"/>
        <v>21</v>
      </c>
      <c r="J26" s="15">
        <v>17</v>
      </c>
      <c r="K26" s="15">
        <v>16</v>
      </c>
      <c r="L26" s="15">
        <f t="shared" si="8"/>
        <v>17</v>
      </c>
      <c r="N26" s="15" t="str">
        <f t="shared" si="9"/>
        <v/>
      </c>
      <c r="O26" s="15" t="str">
        <f t="shared" si="9"/>
        <v/>
      </c>
      <c r="P26" s="15" t="str">
        <f t="shared" si="9"/>
        <v/>
      </c>
      <c r="Q26" s="15" t="str">
        <f t="shared" si="9"/>
        <v/>
      </c>
      <c r="R26" s="15" t="str">
        <f t="shared" si="9"/>
        <v/>
      </c>
      <c r="S26" s="15" t="str">
        <f t="shared" si="9"/>
        <v/>
      </c>
      <c r="T26" s="15" t="str">
        <f t="shared" si="9"/>
        <v/>
      </c>
      <c r="U26" s="15" t="str">
        <f t="shared" si="9"/>
        <v/>
      </c>
      <c r="V26" s="15" t="str">
        <f t="shared" si="9"/>
        <v/>
      </c>
      <c r="W26" s="15" t="str">
        <f t="shared" si="9"/>
        <v/>
      </c>
      <c r="X26" s="15" t="str">
        <f t="shared" si="9"/>
        <v/>
      </c>
      <c r="Y26" s="15" t="str">
        <f t="shared" si="9"/>
        <v/>
      </c>
      <c r="Z26" s="15" t="str">
        <f t="shared" si="9"/>
        <v/>
      </c>
      <c r="AA26" s="15" t="str">
        <f t="shared" si="9"/>
        <v/>
      </c>
      <c r="AB26" s="15" t="str">
        <f t="shared" si="9"/>
        <v/>
      </c>
      <c r="AC26" s="15" t="str">
        <f t="shared" ref="AC26:AR41" si="14">IF(AC$9=$K26,IF(OR(AC$9=$L26,AC$9=$L26-1,AC$9=$L26+1),"#","."),"")</f>
        <v/>
      </c>
      <c r="AD26" s="15" t="str">
        <f t="shared" si="14"/>
        <v>#</v>
      </c>
      <c r="AE26" s="15" t="str">
        <f t="shared" si="14"/>
        <v/>
      </c>
      <c r="AF26" s="15" t="str">
        <f t="shared" si="14"/>
        <v/>
      </c>
      <c r="AG26" s="15" t="str">
        <f t="shared" si="14"/>
        <v/>
      </c>
      <c r="AH26" s="15" t="str">
        <f t="shared" si="14"/>
        <v/>
      </c>
      <c r="AI26" s="15" t="str">
        <f t="shared" si="14"/>
        <v/>
      </c>
      <c r="AJ26" s="15" t="str">
        <f t="shared" si="14"/>
        <v/>
      </c>
      <c r="AK26" s="15" t="str">
        <f t="shared" si="14"/>
        <v/>
      </c>
      <c r="AL26" s="15" t="str">
        <f t="shared" si="14"/>
        <v/>
      </c>
      <c r="AM26" s="15" t="str">
        <f t="shared" si="14"/>
        <v/>
      </c>
      <c r="AN26" s="15" t="str">
        <f t="shared" si="14"/>
        <v/>
      </c>
      <c r="AO26" s="15" t="str">
        <f t="shared" si="14"/>
        <v/>
      </c>
      <c r="AP26" s="15" t="str">
        <f t="shared" si="14"/>
        <v/>
      </c>
      <c r="AQ26" s="15" t="str">
        <f t="shared" si="14"/>
        <v/>
      </c>
      <c r="AR26" s="15" t="str">
        <f t="shared" si="14"/>
        <v/>
      </c>
      <c r="AS26" s="15" t="str">
        <f t="shared" si="10"/>
        <v/>
      </c>
      <c r="AT26" s="15" t="str">
        <f t="shared" si="11"/>
        <v/>
      </c>
      <c r="AU26" s="15" t="str">
        <f t="shared" si="11"/>
        <v/>
      </c>
      <c r="AV26" s="15" t="str">
        <f t="shared" si="11"/>
        <v/>
      </c>
      <c r="AW26" s="15" t="str">
        <f t="shared" si="11"/>
        <v/>
      </c>
      <c r="AX26" s="15" t="str">
        <f t="shared" si="11"/>
        <v/>
      </c>
      <c r="AY26" s="15" t="str">
        <f t="shared" si="11"/>
        <v/>
      </c>
      <c r="AZ26" s="15" t="str">
        <f t="shared" si="11"/>
        <v/>
      </c>
      <c r="BA26" s="15" t="str">
        <f t="shared" si="11"/>
        <v/>
      </c>
    </row>
    <row r="27" spans="1:53">
      <c r="A27" s="1" t="s">
        <v>7</v>
      </c>
      <c r="B27" s="3" t="s">
        <v>38</v>
      </c>
      <c r="C27" s="25">
        <v>16</v>
      </c>
      <c r="E27" s="14">
        <f t="shared" si="12"/>
        <v>25</v>
      </c>
      <c r="F27" s="15" cm="1">
        <f t="array" ref="F27">_xlfn.IFS(B26="addx",H26+C26,B26="noop",H26)</f>
        <v>12</v>
      </c>
      <c r="G27" s="14" cm="1">
        <f t="array" ref="G27">_xlfn.IFS(B27="addx",E27+1,B27="noop",E27)</f>
        <v>26</v>
      </c>
      <c r="H27" s="15">
        <f t="shared" si="13"/>
        <v>12</v>
      </c>
      <c r="J27" s="15">
        <v>18</v>
      </c>
      <c r="K27" s="15">
        <v>17</v>
      </c>
      <c r="L27" s="15">
        <f t="shared" si="8"/>
        <v>17</v>
      </c>
      <c r="N27" s="15" t="str">
        <f t="shared" ref="N27:AC42" si="15">IF(N$9=$K27,IF(OR(N$9=$L27,N$9=$L27-1,N$9=$L27+1),"#","."),"")</f>
        <v/>
      </c>
      <c r="O27" s="15" t="str">
        <f t="shared" si="15"/>
        <v/>
      </c>
      <c r="P27" s="15" t="str">
        <f t="shared" si="15"/>
        <v/>
      </c>
      <c r="Q27" s="15" t="str">
        <f t="shared" si="15"/>
        <v/>
      </c>
      <c r="R27" s="15" t="str">
        <f t="shared" si="15"/>
        <v/>
      </c>
      <c r="S27" s="15" t="str">
        <f t="shared" si="15"/>
        <v/>
      </c>
      <c r="T27" s="15" t="str">
        <f t="shared" si="15"/>
        <v/>
      </c>
      <c r="U27" s="15" t="str">
        <f t="shared" si="15"/>
        <v/>
      </c>
      <c r="V27" s="15" t="str">
        <f t="shared" si="15"/>
        <v/>
      </c>
      <c r="W27" s="15" t="str">
        <f t="shared" si="15"/>
        <v/>
      </c>
      <c r="X27" s="15" t="str">
        <f t="shared" si="15"/>
        <v/>
      </c>
      <c r="Y27" s="15" t="str">
        <f t="shared" si="15"/>
        <v/>
      </c>
      <c r="Z27" s="15" t="str">
        <f t="shared" si="15"/>
        <v/>
      </c>
      <c r="AA27" s="15" t="str">
        <f t="shared" si="15"/>
        <v/>
      </c>
      <c r="AB27" s="15" t="str">
        <f t="shared" si="15"/>
        <v/>
      </c>
      <c r="AC27" s="15" t="str">
        <f t="shared" si="15"/>
        <v/>
      </c>
      <c r="AD27" s="15" t="str">
        <f t="shared" si="14"/>
        <v/>
      </c>
      <c r="AE27" s="15" t="str">
        <f t="shared" si="14"/>
        <v>#</v>
      </c>
      <c r="AF27" s="15" t="str">
        <f t="shared" si="14"/>
        <v/>
      </c>
      <c r="AG27" s="15" t="str">
        <f t="shared" si="14"/>
        <v/>
      </c>
      <c r="AH27" s="15" t="str">
        <f t="shared" si="14"/>
        <v/>
      </c>
      <c r="AI27" s="15" t="str">
        <f t="shared" si="14"/>
        <v/>
      </c>
      <c r="AJ27" s="15" t="str">
        <f t="shared" si="14"/>
        <v/>
      </c>
      <c r="AK27" s="15" t="str">
        <f t="shared" si="14"/>
        <v/>
      </c>
      <c r="AL27" s="15" t="str">
        <f t="shared" si="14"/>
        <v/>
      </c>
      <c r="AM27" s="15" t="str">
        <f t="shared" si="14"/>
        <v/>
      </c>
      <c r="AN27" s="15" t="str">
        <f t="shared" si="14"/>
        <v/>
      </c>
      <c r="AO27" s="15" t="str">
        <f t="shared" si="14"/>
        <v/>
      </c>
      <c r="AP27" s="15" t="str">
        <f t="shared" si="14"/>
        <v/>
      </c>
      <c r="AQ27" s="15" t="str">
        <f t="shared" si="14"/>
        <v/>
      </c>
      <c r="AR27" s="15" t="str">
        <f t="shared" si="14"/>
        <v/>
      </c>
      <c r="AS27" s="15" t="str">
        <f t="shared" si="10"/>
        <v/>
      </c>
      <c r="AT27" s="15" t="str">
        <f t="shared" si="11"/>
        <v/>
      </c>
      <c r="AU27" s="15" t="str">
        <f t="shared" si="11"/>
        <v/>
      </c>
      <c r="AV27" s="15" t="str">
        <f t="shared" si="11"/>
        <v/>
      </c>
      <c r="AW27" s="15" t="str">
        <f t="shared" si="11"/>
        <v/>
      </c>
      <c r="AX27" s="15" t="str">
        <f t="shared" si="11"/>
        <v/>
      </c>
      <c r="AY27" s="15" t="str">
        <f t="shared" si="11"/>
        <v/>
      </c>
      <c r="AZ27" s="15" t="str">
        <f t="shared" si="11"/>
        <v/>
      </c>
      <c r="BA27" s="15" t="str">
        <f t="shared" si="11"/>
        <v/>
      </c>
    </row>
    <row r="28" spans="1:53">
      <c r="A28" s="1" t="s">
        <v>8</v>
      </c>
      <c r="B28" s="3" t="s">
        <v>38</v>
      </c>
      <c r="C28" s="25">
        <v>-1</v>
      </c>
      <c r="E28" s="14">
        <f t="shared" si="12"/>
        <v>27</v>
      </c>
      <c r="F28" s="15" cm="1">
        <f t="array" ref="F28">_xlfn.IFS(B27="addx",H27+C27,B27="noop",H27)</f>
        <v>28</v>
      </c>
      <c r="G28" s="14" cm="1">
        <f t="array" ref="G28">_xlfn.IFS(B28="addx",E28+1,B28="noop",E28)</f>
        <v>28</v>
      </c>
      <c r="H28" s="15">
        <f t="shared" si="13"/>
        <v>28</v>
      </c>
      <c r="J28" s="15">
        <v>19</v>
      </c>
      <c r="K28" s="15">
        <v>18</v>
      </c>
      <c r="L28" s="15">
        <f t="shared" si="8"/>
        <v>17</v>
      </c>
      <c r="N28" s="15" t="str">
        <f t="shared" si="15"/>
        <v/>
      </c>
      <c r="O28" s="15" t="str">
        <f t="shared" si="15"/>
        <v/>
      </c>
      <c r="P28" s="15" t="str">
        <f t="shared" si="15"/>
        <v/>
      </c>
      <c r="Q28" s="15" t="str">
        <f t="shared" si="15"/>
        <v/>
      </c>
      <c r="R28" s="15" t="str">
        <f t="shared" si="15"/>
        <v/>
      </c>
      <c r="S28" s="15" t="str">
        <f t="shared" si="15"/>
        <v/>
      </c>
      <c r="T28" s="15" t="str">
        <f t="shared" si="15"/>
        <v/>
      </c>
      <c r="U28" s="15" t="str">
        <f t="shared" si="15"/>
        <v/>
      </c>
      <c r="V28" s="15" t="str">
        <f t="shared" si="15"/>
        <v/>
      </c>
      <c r="W28" s="15" t="str">
        <f t="shared" si="15"/>
        <v/>
      </c>
      <c r="X28" s="15" t="str">
        <f t="shared" si="15"/>
        <v/>
      </c>
      <c r="Y28" s="15" t="str">
        <f t="shared" si="15"/>
        <v/>
      </c>
      <c r="Z28" s="15" t="str">
        <f t="shared" si="15"/>
        <v/>
      </c>
      <c r="AA28" s="15" t="str">
        <f t="shared" si="15"/>
        <v/>
      </c>
      <c r="AB28" s="15" t="str">
        <f t="shared" si="15"/>
        <v/>
      </c>
      <c r="AC28" s="15" t="str">
        <f t="shared" si="15"/>
        <v/>
      </c>
      <c r="AD28" s="15" t="str">
        <f t="shared" si="14"/>
        <v/>
      </c>
      <c r="AE28" s="15" t="str">
        <f t="shared" si="14"/>
        <v/>
      </c>
      <c r="AF28" s="15" t="str">
        <f t="shared" si="14"/>
        <v>#</v>
      </c>
      <c r="AG28" s="15" t="str">
        <f t="shared" si="14"/>
        <v/>
      </c>
      <c r="AH28" s="15" t="str">
        <f t="shared" si="14"/>
        <v/>
      </c>
      <c r="AI28" s="15" t="str">
        <f t="shared" si="14"/>
        <v/>
      </c>
      <c r="AJ28" s="15" t="str">
        <f t="shared" si="14"/>
        <v/>
      </c>
      <c r="AK28" s="15" t="str">
        <f t="shared" si="14"/>
        <v/>
      </c>
      <c r="AL28" s="15" t="str">
        <f t="shared" si="14"/>
        <v/>
      </c>
      <c r="AM28" s="15" t="str">
        <f t="shared" si="14"/>
        <v/>
      </c>
      <c r="AN28" s="15" t="str">
        <f t="shared" si="14"/>
        <v/>
      </c>
      <c r="AO28" s="15" t="str">
        <f t="shared" si="14"/>
        <v/>
      </c>
      <c r="AP28" s="15" t="str">
        <f t="shared" si="14"/>
        <v/>
      </c>
      <c r="AQ28" s="15" t="str">
        <f t="shared" si="14"/>
        <v/>
      </c>
      <c r="AR28" s="15" t="str">
        <f t="shared" si="14"/>
        <v/>
      </c>
      <c r="AS28" s="15" t="str">
        <f t="shared" si="10"/>
        <v/>
      </c>
      <c r="AT28" s="15" t="str">
        <f t="shared" si="11"/>
        <v/>
      </c>
      <c r="AU28" s="15" t="str">
        <f t="shared" si="11"/>
        <v/>
      </c>
      <c r="AV28" s="15" t="str">
        <f t="shared" si="11"/>
        <v/>
      </c>
      <c r="AW28" s="15" t="str">
        <f t="shared" si="11"/>
        <v/>
      </c>
      <c r="AX28" s="15" t="str">
        <f t="shared" si="11"/>
        <v/>
      </c>
      <c r="AY28" s="15" t="str">
        <f t="shared" si="11"/>
        <v/>
      </c>
      <c r="AZ28" s="15" t="str">
        <f t="shared" si="11"/>
        <v/>
      </c>
      <c r="BA28" s="15" t="str">
        <f t="shared" si="11"/>
        <v/>
      </c>
    </row>
    <row r="29" spans="1:53">
      <c r="A29" s="1" t="s">
        <v>1</v>
      </c>
      <c r="B29" s="3" t="s">
        <v>1</v>
      </c>
      <c r="C29" s="25"/>
      <c r="E29" s="14">
        <f t="shared" si="12"/>
        <v>29</v>
      </c>
      <c r="F29" s="15" cm="1">
        <f t="array" ref="F29">_xlfn.IFS(B28="addx",H28+C28,B28="noop",H28)</f>
        <v>27</v>
      </c>
      <c r="G29" s="14" cm="1">
        <f t="array" ref="G29">_xlfn.IFS(B29="addx",E29+1,B29="noop",E29)</f>
        <v>29</v>
      </c>
      <c r="H29" s="15">
        <f t="shared" si="13"/>
        <v>27</v>
      </c>
      <c r="J29" s="15">
        <v>20</v>
      </c>
      <c r="K29" s="15">
        <v>19</v>
      </c>
      <c r="L29" s="15">
        <f t="shared" si="8"/>
        <v>17</v>
      </c>
      <c r="N29" s="15" t="str">
        <f t="shared" si="15"/>
        <v/>
      </c>
      <c r="O29" s="15" t="str">
        <f t="shared" si="15"/>
        <v/>
      </c>
      <c r="P29" s="15" t="str">
        <f t="shared" si="15"/>
        <v/>
      </c>
      <c r="Q29" s="15" t="str">
        <f t="shared" si="15"/>
        <v/>
      </c>
      <c r="R29" s="15" t="str">
        <f t="shared" si="15"/>
        <v/>
      </c>
      <c r="S29" s="15" t="str">
        <f t="shared" si="15"/>
        <v/>
      </c>
      <c r="T29" s="15" t="str">
        <f t="shared" si="15"/>
        <v/>
      </c>
      <c r="U29" s="15" t="str">
        <f t="shared" si="15"/>
        <v/>
      </c>
      <c r="V29" s="15" t="str">
        <f t="shared" si="15"/>
        <v/>
      </c>
      <c r="W29" s="15" t="str">
        <f t="shared" si="15"/>
        <v/>
      </c>
      <c r="X29" s="15" t="str">
        <f t="shared" si="15"/>
        <v/>
      </c>
      <c r="Y29" s="15" t="str">
        <f t="shared" si="15"/>
        <v/>
      </c>
      <c r="Z29" s="15" t="str">
        <f t="shared" si="15"/>
        <v/>
      </c>
      <c r="AA29" s="15" t="str">
        <f t="shared" si="15"/>
        <v/>
      </c>
      <c r="AB29" s="15" t="str">
        <f t="shared" si="15"/>
        <v/>
      </c>
      <c r="AC29" s="15" t="str">
        <f t="shared" si="15"/>
        <v/>
      </c>
      <c r="AD29" s="15" t="str">
        <f t="shared" si="14"/>
        <v/>
      </c>
      <c r="AE29" s="15" t="str">
        <f t="shared" si="14"/>
        <v/>
      </c>
      <c r="AF29" s="15" t="str">
        <f t="shared" si="14"/>
        <v/>
      </c>
      <c r="AG29" s="15" t="str">
        <f t="shared" si="14"/>
        <v>.</v>
      </c>
      <c r="AH29" s="15" t="str">
        <f t="shared" si="14"/>
        <v/>
      </c>
      <c r="AI29" s="15" t="str">
        <f t="shared" si="14"/>
        <v/>
      </c>
      <c r="AJ29" s="15" t="str">
        <f t="shared" si="14"/>
        <v/>
      </c>
      <c r="AK29" s="15" t="str">
        <f t="shared" si="14"/>
        <v/>
      </c>
      <c r="AL29" s="15" t="str">
        <f t="shared" si="14"/>
        <v/>
      </c>
      <c r="AM29" s="15" t="str">
        <f t="shared" si="14"/>
        <v/>
      </c>
      <c r="AN29" s="15" t="str">
        <f t="shared" si="14"/>
        <v/>
      </c>
      <c r="AO29" s="15" t="str">
        <f t="shared" si="14"/>
        <v/>
      </c>
      <c r="AP29" s="15" t="str">
        <f t="shared" si="14"/>
        <v/>
      </c>
      <c r="AQ29" s="15" t="str">
        <f t="shared" si="14"/>
        <v/>
      </c>
      <c r="AR29" s="15" t="str">
        <f t="shared" si="14"/>
        <v/>
      </c>
      <c r="AS29" s="15" t="str">
        <f t="shared" si="10"/>
        <v/>
      </c>
      <c r="AT29" s="15" t="str">
        <f t="shared" si="11"/>
        <v/>
      </c>
      <c r="AU29" s="15" t="str">
        <f t="shared" si="11"/>
        <v/>
      </c>
      <c r="AV29" s="15" t="str">
        <f t="shared" si="11"/>
        <v/>
      </c>
      <c r="AW29" s="15" t="str">
        <f t="shared" si="11"/>
        <v/>
      </c>
      <c r="AX29" s="15" t="str">
        <f t="shared" si="11"/>
        <v/>
      </c>
      <c r="AY29" s="15" t="str">
        <f t="shared" si="11"/>
        <v/>
      </c>
      <c r="AZ29" s="15" t="str">
        <f t="shared" si="11"/>
        <v/>
      </c>
      <c r="BA29" s="15" t="str">
        <f t="shared" si="11"/>
        <v/>
      </c>
    </row>
    <row r="30" spans="1:53">
      <c r="A30" s="1" t="s">
        <v>4</v>
      </c>
      <c r="B30" s="3" t="s">
        <v>38</v>
      </c>
      <c r="C30" s="25">
        <v>5</v>
      </c>
      <c r="E30" s="14">
        <f t="shared" si="12"/>
        <v>30</v>
      </c>
      <c r="F30" s="15" cm="1">
        <f t="array" ref="F30">_xlfn.IFS(B29="addx",H29+C29,B29="noop",H29)</f>
        <v>27</v>
      </c>
      <c r="G30" s="14" cm="1">
        <f t="array" ref="G30">_xlfn.IFS(B30="addx",E30+1,B30="noop",E30)</f>
        <v>31</v>
      </c>
      <c r="H30" s="15">
        <f t="shared" si="13"/>
        <v>27</v>
      </c>
      <c r="J30" s="15">
        <v>21</v>
      </c>
      <c r="K30" s="15">
        <v>20</v>
      </c>
      <c r="L30" s="15">
        <f t="shared" si="8"/>
        <v>21</v>
      </c>
      <c r="N30" s="15" t="str">
        <f t="shared" si="15"/>
        <v/>
      </c>
      <c r="O30" s="15" t="str">
        <f t="shared" si="15"/>
        <v/>
      </c>
      <c r="P30" s="15" t="str">
        <f t="shared" si="15"/>
        <v/>
      </c>
      <c r="Q30" s="15" t="str">
        <f t="shared" si="15"/>
        <v/>
      </c>
      <c r="R30" s="15" t="str">
        <f t="shared" si="15"/>
        <v/>
      </c>
      <c r="S30" s="15" t="str">
        <f t="shared" si="15"/>
        <v/>
      </c>
      <c r="T30" s="15" t="str">
        <f t="shared" si="15"/>
        <v/>
      </c>
      <c r="U30" s="15" t="str">
        <f t="shared" si="15"/>
        <v/>
      </c>
      <c r="V30" s="15" t="str">
        <f t="shared" si="15"/>
        <v/>
      </c>
      <c r="W30" s="15" t="str">
        <f t="shared" si="15"/>
        <v/>
      </c>
      <c r="X30" s="15" t="str">
        <f t="shared" si="15"/>
        <v/>
      </c>
      <c r="Y30" s="15" t="str">
        <f t="shared" si="15"/>
        <v/>
      </c>
      <c r="Z30" s="15" t="str">
        <f t="shared" si="15"/>
        <v/>
      </c>
      <c r="AA30" s="15" t="str">
        <f t="shared" si="15"/>
        <v/>
      </c>
      <c r="AB30" s="15" t="str">
        <f t="shared" si="15"/>
        <v/>
      </c>
      <c r="AC30" s="15" t="str">
        <f t="shared" si="15"/>
        <v/>
      </c>
      <c r="AD30" s="15" t="str">
        <f t="shared" si="14"/>
        <v/>
      </c>
      <c r="AE30" s="15" t="str">
        <f t="shared" si="14"/>
        <v/>
      </c>
      <c r="AF30" s="15" t="str">
        <f t="shared" si="14"/>
        <v/>
      </c>
      <c r="AG30" s="15" t="str">
        <f t="shared" si="14"/>
        <v/>
      </c>
      <c r="AH30" s="15" t="str">
        <f t="shared" si="14"/>
        <v>#</v>
      </c>
      <c r="AI30" s="15" t="str">
        <f t="shared" si="14"/>
        <v/>
      </c>
      <c r="AJ30" s="15" t="str">
        <f t="shared" si="14"/>
        <v/>
      </c>
      <c r="AK30" s="15" t="str">
        <f t="shared" si="14"/>
        <v/>
      </c>
      <c r="AL30" s="15" t="str">
        <f t="shared" si="14"/>
        <v/>
      </c>
      <c r="AM30" s="15" t="str">
        <f t="shared" si="14"/>
        <v/>
      </c>
      <c r="AN30" s="15" t="str">
        <f t="shared" si="14"/>
        <v/>
      </c>
      <c r="AO30" s="15" t="str">
        <f t="shared" si="14"/>
        <v/>
      </c>
      <c r="AP30" s="15" t="str">
        <f t="shared" si="14"/>
        <v/>
      </c>
      <c r="AQ30" s="15" t="str">
        <f t="shared" si="14"/>
        <v/>
      </c>
      <c r="AR30" s="15" t="str">
        <f t="shared" si="14"/>
        <v/>
      </c>
      <c r="AS30" s="15" t="str">
        <f t="shared" si="10"/>
        <v/>
      </c>
      <c r="AT30" s="15" t="str">
        <f t="shared" si="11"/>
        <v/>
      </c>
      <c r="AU30" s="15" t="str">
        <f t="shared" si="11"/>
        <v/>
      </c>
      <c r="AV30" s="15" t="str">
        <f t="shared" si="11"/>
        <v/>
      </c>
      <c r="AW30" s="15" t="str">
        <f t="shared" si="11"/>
        <v/>
      </c>
      <c r="AX30" s="15" t="str">
        <f t="shared" si="11"/>
        <v/>
      </c>
      <c r="AY30" s="15" t="str">
        <f t="shared" si="11"/>
        <v/>
      </c>
      <c r="AZ30" s="15" t="str">
        <f t="shared" si="11"/>
        <v/>
      </c>
      <c r="BA30" s="15" t="str">
        <f t="shared" si="11"/>
        <v/>
      </c>
    </row>
    <row r="31" spans="1:53">
      <c r="A31" s="1" t="s">
        <v>9</v>
      </c>
      <c r="B31" s="3" t="s">
        <v>38</v>
      </c>
      <c r="C31" s="25">
        <v>-2</v>
      </c>
      <c r="E31" s="14">
        <f t="shared" si="12"/>
        <v>32</v>
      </c>
      <c r="F31" s="15" cm="1">
        <f t="array" ref="F31">_xlfn.IFS(B30="addx",H30+C30,B30="noop",H30)</f>
        <v>32</v>
      </c>
      <c r="G31" s="14" cm="1">
        <f t="array" ref="G31">_xlfn.IFS(B31="addx",E31+1,B31="noop",E31)</f>
        <v>33</v>
      </c>
      <c r="H31" s="15">
        <f t="shared" si="13"/>
        <v>32</v>
      </c>
      <c r="J31" s="15">
        <v>22</v>
      </c>
      <c r="K31" s="15">
        <v>21</v>
      </c>
      <c r="L31" s="15">
        <f t="shared" si="8"/>
        <v>21</v>
      </c>
      <c r="N31" s="15" t="str">
        <f t="shared" si="15"/>
        <v/>
      </c>
      <c r="O31" s="15" t="str">
        <f t="shared" si="15"/>
        <v/>
      </c>
      <c r="P31" s="15" t="str">
        <f t="shared" si="15"/>
        <v/>
      </c>
      <c r="Q31" s="15" t="str">
        <f t="shared" si="15"/>
        <v/>
      </c>
      <c r="R31" s="15" t="str">
        <f t="shared" si="15"/>
        <v/>
      </c>
      <c r="S31" s="15" t="str">
        <f t="shared" si="15"/>
        <v/>
      </c>
      <c r="T31" s="15" t="str">
        <f t="shared" si="15"/>
        <v/>
      </c>
      <c r="U31" s="15" t="str">
        <f t="shared" si="15"/>
        <v/>
      </c>
      <c r="V31" s="15" t="str">
        <f t="shared" si="15"/>
        <v/>
      </c>
      <c r="W31" s="15" t="str">
        <f t="shared" si="15"/>
        <v/>
      </c>
      <c r="X31" s="15" t="str">
        <f t="shared" si="15"/>
        <v/>
      </c>
      <c r="Y31" s="15" t="str">
        <f t="shared" si="15"/>
        <v/>
      </c>
      <c r="Z31" s="15" t="str">
        <f t="shared" si="15"/>
        <v/>
      </c>
      <c r="AA31" s="15" t="str">
        <f t="shared" si="15"/>
        <v/>
      </c>
      <c r="AB31" s="15" t="str">
        <f t="shared" si="15"/>
        <v/>
      </c>
      <c r="AC31" s="15" t="str">
        <f t="shared" si="15"/>
        <v/>
      </c>
      <c r="AD31" s="15" t="str">
        <f t="shared" si="14"/>
        <v/>
      </c>
      <c r="AE31" s="15" t="str">
        <f t="shared" si="14"/>
        <v/>
      </c>
      <c r="AF31" s="15" t="str">
        <f t="shared" si="14"/>
        <v/>
      </c>
      <c r="AG31" s="15" t="str">
        <f t="shared" si="14"/>
        <v/>
      </c>
      <c r="AH31" s="15" t="str">
        <f t="shared" si="14"/>
        <v/>
      </c>
      <c r="AI31" s="15" t="str">
        <f t="shared" si="14"/>
        <v>#</v>
      </c>
      <c r="AJ31" s="15" t="str">
        <f t="shared" si="14"/>
        <v/>
      </c>
      <c r="AK31" s="15" t="str">
        <f t="shared" si="14"/>
        <v/>
      </c>
      <c r="AL31" s="15" t="str">
        <f t="shared" si="14"/>
        <v/>
      </c>
      <c r="AM31" s="15" t="str">
        <f t="shared" si="14"/>
        <v/>
      </c>
      <c r="AN31" s="15" t="str">
        <f t="shared" si="14"/>
        <v/>
      </c>
      <c r="AO31" s="15" t="str">
        <f t="shared" si="14"/>
        <v/>
      </c>
      <c r="AP31" s="15" t="str">
        <f t="shared" si="14"/>
        <v/>
      </c>
      <c r="AQ31" s="15" t="str">
        <f t="shared" si="14"/>
        <v/>
      </c>
      <c r="AR31" s="15" t="str">
        <f t="shared" si="14"/>
        <v/>
      </c>
      <c r="AS31" s="15" t="str">
        <f t="shared" si="10"/>
        <v/>
      </c>
      <c r="AT31" s="15" t="str">
        <f t="shared" si="11"/>
        <v/>
      </c>
      <c r="AU31" s="15" t="str">
        <f t="shared" si="11"/>
        <v/>
      </c>
      <c r="AV31" s="15" t="str">
        <f t="shared" si="11"/>
        <v/>
      </c>
      <c r="AW31" s="15" t="str">
        <f t="shared" si="11"/>
        <v/>
      </c>
      <c r="AX31" s="15" t="str">
        <f t="shared" si="11"/>
        <v/>
      </c>
      <c r="AY31" s="15" t="str">
        <f t="shared" si="11"/>
        <v/>
      </c>
      <c r="AZ31" s="15" t="str">
        <f t="shared" si="11"/>
        <v/>
      </c>
      <c r="BA31" s="15" t="str">
        <f t="shared" si="11"/>
        <v/>
      </c>
    </row>
    <row r="32" spans="1:53">
      <c r="A32" s="1" t="s">
        <v>5</v>
      </c>
      <c r="B32" s="3" t="s">
        <v>38</v>
      </c>
      <c r="C32" s="25">
        <v>4</v>
      </c>
      <c r="E32" s="14">
        <f t="shared" si="12"/>
        <v>34</v>
      </c>
      <c r="F32" s="15" cm="1">
        <f t="array" ref="F32">_xlfn.IFS(B31="addx",H31+C31,B31="noop",H31)</f>
        <v>30</v>
      </c>
      <c r="G32" s="14" cm="1">
        <f t="array" ref="G32">_xlfn.IFS(B32="addx",E32+1,B32="noop",E32)</f>
        <v>35</v>
      </c>
      <c r="H32" s="15">
        <f t="shared" si="13"/>
        <v>30</v>
      </c>
      <c r="J32" s="15">
        <v>23</v>
      </c>
      <c r="K32" s="15">
        <v>22</v>
      </c>
      <c r="L32" s="15">
        <f t="shared" si="8"/>
        <v>21</v>
      </c>
      <c r="N32" s="15" t="str">
        <f t="shared" si="15"/>
        <v/>
      </c>
      <c r="O32" s="15" t="str">
        <f t="shared" si="15"/>
        <v/>
      </c>
      <c r="P32" s="15" t="str">
        <f t="shared" si="15"/>
        <v/>
      </c>
      <c r="Q32" s="15" t="str">
        <f t="shared" si="15"/>
        <v/>
      </c>
      <c r="R32" s="15" t="str">
        <f t="shared" si="15"/>
        <v/>
      </c>
      <c r="S32" s="15" t="str">
        <f t="shared" si="15"/>
        <v/>
      </c>
      <c r="T32" s="15" t="str">
        <f t="shared" si="15"/>
        <v/>
      </c>
      <c r="U32" s="15" t="str">
        <f t="shared" si="15"/>
        <v/>
      </c>
      <c r="V32" s="15" t="str">
        <f t="shared" si="15"/>
        <v/>
      </c>
      <c r="W32" s="15" t="str">
        <f t="shared" si="15"/>
        <v/>
      </c>
      <c r="X32" s="15" t="str">
        <f t="shared" si="15"/>
        <v/>
      </c>
      <c r="Y32" s="15" t="str">
        <f t="shared" si="15"/>
        <v/>
      </c>
      <c r="Z32" s="15" t="str">
        <f t="shared" si="15"/>
        <v/>
      </c>
      <c r="AA32" s="15" t="str">
        <f t="shared" si="15"/>
        <v/>
      </c>
      <c r="AB32" s="15" t="str">
        <f t="shared" si="15"/>
        <v/>
      </c>
      <c r="AC32" s="15" t="str">
        <f t="shared" si="15"/>
        <v/>
      </c>
      <c r="AD32" s="15" t="str">
        <f t="shared" si="14"/>
        <v/>
      </c>
      <c r="AE32" s="15" t="str">
        <f t="shared" si="14"/>
        <v/>
      </c>
      <c r="AF32" s="15" t="str">
        <f t="shared" si="14"/>
        <v/>
      </c>
      <c r="AG32" s="15" t="str">
        <f t="shared" si="14"/>
        <v/>
      </c>
      <c r="AH32" s="15" t="str">
        <f t="shared" si="14"/>
        <v/>
      </c>
      <c r="AI32" s="15" t="str">
        <f t="shared" si="14"/>
        <v/>
      </c>
      <c r="AJ32" s="15" t="str">
        <f t="shared" si="14"/>
        <v>#</v>
      </c>
      <c r="AK32" s="15" t="str">
        <f t="shared" si="14"/>
        <v/>
      </c>
      <c r="AL32" s="15" t="str">
        <f t="shared" si="14"/>
        <v/>
      </c>
      <c r="AM32" s="15" t="str">
        <f t="shared" si="14"/>
        <v/>
      </c>
      <c r="AN32" s="15" t="str">
        <f t="shared" si="14"/>
        <v/>
      </c>
      <c r="AO32" s="15" t="str">
        <f t="shared" si="14"/>
        <v/>
      </c>
      <c r="AP32" s="15" t="str">
        <f t="shared" si="14"/>
        <v/>
      </c>
      <c r="AQ32" s="15" t="str">
        <f t="shared" si="14"/>
        <v/>
      </c>
      <c r="AR32" s="15" t="str">
        <f t="shared" si="14"/>
        <v/>
      </c>
      <c r="AS32" s="15" t="str">
        <f t="shared" si="10"/>
        <v/>
      </c>
      <c r="AT32" s="15" t="str">
        <f t="shared" si="11"/>
        <v/>
      </c>
      <c r="AU32" s="15" t="str">
        <f t="shared" si="11"/>
        <v/>
      </c>
      <c r="AV32" s="15" t="str">
        <f t="shared" si="11"/>
        <v/>
      </c>
      <c r="AW32" s="15" t="str">
        <f t="shared" si="11"/>
        <v/>
      </c>
      <c r="AX32" s="15" t="str">
        <f t="shared" si="11"/>
        <v/>
      </c>
      <c r="AY32" s="15" t="str">
        <f t="shared" si="11"/>
        <v/>
      </c>
      <c r="AZ32" s="15" t="str">
        <f t="shared" si="11"/>
        <v/>
      </c>
      <c r="BA32" s="15" t="str">
        <f t="shared" si="11"/>
        <v/>
      </c>
    </row>
    <row r="33" spans="1:53">
      <c r="A33" s="1" t="s">
        <v>10</v>
      </c>
      <c r="B33" s="3" t="s">
        <v>38</v>
      </c>
      <c r="C33" s="25">
        <v>-35</v>
      </c>
      <c r="E33" s="14">
        <f t="shared" si="12"/>
        <v>36</v>
      </c>
      <c r="F33" s="15" cm="1">
        <f t="array" ref="F33">_xlfn.IFS(B32="addx",H32+C32,B32="noop",H32)</f>
        <v>34</v>
      </c>
      <c r="G33" s="14" cm="1">
        <f t="array" ref="G33">_xlfn.IFS(B33="addx",E33+1,B33="noop",E33)</f>
        <v>37</v>
      </c>
      <c r="H33" s="15">
        <f t="shared" si="13"/>
        <v>34</v>
      </c>
      <c r="J33" s="15">
        <v>24</v>
      </c>
      <c r="K33" s="15">
        <v>23</v>
      </c>
      <c r="L33" s="15">
        <f t="shared" si="8"/>
        <v>21</v>
      </c>
      <c r="N33" s="15" t="str">
        <f t="shared" si="15"/>
        <v/>
      </c>
      <c r="O33" s="15" t="str">
        <f t="shared" si="15"/>
        <v/>
      </c>
      <c r="P33" s="15" t="str">
        <f t="shared" si="15"/>
        <v/>
      </c>
      <c r="Q33" s="15" t="str">
        <f t="shared" si="15"/>
        <v/>
      </c>
      <c r="R33" s="15" t="str">
        <f t="shared" si="15"/>
        <v/>
      </c>
      <c r="S33" s="15" t="str">
        <f t="shared" si="15"/>
        <v/>
      </c>
      <c r="T33" s="15" t="str">
        <f t="shared" si="15"/>
        <v/>
      </c>
      <c r="U33" s="15" t="str">
        <f t="shared" si="15"/>
        <v/>
      </c>
      <c r="V33" s="15" t="str">
        <f t="shared" si="15"/>
        <v/>
      </c>
      <c r="W33" s="15" t="str">
        <f t="shared" si="15"/>
        <v/>
      </c>
      <c r="X33" s="15" t="str">
        <f t="shared" si="15"/>
        <v/>
      </c>
      <c r="Y33" s="15" t="str">
        <f t="shared" si="15"/>
        <v/>
      </c>
      <c r="Z33" s="15" t="str">
        <f t="shared" si="15"/>
        <v/>
      </c>
      <c r="AA33" s="15" t="str">
        <f t="shared" si="15"/>
        <v/>
      </c>
      <c r="AB33" s="15" t="str">
        <f t="shared" si="15"/>
        <v/>
      </c>
      <c r="AC33" s="15" t="str">
        <f t="shared" si="15"/>
        <v/>
      </c>
      <c r="AD33" s="15" t="str">
        <f t="shared" si="14"/>
        <v/>
      </c>
      <c r="AE33" s="15" t="str">
        <f t="shared" si="14"/>
        <v/>
      </c>
      <c r="AF33" s="15" t="str">
        <f t="shared" si="14"/>
        <v/>
      </c>
      <c r="AG33" s="15" t="str">
        <f t="shared" si="14"/>
        <v/>
      </c>
      <c r="AH33" s="15" t="str">
        <f t="shared" si="14"/>
        <v/>
      </c>
      <c r="AI33" s="15" t="str">
        <f t="shared" si="14"/>
        <v/>
      </c>
      <c r="AJ33" s="15" t="str">
        <f t="shared" si="14"/>
        <v/>
      </c>
      <c r="AK33" s="15" t="str">
        <f t="shared" si="14"/>
        <v>.</v>
      </c>
      <c r="AL33" s="15" t="str">
        <f t="shared" si="14"/>
        <v/>
      </c>
      <c r="AM33" s="15" t="str">
        <f t="shared" si="14"/>
        <v/>
      </c>
      <c r="AN33" s="15" t="str">
        <f t="shared" si="14"/>
        <v/>
      </c>
      <c r="AO33" s="15" t="str">
        <f t="shared" si="14"/>
        <v/>
      </c>
      <c r="AP33" s="15" t="str">
        <f t="shared" si="14"/>
        <v/>
      </c>
      <c r="AQ33" s="15" t="str">
        <f t="shared" si="14"/>
        <v/>
      </c>
      <c r="AR33" s="15" t="str">
        <f t="shared" si="14"/>
        <v/>
      </c>
      <c r="AS33" s="15" t="str">
        <f t="shared" si="10"/>
        <v/>
      </c>
      <c r="AT33" s="15" t="str">
        <f t="shared" si="11"/>
        <v/>
      </c>
      <c r="AU33" s="15" t="str">
        <f t="shared" si="11"/>
        <v/>
      </c>
      <c r="AV33" s="15" t="str">
        <f t="shared" si="11"/>
        <v/>
      </c>
      <c r="AW33" s="15" t="str">
        <f t="shared" si="11"/>
        <v/>
      </c>
      <c r="AX33" s="15" t="str">
        <f t="shared" si="11"/>
        <v/>
      </c>
      <c r="AY33" s="15" t="str">
        <f t="shared" si="11"/>
        <v/>
      </c>
      <c r="AZ33" s="15" t="str">
        <f t="shared" si="11"/>
        <v/>
      </c>
      <c r="BA33" s="15" t="str">
        <f t="shared" si="11"/>
        <v/>
      </c>
    </row>
    <row r="34" spans="1:53">
      <c r="A34" s="1" t="s">
        <v>2</v>
      </c>
      <c r="B34" s="3" t="s">
        <v>38</v>
      </c>
      <c r="C34" s="25">
        <v>2</v>
      </c>
      <c r="E34" s="14">
        <f t="shared" si="12"/>
        <v>38</v>
      </c>
      <c r="F34" s="15" cm="1">
        <f t="array" ref="F34">_xlfn.IFS(B33="addx",H33+C33,B33="noop",H33)</f>
        <v>-1</v>
      </c>
      <c r="G34" s="14" cm="1">
        <f t="array" ref="G34">_xlfn.IFS(B34="addx",E34+1,B34="noop",E34)</f>
        <v>39</v>
      </c>
      <c r="H34" s="15">
        <f t="shared" si="13"/>
        <v>-1</v>
      </c>
      <c r="J34" s="15">
        <v>25</v>
      </c>
      <c r="K34" s="15">
        <v>24</v>
      </c>
      <c r="L34" s="15">
        <f t="shared" si="8"/>
        <v>12</v>
      </c>
      <c r="N34" s="15" t="str">
        <f t="shared" si="15"/>
        <v/>
      </c>
      <c r="O34" s="15" t="str">
        <f t="shared" si="15"/>
        <v/>
      </c>
      <c r="P34" s="15" t="str">
        <f t="shared" si="15"/>
        <v/>
      </c>
      <c r="Q34" s="15" t="str">
        <f t="shared" si="15"/>
        <v/>
      </c>
      <c r="R34" s="15" t="str">
        <f t="shared" si="15"/>
        <v/>
      </c>
      <c r="S34" s="15" t="str">
        <f t="shared" si="15"/>
        <v/>
      </c>
      <c r="T34" s="15" t="str">
        <f t="shared" si="15"/>
        <v/>
      </c>
      <c r="U34" s="15" t="str">
        <f t="shared" si="15"/>
        <v/>
      </c>
      <c r="V34" s="15" t="str">
        <f t="shared" si="15"/>
        <v/>
      </c>
      <c r="W34" s="15" t="str">
        <f t="shared" si="15"/>
        <v/>
      </c>
      <c r="X34" s="15" t="str">
        <f t="shared" si="15"/>
        <v/>
      </c>
      <c r="Y34" s="15" t="str">
        <f t="shared" si="15"/>
        <v/>
      </c>
      <c r="Z34" s="15" t="str">
        <f t="shared" si="15"/>
        <v/>
      </c>
      <c r="AA34" s="15" t="str">
        <f t="shared" si="15"/>
        <v/>
      </c>
      <c r="AB34" s="15" t="str">
        <f t="shared" si="15"/>
        <v/>
      </c>
      <c r="AC34" s="15" t="str">
        <f t="shared" si="15"/>
        <v/>
      </c>
      <c r="AD34" s="15" t="str">
        <f t="shared" si="14"/>
        <v/>
      </c>
      <c r="AE34" s="15" t="str">
        <f t="shared" si="14"/>
        <v/>
      </c>
      <c r="AF34" s="15" t="str">
        <f t="shared" si="14"/>
        <v/>
      </c>
      <c r="AG34" s="15" t="str">
        <f t="shared" si="14"/>
        <v/>
      </c>
      <c r="AH34" s="15" t="str">
        <f t="shared" si="14"/>
        <v/>
      </c>
      <c r="AI34" s="15" t="str">
        <f t="shared" si="14"/>
        <v/>
      </c>
      <c r="AJ34" s="15" t="str">
        <f t="shared" si="14"/>
        <v/>
      </c>
      <c r="AK34" s="15" t="str">
        <f t="shared" si="14"/>
        <v/>
      </c>
      <c r="AL34" s="15" t="str">
        <f t="shared" si="14"/>
        <v>.</v>
      </c>
      <c r="AM34" s="15" t="str">
        <f t="shared" si="14"/>
        <v/>
      </c>
      <c r="AN34" s="15" t="str">
        <f t="shared" si="14"/>
        <v/>
      </c>
      <c r="AO34" s="15" t="str">
        <f t="shared" si="14"/>
        <v/>
      </c>
      <c r="AP34" s="15" t="str">
        <f t="shared" si="14"/>
        <v/>
      </c>
      <c r="AQ34" s="15" t="str">
        <f t="shared" si="14"/>
        <v/>
      </c>
      <c r="AR34" s="15" t="str">
        <f t="shared" si="14"/>
        <v/>
      </c>
      <c r="AS34" s="15" t="str">
        <f t="shared" si="10"/>
        <v/>
      </c>
      <c r="AT34" s="15" t="str">
        <f t="shared" si="11"/>
        <v/>
      </c>
      <c r="AU34" s="15" t="str">
        <f t="shared" si="11"/>
        <v/>
      </c>
      <c r="AV34" s="15" t="str">
        <f t="shared" si="11"/>
        <v/>
      </c>
      <c r="AW34" s="15" t="str">
        <f t="shared" si="11"/>
        <v/>
      </c>
      <c r="AX34" s="15" t="str">
        <f t="shared" si="11"/>
        <v/>
      </c>
      <c r="AY34" s="15" t="str">
        <f t="shared" si="11"/>
        <v/>
      </c>
      <c r="AZ34" s="15" t="str">
        <f t="shared" si="11"/>
        <v/>
      </c>
      <c r="BA34" s="15" t="str">
        <f t="shared" si="11"/>
        <v/>
      </c>
    </row>
    <row r="35" spans="1:53">
      <c r="A35" s="1" t="s">
        <v>11</v>
      </c>
      <c r="B35" s="3" t="s">
        <v>38</v>
      </c>
      <c r="C35" s="25">
        <v>28</v>
      </c>
      <c r="E35" s="14">
        <f t="shared" si="12"/>
        <v>40</v>
      </c>
      <c r="F35" s="15" cm="1">
        <f t="array" ref="F35">_xlfn.IFS(B34="addx",H34+C34,B34="noop",H34)</f>
        <v>1</v>
      </c>
      <c r="G35" s="14" cm="1">
        <f t="array" ref="G35">_xlfn.IFS(B35="addx",E35+1,B35="noop",E35)</f>
        <v>41</v>
      </c>
      <c r="H35" s="15">
        <f t="shared" si="13"/>
        <v>1</v>
      </c>
      <c r="J35" s="15">
        <v>26</v>
      </c>
      <c r="K35" s="15">
        <v>25</v>
      </c>
      <c r="L35" s="15">
        <f t="shared" si="8"/>
        <v>12</v>
      </c>
      <c r="N35" s="15" t="str">
        <f t="shared" si="15"/>
        <v/>
      </c>
      <c r="O35" s="15" t="str">
        <f t="shared" si="15"/>
        <v/>
      </c>
      <c r="P35" s="15" t="str">
        <f t="shared" si="15"/>
        <v/>
      </c>
      <c r="Q35" s="15" t="str">
        <f t="shared" si="15"/>
        <v/>
      </c>
      <c r="R35" s="15" t="str">
        <f t="shared" si="15"/>
        <v/>
      </c>
      <c r="S35" s="15" t="str">
        <f t="shared" si="15"/>
        <v/>
      </c>
      <c r="T35" s="15" t="str">
        <f t="shared" si="15"/>
        <v/>
      </c>
      <c r="U35" s="15" t="str">
        <f t="shared" si="15"/>
        <v/>
      </c>
      <c r="V35" s="15" t="str">
        <f t="shared" si="15"/>
        <v/>
      </c>
      <c r="W35" s="15" t="str">
        <f t="shared" si="15"/>
        <v/>
      </c>
      <c r="X35" s="15" t="str">
        <f t="shared" si="15"/>
        <v/>
      </c>
      <c r="Y35" s="15" t="str">
        <f t="shared" si="15"/>
        <v/>
      </c>
      <c r="Z35" s="15" t="str">
        <f t="shared" si="15"/>
        <v/>
      </c>
      <c r="AA35" s="15" t="str">
        <f t="shared" si="15"/>
        <v/>
      </c>
      <c r="AB35" s="15" t="str">
        <f t="shared" si="15"/>
        <v/>
      </c>
      <c r="AC35" s="15" t="str">
        <f t="shared" si="15"/>
        <v/>
      </c>
      <c r="AD35" s="15" t="str">
        <f t="shared" si="14"/>
        <v/>
      </c>
      <c r="AE35" s="15" t="str">
        <f t="shared" si="14"/>
        <v/>
      </c>
      <c r="AF35" s="15" t="str">
        <f t="shared" si="14"/>
        <v/>
      </c>
      <c r="AG35" s="15" t="str">
        <f t="shared" si="14"/>
        <v/>
      </c>
      <c r="AH35" s="15" t="str">
        <f t="shared" si="14"/>
        <v/>
      </c>
      <c r="AI35" s="15" t="str">
        <f t="shared" si="14"/>
        <v/>
      </c>
      <c r="AJ35" s="15" t="str">
        <f t="shared" si="14"/>
        <v/>
      </c>
      <c r="AK35" s="15" t="str">
        <f t="shared" si="14"/>
        <v/>
      </c>
      <c r="AL35" s="15" t="str">
        <f t="shared" si="14"/>
        <v/>
      </c>
      <c r="AM35" s="15" t="str">
        <f t="shared" si="14"/>
        <v>.</v>
      </c>
      <c r="AN35" s="15" t="str">
        <f t="shared" si="14"/>
        <v/>
      </c>
      <c r="AO35" s="15" t="str">
        <f t="shared" si="14"/>
        <v/>
      </c>
      <c r="AP35" s="15" t="str">
        <f t="shared" si="14"/>
        <v/>
      </c>
      <c r="AQ35" s="15" t="str">
        <f t="shared" si="14"/>
        <v/>
      </c>
      <c r="AR35" s="15" t="str">
        <f t="shared" si="14"/>
        <v/>
      </c>
      <c r="AS35" s="15" t="str">
        <f t="shared" si="10"/>
        <v/>
      </c>
      <c r="AT35" s="15" t="str">
        <f t="shared" si="11"/>
        <v/>
      </c>
      <c r="AU35" s="15" t="str">
        <f t="shared" si="11"/>
        <v/>
      </c>
      <c r="AV35" s="15" t="str">
        <f t="shared" si="11"/>
        <v/>
      </c>
      <c r="AW35" s="15" t="str">
        <f t="shared" si="11"/>
        <v/>
      </c>
      <c r="AX35" s="15" t="str">
        <f t="shared" si="11"/>
        <v/>
      </c>
      <c r="AY35" s="15" t="str">
        <f t="shared" si="11"/>
        <v/>
      </c>
      <c r="AZ35" s="15" t="str">
        <f t="shared" si="11"/>
        <v/>
      </c>
      <c r="BA35" s="15" t="str">
        <f t="shared" si="11"/>
        <v/>
      </c>
    </row>
    <row r="36" spans="1:53">
      <c r="A36" s="1" t="s">
        <v>1</v>
      </c>
      <c r="B36" s="3" t="s">
        <v>1</v>
      </c>
      <c r="C36" s="25"/>
      <c r="E36" s="14">
        <f t="shared" si="12"/>
        <v>42</v>
      </c>
      <c r="F36" s="15" cm="1">
        <f t="array" ref="F36">_xlfn.IFS(B35="addx",H35+C35,B35="noop",H35)</f>
        <v>29</v>
      </c>
      <c r="G36" s="14" cm="1">
        <f t="array" ref="G36">_xlfn.IFS(B36="addx",E36+1,B36="noop",E36)</f>
        <v>42</v>
      </c>
      <c r="H36" s="15">
        <f t="shared" si="13"/>
        <v>29</v>
      </c>
      <c r="J36" s="15">
        <v>27</v>
      </c>
      <c r="K36" s="15">
        <v>26</v>
      </c>
      <c r="L36" s="15">
        <f t="shared" si="8"/>
        <v>28</v>
      </c>
      <c r="N36" s="15" t="str">
        <f t="shared" si="15"/>
        <v/>
      </c>
      <c r="O36" s="15" t="str">
        <f t="shared" si="15"/>
        <v/>
      </c>
      <c r="P36" s="15" t="str">
        <f t="shared" si="15"/>
        <v/>
      </c>
      <c r="Q36" s="15" t="str">
        <f t="shared" si="15"/>
        <v/>
      </c>
      <c r="R36" s="15" t="str">
        <f t="shared" si="15"/>
        <v/>
      </c>
      <c r="S36" s="15" t="str">
        <f t="shared" si="15"/>
        <v/>
      </c>
      <c r="T36" s="15" t="str">
        <f t="shared" si="15"/>
        <v/>
      </c>
      <c r="U36" s="15" t="str">
        <f t="shared" si="15"/>
        <v/>
      </c>
      <c r="V36" s="15" t="str">
        <f t="shared" si="15"/>
        <v/>
      </c>
      <c r="W36" s="15" t="str">
        <f t="shared" si="15"/>
        <v/>
      </c>
      <c r="X36" s="15" t="str">
        <f t="shared" si="15"/>
        <v/>
      </c>
      <c r="Y36" s="15" t="str">
        <f t="shared" si="15"/>
        <v/>
      </c>
      <c r="Z36" s="15" t="str">
        <f t="shared" si="15"/>
        <v/>
      </c>
      <c r="AA36" s="15" t="str">
        <f t="shared" si="15"/>
        <v/>
      </c>
      <c r="AB36" s="15" t="str">
        <f t="shared" si="15"/>
        <v/>
      </c>
      <c r="AC36" s="15" t="str">
        <f t="shared" si="15"/>
        <v/>
      </c>
      <c r="AD36" s="15" t="str">
        <f t="shared" si="14"/>
        <v/>
      </c>
      <c r="AE36" s="15" t="str">
        <f t="shared" si="14"/>
        <v/>
      </c>
      <c r="AF36" s="15" t="str">
        <f t="shared" si="14"/>
        <v/>
      </c>
      <c r="AG36" s="15" t="str">
        <f t="shared" si="14"/>
        <v/>
      </c>
      <c r="AH36" s="15" t="str">
        <f t="shared" si="14"/>
        <v/>
      </c>
      <c r="AI36" s="15" t="str">
        <f t="shared" si="14"/>
        <v/>
      </c>
      <c r="AJ36" s="15" t="str">
        <f t="shared" si="14"/>
        <v/>
      </c>
      <c r="AK36" s="15" t="str">
        <f t="shared" si="14"/>
        <v/>
      </c>
      <c r="AL36" s="15" t="str">
        <f t="shared" si="14"/>
        <v/>
      </c>
      <c r="AM36" s="15" t="str">
        <f t="shared" si="14"/>
        <v/>
      </c>
      <c r="AN36" s="15" t="str">
        <f t="shared" si="14"/>
        <v>.</v>
      </c>
      <c r="AO36" s="15" t="str">
        <f t="shared" si="14"/>
        <v/>
      </c>
      <c r="AP36" s="15" t="str">
        <f t="shared" si="14"/>
        <v/>
      </c>
      <c r="AQ36" s="15" t="str">
        <f t="shared" si="14"/>
        <v/>
      </c>
      <c r="AR36" s="15" t="str">
        <f t="shared" si="14"/>
        <v/>
      </c>
      <c r="AS36" s="15" t="str">
        <f t="shared" si="10"/>
        <v/>
      </c>
      <c r="AT36" s="15" t="str">
        <f t="shared" si="11"/>
        <v/>
      </c>
      <c r="AU36" s="15" t="str">
        <f t="shared" si="11"/>
        <v/>
      </c>
      <c r="AV36" s="15" t="str">
        <f t="shared" si="11"/>
        <v/>
      </c>
      <c r="AW36" s="15" t="str">
        <f t="shared" si="11"/>
        <v/>
      </c>
      <c r="AX36" s="15" t="str">
        <f t="shared" si="11"/>
        <v/>
      </c>
      <c r="AY36" s="15" t="str">
        <f t="shared" si="11"/>
        <v/>
      </c>
      <c r="AZ36" s="15" t="str">
        <f t="shared" si="11"/>
        <v/>
      </c>
      <c r="BA36" s="15" t="str">
        <f t="shared" si="11"/>
        <v/>
      </c>
    </row>
    <row r="37" spans="1:53">
      <c r="A37" s="1" t="s">
        <v>12</v>
      </c>
      <c r="B37" s="3" t="s">
        <v>38</v>
      </c>
      <c r="C37" s="25">
        <v>-23</v>
      </c>
      <c r="E37" s="14">
        <f t="shared" si="12"/>
        <v>43</v>
      </c>
      <c r="F37" s="15" cm="1">
        <f t="array" ref="F37">_xlfn.IFS(B36="addx",H36+C36,B36="noop",H36)</f>
        <v>29</v>
      </c>
      <c r="G37" s="14" cm="1">
        <f t="array" ref="G37">_xlfn.IFS(B37="addx",E37+1,B37="noop",E37)</f>
        <v>44</v>
      </c>
      <c r="H37" s="15">
        <f t="shared" si="13"/>
        <v>29</v>
      </c>
      <c r="J37" s="15">
        <v>28</v>
      </c>
      <c r="K37" s="15">
        <v>27</v>
      </c>
      <c r="L37" s="15">
        <f t="shared" si="8"/>
        <v>28</v>
      </c>
      <c r="N37" s="15" t="str">
        <f t="shared" si="15"/>
        <v/>
      </c>
      <c r="O37" s="15" t="str">
        <f t="shared" si="15"/>
        <v/>
      </c>
      <c r="P37" s="15" t="str">
        <f t="shared" si="15"/>
        <v/>
      </c>
      <c r="Q37" s="15" t="str">
        <f t="shared" si="15"/>
        <v/>
      </c>
      <c r="R37" s="15" t="str">
        <f t="shared" si="15"/>
        <v/>
      </c>
      <c r="S37" s="15" t="str">
        <f t="shared" si="15"/>
        <v/>
      </c>
      <c r="T37" s="15" t="str">
        <f t="shared" si="15"/>
        <v/>
      </c>
      <c r="U37" s="15" t="str">
        <f t="shared" si="15"/>
        <v/>
      </c>
      <c r="V37" s="15" t="str">
        <f t="shared" si="15"/>
        <v/>
      </c>
      <c r="W37" s="15" t="str">
        <f t="shared" si="15"/>
        <v/>
      </c>
      <c r="X37" s="15" t="str">
        <f t="shared" si="15"/>
        <v/>
      </c>
      <c r="Y37" s="15" t="str">
        <f t="shared" si="15"/>
        <v/>
      </c>
      <c r="Z37" s="15" t="str">
        <f t="shared" si="15"/>
        <v/>
      </c>
      <c r="AA37" s="15" t="str">
        <f t="shared" si="15"/>
        <v/>
      </c>
      <c r="AB37" s="15" t="str">
        <f t="shared" si="15"/>
        <v/>
      </c>
      <c r="AC37" s="15" t="str">
        <f t="shared" si="15"/>
        <v/>
      </c>
      <c r="AD37" s="15" t="str">
        <f t="shared" si="14"/>
        <v/>
      </c>
      <c r="AE37" s="15" t="str">
        <f t="shared" si="14"/>
        <v/>
      </c>
      <c r="AF37" s="15" t="str">
        <f t="shared" si="14"/>
        <v/>
      </c>
      <c r="AG37" s="15" t="str">
        <f t="shared" si="14"/>
        <v/>
      </c>
      <c r="AH37" s="15" t="str">
        <f t="shared" si="14"/>
        <v/>
      </c>
      <c r="AI37" s="15" t="str">
        <f t="shared" si="14"/>
        <v/>
      </c>
      <c r="AJ37" s="15" t="str">
        <f t="shared" si="14"/>
        <v/>
      </c>
      <c r="AK37" s="15" t="str">
        <f t="shared" si="14"/>
        <v/>
      </c>
      <c r="AL37" s="15" t="str">
        <f t="shared" si="14"/>
        <v/>
      </c>
      <c r="AM37" s="15" t="str">
        <f t="shared" si="14"/>
        <v/>
      </c>
      <c r="AN37" s="15" t="str">
        <f t="shared" si="14"/>
        <v/>
      </c>
      <c r="AO37" s="15" t="str">
        <f t="shared" si="14"/>
        <v>#</v>
      </c>
      <c r="AP37" s="15" t="str">
        <f t="shared" si="14"/>
        <v/>
      </c>
      <c r="AQ37" s="15" t="str">
        <f t="shared" si="14"/>
        <v/>
      </c>
      <c r="AR37" s="15" t="str">
        <f t="shared" si="14"/>
        <v/>
      </c>
      <c r="AS37" s="15" t="str">
        <f t="shared" si="10"/>
        <v/>
      </c>
      <c r="AT37" s="15" t="str">
        <f t="shared" si="11"/>
        <v/>
      </c>
      <c r="AU37" s="15" t="str">
        <f t="shared" si="11"/>
        <v/>
      </c>
      <c r="AV37" s="15" t="str">
        <f t="shared" si="11"/>
        <v/>
      </c>
      <c r="AW37" s="15" t="str">
        <f t="shared" si="11"/>
        <v/>
      </c>
      <c r="AX37" s="15" t="str">
        <f t="shared" si="11"/>
        <v/>
      </c>
      <c r="AY37" s="15" t="str">
        <f t="shared" si="11"/>
        <v/>
      </c>
      <c r="AZ37" s="15" t="str">
        <f t="shared" si="11"/>
        <v/>
      </c>
      <c r="BA37" s="15" t="str">
        <f t="shared" si="11"/>
        <v/>
      </c>
    </row>
    <row r="38" spans="1:53">
      <c r="A38" s="1" t="s">
        <v>3</v>
      </c>
      <c r="B38" s="3" t="s">
        <v>38</v>
      </c>
      <c r="C38" s="25">
        <v>3</v>
      </c>
      <c r="E38" s="14">
        <f t="shared" si="12"/>
        <v>45</v>
      </c>
      <c r="F38" s="15" cm="1">
        <f t="array" ref="F38">_xlfn.IFS(B37="addx",H37+C37,B37="noop",H37)</f>
        <v>6</v>
      </c>
      <c r="G38" s="14" cm="1">
        <f t="array" ref="G38">_xlfn.IFS(B38="addx",E38+1,B38="noop",E38)</f>
        <v>46</v>
      </c>
      <c r="H38" s="15">
        <f t="shared" si="13"/>
        <v>6</v>
      </c>
      <c r="J38" s="15">
        <v>29</v>
      </c>
      <c r="K38" s="15">
        <v>28</v>
      </c>
      <c r="L38" s="15">
        <f t="shared" si="8"/>
        <v>27</v>
      </c>
      <c r="N38" s="15" t="str">
        <f t="shared" si="15"/>
        <v/>
      </c>
      <c r="O38" s="15" t="str">
        <f t="shared" si="15"/>
        <v/>
      </c>
      <c r="P38" s="15" t="str">
        <f t="shared" si="15"/>
        <v/>
      </c>
      <c r="Q38" s="15" t="str">
        <f t="shared" si="15"/>
        <v/>
      </c>
      <c r="R38" s="15" t="str">
        <f t="shared" si="15"/>
        <v/>
      </c>
      <c r="S38" s="15" t="str">
        <f t="shared" si="15"/>
        <v/>
      </c>
      <c r="T38" s="15" t="str">
        <f t="shared" si="15"/>
        <v/>
      </c>
      <c r="U38" s="15" t="str">
        <f t="shared" si="15"/>
        <v/>
      </c>
      <c r="V38" s="15" t="str">
        <f t="shared" si="15"/>
        <v/>
      </c>
      <c r="W38" s="15" t="str">
        <f t="shared" si="15"/>
        <v/>
      </c>
      <c r="X38" s="15" t="str">
        <f t="shared" si="15"/>
        <v/>
      </c>
      <c r="Y38" s="15" t="str">
        <f t="shared" si="15"/>
        <v/>
      </c>
      <c r="Z38" s="15" t="str">
        <f t="shared" si="15"/>
        <v/>
      </c>
      <c r="AA38" s="15" t="str">
        <f t="shared" si="15"/>
        <v/>
      </c>
      <c r="AB38" s="15" t="str">
        <f t="shared" si="15"/>
        <v/>
      </c>
      <c r="AC38" s="15" t="str">
        <f t="shared" si="15"/>
        <v/>
      </c>
      <c r="AD38" s="15" t="str">
        <f t="shared" si="14"/>
        <v/>
      </c>
      <c r="AE38" s="15" t="str">
        <f t="shared" si="14"/>
        <v/>
      </c>
      <c r="AF38" s="15" t="str">
        <f t="shared" si="14"/>
        <v/>
      </c>
      <c r="AG38" s="15" t="str">
        <f t="shared" si="14"/>
        <v/>
      </c>
      <c r="AH38" s="15" t="str">
        <f t="shared" si="14"/>
        <v/>
      </c>
      <c r="AI38" s="15" t="str">
        <f t="shared" si="14"/>
        <v/>
      </c>
      <c r="AJ38" s="15" t="str">
        <f t="shared" si="14"/>
        <v/>
      </c>
      <c r="AK38" s="15" t="str">
        <f t="shared" si="14"/>
        <v/>
      </c>
      <c r="AL38" s="15" t="str">
        <f t="shared" si="14"/>
        <v/>
      </c>
      <c r="AM38" s="15" t="str">
        <f t="shared" si="14"/>
        <v/>
      </c>
      <c r="AN38" s="15" t="str">
        <f t="shared" si="14"/>
        <v/>
      </c>
      <c r="AO38" s="15" t="str">
        <f t="shared" si="14"/>
        <v/>
      </c>
      <c r="AP38" s="15" t="str">
        <f t="shared" si="14"/>
        <v>#</v>
      </c>
      <c r="AQ38" s="15" t="str">
        <f t="shared" si="14"/>
        <v/>
      </c>
      <c r="AR38" s="15" t="str">
        <f t="shared" si="14"/>
        <v/>
      </c>
      <c r="AS38" s="15" t="str">
        <f t="shared" si="10"/>
        <v/>
      </c>
      <c r="AT38" s="15" t="str">
        <f t="shared" si="11"/>
        <v/>
      </c>
      <c r="AU38" s="15" t="str">
        <f t="shared" si="11"/>
        <v/>
      </c>
      <c r="AV38" s="15" t="str">
        <f t="shared" si="11"/>
        <v/>
      </c>
      <c r="AW38" s="15" t="str">
        <f t="shared" si="11"/>
        <v/>
      </c>
      <c r="AX38" s="15" t="str">
        <f t="shared" si="11"/>
        <v/>
      </c>
      <c r="AY38" s="15" t="str">
        <f t="shared" si="11"/>
        <v/>
      </c>
      <c r="AZ38" s="15" t="str">
        <f t="shared" si="11"/>
        <v/>
      </c>
      <c r="BA38" s="15" t="str">
        <f t="shared" si="11"/>
        <v/>
      </c>
    </row>
    <row r="39" spans="1:53">
      <c r="A39" s="1" t="s">
        <v>9</v>
      </c>
      <c r="B39" s="3" t="s">
        <v>38</v>
      </c>
      <c r="C39" s="25">
        <v>-2</v>
      </c>
      <c r="E39" s="14">
        <f t="shared" si="12"/>
        <v>47</v>
      </c>
      <c r="F39" s="15" cm="1">
        <f t="array" ref="F39">_xlfn.IFS(B38="addx",H38+C38,B38="noop",H38)</f>
        <v>9</v>
      </c>
      <c r="G39" s="14" cm="1">
        <f t="array" ref="G39">_xlfn.IFS(B39="addx",E39+1,B39="noop",E39)</f>
        <v>48</v>
      </c>
      <c r="H39" s="15">
        <f t="shared" si="13"/>
        <v>9</v>
      </c>
      <c r="J39" s="15">
        <v>30</v>
      </c>
      <c r="K39" s="15">
        <v>29</v>
      </c>
      <c r="L39" s="15">
        <f t="shared" si="8"/>
        <v>27</v>
      </c>
      <c r="N39" s="15" t="str">
        <f t="shared" si="15"/>
        <v/>
      </c>
      <c r="O39" s="15" t="str">
        <f t="shared" si="15"/>
        <v/>
      </c>
      <c r="P39" s="15" t="str">
        <f t="shared" si="15"/>
        <v/>
      </c>
      <c r="Q39" s="15" t="str">
        <f t="shared" si="15"/>
        <v/>
      </c>
      <c r="R39" s="15" t="str">
        <f t="shared" si="15"/>
        <v/>
      </c>
      <c r="S39" s="15" t="str">
        <f t="shared" si="15"/>
        <v/>
      </c>
      <c r="T39" s="15" t="str">
        <f t="shared" si="15"/>
        <v/>
      </c>
      <c r="U39" s="15" t="str">
        <f t="shared" si="15"/>
        <v/>
      </c>
      <c r="V39" s="15" t="str">
        <f t="shared" si="15"/>
        <v/>
      </c>
      <c r="W39" s="15" t="str">
        <f t="shared" si="15"/>
        <v/>
      </c>
      <c r="X39" s="15" t="str">
        <f t="shared" si="15"/>
        <v/>
      </c>
      <c r="Y39" s="15" t="str">
        <f t="shared" si="15"/>
        <v/>
      </c>
      <c r="Z39" s="15" t="str">
        <f t="shared" si="15"/>
        <v/>
      </c>
      <c r="AA39" s="15" t="str">
        <f t="shared" si="15"/>
        <v/>
      </c>
      <c r="AB39" s="15" t="str">
        <f t="shared" si="15"/>
        <v/>
      </c>
      <c r="AC39" s="15" t="str">
        <f t="shared" si="15"/>
        <v/>
      </c>
      <c r="AD39" s="15" t="str">
        <f t="shared" si="14"/>
        <v/>
      </c>
      <c r="AE39" s="15" t="str">
        <f t="shared" si="14"/>
        <v/>
      </c>
      <c r="AF39" s="15" t="str">
        <f t="shared" si="14"/>
        <v/>
      </c>
      <c r="AG39" s="15" t="str">
        <f t="shared" si="14"/>
        <v/>
      </c>
      <c r="AH39" s="15" t="str">
        <f t="shared" si="14"/>
        <v/>
      </c>
      <c r="AI39" s="15" t="str">
        <f t="shared" si="14"/>
        <v/>
      </c>
      <c r="AJ39" s="15" t="str">
        <f t="shared" si="14"/>
        <v/>
      </c>
      <c r="AK39" s="15" t="str">
        <f t="shared" si="14"/>
        <v/>
      </c>
      <c r="AL39" s="15" t="str">
        <f t="shared" si="14"/>
        <v/>
      </c>
      <c r="AM39" s="15" t="str">
        <f t="shared" si="14"/>
        <v/>
      </c>
      <c r="AN39" s="15" t="str">
        <f t="shared" si="14"/>
        <v/>
      </c>
      <c r="AO39" s="15" t="str">
        <f t="shared" si="14"/>
        <v/>
      </c>
      <c r="AP39" s="15" t="str">
        <f t="shared" si="14"/>
        <v/>
      </c>
      <c r="AQ39" s="15" t="str">
        <f t="shared" si="14"/>
        <v>.</v>
      </c>
      <c r="AR39" s="15" t="str">
        <f t="shared" si="14"/>
        <v/>
      </c>
      <c r="AS39" s="15" t="str">
        <f t="shared" si="10"/>
        <v/>
      </c>
      <c r="AT39" s="15" t="str">
        <f t="shared" si="11"/>
        <v/>
      </c>
      <c r="AU39" s="15" t="str">
        <f t="shared" si="11"/>
        <v/>
      </c>
      <c r="AV39" s="15" t="str">
        <f t="shared" si="11"/>
        <v/>
      </c>
      <c r="AW39" s="15" t="str">
        <f t="shared" si="11"/>
        <v/>
      </c>
      <c r="AX39" s="15" t="str">
        <f t="shared" si="11"/>
        <v/>
      </c>
      <c r="AY39" s="15" t="str">
        <f t="shared" si="11"/>
        <v/>
      </c>
      <c r="AZ39" s="15" t="str">
        <f t="shared" si="11"/>
        <v/>
      </c>
      <c r="BA39" s="15" t="str">
        <f t="shared" si="11"/>
        <v/>
      </c>
    </row>
    <row r="40" spans="1:53">
      <c r="A40" s="1" t="s">
        <v>2</v>
      </c>
      <c r="B40" s="3" t="s">
        <v>38</v>
      </c>
      <c r="C40" s="25">
        <v>2</v>
      </c>
      <c r="E40" s="14">
        <f t="shared" si="12"/>
        <v>49</v>
      </c>
      <c r="F40" s="15" cm="1">
        <f t="array" ref="F40">_xlfn.IFS(B39="addx",H39+C39,B39="noop",H39)</f>
        <v>7</v>
      </c>
      <c r="G40" s="14" cm="1">
        <f t="array" ref="G40">_xlfn.IFS(B40="addx",E40+1,B40="noop",E40)</f>
        <v>50</v>
      </c>
      <c r="H40" s="15">
        <f t="shared" si="13"/>
        <v>7</v>
      </c>
      <c r="J40" s="15">
        <v>31</v>
      </c>
      <c r="K40" s="15">
        <v>30</v>
      </c>
      <c r="L40" s="15">
        <f t="shared" si="8"/>
        <v>27</v>
      </c>
      <c r="N40" s="15" t="str">
        <f t="shared" si="15"/>
        <v/>
      </c>
      <c r="O40" s="15" t="str">
        <f t="shared" si="15"/>
        <v/>
      </c>
      <c r="P40" s="15" t="str">
        <f t="shared" si="15"/>
        <v/>
      </c>
      <c r="Q40" s="15" t="str">
        <f t="shared" si="15"/>
        <v/>
      </c>
      <c r="R40" s="15" t="str">
        <f t="shared" si="15"/>
        <v/>
      </c>
      <c r="S40" s="15" t="str">
        <f t="shared" si="15"/>
        <v/>
      </c>
      <c r="T40" s="15" t="str">
        <f t="shared" si="15"/>
        <v/>
      </c>
      <c r="U40" s="15" t="str">
        <f t="shared" si="15"/>
        <v/>
      </c>
      <c r="V40" s="15" t="str">
        <f t="shared" si="15"/>
        <v/>
      </c>
      <c r="W40" s="15" t="str">
        <f t="shared" si="15"/>
        <v/>
      </c>
      <c r="X40" s="15" t="str">
        <f t="shared" si="15"/>
        <v/>
      </c>
      <c r="Y40" s="15" t="str">
        <f t="shared" si="15"/>
        <v/>
      </c>
      <c r="Z40" s="15" t="str">
        <f t="shared" si="15"/>
        <v/>
      </c>
      <c r="AA40" s="15" t="str">
        <f t="shared" si="15"/>
        <v/>
      </c>
      <c r="AB40" s="15" t="str">
        <f t="shared" si="15"/>
        <v/>
      </c>
      <c r="AC40" s="15" t="str">
        <f t="shared" si="15"/>
        <v/>
      </c>
      <c r="AD40" s="15" t="str">
        <f t="shared" si="14"/>
        <v/>
      </c>
      <c r="AE40" s="15" t="str">
        <f t="shared" si="14"/>
        <v/>
      </c>
      <c r="AF40" s="15" t="str">
        <f t="shared" si="14"/>
        <v/>
      </c>
      <c r="AG40" s="15" t="str">
        <f t="shared" si="14"/>
        <v/>
      </c>
      <c r="AH40" s="15" t="str">
        <f t="shared" si="14"/>
        <v/>
      </c>
      <c r="AI40" s="15" t="str">
        <f t="shared" si="14"/>
        <v/>
      </c>
      <c r="AJ40" s="15" t="str">
        <f t="shared" si="14"/>
        <v/>
      </c>
      <c r="AK40" s="15" t="str">
        <f t="shared" si="14"/>
        <v/>
      </c>
      <c r="AL40" s="15" t="str">
        <f t="shared" si="14"/>
        <v/>
      </c>
      <c r="AM40" s="15" t="str">
        <f t="shared" si="14"/>
        <v/>
      </c>
      <c r="AN40" s="15" t="str">
        <f t="shared" si="14"/>
        <v/>
      </c>
      <c r="AO40" s="15" t="str">
        <f t="shared" si="14"/>
        <v/>
      </c>
      <c r="AP40" s="15" t="str">
        <f t="shared" si="14"/>
        <v/>
      </c>
      <c r="AQ40" s="15" t="str">
        <f t="shared" si="14"/>
        <v/>
      </c>
      <c r="AR40" s="15" t="str">
        <f t="shared" si="14"/>
        <v>.</v>
      </c>
      <c r="AS40" s="15" t="str">
        <f t="shared" si="10"/>
        <v/>
      </c>
      <c r="AT40" s="15" t="str">
        <f t="shared" si="11"/>
        <v/>
      </c>
      <c r="AU40" s="15" t="str">
        <f t="shared" si="11"/>
        <v/>
      </c>
      <c r="AV40" s="15" t="str">
        <f t="shared" si="11"/>
        <v/>
      </c>
      <c r="AW40" s="15" t="str">
        <f t="shared" si="11"/>
        <v/>
      </c>
      <c r="AX40" s="15" t="str">
        <f t="shared" si="11"/>
        <v/>
      </c>
      <c r="AY40" s="15" t="str">
        <f t="shared" si="11"/>
        <v/>
      </c>
      <c r="AZ40" s="15" t="str">
        <f t="shared" si="11"/>
        <v/>
      </c>
      <c r="BA40" s="15" t="str">
        <f t="shared" si="11"/>
        <v/>
      </c>
    </row>
    <row r="41" spans="1:53">
      <c r="A41" s="1" t="s">
        <v>4</v>
      </c>
      <c r="B41" s="3" t="s">
        <v>38</v>
      </c>
      <c r="C41" s="25">
        <v>5</v>
      </c>
      <c r="E41" s="14">
        <f t="shared" si="12"/>
        <v>51</v>
      </c>
      <c r="F41" s="15" cm="1">
        <f t="array" ref="F41">_xlfn.IFS(B40="addx",H40+C40,B40="noop",H40)</f>
        <v>9</v>
      </c>
      <c r="G41" s="14" cm="1">
        <f t="array" ref="G41">_xlfn.IFS(B41="addx",E41+1,B41="noop",E41)</f>
        <v>52</v>
      </c>
      <c r="H41" s="15">
        <f t="shared" si="13"/>
        <v>9</v>
      </c>
      <c r="J41" s="15">
        <v>32</v>
      </c>
      <c r="K41" s="15">
        <v>31</v>
      </c>
      <c r="L41" s="15">
        <f t="shared" si="8"/>
        <v>32</v>
      </c>
      <c r="N41" s="15" t="str">
        <f t="shared" si="15"/>
        <v/>
      </c>
      <c r="O41" s="15" t="str">
        <f t="shared" si="15"/>
        <v/>
      </c>
      <c r="P41" s="15" t="str">
        <f t="shared" si="15"/>
        <v/>
      </c>
      <c r="Q41" s="15" t="str">
        <f t="shared" si="15"/>
        <v/>
      </c>
      <c r="R41" s="15" t="str">
        <f t="shared" si="15"/>
        <v/>
      </c>
      <c r="S41" s="15" t="str">
        <f t="shared" si="15"/>
        <v/>
      </c>
      <c r="T41" s="15" t="str">
        <f t="shared" si="15"/>
        <v/>
      </c>
      <c r="U41" s="15" t="str">
        <f t="shared" si="15"/>
        <v/>
      </c>
      <c r="V41" s="15" t="str">
        <f t="shared" si="15"/>
        <v/>
      </c>
      <c r="W41" s="15" t="str">
        <f t="shared" si="15"/>
        <v/>
      </c>
      <c r="X41" s="15" t="str">
        <f t="shared" si="15"/>
        <v/>
      </c>
      <c r="Y41" s="15" t="str">
        <f t="shared" si="15"/>
        <v/>
      </c>
      <c r="Z41" s="15" t="str">
        <f t="shared" si="15"/>
        <v/>
      </c>
      <c r="AA41" s="15" t="str">
        <f t="shared" si="15"/>
        <v/>
      </c>
      <c r="AB41" s="15" t="str">
        <f t="shared" si="15"/>
        <v/>
      </c>
      <c r="AC41" s="15" t="str">
        <f t="shared" si="15"/>
        <v/>
      </c>
      <c r="AD41" s="15" t="str">
        <f t="shared" si="14"/>
        <v/>
      </c>
      <c r="AE41" s="15" t="str">
        <f t="shared" si="14"/>
        <v/>
      </c>
      <c r="AF41" s="15" t="str">
        <f t="shared" si="14"/>
        <v/>
      </c>
      <c r="AG41" s="15" t="str">
        <f t="shared" si="14"/>
        <v/>
      </c>
      <c r="AH41" s="15" t="str">
        <f t="shared" si="14"/>
        <v/>
      </c>
      <c r="AI41" s="15" t="str">
        <f t="shared" si="14"/>
        <v/>
      </c>
      <c r="AJ41" s="15" t="str">
        <f t="shared" si="14"/>
        <v/>
      </c>
      <c r="AK41" s="15" t="str">
        <f t="shared" si="14"/>
        <v/>
      </c>
      <c r="AL41" s="15" t="str">
        <f t="shared" si="14"/>
        <v/>
      </c>
      <c r="AM41" s="15" t="str">
        <f t="shared" si="14"/>
        <v/>
      </c>
      <c r="AN41" s="15" t="str">
        <f t="shared" si="14"/>
        <v/>
      </c>
      <c r="AO41" s="15" t="str">
        <f t="shared" si="14"/>
        <v/>
      </c>
      <c r="AP41" s="15" t="str">
        <f t="shared" si="14"/>
        <v/>
      </c>
      <c r="AQ41" s="15" t="str">
        <f t="shared" si="14"/>
        <v/>
      </c>
      <c r="AR41" s="15" t="str">
        <f t="shared" si="14"/>
        <v/>
      </c>
      <c r="AS41" s="15" t="str">
        <f t="shared" ref="AS41:BA50" si="16">IF(AS$9=$K41,IF(OR(AS$9=$L41,AS$9=$L41-1,AS$9=$L41+1),"#","."),"")</f>
        <v>#</v>
      </c>
      <c r="AT41" s="15" t="str">
        <f t="shared" si="16"/>
        <v/>
      </c>
      <c r="AU41" s="15" t="str">
        <f t="shared" si="16"/>
        <v/>
      </c>
      <c r="AV41" s="15" t="str">
        <f t="shared" si="16"/>
        <v/>
      </c>
      <c r="AW41" s="15" t="str">
        <f t="shared" si="16"/>
        <v/>
      </c>
      <c r="AX41" s="15" t="str">
        <f t="shared" si="16"/>
        <v/>
      </c>
      <c r="AY41" s="15" t="str">
        <f t="shared" si="16"/>
        <v/>
      </c>
      <c r="AZ41" s="15" t="str">
        <f t="shared" si="16"/>
        <v/>
      </c>
      <c r="BA41" s="15" t="str">
        <f t="shared" si="16"/>
        <v/>
      </c>
    </row>
    <row r="42" spans="1:53">
      <c r="A42" s="1" t="s">
        <v>13</v>
      </c>
      <c r="B42" s="3" t="s">
        <v>38</v>
      </c>
      <c r="C42" s="25">
        <v>-8</v>
      </c>
      <c r="E42" s="14">
        <f t="shared" si="12"/>
        <v>53</v>
      </c>
      <c r="F42" s="15" cm="1">
        <f t="array" ref="F42">_xlfn.IFS(B41="addx",H41+C41,B41="noop",H41)</f>
        <v>14</v>
      </c>
      <c r="G42" s="14" cm="1">
        <f t="array" ref="G42">_xlfn.IFS(B42="addx",E42+1,B42="noop",E42)</f>
        <v>54</v>
      </c>
      <c r="H42" s="15">
        <f t="shared" si="13"/>
        <v>14</v>
      </c>
      <c r="J42" s="15">
        <v>33</v>
      </c>
      <c r="K42" s="15">
        <v>32</v>
      </c>
      <c r="L42" s="15">
        <f t="shared" si="8"/>
        <v>32</v>
      </c>
      <c r="N42" s="15" t="str">
        <f t="shared" si="15"/>
        <v/>
      </c>
      <c r="O42" s="15" t="str">
        <f t="shared" si="15"/>
        <v/>
      </c>
      <c r="P42" s="15" t="str">
        <f t="shared" si="15"/>
        <v/>
      </c>
      <c r="Q42" s="15" t="str">
        <f t="shared" si="15"/>
        <v/>
      </c>
      <c r="R42" s="15" t="str">
        <f t="shared" si="15"/>
        <v/>
      </c>
      <c r="S42" s="15" t="str">
        <f t="shared" si="15"/>
        <v/>
      </c>
      <c r="T42" s="15" t="str">
        <f t="shared" si="15"/>
        <v/>
      </c>
      <c r="U42" s="15" t="str">
        <f t="shared" si="15"/>
        <v/>
      </c>
      <c r="V42" s="15" t="str">
        <f t="shared" si="15"/>
        <v/>
      </c>
      <c r="W42" s="15" t="str">
        <f t="shared" si="15"/>
        <v/>
      </c>
      <c r="X42" s="15" t="str">
        <f t="shared" si="15"/>
        <v/>
      </c>
      <c r="Y42" s="15" t="str">
        <f t="shared" si="15"/>
        <v/>
      </c>
      <c r="Z42" s="15" t="str">
        <f t="shared" si="15"/>
        <v/>
      </c>
      <c r="AA42" s="15" t="str">
        <f t="shared" si="15"/>
        <v/>
      </c>
      <c r="AB42" s="15" t="str">
        <f t="shared" si="15"/>
        <v/>
      </c>
      <c r="AC42" s="15" t="str">
        <f t="shared" ref="AC42:AR50" si="17">IF(AC$9=$K42,IF(OR(AC$9=$L42,AC$9=$L42-1,AC$9=$L42+1),"#","."),"")</f>
        <v/>
      </c>
      <c r="AD42" s="15" t="str">
        <f t="shared" si="17"/>
        <v/>
      </c>
      <c r="AE42" s="15" t="str">
        <f t="shared" si="17"/>
        <v/>
      </c>
      <c r="AF42" s="15" t="str">
        <f t="shared" si="17"/>
        <v/>
      </c>
      <c r="AG42" s="15" t="str">
        <f t="shared" si="17"/>
        <v/>
      </c>
      <c r="AH42" s="15" t="str">
        <f t="shared" si="17"/>
        <v/>
      </c>
      <c r="AI42" s="15" t="str">
        <f t="shared" si="17"/>
        <v/>
      </c>
      <c r="AJ42" s="15" t="str">
        <f t="shared" si="17"/>
        <v/>
      </c>
      <c r="AK42" s="15" t="str">
        <f t="shared" si="17"/>
        <v/>
      </c>
      <c r="AL42" s="15" t="str">
        <f t="shared" si="17"/>
        <v/>
      </c>
      <c r="AM42" s="15" t="str">
        <f t="shared" si="17"/>
        <v/>
      </c>
      <c r="AN42" s="15" t="str">
        <f t="shared" si="17"/>
        <v/>
      </c>
      <c r="AO42" s="15" t="str">
        <f t="shared" si="17"/>
        <v/>
      </c>
      <c r="AP42" s="15" t="str">
        <f t="shared" si="17"/>
        <v/>
      </c>
      <c r="AQ42" s="15" t="str">
        <f t="shared" si="17"/>
        <v/>
      </c>
      <c r="AR42" s="15" t="str">
        <f t="shared" si="17"/>
        <v/>
      </c>
      <c r="AS42" s="15" t="str">
        <f t="shared" si="16"/>
        <v/>
      </c>
      <c r="AT42" s="15" t="str">
        <f t="shared" si="16"/>
        <v>#</v>
      </c>
      <c r="AU42" s="15" t="str">
        <f t="shared" si="16"/>
        <v/>
      </c>
      <c r="AV42" s="15" t="str">
        <f t="shared" si="16"/>
        <v/>
      </c>
      <c r="AW42" s="15" t="str">
        <f t="shared" si="16"/>
        <v/>
      </c>
      <c r="AX42" s="15" t="str">
        <f t="shared" si="16"/>
        <v/>
      </c>
      <c r="AY42" s="15" t="str">
        <f t="shared" si="16"/>
        <v/>
      </c>
      <c r="AZ42" s="15" t="str">
        <f t="shared" si="16"/>
        <v/>
      </c>
      <c r="BA42" s="15" t="str">
        <f t="shared" si="16"/>
        <v/>
      </c>
    </row>
    <row r="43" spans="1:53">
      <c r="A43" s="1" t="s">
        <v>14</v>
      </c>
      <c r="B43" s="3" t="s">
        <v>38</v>
      </c>
      <c r="C43" s="25">
        <v>19</v>
      </c>
      <c r="E43" s="14">
        <f t="shared" si="12"/>
        <v>55</v>
      </c>
      <c r="F43" s="15" cm="1">
        <f t="array" ref="F43">_xlfn.IFS(B42="addx",H42+C42,B42="noop",H42)</f>
        <v>6</v>
      </c>
      <c r="G43" s="14" cm="1">
        <f t="array" ref="G43">_xlfn.IFS(B43="addx",E43+1,B43="noop",E43)</f>
        <v>56</v>
      </c>
      <c r="H43" s="15">
        <f t="shared" si="13"/>
        <v>6</v>
      </c>
      <c r="J43" s="15">
        <v>34</v>
      </c>
      <c r="K43" s="15">
        <v>33</v>
      </c>
      <c r="L43" s="15">
        <f t="shared" si="8"/>
        <v>30</v>
      </c>
      <c r="N43" s="15" t="str">
        <f t="shared" ref="N43:AB50" si="18">IF(N$9=$K43,IF(OR(N$9=$L43,N$9=$L43-1,N$9=$L43+1),"#","."),"")</f>
        <v/>
      </c>
      <c r="O43" s="15" t="str">
        <f t="shared" si="18"/>
        <v/>
      </c>
      <c r="P43" s="15" t="str">
        <f t="shared" si="18"/>
        <v/>
      </c>
      <c r="Q43" s="15" t="str">
        <f t="shared" si="18"/>
        <v/>
      </c>
      <c r="R43" s="15" t="str">
        <f t="shared" si="18"/>
        <v/>
      </c>
      <c r="S43" s="15" t="str">
        <f t="shared" si="18"/>
        <v/>
      </c>
      <c r="T43" s="15" t="str">
        <f t="shared" si="18"/>
        <v/>
      </c>
      <c r="U43" s="15" t="str">
        <f t="shared" si="18"/>
        <v/>
      </c>
      <c r="V43" s="15" t="str">
        <f t="shared" si="18"/>
        <v/>
      </c>
      <c r="W43" s="15" t="str">
        <f t="shared" si="18"/>
        <v/>
      </c>
      <c r="X43" s="15" t="str">
        <f t="shared" si="18"/>
        <v/>
      </c>
      <c r="Y43" s="15" t="str">
        <f t="shared" si="18"/>
        <v/>
      </c>
      <c r="Z43" s="15" t="str">
        <f t="shared" si="18"/>
        <v/>
      </c>
      <c r="AA43" s="15" t="str">
        <f t="shared" si="18"/>
        <v/>
      </c>
      <c r="AB43" s="15" t="str">
        <f t="shared" si="18"/>
        <v/>
      </c>
      <c r="AC43" s="15" t="str">
        <f t="shared" si="17"/>
        <v/>
      </c>
      <c r="AD43" s="15" t="str">
        <f t="shared" si="17"/>
        <v/>
      </c>
      <c r="AE43" s="15" t="str">
        <f t="shared" si="17"/>
        <v/>
      </c>
      <c r="AF43" s="15" t="str">
        <f t="shared" si="17"/>
        <v/>
      </c>
      <c r="AG43" s="15" t="str">
        <f t="shared" si="17"/>
        <v/>
      </c>
      <c r="AH43" s="15" t="str">
        <f t="shared" si="17"/>
        <v/>
      </c>
      <c r="AI43" s="15" t="str">
        <f t="shared" si="17"/>
        <v/>
      </c>
      <c r="AJ43" s="15" t="str">
        <f t="shared" si="17"/>
        <v/>
      </c>
      <c r="AK43" s="15" t="str">
        <f t="shared" si="17"/>
        <v/>
      </c>
      <c r="AL43" s="15" t="str">
        <f t="shared" si="17"/>
        <v/>
      </c>
      <c r="AM43" s="15" t="str">
        <f t="shared" si="17"/>
        <v/>
      </c>
      <c r="AN43" s="15" t="str">
        <f t="shared" si="17"/>
        <v/>
      </c>
      <c r="AO43" s="15" t="str">
        <f t="shared" si="17"/>
        <v/>
      </c>
      <c r="AP43" s="15" t="str">
        <f t="shared" si="17"/>
        <v/>
      </c>
      <c r="AQ43" s="15" t="str">
        <f t="shared" si="17"/>
        <v/>
      </c>
      <c r="AR43" s="15" t="str">
        <f t="shared" si="17"/>
        <v/>
      </c>
      <c r="AS43" s="15" t="str">
        <f t="shared" si="16"/>
        <v/>
      </c>
      <c r="AT43" s="15" t="str">
        <f t="shared" si="16"/>
        <v/>
      </c>
      <c r="AU43" s="15" t="str">
        <f t="shared" si="16"/>
        <v>.</v>
      </c>
      <c r="AV43" s="15" t="str">
        <f t="shared" si="16"/>
        <v/>
      </c>
      <c r="AW43" s="15" t="str">
        <f t="shared" si="16"/>
        <v/>
      </c>
      <c r="AX43" s="15" t="str">
        <f t="shared" si="16"/>
        <v/>
      </c>
      <c r="AY43" s="15" t="str">
        <f t="shared" si="16"/>
        <v/>
      </c>
      <c r="AZ43" s="15" t="str">
        <f t="shared" si="16"/>
        <v/>
      </c>
      <c r="BA43" s="15" t="str">
        <f t="shared" si="16"/>
        <v/>
      </c>
    </row>
    <row r="44" spans="1:53">
      <c r="A44" s="1" t="s">
        <v>13</v>
      </c>
      <c r="B44" s="3" t="s">
        <v>38</v>
      </c>
      <c r="C44" s="25">
        <v>-8</v>
      </c>
      <c r="E44" s="14">
        <f t="shared" si="12"/>
        <v>57</v>
      </c>
      <c r="F44" s="15" cm="1">
        <f t="array" ref="F44">_xlfn.IFS(B43="addx",H43+C43,B43="noop",H43)</f>
        <v>25</v>
      </c>
      <c r="G44" s="14" cm="1">
        <f t="array" ref="G44">_xlfn.IFS(B44="addx",E44+1,B44="noop",E44)</f>
        <v>58</v>
      </c>
      <c r="H44" s="15">
        <f t="shared" si="13"/>
        <v>25</v>
      </c>
      <c r="J44" s="15">
        <v>35</v>
      </c>
      <c r="K44" s="15">
        <v>34</v>
      </c>
      <c r="L44" s="15">
        <f t="shared" si="8"/>
        <v>30</v>
      </c>
      <c r="N44" s="15" t="str">
        <f t="shared" si="18"/>
        <v/>
      </c>
      <c r="O44" s="15" t="str">
        <f t="shared" si="18"/>
        <v/>
      </c>
      <c r="P44" s="15" t="str">
        <f t="shared" si="18"/>
        <v/>
      </c>
      <c r="Q44" s="15" t="str">
        <f t="shared" si="18"/>
        <v/>
      </c>
      <c r="R44" s="15" t="str">
        <f t="shared" si="18"/>
        <v/>
      </c>
      <c r="S44" s="15" t="str">
        <f t="shared" si="18"/>
        <v/>
      </c>
      <c r="T44" s="15" t="str">
        <f t="shared" si="18"/>
        <v/>
      </c>
      <c r="U44" s="15" t="str">
        <f t="shared" si="18"/>
        <v/>
      </c>
      <c r="V44" s="15" t="str">
        <f t="shared" si="18"/>
        <v/>
      </c>
      <c r="W44" s="15" t="str">
        <f t="shared" si="18"/>
        <v/>
      </c>
      <c r="X44" s="15" t="str">
        <f t="shared" si="18"/>
        <v/>
      </c>
      <c r="Y44" s="15" t="str">
        <f t="shared" si="18"/>
        <v/>
      </c>
      <c r="Z44" s="15" t="str">
        <f t="shared" si="18"/>
        <v/>
      </c>
      <c r="AA44" s="15" t="str">
        <f t="shared" si="18"/>
        <v/>
      </c>
      <c r="AB44" s="15" t="str">
        <f t="shared" si="18"/>
        <v/>
      </c>
      <c r="AC44" s="15" t="str">
        <f t="shared" si="17"/>
        <v/>
      </c>
      <c r="AD44" s="15" t="str">
        <f t="shared" si="17"/>
        <v/>
      </c>
      <c r="AE44" s="15" t="str">
        <f t="shared" si="17"/>
        <v/>
      </c>
      <c r="AF44" s="15" t="str">
        <f t="shared" si="17"/>
        <v/>
      </c>
      <c r="AG44" s="15" t="str">
        <f t="shared" si="17"/>
        <v/>
      </c>
      <c r="AH44" s="15" t="str">
        <f t="shared" si="17"/>
        <v/>
      </c>
      <c r="AI44" s="15" t="str">
        <f t="shared" si="17"/>
        <v/>
      </c>
      <c r="AJ44" s="15" t="str">
        <f t="shared" si="17"/>
        <v/>
      </c>
      <c r="AK44" s="15" t="str">
        <f t="shared" si="17"/>
        <v/>
      </c>
      <c r="AL44" s="15" t="str">
        <f t="shared" si="17"/>
        <v/>
      </c>
      <c r="AM44" s="15" t="str">
        <f t="shared" si="17"/>
        <v/>
      </c>
      <c r="AN44" s="15" t="str">
        <f t="shared" si="17"/>
        <v/>
      </c>
      <c r="AO44" s="15" t="str">
        <f t="shared" si="17"/>
        <v/>
      </c>
      <c r="AP44" s="15" t="str">
        <f t="shared" si="17"/>
        <v/>
      </c>
      <c r="AQ44" s="15" t="str">
        <f t="shared" si="17"/>
        <v/>
      </c>
      <c r="AR44" s="15" t="str">
        <f t="shared" si="17"/>
        <v/>
      </c>
      <c r="AS44" s="15" t="str">
        <f t="shared" si="16"/>
        <v/>
      </c>
      <c r="AT44" s="15" t="str">
        <f t="shared" si="16"/>
        <v/>
      </c>
      <c r="AU44" s="15" t="str">
        <f t="shared" si="16"/>
        <v/>
      </c>
      <c r="AV44" s="15" t="str">
        <f t="shared" si="16"/>
        <v>.</v>
      </c>
      <c r="AW44" s="15" t="str">
        <f t="shared" si="16"/>
        <v/>
      </c>
      <c r="AX44" s="15" t="str">
        <f t="shared" si="16"/>
        <v/>
      </c>
      <c r="AY44" s="15" t="str">
        <f t="shared" si="16"/>
        <v/>
      </c>
      <c r="AZ44" s="15" t="str">
        <f t="shared" si="16"/>
        <v/>
      </c>
      <c r="BA44" s="15" t="str">
        <f t="shared" si="16"/>
        <v/>
      </c>
    </row>
    <row r="45" spans="1:53">
      <c r="A45" s="1" t="s">
        <v>2</v>
      </c>
      <c r="B45" s="3" t="s">
        <v>38</v>
      </c>
      <c r="C45" s="25">
        <v>2</v>
      </c>
      <c r="E45" s="14">
        <f t="shared" si="12"/>
        <v>59</v>
      </c>
      <c r="F45" s="15" cm="1">
        <f t="array" ref="F45">_xlfn.IFS(B44="addx",H44+C44,B44="noop",H44)</f>
        <v>17</v>
      </c>
      <c r="G45" s="14" cm="1">
        <f t="array" ref="G45">_xlfn.IFS(B45="addx",E45+1,B45="noop",E45)</f>
        <v>60</v>
      </c>
      <c r="H45" s="15">
        <f t="shared" si="13"/>
        <v>17</v>
      </c>
      <c r="J45" s="15">
        <v>36</v>
      </c>
      <c r="K45" s="15">
        <v>35</v>
      </c>
      <c r="L45" s="15">
        <f t="shared" si="8"/>
        <v>34</v>
      </c>
      <c r="N45" s="15" t="str">
        <f t="shared" si="18"/>
        <v/>
      </c>
      <c r="O45" s="15" t="str">
        <f t="shared" si="18"/>
        <v/>
      </c>
      <c r="P45" s="15" t="str">
        <f t="shared" si="18"/>
        <v/>
      </c>
      <c r="Q45" s="15" t="str">
        <f t="shared" si="18"/>
        <v/>
      </c>
      <c r="R45" s="15" t="str">
        <f t="shared" si="18"/>
        <v/>
      </c>
      <c r="S45" s="15" t="str">
        <f t="shared" si="18"/>
        <v/>
      </c>
      <c r="T45" s="15" t="str">
        <f t="shared" si="18"/>
        <v/>
      </c>
      <c r="U45" s="15" t="str">
        <f t="shared" si="18"/>
        <v/>
      </c>
      <c r="V45" s="15" t="str">
        <f t="shared" si="18"/>
        <v/>
      </c>
      <c r="W45" s="15" t="str">
        <f t="shared" si="18"/>
        <v/>
      </c>
      <c r="X45" s="15" t="str">
        <f t="shared" si="18"/>
        <v/>
      </c>
      <c r="Y45" s="15" t="str">
        <f t="shared" si="18"/>
        <v/>
      </c>
      <c r="Z45" s="15" t="str">
        <f t="shared" si="18"/>
        <v/>
      </c>
      <c r="AA45" s="15" t="str">
        <f t="shared" si="18"/>
        <v/>
      </c>
      <c r="AB45" s="15" t="str">
        <f t="shared" si="18"/>
        <v/>
      </c>
      <c r="AC45" s="15" t="str">
        <f t="shared" si="17"/>
        <v/>
      </c>
      <c r="AD45" s="15" t="str">
        <f t="shared" si="17"/>
        <v/>
      </c>
      <c r="AE45" s="15" t="str">
        <f t="shared" si="17"/>
        <v/>
      </c>
      <c r="AF45" s="15" t="str">
        <f t="shared" si="17"/>
        <v/>
      </c>
      <c r="AG45" s="15" t="str">
        <f t="shared" si="17"/>
        <v/>
      </c>
      <c r="AH45" s="15" t="str">
        <f t="shared" si="17"/>
        <v/>
      </c>
      <c r="AI45" s="15" t="str">
        <f t="shared" si="17"/>
        <v/>
      </c>
      <c r="AJ45" s="15" t="str">
        <f t="shared" si="17"/>
        <v/>
      </c>
      <c r="AK45" s="15" t="str">
        <f t="shared" si="17"/>
        <v/>
      </c>
      <c r="AL45" s="15" t="str">
        <f t="shared" si="17"/>
        <v/>
      </c>
      <c r="AM45" s="15" t="str">
        <f t="shared" si="17"/>
        <v/>
      </c>
      <c r="AN45" s="15" t="str">
        <f t="shared" si="17"/>
        <v/>
      </c>
      <c r="AO45" s="15" t="str">
        <f t="shared" si="17"/>
        <v/>
      </c>
      <c r="AP45" s="15" t="str">
        <f t="shared" si="17"/>
        <v/>
      </c>
      <c r="AQ45" s="15" t="str">
        <f t="shared" si="17"/>
        <v/>
      </c>
      <c r="AR45" s="15" t="str">
        <f t="shared" si="17"/>
        <v/>
      </c>
      <c r="AS45" s="15" t="str">
        <f t="shared" si="16"/>
        <v/>
      </c>
      <c r="AT45" s="15" t="str">
        <f t="shared" si="16"/>
        <v/>
      </c>
      <c r="AU45" s="15" t="str">
        <f t="shared" si="16"/>
        <v/>
      </c>
      <c r="AV45" s="15" t="str">
        <f t="shared" si="16"/>
        <v/>
      </c>
      <c r="AW45" s="15" t="str">
        <f t="shared" si="16"/>
        <v>#</v>
      </c>
      <c r="AX45" s="15" t="str">
        <f t="shared" si="16"/>
        <v/>
      </c>
      <c r="AY45" s="15" t="str">
        <f t="shared" si="16"/>
        <v/>
      </c>
      <c r="AZ45" s="15" t="str">
        <f t="shared" si="16"/>
        <v/>
      </c>
      <c r="BA45" s="15" t="str">
        <f t="shared" si="16"/>
        <v/>
      </c>
    </row>
    <row r="46" spans="1:53">
      <c r="A46" s="1" t="s">
        <v>4</v>
      </c>
      <c r="B46" s="3" t="s">
        <v>38</v>
      </c>
      <c r="C46" s="25">
        <v>5</v>
      </c>
      <c r="E46" s="14">
        <f t="shared" si="12"/>
        <v>61</v>
      </c>
      <c r="F46" s="15" cm="1">
        <f t="array" ref="F46">_xlfn.IFS(B45="addx",H45+C45,B45="noop",H45)</f>
        <v>19</v>
      </c>
      <c r="G46" s="14" cm="1">
        <f t="array" ref="G46">_xlfn.IFS(B46="addx",E46+1,B46="noop",E46)</f>
        <v>62</v>
      </c>
      <c r="H46" s="15">
        <f t="shared" si="13"/>
        <v>19</v>
      </c>
      <c r="J46" s="15">
        <v>37</v>
      </c>
      <c r="K46" s="15">
        <v>36</v>
      </c>
      <c r="L46" s="15">
        <f t="shared" si="8"/>
        <v>34</v>
      </c>
      <c r="N46" s="15" t="str">
        <f t="shared" si="18"/>
        <v/>
      </c>
      <c r="O46" s="15" t="str">
        <f t="shared" si="18"/>
        <v/>
      </c>
      <c r="P46" s="15" t="str">
        <f t="shared" si="18"/>
        <v/>
      </c>
      <c r="Q46" s="15" t="str">
        <f t="shared" si="18"/>
        <v/>
      </c>
      <c r="R46" s="15" t="str">
        <f t="shared" si="18"/>
        <v/>
      </c>
      <c r="S46" s="15" t="str">
        <f t="shared" si="18"/>
        <v/>
      </c>
      <c r="T46" s="15" t="str">
        <f t="shared" si="18"/>
        <v/>
      </c>
      <c r="U46" s="15" t="str">
        <f t="shared" si="18"/>
        <v/>
      </c>
      <c r="V46" s="15" t="str">
        <f t="shared" si="18"/>
        <v/>
      </c>
      <c r="W46" s="15" t="str">
        <f t="shared" si="18"/>
        <v/>
      </c>
      <c r="X46" s="15" t="str">
        <f t="shared" si="18"/>
        <v/>
      </c>
      <c r="Y46" s="15" t="str">
        <f t="shared" si="18"/>
        <v/>
      </c>
      <c r="Z46" s="15" t="str">
        <f t="shared" si="18"/>
        <v/>
      </c>
      <c r="AA46" s="15" t="str">
        <f t="shared" si="18"/>
        <v/>
      </c>
      <c r="AB46" s="15" t="str">
        <f t="shared" si="18"/>
        <v/>
      </c>
      <c r="AC46" s="15" t="str">
        <f t="shared" si="17"/>
        <v/>
      </c>
      <c r="AD46" s="15" t="str">
        <f t="shared" si="17"/>
        <v/>
      </c>
      <c r="AE46" s="15" t="str">
        <f t="shared" si="17"/>
        <v/>
      </c>
      <c r="AF46" s="15" t="str">
        <f t="shared" si="17"/>
        <v/>
      </c>
      <c r="AG46" s="15" t="str">
        <f t="shared" si="17"/>
        <v/>
      </c>
      <c r="AH46" s="15" t="str">
        <f t="shared" si="17"/>
        <v/>
      </c>
      <c r="AI46" s="15" t="str">
        <f t="shared" si="17"/>
        <v/>
      </c>
      <c r="AJ46" s="15" t="str">
        <f t="shared" si="17"/>
        <v/>
      </c>
      <c r="AK46" s="15" t="str">
        <f t="shared" si="17"/>
        <v/>
      </c>
      <c r="AL46" s="15" t="str">
        <f t="shared" si="17"/>
        <v/>
      </c>
      <c r="AM46" s="15" t="str">
        <f t="shared" si="17"/>
        <v/>
      </c>
      <c r="AN46" s="15" t="str">
        <f t="shared" si="17"/>
        <v/>
      </c>
      <c r="AO46" s="15" t="str">
        <f t="shared" si="17"/>
        <v/>
      </c>
      <c r="AP46" s="15" t="str">
        <f t="shared" si="17"/>
        <v/>
      </c>
      <c r="AQ46" s="15" t="str">
        <f t="shared" si="17"/>
        <v/>
      </c>
      <c r="AR46" s="15" t="str">
        <f t="shared" si="17"/>
        <v/>
      </c>
      <c r="AS46" s="15" t="str">
        <f t="shared" si="16"/>
        <v/>
      </c>
      <c r="AT46" s="15" t="str">
        <f t="shared" si="16"/>
        <v/>
      </c>
      <c r="AU46" s="15" t="str">
        <f t="shared" si="16"/>
        <v/>
      </c>
      <c r="AV46" s="15" t="str">
        <f t="shared" si="16"/>
        <v/>
      </c>
      <c r="AW46" s="15" t="str">
        <f t="shared" si="16"/>
        <v/>
      </c>
      <c r="AX46" s="15" t="str">
        <f t="shared" si="16"/>
        <v>.</v>
      </c>
      <c r="AY46" s="15" t="str">
        <f t="shared" si="16"/>
        <v/>
      </c>
      <c r="AZ46" s="15" t="str">
        <f t="shared" si="16"/>
        <v/>
      </c>
      <c r="BA46" s="15" t="str">
        <f t="shared" si="16"/>
        <v/>
      </c>
    </row>
    <row r="47" spans="1:53">
      <c r="A47" s="1" t="s">
        <v>4</v>
      </c>
      <c r="B47" s="3" t="s">
        <v>38</v>
      </c>
      <c r="C47" s="25">
        <v>5</v>
      </c>
      <c r="E47" s="14">
        <f t="shared" si="12"/>
        <v>63</v>
      </c>
      <c r="F47" s="15" cm="1">
        <f t="array" ref="F47">_xlfn.IFS(B46="addx",H46+C46,B46="noop",H46)</f>
        <v>24</v>
      </c>
      <c r="G47" s="14" cm="1">
        <f t="array" ref="G47">_xlfn.IFS(B47="addx",E47+1,B47="noop",E47)</f>
        <v>64</v>
      </c>
      <c r="H47" s="15">
        <f t="shared" si="13"/>
        <v>24</v>
      </c>
      <c r="J47" s="15">
        <v>38</v>
      </c>
      <c r="K47" s="15">
        <v>37</v>
      </c>
      <c r="L47" s="15">
        <f t="shared" si="8"/>
        <v>-1</v>
      </c>
      <c r="N47" s="15" t="str">
        <f t="shared" si="18"/>
        <v/>
      </c>
      <c r="O47" s="15" t="str">
        <f t="shared" si="18"/>
        <v/>
      </c>
      <c r="P47" s="15" t="str">
        <f t="shared" si="18"/>
        <v/>
      </c>
      <c r="Q47" s="15" t="str">
        <f t="shared" si="18"/>
        <v/>
      </c>
      <c r="R47" s="15" t="str">
        <f t="shared" si="18"/>
        <v/>
      </c>
      <c r="S47" s="15" t="str">
        <f t="shared" si="18"/>
        <v/>
      </c>
      <c r="T47" s="15" t="str">
        <f t="shared" si="18"/>
        <v/>
      </c>
      <c r="U47" s="15" t="str">
        <f t="shared" si="18"/>
        <v/>
      </c>
      <c r="V47" s="15" t="str">
        <f t="shared" si="18"/>
        <v/>
      </c>
      <c r="W47" s="15" t="str">
        <f t="shared" si="18"/>
        <v/>
      </c>
      <c r="X47" s="15" t="str">
        <f t="shared" si="18"/>
        <v/>
      </c>
      <c r="Y47" s="15" t="str">
        <f t="shared" si="18"/>
        <v/>
      </c>
      <c r="Z47" s="15" t="str">
        <f t="shared" si="18"/>
        <v/>
      </c>
      <c r="AA47" s="15" t="str">
        <f t="shared" si="18"/>
        <v/>
      </c>
      <c r="AB47" s="15" t="str">
        <f t="shared" si="18"/>
        <v/>
      </c>
      <c r="AC47" s="15" t="str">
        <f t="shared" si="17"/>
        <v/>
      </c>
      <c r="AD47" s="15" t="str">
        <f t="shared" si="17"/>
        <v/>
      </c>
      <c r="AE47" s="15" t="str">
        <f t="shared" si="17"/>
        <v/>
      </c>
      <c r="AF47" s="15" t="str">
        <f t="shared" si="17"/>
        <v/>
      </c>
      <c r="AG47" s="15" t="str">
        <f t="shared" si="17"/>
        <v/>
      </c>
      <c r="AH47" s="15" t="str">
        <f t="shared" si="17"/>
        <v/>
      </c>
      <c r="AI47" s="15" t="str">
        <f t="shared" si="17"/>
        <v/>
      </c>
      <c r="AJ47" s="15" t="str">
        <f t="shared" si="17"/>
        <v/>
      </c>
      <c r="AK47" s="15" t="str">
        <f t="shared" si="17"/>
        <v/>
      </c>
      <c r="AL47" s="15" t="str">
        <f t="shared" si="17"/>
        <v/>
      </c>
      <c r="AM47" s="15" t="str">
        <f t="shared" si="17"/>
        <v/>
      </c>
      <c r="AN47" s="15" t="str">
        <f t="shared" si="17"/>
        <v/>
      </c>
      <c r="AO47" s="15" t="str">
        <f t="shared" si="17"/>
        <v/>
      </c>
      <c r="AP47" s="15" t="str">
        <f t="shared" si="17"/>
        <v/>
      </c>
      <c r="AQ47" s="15" t="str">
        <f t="shared" si="17"/>
        <v/>
      </c>
      <c r="AR47" s="15" t="str">
        <f t="shared" si="17"/>
        <v/>
      </c>
      <c r="AS47" s="15" t="str">
        <f t="shared" si="16"/>
        <v/>
      </c>
      <c r="AT47" s="15" t="str">
        <f t="shared" si="16"/>
        <v/>
      </c>
      <c r="AU47" s="15" t="str">
        <f t="shared" si="16"/>
        <v/>
      </c>
      <c r="AV47" s="15" t="str">
        <f t="shared" si="16"/>
        <v/>
      </c>
      <c r="AW47" s="15" t="str">
        <f t="shared" si="16"/>
        <v/>
      </c>
      <c r="AX47" s="15" t="str">
        <f t="shared" si="16"/>
        <v/>
      </c>
      <c r="AY47" s="15" t="str">
        <f t="shared" si="16"/>
        <v>.</v>
      </c>
      <c r="AZ47" s="15" t="str">
        <f t="shared" si="16"/>
        <v/>
      </c>
      <c r="BA47" s="15" t="str">
        <f t="shared" si="16"/>
        <v/>
      </c>
    </row>
    <row r="48" spans="1:53">
      <c r="A48" s="1" t="s">
        <v>15</v>
      </c>
      <c r="B48" s="3" t="s">
        <v>38</v>
      </c>
      <c r="C48" s="25">
        <v>-14</v>
      </c>
      <c r="E48" s="14">
        <f t="shared" si="12"/>
        <v>65</v>
      </c>
      <c r="F48" s="15" cm="1">
        <f t="array" ref="F48">_xlfn.IFS(B47="addx",H47+C47,B47="noop",H47)</f>
        <v>29</v>
      </c>
      <c r="G48" s="14" cm="1">
        <f t="array" ref="G48">_xlfn.IFS(B48="addx",E48+1,B48="noop",E48)</f>
        <v>66</v>
      </c>
      <c r="H48" s="15">
        <f t="shared" si="13"/>
        <v>29</v>
      </c>
      <c r="J48" s="15">
        <v>39</v>
      </c>
      <c r="K48" s="15">
        <v>38</v>
      </c>
      <c r="L48" s="15">
        <f t="shared" si="8"/>
        <v>-1</v>
      </c>
      <c r="N48" s="15" t="str">
        <f t="shared" si="18"/>
        <v/>
      </c>
      <c r="O48" s="15" t="str">
        <f t="shared" si="18"/>
        <v/>
      </c>
      <c r="P48" s="15" t="str">
        <f t="shared" si="18"/>
        <v/>
      </c>
      <c r="Q48" s="15" t="str">
        <f t="shared" si="18"/>
        <v/>
      </c>
      <c r="R48" s="15" t="str">
        <f t="shared" si="18"/>
        <v/>
      </c>
      <c r="S48" s="15" t="str">
        <f t="shared" si="18"/>
        <v/>
      </c>
      <c r="T48" s="15" t="str">
        <f t="shared" si="18"/>
        <v/>
      </c>
      <c r="U48" s="15" t="str">
        <f t="shared" si="18"/>
        <v/>
      </c>
      <c r="V48" s="15" t="str">
        <f t="shared" si="18"/>
        <v/>
      </c>
      <c r="W48" s="15" t="str">
        <f t="shared" si="18"/>
        <v/>
      </c>
      <c r="X48" s="15" t="str">
        <f t="shared" si="18"/>
        <v/>
      </c>
      <c r="Y48" s="15" t="str">
        <f t="shared" si="18"/>
        <v/>
      </c>
      <c r="Z48" s="15" t="str">
        <f t="shared" si="18"/>
        <v/>
      </c>
      <c r="AA48" s="15" t="str">
        <f t="shared" si="18"/>
        <v/>
      </c>
      <c r="AB48" s="15" t="str">
        <f t="shared" si="18"/>
        <v/>
      </c>
      <c r="AC48" s="15" t="str">
        <f t="shared" si="17"/>
        <v/>
      </c>
      <c r="AD48" s="15" t="str">
        <f t="shared" si="17"/>
        <v/>
      </c>
      <c r="AE48" s="15" t="str">
        <f t="shared" si="17"/>
        <v/>
      </c>
      <c r="AF48" s="15" t="str">
        <f t="shared" si="17"/>
        <v/>
      </c>
      <c r="AG48" s="15" t="str">
        <f t="shared" si="17"/>
        <v/>
      </c>
      <c r="AH48" s="15" t="str">
        <f t="shared" si="17"/>
        <v/>
      </c>
      <c r="AI48" s="15" t="str">
        <f t="shared" si="17"/>
        <v/>
      </c>
      <c r="AJ48" s="15" t="str">
        <f t="shared" si="17"/>
        <v/>
      </c>
      <c r="AK48" s="15" t="str">
        <f t="shared" si="17"/>
        <v/>
      </c>
      <c r="AL48" s="15" t="str">
        <f t="shared" si="17"/>
        <v/>
      </c>
      <c r="AM48" s="15" t="str">
        <f t="shared" si="17"/>
        <v/>
      </c>
      <c r="AN48" s="15" t="str">
        <f t="shared" si="17"/>
        <v/>
      </c>
      <c r="AO48" s="15" t="str">
        <f t="shared" si="17"/>
        <v/>
      </c>
      <c r="AP48" s="15" t="str">
        <f t="shared" si="17"/>
        <v/>
      </c>
      <c r="AQ48" s="15" t="str">
        <f t="shared" si="17"/>
        <v/>
      </c>
      <c r="AR48" s="15" t="str">
        <f t="shared" si="17"/>
        <v/>
      </c>
      <c r="AS48" s="15" t="str">
        <f t="shared" si="16"/>
        <v/>
      </c>
      <c r="AT48" s="15" t="str">
        <f t="shared" si="16"/>
        <v/>
      </c>
      <c r="AU48" s="15" t="str">
        <f t="shared" si="16"/>
        <v/>
      </c>
      <c r="AV48" s="15" t="str">
        <f t="shared" si="16"/>
        <v/>
      </c>
      <c r="AW48" s="15" t="str">
        <f t="shared" si="16"/>
        <v/>
      </c>
      <c r="AX48" s="15" t="str">
        <f t="shared" si="16"/>
        <v/>
      </c>
      <c r="AY48" s="15" t="str">
        <f t="shared" si="16"/>
        <v/>
      </c>
      <c r="AZ48" s="15" t="str">
        <f t="shared" si="16"/>
        <v>.</v>
      </c>
      <c r="BA48" s="15" t="str">
        <f t="shared" si="16"/>
        <v/>
      </c>
    </row>
    <row r="49" spans="1:53">
      <c r="A49" s="1" t="s">
        <v>16</v>
      </c>
      <c r="B49" s="3" t="s">
        <v>38</v>
      </c>
      <c r="C49" s="25">
        <v>12</v>
      </c>
      <c r="E49" s="14">
        <f t="shared" si="12"/>
        <v>67</v>
      </c>
      <c r="F49" s="15" cm="1">
        <f t="array" ref="F49">_xlfn.IFS(B48="addx",H48+C48,B48="noop",H48)</f>
        <v>15</v>
      </c>
      <c r="G49" s="14" cm="1">
        <f t="array" ref="G49">_xlfn.IFS(B49="addx",E49+1,B49="noop",E49)</f>
        <v>68</v>
      </c>
      <c r="H49" s="15">
        <f t="shared" si="13"/>
        <v>15</v>
      </c>
      <c r="J49" s="15">
        <v>40</v>
      </c>
      <c r="K49" s="15">
        <v>39</v>
      </c>
      <c r="L49" s="15">
        <f t="shared" si="8"/>
        <v>1</v>
      </c>
      <c r="N49" s="15" t="str">
        <f t="shared" si="18"/>
        <v/>
      </c>
      <c r="O49" s="15" t="str">
        <f t="shared" si="18"/>
        <v/>
      </c>
      <c r="P49" s="15" t="str">
        <f t="shared" si="18"/>
        <v/>
      </c>
      <c r="Q49" s="15" t="str">
        <f t="shared" si="18"/>
        <v/>
      </c>
      <c r="R49" s="15" t="str">
        <f t="shared" si="18"/>
        <v/>
      </c>
      <c r="S49" s="15" t="str">
        <f t="shared" si="18"/>
        <v/>
      </c>
      <c r="T49" s="15" t="str">
        <f t="shared" si="18"/>
        <v/>
      </c>
      <c r="U49" s="15" t="str">
        <f t="shared" si="18"/>
        <v/>
      </c>
      <c r="V49" s="15" t="str">
        <f t="shared" si="18"/>
        <v/>
      </c>
      <c r="W49" s="15" t="str">
        <f t="shared" si="18"/>
        <v/>
      </c>
      <c r="X49" s="15" t="str">
        <f t="shared" si="18"/>
        <v/>
      </c>
      <c r="Y49" s="15" t="str">
        <f t="shared" si="18"/>
        <v/>
      </c>
      <c r="Z49" s="15" t="str">
        <f t="shared" si="18"/>
        <v/>
      </c>
      <c r="AA49" s="15" t="str">
        <f t="shared" si="18"/>
        <v/>
      </c>
      <c r="AB49" s="15" t="str">
        <f t="shared" si="18"/>
        <v/>
      </c>
      <c r="AC49" s="15" t="str">
        <f t="shared" si="17"/>
        <v/>
      </c>
      <c r="AD49" s="15" t="str">
        <f t="shared" si="17"/>
        <v/>
      </c>
      <c r="AE49" s="15" t="str">
        <f t="shared" si="17"/>
        <v/>
      </c>
      <c r="AF49" s="15" t="str">
        <f t="shared" si="17"/>
        <v/>
      </c>
      <c r="AG49" s="15" t="str">
        <f t="shared" si="17"/>
        <v/>
      </c>
      <c r="AH49" s="15" t="str">
        <f t="shared" si="17"/>
        <v/>
      </c>
      <c r="AI49" s="15" t="str">
        <f t="shared" si="17"/>
        <v/>
      </c>
      <c r="AJ49" s="15" t="str">
        <f t="shared" si="17"/>
        <v/>
      </c>
      <c r="AK49" s="15" t="str">
        <f t="shared" si="17"/>
        <v/>
      </c>
      <c r="AL49" s="15" t="str">
        <f t="shared" si="17"/>
        <v/>
      </c>
      <c r="AM49" s="15" t="str">
        <f t="shared" si="17"/>
        <v/>
      </c>
      <c r="AN49" s="15" t="str">
        <f t="shared" si="17"/>
        <v/>
      </c>
      <c r="AO49" s="15" t="str">
        <f t="shared" si="17"/>
        <v/>
      </c>
      <c r="AP49" s="15" t="str">
        <f t="shared" si="17"/>
        <v/>
      </c>
      <c r="AQ49" s="15" t="str">
        <f t="shared" si="17"/>
        <v/>
      </c>
      <c r="AR49" s="15" t="str">
        <f t="shared" si="17"/>
        <v/>
      </c>
      <c r="AS49" s="15" t="str">
        <f t="shared" si="16"/>
        <v/>
      </c>
      <c r="AT49" s="15" t="str">
        <f t="shared" si="16"/>
        <v/>
      </c>
      <c r="AU49" s="15" t="str">
        <f t="shared" si="16"/>
        <v/>
      </c>
      <c r="AV49" s="15" t="str">
        <f t="shared" si="16"/>
        <v/>
      </c>
      <c r="AW49" s="15" t="str">
        <f t="shared" si="16"/>
        <v/>
      </c>
      <c r="AX49" s="15" t="str">
        <f t="shared" si="16"/>
        <v/>
      </c>
      <c r="AY49" s="15" t="str">
        <f t="shared" si="16"/>
        <v/>
      </c>
      <c r="AZ49" s="15" t="str">
        <f t="shared" si="16"/>
        <v/>
      </c>
      <c r="BA49" s="15" t="str">
        <f t="shared" si="16"/>
        <v>.</v>
      </c>
    </row>
    <row r="50" spans="1:53">
      <c r="A50" s="1" t="s">
        <v>2</v>
      </c>
      <c r="B50" s="3" t="s">
        <v>38</v>
      </c>
      <c r="C50" s="25">
        <v>2</v>
      </c>
      <c r="E50" s="14">
        <f t="shared" si="12"/>
        <v>69</v>
      </c>
      <c r="F50" s="15" cm="1">
        <f t="array" ref="F50">_xlfn.IFS(B49="addx",H49+C49,B49="noop",H49)</f>
        <v>27</v>
      </c>
      <c r="G50" s="14" cm="1">
        <f t="array" ref="G50">_xlfn.IFS(B50="addx",E50+1,B50="noop",E50)</f>
        <v>70</v>
      </c>
      <c r="H50" s="15">
        <f t="shared" si="13"/>
        <v>27</v>
      </c>
      <c r="J50" s="15">
        <v>41</v>
      </c>
      <c r="K50" s="15">
        <v>0</v>
      </c>
      <c r="L50" s="15">
        <f t="shared" si="8"/>
        <v>1</v>
      </c>
      <c r="N50" s="15" t="str">
        <f t="shared" si="18"/>
        <v>#</v>
      </c>
      <c r="O50" s="15" t="str">
        <f t="shared" si="18"/>
        <v/>
      </c>
      <c r="P50" s="15" t="str">
        <f t="shared" si="18"/>
        <v/>
      </c>
      <c r="Q50" s="15" t="str">
        <f t="shared" si="18"/>
        <v/>
      </c>
      <c r="R50" s="15" t="str">
        <f t="shared" si="18"/>
        <v/>
      </c>
      <c r="S50" s="15" t="str">
        <f t="shared" si="18"/>
        <v/>
      </c>
      <c r="T50" s="15" t="str">
        <f t="shared" si="18"/>
        <v/>
      </c>
      <c r="U50" s="15" t="str">
        <f t="shared" si="18"/>
        <v/>
      </c>
      <c r="V50" s="15" t="str">
        <f t="shared" si="18"/>
        <v/>
      </c>
      <c r="W50" s="15" t="str">
        <f t="shared" si="18"/>
        <v/>
      </c>
      <c r="X50" s="15" t="str">
        <f t="shared" si="18"/>
        <v/>
      </c>
      <c r="Y50" s="15" t="str">
        <f t="shared" si="18"/>
        <v/>
      </c>
      <c r="Z50" s="15" t="str">
        <f t="shared" si="18"/>
        <v/>
      </c>
      <c r="AA50" s="15" t="str">
        <f t="shared" si="18"/>
        <v/>
      </c>
      <c r="AB50" s="15" t="str">
        <f t="shared" si="18"/>
        <v/>
      </c>
      <c r="AC50" s="15" t="str">
        <f t="shared" si="17"/>
        <v/>
      </c>
      <c r="AD50" s="15" t="str">
        <f t="shared" si="17"/>
        <v/>
      </c>
      <c r="AE50" s="15" t="str">
        <f t="shared" si="17"/>
        <v/>
      </c>
      <c r="AF50" s="15" t="str">
        <f t="shared" si="17"/>
        <v/>
      </c>
      <c r="AG50" s="15" t="str">
        <f t="shared" si="17"/>
        <v/>
      </c>
      <c r="AH50" s="15" t="str">
        <f t="shared" si="17"/>
        <v/>
      </c>
      <c r="AI50" s="15" t="str">
        <f t="shared" si="17"/>
        <v/>
      </c>
      <c r="AJ50" s="15" t="str">
        <f t="shared" si="17"/>
        <v/>
      </c>
      <c r="AK50" s="15" t="str">
        <f t="shared" si="17"/>
        <v/>
      </c>
      <c r="AL50" s="15" t="str">
        <f t="shared" si="17"/>
        <v/>
      </c>
      <c r="AM50" s="15" t="str">
        <f t="shared" si="17"/>
        <v/>
      </c>
      <c r="AN50" s="15" t="str">
        <f t="shared" si="17"/>
        <v/>
      </c>
      <c r="AO50" s="15" t="str">
        <f t="shared" si="17"/>
        <v/>
      </c>
      <c r="AP50" s="15" t="str">
        <f t="shared" si="17"/>
        <v/>
      </c>
      <c r="AQ50" s="15" t="str">
        <f t="shared" si="17"/>
        <v/>
      </c>
      <c r="AR50" s="15" t="str">
        <f t="shared" si="17"/>
        <v/>
      </c>
      <c r="AS50" s="15" t="str">
        <f t="shared" si="16"/>
        <v/>
      </c>
      <c r="AT50" s="15" t="str">
        <f t="shared" si="16"/>
        <v/>
      </c>
      <c r="AU50" s="15" t="str">
        <f t="shared" si="16"/>
        <v/>
      </c>
      <c r="AV50" s="15" t="str">
        <f t="shared" si="16"/>
        <v/>
      </c>
      <c r="AW50" s="15" t="str">
        <f t="shared" si="16"/>
        <v/>
      </c>
      <c r="AX50" s="15" t="str">
        <f t="shared" si="16"/>
        <v/>
      </c>
      <c r="AY50" s="15" t="str">
        <f t="shared" si="16"/>
        <v/>
      </c>
      <c r="AZ50" s="15" t="str">
        <f t="shared" si="16"/>
        <v/>
      </c>
      <c r="BA50" s="15" t="str">
        <f t="shared" si="16"/>
        <v/>
      </c>
    </row>
    <row r="51" spans="1:53">
      <c r="A51" s="1" t="s">
        <v>4</v>
      </c>
      <c r="B51" s="3" t="s">
        <v>38</v>
      </c>
      <c r="C51" s="25">
        <v>5</v>
      </c>
      <c r="E51" s="14">
        <f t="shared" si="12"/>
        <v>71</v>
      </c>
      <c r="F51" s="15" cm="1">
        <f t="array" ref="F51">_xlfn.IFS(B50="addx",H50+C50,B50="noop",H50)</f>
        <v>29</v>
      </c>
      <c r="G51" s="14" cm="1">
        <f t="array" ref="G51">_xlfn.IFS(B51="addx",E51+1,B51="noop",E51)</f>
        <v>72</v>
      </c>
      <c r="H51" s="15">
        <f t="shared" si="13"/>
        <v>29</v>
      </c>
      <c r="J51" s="15">
        <v>42</v>
      </c>
      <c r="K51" s="15">
        <v>1</v>
      </c>
      <c r="L51" s="15">
        <f t="shared" si="8"/>
        <v>29</v>
      </c>
      <c r="N51" s="15" t="str">
        <f t="shared" ref="N51:AC66" si="19">IF(N$9=$K51,IF(OR(N$9=$L51,N$9=$L51-1,N$9=$L51+1),"#","."),"")</f>
        <v/>
      </c>
      <c r="O51" s="15" t="str">
        <f t="shared" si="19"/>
        <v>.</v>
      </c>
      <c r="P51" s="15" t="str">
        <f t="shared" si="19"/>
        <v/>
      </c>
      <c r="Q51" s="15" t="str">
        <f t="shared" si="19"/>
        <v/>
      </c>
      <c r="R51" s="15" t="str">
        <f t="shared" si="19"/>
        <v/>
      </c>
      <c r="S51" s="15" t="str">
        <f t="shared" si="19"/>
        <v/>
      </c>
      <c r="T51" s="15" t="str">
        <f t="shared" si="19"/>
        <v/>
      </c>
      <c r="U51" s="15" t="str">
        <f t="shared" si="19"/>
        <v/>
      </c>
      <c r="V51" s="15" t="str">
        <f t="shared" si="19"/>
        <v/>
      </c>
      <c r="W51" s="15" t="str">
        <f t="shared" si="19"/>
        <v/>
      </c>
      <c r="X51" s="15" t="str">
        <f t="shared" si="19"/>
        <v/>
      </c>
      <c r="Y51" s="15" t="str">
        <f t="shared" si="19"/>
        <v/>
      </c>
      <c r="Z51" s="15" t="str">
        <f t="shared" si="19"/>
        <v/>
      </c>
      <c r="AA51" s="15" t="str">
        <f t="shared" si="19"/>
        <v/>
      </c>
      <c r="AB51" s="15" t="str">
        <f t="shared" si="19"/>
        <v/>
      </c>
      <c r="AC51" s="15" t="str">
        <f t="shared" si="19"/>
        <v/>
      </c>
      <c r="AD51" s="15" t="str">
        <f t="shared" ref="AD51:AS80" si="20">IF(AD$9=$K51,IF(OR(AD$9=$L51,AD$9=$L51-1,AD$9=$L51+1),"#","."),"")</f>
        <v/>
      </c>
      <c r="AE51" s="15" t="str">
        <f t="shared" si="20"/>
        <v/>
      </c>
      <c r="AF51" s="15" t="str">
        <f t="shared" si="20"/>
        <v/>
      </c>
      <c r="AG51" s="15" t="str">
        <f t="shared" si="20"/>
        <v/>
      </c>
      <c r="AH51" s="15" t="str">
        <f t="shared" si="20"/>
        <v/>
      </c>
      <c r="AI51" s="15" t="str">
        <f t="shared" si="20"/>
        <v/>
      </c>
      <c r="AJ51" s="15" t="str">
        <f t="shared" si="20"/>
        <v/>
      </c>
      <c r="AK51" s="15" t="str">
        <f t="shared" si="20"/>
        <v/>
      </c>
      <c r="AL51" s="15" t="str">
        <f t="shared" si="20"/>
        <v/>
      </c>
      <c r="AM51" s="15" t="str">
        <f t="shared" si="20"/>
        <v/>
      </c>
      <c r="AN51" s="15" t="str">
        <f t="shared" si="20"/>
        <v/>
      </c>
      <c r="AO51" s="15" t="str">
        <f t="shared" si="20"/>
        <v/>
      </c>
      <c r="AP51" s="15" t="str">
        <f t="shared" si="20"/>
        <v/>
      </c>
      <c r="AQ51" s="15" t="str">
        <f t="shared" si="20"/>
        <v/>
      </c>
      <c r="AR51" s="15" t="str">
        <f t="shared" si="20"/>
        <v/>
      </c>
      <c r="AS51" s="15" t="str">
        <f t="shared" si="20"/>
        <v/>
      </c>
      <c r="AT51" s="15" t="str">
        <f t="shared" ref="AT51:BA80" si="21">IF(AT$9=$K51,IF(OR(AT$9=$L51,AT$9=$L51-1,AT$9=$L51+1),"#","."),"")</f>
        <v/>
      </c>
      <c r="AU51" s="15" t="str">
        <f t="shared" si="21"/>
        <v/>
      </c>
      <c r="AV51" s="15" t="str">
        <f t="shared" si="21"/>
        <v/>
      </c>
      <c r="AW51" s="15" t="str">
        <f t="shared" si="21"/>
        <v/>
      </c>
      <c r="AX51" s="15" t="str">
        <f t="shared" si="21"/>
        <v/>
      </c>
      <c r="AY51" s="15" t="str">
        <f t="shared" si="21"/>
        <v/>
      </c>
      <c r="AZ51" s="15" t="str">
        <f t="shared" si="21"/>
        <v/>
      </c>
      <c r="BA51" s="15" t="str">
        <f t="shared" si="21"/>
        <v/>
      </c>
    </row>
    <row r="52" spans="1:53">
      <c r="A52" s="1" t="s">
        <v>2</v>
      </c>
      <c r="B52" s="3" t="s">
        <v>38</v>
      </c>
      <c r="C52" s="25">
        <v>2</v>
      </c>
      <c r="E52" s="14">
        <f t="shared" si="12"/>
        <v>73</v>
      </c>
      <c r="F52" s="15" cm="1">
        <f t="array" ref="F52">_xlfn.IFS(B51="addx",H51+C51,B51="noop",H51)</f>
        <v>34</v>
      </c>
      <c r="G52" s="14" cm="1">
        <f t="array" ref="G52">_xlfn.IFS(B52="addx",E52+1,B52="noop",E52)</f>
        <v>74</v>
      </c>
      <c r="H52" s="15">
        <f t="shared" si="13"/>
        <v>34</v>
      </c>
      <c r="J52" s="15">
        <v>43</v>
      </c>
      <c r="K52" s="15">
        <v>2</v>
      </c>
      <c r="L52" s="15">
        <f t="shared" si="8"/>
        <v>29</v>
      </c>
      <c r="N52" s="15" t="str">
        <f t="shared" si="19"/>
        <v/>
      </c>
      <c r="O52" s="15" t="str">
        <f t="shared" si="19"/>
        <v/>
      </c>
      <c r="P52" s="15" t="str">
        <f t="shared" si="19"/>
        <v>.</v>
      </c>
      <c r="Q52" s="15" t="str">
        <f t="shared" si="19"/>
        <v/>
      </c>
      <c r="R52" s="15" t="str">
        <f t="shared" si="19"/>
        <v/>
      </c>
      <c r="S52" s="15" t="str">
        <f t="shared" si="19"/>
        <v/>
      </c>
      <c r="T52" s="15" t="str">
        <f t="shared" si="19"/>
        <v/>
      </c>
      <c r="U52" s="15" t="str">
        <f t="shared" si="19"/>
        <v/>
      </c>
      <c r="V52" s="15" t="str">
        <f t="shared" si="19"/>
        <v/>
      </c>
      <c r="W52" s="15" t="str">
        <f t="shared" si="19"/>
        <v/>
      </c>
      <c r="X52" s="15" t="str">
        <f t="shared" si="19"/>
        <v/>
      </c>
      <c r="Y52" s="15" t="str">
        <f t="shared" si="19"/>
        <v/>
      </c>
      <c r="Z52" s="15" t="str">
        <f t="shared" si="19"/>
        <v/>
      </c>
      <c r="AA52" s="15" t="str">
        <f t="shared" si="19"/>
        <v/>
      </c>
      <c r="AB52" s="15" t="str">
        <f t="shared" si="19"/>
        <v/>
      </c>
      <c r="AC52" s="15" t="str">
        <f t="shared" si="19"/>
        <v/>
      </c>
      <c r="AD52" s="15" t="str">
        <f t="shared" si="20"/>
        <v/>
      </c>
      <c r="AE52" s="15" t="str">
        <f t="shared" si="20"/>
        <v/>
      </c>
      <c r="AF52" s="15" t="str">
        <f t="shared" si="20"/>
        <v/>
      </c>
      <c r="AG52" s="15" t="str">
        <f t="shared" si="20"/>
        <v/>
      </c>
      <c r="AH52" s="15" t="str">
        <f t="shared" si="20"/>
        <v/>
      </c>
      <c r="AI52" s="15" t="str">
        <f t="shared" si="20"/>
        <v/>
      </c>
      <c r="AJ52" s="15" t="str">
        <f t="shared" si="20"/>
        <v/>
      </c>
      <c r="AK52" s="15" t="str">
        <f t="shared" si="20"/>
        <v/>
      </c>
      <c r="AL52" s="15" t="str">
        <f t="shared" si="20"/>
        <v/>
      </c>
      <c r="AM52" s="15" t="str">
        <f t="shared" si="20"/>
        <v/>
      </c>
      <c r="AN52" s="15" t="str">
        <f t="shared" si="20"/>
        <v/>
      </c>
      <c r="AO52" s="15" t="str">
        <f t="shared" si="20"/>
        <v/>
      </c>
      <c r="AP52" s="15" t="str">
        <f t="shared" si="20"/>
        <v/>
      </c>
      <c r="AQ52" s="15" t="str">
        <f t="shared" si="20"/>
        <v/>
      </c>
      <c r="AR52" s="15" t="str">
        <f t="shared" si="20"/>
        <v/>
      </c>
      <c r="AS52" s="15" t="str">
        <f t="shared" si="20"/>
        <v/>
      </c>
      <c r="AT52" s="15" t="str">
        <f t="shared" si="21"/>
        <v/>
      </c>
      <c r="AU52" s="15" t="str">
        <f t="shared" si="21"/>
        <v/>
      </c>
      <c r="AV52" s="15" t="str">
        <f t="shared" si="21"/>
        <v/>
      </c>
      <c r="AW52" s="15" t="str">
        <f t="shared" si="21"/>
        <v/>
      </c>
      <c r="AX52" s="15" t="str">
        <f t="shared" si="21"/>
        <v/>
      </c>
      <c r="AY52" s="15" t="str">
        <f t="shared" si="21"/>
        <v/>
      </c>
      <c r="AZ52" s="15" t="str">
        <f t="shared" si="21"/>
        <v/>
      </c>
      <c r="BA52" s="15" t="str">
        <f t="shared" si="21"/>
        <v/>
      </c>
    </row>
    <row r="53" spans="1:53">
      <c r="A53" s="1" t="s">
        <v>17</v>
      </c>
      <c r="B53" s="3" t="s">
        <v>38</v>
      </c>
      <c r="C53" s="25">
        <v>-13</v>
      </c>
      <c r="E53" s="14">
        <f t="shared" si="12"/>
        <v>75</v>
      </c>
      <c r="F53" s="15" cm="1">
        <f t="array" ref="F53">_xlfn.IFS(B52="addx",H52+C52,B52="noop",H52)</f>
        <v>36</v>
      </c>
      <c r="G53" s="14" cm="1">
        <f t="array" ref="G53">_xlfn.IFS(B53="addx",E53+1,B53="noop",E53)</f>
        <v>76</v>
      </c>
      <c r="H53" s="15">
        <f t="shared" si="13"/>
        <v>36</v>
      </c>
      <c r="J53" s="15">
        <v>44</v>
      </c>
      <c r="K53" s="15">
        <v>3</v>
      </c>
      <c r="L53" s="15">
        <f t="shared" si="8"/>
        <v>29</v>
      </c>
      <c r="N53" s="15" t="str">
        <f t="shared" si="19"/>
        <v/>
      </c>
      <c r="O53" s="15" t="str">
        <f t="shared" si="19"/>
        <v/>
      </c>
      <c r="P53" s="15" t="str">
        <f t="shared" si="19"/>
        <v/>
      </c>
      <c r="Q53" s="15" t="str">
        <f t="shared" si="19"/>
        <v>.</v>
      </c>
      <c r="R53" s="15" t="str">
        <f t="shared" si="19"/>
        <v/>
      </c>
      <c r="S53" s="15" t="str">
        <f t="shared" si="19"/>
        <v/>
      </c>
      <c r="T53" s="15" t="str">
        <f t="shared" si="19"/>
        <v/>
      </c>
      <c r="U53" s="15" t="str">
        <f t="shared" si="19"/>
        <v/>
      </c>
      <c r="V53" s="15" t="str">
        <f t="shared" si="19"/>
        <v/>
      </c>
      <c r="W53" s="15" t="str">
        <f t="shared" si="19"/>
        <v/>
      </c>
      <c r="X53" s="15" t="str">
        <f t="shared" si="19"/>
        <v/>
      </c>
      <c r="Y53" s="15" t="str">
        <f t="shared" si="19"/>
        <v/>
      </c>
      <c r="Z53" s="15" t="str">
        <f t="shared" si="19"/>
        <v/>
      </c>
      <c r="AA53" s="15" t="str">
        <f t="shared" si="19"/>
        <v/>
      </c>
      <c r="AB53" s="15" t="str">
        <f t="shared" si="19"/>
        <v/>
      </c>
      <c r="AC53" s="15" t="str">
        <f t="shared" si="19"/>
        <v/>
      </c>
      <c r="AD53" s="15" t="str">
        <f t="shared" si="20"/>
        <v/>
      </c>
      <c r="AE53" s="15" t="str">
        <f t="shared" si="20"/>
        <v/>
      </c>
      <c r="AF53" s="15" t="str">
        <f t="shared" si="20"/>
        <v/>
      </c>
      <c r="AG53" s="15" t="str">
        <f t="shared" si="20"/>
        <v/>
      </c>
      <c r="AH53" s="15" t="str">
        <f t="shared" si="20"/>
        <v/>
      </c>
      <c r="AI53" s="15" t="str">
        <f t="shared" si="20"/>
        <v/>
      </c>
      <c r="AJ53" s="15" t="str">
        <f t="shared" si="20"/>
        <v/>
      </c>
      <c r="AK53" s="15" t="str">
        <f t="shared" si="20"/>
        <v/>
      </c>
      <c r="AL53" s="15" t="str">
        <f t="shared" si="20"/>
        <v/>
      </c>
      <c r="AM53" s="15" t="str">
        <f t="shared" si="20"/>
        <v/>
      </c>
      <c r="AN53" s="15" t="str">
        <f t="shared" si="20"/>
        <v/>
      </c>
      <c r="AO53" s="15" t="str">
        <f t="shared" si="20"/>
        <v/>
      </c>
      <c r="AP53" s="15" t="str">
        <f t="shared" si="20"/>
        <v/>
      </c>
      <c r="AQ53" s="15" t="str">
        <f t="shared" si="20"/>
        <v/>
      </c>
      <c r="AR53" s="15" t="str">
        <f t="shared" si="20"/>
        <v/>
      </c>
      <c r="AS53" s="15" t="str">
        <f t="shared" si="20"/>
        <v/>
      </c>
      <c r="AT53" s="15" t="str">
        <f t="shared" si="21"/>
        <v/>
      </c>
      <c r="AU53" s="15" t="str">
        <f t="shared" si="21"/>
        <v/>
      </c>
      <c r="AV53" s="15" t="str">
        <f t="shared" si="21"/>
        <v/>
      </c>
      <c r="AW53" s="15" t="str">
        <f t="shared" si="21"/>
        <v/>
      </c>
      <c r="AX53" s="15" t="str">
        <f t="shared" si="21"/>
        <v/>
      </c>
      <c r="AY53" s="15" t="str">
        <f t="shared" si="21"/>
        <v/>
      </c>
      <c r="AZ53" s="15" t="str">
        <f t="shared" si="21"/>
        <v/>
      </c>
      <c r="BA53" s="15" t="str">
        <f t="shared" si="21"/>
        <v/>
      </c>
    </row>
    <row r="54" spans="1:53">
      <c r="A54" s="1" t="s">
        <v>12</v>
      </c>
      <c r="B54" s="3" t="s">
        <v>38</v>
      </c>
      <c r="C54" s="25">
        <v>-23</v>
      </c>
      <c r="E54" s="14">
        <f t="shared" si="12"/>
        <v>77</v>
      </c>
      <c r="F54" s="15" cm="1">
        <f t="array" ref="F54">_xlfn.IFS(B53="addx",H53+C53,B53="noop",H53)</f>
        <v>23</v>
      </c>
      <c r="G54" s="14" cm="1">
        <f t="array" ref="G54">_xlfn.IFS(B54="addx",E54+1,B54="noop",E54)</f>
        <v>78</v>
      </c>
      <c r="H54" s="15">
        <f t="shared" si="13"/>
        <v>23</v>
      </c>
      <c r="J54" s="15">
        <v>45</v>
      </c>
      <c r="K54" s="15">
        <v>4</v>
      </c>
      <c r="L54" s="15">
        <f t="shared" si="8"/>
        <v>6</v>
      </c>
      <c r="N54" s="15" t="str">
        <f t="shared" si="19"/>
        <v/>
      </c>
      <c r="O54" s="15" t="str">
        <f t="shared" si="19"/>
        <v/>
      </c>
      <c r="P54" s="15" t="str">
        <f t="shared" si="19"/>
        <v/>
      </c>
      <c r="Q54" s="15" t="str">
        <f t="shared" si="19"/>
        <v/>
      </c>
      <c r="R54" s="15" t="str">
        <f t="shared" si="19"/>
        <v>.</v>
      </c>
      <c r="S54" s="15" t="str">
        <f t="shared" si="19"/>
        <v/>
      </c>
      <c r="T54" s="15" t="str">
        <f t="shared" si="19"/>
        <v/>
      </c>
      <c r="U54" s="15" t="str">
        <f t="shared" si="19"/>
        <v/>
      </c>
      <c r="V54" s="15" t="str">
        <f t="shared" si="19"/>
        <v/>
      </c>
      <c r="W54" s="15" t="str">
        <f t="shared" si="19"/>
        <v/>
      </c>
      <c r="X54" s="15" t="str">
        <f t="shared" si="19"/>
        <v/>
      </c>
      <c r="Y54" s="15" t="str">
        <f t="shared" si="19"/>
        <v/>
      </c>
      <c r="Z54" s="15" t="str">
        <f t="shared" si="19"/>
        <v/>
      </c>
      <c r="AA54" s="15" t="str">
        <f t="shared" si="19"/>
        <v/>
      </c>
      <c r="AB54" s="15" t="str">
        <f t="shared" si="19"/>
        <v/>
      </c>
      <c r="AC54" s="15" t="str">
        <f t="shared" si="19"/>
        <v/>
      </c>
      <c r="AD54" s="15" t="str">
        <f t="shared" si="20"/>
        <v/>
      </c>
      <c r="AE54" s="15" t="str">
        <f t="shared" si="20"/>
        <v/>
      </c>
      <c r="AF54" s="15" t="str">
        <f t="shared" si="20"/>
        <v/>
      </c>
      <c r="AG54" s="15" t="str">
        <f t="shared" si="20"/>
        <v/>
      </c>
      <c r="AH54" s="15" t="str">
        <f t="shared" si="20"/>
        <v/>
      </c>
      <c r="AI54" s="15" t="str">
        <f t="shared" si="20"/>
        <v/>
      </c>
      <c r="AJ54" s="15" t="str">
        <f t="shared" si="20"/>
        <v/>
      </c>
      <c r="AK54" s="15" t="str">
        <f t="shared" si="20"/>
        <v/>
      </c>
      <c r="AL54" s="15" t="str">
        <f t="shared" si="20"/>
        <v/>
      </c>
      <c r="AM54" s="15" t="str">
        <f t="shared" si="20"/>
        <v/>
      </c>
      <c r="AN54" s="15" t="str">
        <f t="shared" si="20"/>
        <v/>
      </c>
      <c r="AO54" s="15" t="str">
        <f t="shared" si="20"/>
        <v/>
      </c>
      <c r="AP54" s="15" t="str">
        <f t="shared" si="20"/>
        <v/>
      </c>
      <c r="AQ54" s="15" t="str">
        <f t="shared" si="20"/>
        <v/>
      </c>
      <c r="AR54" s="15" t="str">
        <f t="shared" si="20"/>
        <v/>
      </c>
      <c r="AS54" s="15" t="str">
        <f t="shared" si="20"/>
        <v/>
      </c>
      <c r="AT54" s="15" t="str">
        <f t="shared" si="21"/>
        <v/>
      </c>
      <c r="AU54" s="15" t="str">
        <f t="shared" si="21"/>
        <v/>
      </c>
      <c r="AV54" s="15" t="str">
        <f t="shared" si="21"/>
        <v/>
      </c>
      <c r="AW54" s="15" t="str">
        <f t="shared" si="21"/>
        <v/>
      </c>
      <c r="AX54" s="15" t="str">
        <f t="shared" si="21"/>
        <v/>
      </c>
      <c r="AY54" s="15" t="str">
        <f t="shared" si="21"/>
        <v/>
      </c>
      <c r="AZ54" s="15" t="str">
        <f t="shared" si="21"/>
        <v/>
      </c>
      <c r="BA54" s="15" t="str">
        <f t="shared" si="21"/>
        <v/>
      </c>
    </row>
    <row r="55" spans="1:53">
      <c r="A55" s="1" t="s">
        <v>1</v>
      </c>
      <c r="B55" s="3" t="s">
        <v>1</v>
      </c>
      <c r="C55" s="25"/>
      <c r="E55" s="14">
        <f t="shared" si="12"/>
        <v>79</v>
      </c>
      <c r="F55" s="15" cm="1">
        <f t="array" ref="F55">_xlfn.IFS(B54="addx",H54+C54,B54="noop",H54)</f>
        <v>0</v>
      </c>
      <c r="G55" s="14" cm="1">
        <f t="array" ref="G55">_xlfn.IFS(B55="addx",E55+1,B55="noop",E55)</f>
        <v>79</v>
      </c>
      <c r="H55" s="15">
        <f t="shared" si="13"/>
        <v>0</v>
      </c>
      <c r="J55" s="15">
        <v>46</v>
      </c>
      <c r="K55" s="15">
        <v>5</v>
      </c>
      <c r="L55" s="15">
        <f t="shared" si="8"/>
        <v>6</v>
      </c>
      <c r="N55" s="15" t="str">
        <f t="shared" si="19"/>
        <v/>
      </c>
      <c r="O55" s="15" t="str">
        <f t="shared" si="19"/>
        <v/>
      </c>
      <c r="P55" s="15" t="str">
        <f t="shared" si="19"/>
        <v/>
      </c>
      <c r="Q55" s="15" t="str">
        <f t="shared" si="19"/>
        <v/>
      </c>
      <c r="R55" s="15" t="str">
        <f t="shared" si="19"/>
        <v/>
      </c>
      <c r="S55" s="15" t="str">
        <f t="shared" si="19"/>
        <v>#</v>
      </c>
      <c r="T55" s="15" t="str">
        <f t="shared" si="19"/>
        <v/>
      </c>
      <c r="U55" s="15" t="str">
        <f t="shared" si="19"/>
        <v/>
      </c>
      <c r="V55" s="15" t="str">
        <f t="shared" si="19"/>
        <v/>
      </c>
      <c r="W55" s="15" t="str">
        <f t="shared" si="19"/>
        <v/>
      </c>
      <c r="X55" s="15" t="str">
        <f t="shared" si="19"/>
        <v/>
      </c>
      <c r="Y55" s="15" t="str">
        <f t="shared" si="19"/>
        <v/>
      </c>
      <c r="Z55" s="15" t="str">
        <f t="shared" si="19"/>
        <v/>
      </c>
      <c r="AA55" s="15" t="str">
        <f t="shared" si="19"/>
        <v/>
      </c>
      <c r="AB55" s="15" t="str">
        <f t="shared" si="19"/>
        <v/>
      </c>
      <c r="AC55" s="15" t="str">
        <f t="shared" si="19"/>
        <v/>
      </c>
      <c r="AD55" s="15" t="str">
        <f t="shared" si="20"/>
        <v/>
      </c>
      <c r="AE55" s="15" t="str">
        <f t="shared" si="20"/>
        <v/>
      </c>
      <c r="AF55" s="15" t="str">
        <f t="shared" si="20"/>
        <v/>
      </c>
      <c r="AG55" s="15" t="str">
        <f t="shared" si="20"/>
        <v/>
      </c>
      <c r="AH55" s="15" t="str">
        <f t="shared" si="20"/>
        <v/>
      </c>
      <c r="AI55" s="15" t="str">
        <f t="shared" si="20"/>
        <v/>
      </c>
      <c r="AJ55" s="15" t="str">
        <f t="shared" si="20"/>
        <v/>
      </c>
      <c r="AK55" s="15" t="str">
        <f t="shared" si="20"/>
        <v/>
      </c>
      <c r="AL55" s="15" t="str">
        <f t="shared" si="20"/>
        <v/>
      </c>
      <c r="AM55" s="15" t="str">
        <f t="shared" si="20"/>
        <v/>
      </c>
      <c r="AN55" s="15" t="str">
        <f t="shared" si="20"/>
        <v/>
      </c>
      <c r="AO55" s="15" t="str">
        <f t="shared" si="20"/>
        <v/>
      </c>
      <c r="AP55" s="15" t="str">
        <f t="shared" si="20"/>
        <v/>
      </c>
      <c r="AQ55" s="15" t="str">
        <f t="shared" si="20"/>
        <v/>
      </c>
      <c r="AR55" s="15" t="str">
        <f t="shared" si="20"/>
        <v/>
      </c>
      <c r="AS55" s="15" t="str">
        <f t="shared" si="20"/>
        <v/>
      </c>
      <c r="AT55" s="15" t="str">
        <f t="shared" si="21"/>
        <v/>
      </c>
      <c r="AU55" s="15" t="str">
        <f t="shared" si="21"/>
        <v/>
      </c>
      <c r="AV55" s="15" t="str">
        <f t="shared" si="21"/>
        <v/>
      </c>
      <c r="AW55" s="15" t="str">
        <f t="shared" si="21"/>
        <v/>
      </c>
      <c r="AX55" s="15" t="str">
        <f t="shared" si="21"/>
        <v/>
      </c>
      <c r="AY55" s="15" t="str">
        <f t="shared" si="21"/>
        <v/>
      </c>
      <c r="AZ55" s="15" t="str">
        <f t="shared" si="21"/>
        <v/>
      </c>
      <c r="BA55" s="15" t="str">
        <f t="shared" si="21"/>
        <v/>
      </c>
    </row>
    <row r="56" spans="1:53">
      <c r="A56" s="1" t="s">
        <v>0</v>
      </c>
      <c r="B56" s="3" t="s">
        <v>38</v>
      </c>
      <c r="C56" s="25">
        <v>1</v>
      </c>
      <c r="E56" s="14">
        <f t="shared" si="12"/>
        <v>80</v>
      </c>
      <c r="F56" s="15" cm="1">
        <f t="array" ref="F56">_xlfn.IFS(B55="addx",H55+C55,B55="noop",H55)</f>
        <v>0</v>
      </c>
      <c r="G56" s="14" cm="1">
        <f t="array" ref="G56">_xlfn.IFS(B56="addx",E56+1,B56="noop",E56)</f>
        <v>81</v>
      </c>
      <c r="H56" s="15">
        <f t="shared" si="13"/>
        <v>0</v>
      </c>
      <c r="J56" s="15">
        <v>47</v>
      </c>
      <c r="K56" s="15">
        <v>6</v>
      </c>
      <c r="L56" s="15">
        <f t="shared" si="8"/>
        <v>9</v>
      </c>
      <c r="N56" s="15" t="str">
        <f t="shared" si="19"/>
        <v/>
      </c>
      <c r="O56" s="15" t="str">
        <f t="shared" si="19"/>
        <v/>
      </c>
      <c r="P56" s="15" t="str">
        <f t="shared" si="19"/>
        <v/>
      </c>
      <c r="Q56" s="15" t="str">
        <f t="shared" si="19"/>
        <v/>
      </c>
      <c r="R56" s="15" t="str">
        <f t="shared" si="19"/>
        <v/>
      </c>
      <c r="S56" s="15" t="str">
        <f t="shared" si="19"/>
        <v/>
      </c>
      <c r="T56" s="15" t="str">
        <f t="shared" si="19"/>
        <v>.</v>
      </c>
      <c r="U56" s="15" t="str">
        <f t="shared" si="19"/>
        <v/>
      </c>
      <c r="V56" s="15" t="str">
        <f t="shared" si="19"/>
        <v/>
      </c>
      <c r="W56" s="15" t="str">
        <f t="shared" si="19"/>
        <v/>
      </c>
      <c r="X56" s="15" t="str">
        <f t="shared" si="19"/>
        <v/>
      </c>
      <c r="Y56" s="15" t="str">
        <f t="shared" si="19"/>
        <v/>
      </c>
      <c r="Z56" s="15" t="str">
        <f t="shared" si="19"/>
        <v/>
      </c>
      <c r="AA56" s="15" t="str">
        <f t="shared" si="19"/>
        <v/>
      </c>
      <c r="AB56" s="15" t="str">
        <f t="shared" si="19"/>
        <v/>
      </c>
      <c r="AC56" s="15" t="str">
        <f t="shared" si="19"/>
        <v/>
      </c>
      <c r="AD56" s="15" t="str">
        <f t="shared" si="20"/>
        <v/>
      </c>
      <c r="AE56" s="15" t="str">
        <f t="shared" si="20"/>
        <v/>
      </c>
      <c r="AF56" s="15" t="str">
        <f t="shared" si="20"/>
        <v/>
      </c>
      <c r="AG56" s="15" t="str">
        <f t="shared" si="20"/>
        <v/>
      </c>
      <c r="AH56" s="15" t="str">
        <f t="shared" si="20"/>
        <v/>
      </c>
      <c r="AI56" s="15" t="str">
        <f t="shared" si="20"/>
        <v/>
      </c>
      <c r="AJ56" s="15" t="str">
        <f t="shared" si="20"/>
        <v/>
      </c>
      <c r="AK56" s="15" t="str">
        <f t="shared" si="20"/>
        <v/>
      </c>
      <c r="AL56" s="15" t="str">
        <f t="shared" si="20"/>
        <v/>
      </c>
      <c r="AM56" s="15" t="str">
        <f t="shared" si="20"/>
        <v/>
      </c>
      <c r="AN56" s="15" t="str">
        <f t="shared" si="20"/>
        <v/>
      </c>
      <c r="AO56" s="15" t="str">
        <f t="shared" si="20"/>
        <v/>
      </c>
      <c r="AP56" s="15" t="str">
        <f t="shared" si="20"/>
        <v/>
      </c>
      <c r="AQ56" s="15" t="str">
        <f t="shared" si="20"/>
        <v/>
      </c>
      <c r="AR56" s="15" t="str">
        <f t="shared" si="20"/>
        <v/>
      </c>
      <c r="AS56" s="15" t="str">
        <f t="shared" si="20"/>
        <v/>
      </c>
      <c r="AT56" s="15" t="str">
        <f t="shared" si="21"/>
        <v/>
      </c>
      <c r="AU56" s="15" t="str">
        <f t="shared" si="21"/>
        <v/>
      </c>
      <c r="AV56" s="15" t="str">
        <f t="shared" si="21"/>
        <v/>
      </c>
      <c r="AW56" s="15" t="str">
        <f t="shared" si="21"/>
        <v/>
      </c>
      <c r="AX56" s="15" t="str">
        <f t="shared" si="21"/>
        <v/>
      </c>
      <c r="AY56" s="15" t="str">
        <f t="shared" si="21"/>
        <v/>
      </c>
      <c r="AZ56" s="15" t="str">
        <f t="shared" si="21"/>
        <v/>
      </c>
      <c r="BA56" s="15" t="str">
        <f t="shared" si="21"/>
        <v/>
      </c>
    </row>
    <row r="57" spans="1:53">
      <c r="A57" s="1" t="s">
        <v>4</v>
      </c>
      <c r="B57" s="3" t="s">
        <v>38</v>
      </c>
      <c r="C57" s="25">
        <v>5</v>
      </c>
      <c r="E57" s="14">
        <f t="shared" si="12"/>
        <v>82</v>
      </c>
      <c r="F57" s="15" cm="1">
        <f t="array" ref="F57">_xlfn.IFS(B56="addx",H56+C56,B56="noop",H56)</f>
        <v>1</v>
      </c>
      <c r="G57" s="14" cm="1">
        <f t="array" ref="G57">_xlfn.IFS(B57="addx",E57+1,B57="noop",E57)</f>
        <v>83</v>
      </c>
      <c r="H57" s="15">
        <f t="shared" si="13"/>
        <v>1</v>
      </c>
      <c r="J57" s="15">
        <v>48</v>
      </c>
      <c r="K57" s="15">
        <v>7</v>
      </c>
      <c r="L57" s="15">
        <f t="shared" si="8"/>
        <v>9</v>
      </c>
      <c r="N57" s="15" t="str">
        <f t="shared" si="19"/>
        <v/>
      </c>
      <c r="O57" s="15" t="str">
        <f t="shared" si="19"/>
        <v/>
      </c>
      <c r="P57" s="15" t="str">
        <f t="shared" si="19"/>
        <v/>
      </c>
      <c r="Q57" s="15" t="str">
        <f t="shared" si="19"/>
        <v/>
      </c>
      <c r="R57" s="15" t="str">
        <f t="shared" si="19"/>
        <v/>
      </c>
      <c r="S57" s="15" t="str">
        <f t="shared" si="19"/>
        <v/>
      </c>
      <c r="T57" s="15" t="str">
        <f t="shared" si="19"/>
        <v/>
      </c>
      <c r="U57" s="15" t="str">
        <f t="shared" si="19"/>
        <v>.</v>
      </c>
      <c r="V57" s="15" t="str">
        <f t="shared" si="19"/>
        <v/>
      </c>
      <c r="W57" s="15" t="str">
        <f t="shared" si="19"/>
        <v/>
      </c>
      <c r="X57" s="15" t="str">
        <f t="shared" si="19"/>
        <v/>
      </c>
      <c r="Y57" s="15" t="str">
        <f t="shared" si="19"/>
        <v/>
      </c>
      <c r="Z57" s="15" t="str">
        <f t="shared" si="19"/>
        <v/>
      </c>
      <c r="AA57" s="15" t="str">
        <f t="shared" si="19"/>
        <v/>
      </c>
      <c r="AB57" s="15" t="str">
        <f t="shared" si="19"/>
        <v/>
      </c>
      <c r="AC57" s="15" t="str">
        <f t="shared" si="19"/>
        <v/>
      </c>
      <c r="AD57" s="15" t="str">
        <f t="shared" si="20"/>
        <v/>
      </c>
      <c r="AE57" s="15" t="str">
        <f t="shared" si="20"/>
        <v/>
      </c>
      <c r="AF57" s="15" t="str">
        <f t="shared" si="20"/>
        <v/>
      </c>
      <c r="AG57" s="15" t="str">
        <f t="shared" si="20"/>
        <v/>
      </c>
      <c r="AH57" s="15" t="str">
        <f t="shared" si="20"/>
        <v/>
      </c>
      <c r="AI57" s="15" t="str">
        <f t="shared" si="20"/>
        <v/>
      </c>
      <c r="AJ57" s="15" t="str">
        <f t="shared" si="20"/>
        <v/>
      </c>
      <c r="AK57" s="15" t="str">
        <f t="shared" si="20"/>
        <v/>
      </c>
      <c r="AL57" s="15" t="str">
        <f t="shared" si="20"/>
        <v/>
      </c>
      <c r="AM57" s="15" t="str">
        <f t="shared" si="20"/>
        <v/>
      </c>
      <c r="AN57" s="15" t="str">
        <f t="shared" si="20"/>
        <v/>
      </c>
      <c r="AO57" s="15" t="str">
        <f t="shared" si="20"/>
        <v/>
      </c>
      <c r="AP57" s="15" t="str">
        <f t="shared" si="20"/>
        <v/>
      </c>
      <c r="AQ57" s="15" t="str">
        <f t="shared" si="20"/>
        <v/>
      </c>
      <c r="AR57" s="15" t="str">
        <f t="shared" si="20"/>
        <v/>
      </c>
      <c r="AS57" s="15" t="str">
        <f t="shared" si="20"/>
        <v/>
      </c>
      <c r="AT57" s="15" t="str">
        <f t="shared" si="21"/>
        <v/>
      </c>
      <c r="AU57" s="15" t="str">
        <f t="shared" si="21"/>
        <v/>
      </c>
      <c r="AV57" s="15" t="str">
        <f t="shared" si="21"/>
        <v/>
      </c>
      <c r="AW57" s="15" t="str">
        <f t="shared" si="21"/>
        <v/>
      </c>
      <c r="AX57" s="15" t="str">
        <f t="shared" si="21"/>
        <v/>
      </c>
      <c r="AY57" s="15" t="str">
        <f t="shared" si="21"/>
        <v/>
      </c>
      <c r="AZ57" s="15" t="str">
        <f t="shared" si="21"/>
        <v/>
      </c>
      <c r="BA57" s="15" t="str">
        <f t="shared" si="21"/>
        <v/>
      </c>
    </row>
    <row r="58" spans="1:53">
      <c r="A58" s="1" t="s">
        <v>8</v>
      </c>
      <c r="B58" s="3" t="s">
        <v>38</v>
      </c>
      <c r="C58" s="25">
        <v>-1</v>
      </c>
      <c r="E58" s="14">
        <f t="shared" si="12"/>
        <v>84</v>
      </c>
      <c r="F58" s="15" cm="1">
        <f t="array" ref="F58">_xlfn.IFS(B57="addx",H57+C57,B57="noop",H57)</f>
        <v>6</v>
      </c>
      <c r="G58" s="14" cm="1">
        <f t="array" ref="G58">_xlfn.IFS(B58="addx",E58+1,B58="noop",E58)</f>
        <v>85</v>
      </c>
      <c r="H58" s="15">
        <f t="shared" si="13"/>
        <v>6</v>
      </c>
      <c r="J58" s="15">
        <v>49</v>
      </c>
      <c r="K58" s="15">
        <v>8</v>
      </c>
      <c r="L58" s="15">
        <f t="shared" si="8"/>
        <v>7</v>
      </c>
      <c r="N58" s="15" t="str">
        <f t="shared" si="19"/>
        <v/>
      </c>
      <c r="O58" s="15" t="str">
        <f t="shared" si="19"/>
        <v/>
      </c>
      <c r="P58" s="15" t="str">
        <f t="shared" si="19"/>
        <v/>
      </c>
      <c r="Q58" s="15" t="str">
        <f t="shared" si="19"/>
        <v/>
      </c>
      <c r="R58" s="15" t="str">
        <f t="shared" si="19"/>
        <v/>
      </c>
      <c r="S58" s="15" t="str">
        <f t="shared" si="19"/>
        <v/>
      </c>
      <c r="T58" s="15" t="str">
        <f t="shared" si="19"/>
        <v/>
      </c>
      <c r="U58" s="15" t="str">
        <f t="shared" si="19"/>
        <v/>
      </c>
      <c r="V58" s="15" t="str">
        <f t="shared" si="19"/>
        <v>#</v>
      </c>
      <c r="W58" s="15" t="str">
        <f t="shared" si="19"/>
        <v/>
      </c>
      <c r="X58" s="15" t="str">
        <f t="shared" si="19"/>
        <v/>
      </c>
      <c r="Y58" s="15" t="str">
        <f t="shared" si="19"/>
        <v/>
      </c>
      <c r="Z58" s="15" t="str">
        <f t="shared" si="19"/>
        <v/>
      </c>
      <c r="AA58" s="15" t="str">
        <f t="shared" si="19"/>
        <v/>
      </c>
      <c r="AB58" s="15" t="str">
        <f t="shared" si="19"/>
        <v/>
      </c>
      <c r="AC58" s="15" t="str">
        <f t="shared" si="19"/>
        <v/>
      </c>
      <c r="AD58" s="15" t="str">
        <f t="shared" si="20"/>
        <v/>
      </c>
      <c r="AE58" s="15" t="str">
        <f t="shared" si="20"/>
        <v/>
      </c>
      <c r="AF58" s="15" t="str">
        <f t="shared" si="20"/>
        <v/>
      </c>
      <c r="AG58" s="15" t="str">
        <f t="shared" si="20"/>
        <v/>
      </c>
      <c r="AH58" s="15" t="str">
        <f t="shared" si="20"/>
        <v/>
      </c>
      <c r="AI58" s="15" t="str">
        <f t="shared" si="20"/>
        <v/>
      </c>
      <c r="AJ58" s="15" t="str">
        <f t="shared" si="20"/>
        <v/>
      </c>
      <c r="AK58" s="15" t="str">
        <f t="shared" si="20"/>
        <v/>
      </c>
      <c r="AL58" s="15" t="str">
        <f t="shared" si="20"/>
        <v/>
      </c>
      <c r="AM58" s="15" t="str">
        <f t="shared" si="20"/>
        <v/>
      </c>
      <c r="AN58" s="15" t="str">
        <f t="shared" si="20"/>
        <v/>
      </c>
      <c r="AO58" s="15" t="str">
        <f t="shared" si="20"/>
        <v/>
      </c>
      <c r="AP58" s="15" t="str">
        <f t="shared" si="20"/>
        <v/>
      </c>
      <c r="AQ58" s="15" t="str">
        <f t="shared" si="20"/>
        <v/>
      </c>
      <c r="AR58" s="15" t="str">
        <f t="shared" si="20"/>
        <v/>
      </c>
      <c r="AS58" s="15" t="str">
        <f t="shared" si="20"/>
        <v/>
      </c>
      <c r="AT58" s="15" t="str">
        <f t="shared" si="21"/>
        <v/>
      </c>
      <c r="AU58" s="15" t="str">
        <f t="shared" si="21"/>
        <v/>
      </c>
      <c r="AV58" s="15" t="str">
        <f t="shared" si="21"/>
        <v/>
      </c>
      <c r="AW58" s="15" t="str">
        <f t="shared" si="21"/>
        <v/>
      </c>
      <c r="AX58" s="15" t="str">
        <f t="shared" si="21"/>
        <v/>
      </c>
      <c r="AY58" s="15" t="str">
        <f t="shared" si="21"/>
        <v/>
      </c>
      <c r="AZ58" s="15" t="str">
        <f t="shared" si="21"/>
        <v/>
      </c>
      <c r="BA58" s="15" t="str">
        <f t="shared" si="21"/>
        <v/>
      </c>
    </row>
    <row r="59" spans="1:53">
      <c r="A59" s="1" t="s">
        <v>2</v>
      </c>
      <c r="B59" s="3" t="s">
        <v>38</v>
      </c>
      <c r="C59" s="25">
        <v>2</v>
      </c>
      <c r="E59" s="14">
        <f t="shared" si="12"/>
        <v>86</v>
      </c>
      <c r="F59" s="15" cm="1">
        <f t="array" ref="F59">_xlfn.IFS(B58="addx",H58+C58,B58="noop",H58)</f>
        <v>5</v>
      </c>
      <c r="G59" s="14" cm="1">
        <f t="array" ref="G59">_xlfn.IFS(B59="addx",E59+1,B59="noop",E59)</f>
        <v>87</v>
      </c>
      <c r="H59" s="15">
        <f t="shared" si="13"/>
        <v>5</v>
      </c>
      <c r="J59" s="15">
        <v>50</v>
      </c>
      <c r="K59" s="15">
        <v>9</v>
      </c>
      <c r="L59" s="15">
        <f t="shared" si="8"/>
        <v>7</v>
      </c>
      <c r="N59" s="15" t="str">
        <f t="shared" si="19"/>
        <v/>
      </c>
      <c r="O59" s="15" t="str">
        <f t="shared" si="19"/>
        <v/>
      </c>
      <c r="P59" s="15" t="str">
        <f t="shared" si="19"/>
        <v/>
      </c>
      <c r="Q59" s="15" t="str">
        <f t="shared" si="19"/>
        <v/>
      </c>
      <c r="R59" s="15" t="str">
        <f t="shared" si="19"/>
        <v/>
      </c>
      <c r="S59" s="15" t="str">
        <f t="shared" si="19"/>
        <v/>
      </c>
      <c r="T59" s="15" t="str">
        <f t="shared" si="19"/>
        <v/>
      </c>
      <c r="U59" s="15" t="str">
        <f t="shared" si="19"/>
        <v/>
      </c>
      <c r="V59" s="15" t="str">
        <f t="shared" si="19"/>
        <v/>
      </c>
      <c r="W59" s="15" t="str">
        <f t="shared" si="19"/>
        <v>.</v>
      </c>
      <c r="X59" s="15" t="str">
        <f t="shared" si="19"/>
        <v/>
      </c>
      <c r="Y59" s="15" t="str">
        <f t="shared" si="19"/>
        <v/>
      </c>
      <c r="Z59" s="15" t="str">
        <f t="shared" si="19"/>
        <v/>
      </c>
      <c r="AA59" s="15" t="str">
        <f t="shared" si="19"/>
        <v/>
      </c>
      <c r="AB59" s="15" t="str">
        <f t="shared" si="19"/>
        <v/>
      </c>
      <c r="AC59" s="15" t="str">
        <f t="shared" si="19"/>
        <v/>
      </c>
      <c r="AD59" s="15" t="str">
        <f t="shared" si="20"/>
        <v/>
      </c>
      <c r="AE59" s="15" t="str">
        <f t="shared" si="20"/>
        <v/>
      </c>
      <c r="AF59" s="15" t="str">
        <f t="shared" si="20"/>
        <v/>
      </c>
      <c r="AG59" s="15" t="str">
        <f t="shared" si="20"/>
        <v/>
      </c>
      <c r="AH59" s="15" t="str">
        <f t="shared" si="20"/>
        <v/>
      </c>
      <c r="AI59" s="15" t="str">
        <f t="shared" si="20"/>
        <v/>
      </c>
      <c r="AJ59" s="15" t="str">
        <f t="shared" si="20"/>
        <v/>
      </c>
      <c r="AK59" s="15" t="str">
        <f t="shared" si="20"/>
        <v/>
      </c>
      <c r="AL59" s="15" t="str">
        <f t="shared" si="20"/>
        <v/>
      </c>
      <c r="AM59" s="15" t="str">
        <f t="shared" si="20"/>
        <v/>
      </c>
      <c r="AN59" s="15" t="str">
        <f t="shared" si="20"/>
        <v/>
      </c>
      <c r="AO59" s="15" t="str">
        <f t="shared" si="20"/>
        <v/>
      </c>
      <c r="AP59" s="15" t="str">
        <f t="shared" si="20"/>
        <v/>
      </c>
      <c r="AQ59" s="15" t="str">
        <f t="shared" si="20"/>
        <v/>
      </c>
      <c r="AR59" s="15" t="str">
        <f t="shared" si="20"/>
        <v/>
      </c>
      <c r="AS59" s="15" t="str">
        <f t="shared" si="20"/>
        <v/>
      </c>
      <c r="AT59" s="15" t="str">
        <f t="shared" si="21"/>
        <v/>
      </c>
      <c r="AU59" s="15" t="str">
        <f t="shared" si="21"/>
        <v/>
      </c>
      <c r="AV59" s="15" t="str">
        <f t="shared" si="21"/>
        <v/>
      </c>
      <c r="AW59" s="15" t="str">
        <f t="shared" si="21"/>
        <v/>
      </c>
      <c r="AX59" s="15" t="str">
        <f t="shared" si="21"/>
        <v/>
      </c>
      <c r="AY59" s="15" t="str">
        <f t="shared" si="21"/>
        <v/>
      </c>
      <c r="AZ59" s="15" t="str">
        <f t="shared" si="21"/>
        <v/>
      </c>
      <c r="BA59" s="15" t="str">
        <f t="shared" si="21"/>
        <v/>
      </c>
    </row>
    <row r="60" spans="1:53">
      <c r="A60" s="1" t="s">
        <v>5</v>
      </c>
      <c r="B60" s="3" t="s">
        <v>38</v>
      </c>
      <c r="C60" s="25">
        <v>4</v>
      </c>
      <c r="E60" s="14">
        <f t="shared" si="12"/>
        <v>88</v>
      </c>
      <c r="F60" s="15" cm="1">
        <f t="array" ref="F60">_xlfn.IFS(B59="addx",H59+C59,B59="noop",H59)</f>
        <v>7</v>
      </c>
      <c r="G60" s="14" cm="1">
        <f t="array" ref="G60">_xlfn.IFS(B60="addx",E60+1,B60="noop",E60)</f>
        <v>89</v>
      </c>
      <c r="H60" s="15">
        <f t="shared" si="13"/>
        <v>7</v>
      </c>
      <c r="J60" s="15">
        <v>51</v>
      </c>
      <c r="K60" s="15">
        <v>10</v>
      </c>
      <c r="L60" s="15">
        <f t="shared" si="8"/>
        <v>9</v>
      </c>
      <c r="N60" s="15" t="str">
        <f t="shared" si="19"/>
        <v/>
      </c>
      <c r="O60" s="15" t="str">
        <f t="shared" si="19"/>
        <v/>
      </c>
      <c r="P60" s="15" t="str">
        <f t="shared" si="19"/>
        <v/>
      </c>
      <c r="Q60" s="15" t="str">
        <f t="shared" si="19"/>
        <v/>
      </c>
      <c r="R60" s="15" t="str">
        <f t="shared" si="19"/>
        <v/>
      </c>
      <c r="S60" s="15" t="str">
        <f t="shared" si="19"/>
        <v/>
      </c>
      <c r="T60" s="15" t="str">
        <f t="shared" si="19"/>
        <v/>
      </c>
      <c r="U60" s="15" t="str">
        <f t="shared" si="19"/>
        <v/>
      </c>
      <c r="V60" s="15" t="str">
        <f t="shared" si="19"/>
        <v/>
      </c>
      <c r="W60" s="15" t="str">
        <f t="shared" si="19"/>
        <v/>
      </c>
      <c r="X60" s="15" t="str">
        <f t="shared" si="19"/>
        <v>#</v>
      </c>
      <c r="Y60" s="15" t="str">
        <f t="shared" si="19"/>
        <v/>
      </c>
      <c r="Z60" s="15" t="str">
        <f t="shared" si="19"/>
        <v/>
      </c>
      <c r="AA60" s="15" t="str">
        <f t="shared" si="19"/>
        <v/>
      </c>
      <c r="AB60" s="15" t="str">
        <f t="shared" si="19"/>
        <v/>
      </c>
      <c r="AC60" s="15" t="str">
        <f t="shared" si="19"/>
        <v/>
      </c>
      <c r="AD60" s="15" t="str">
        <f t="shared" si="20"/>
        <v/>
      </c>
      <c r="AE60" s="15" t="str">
        <f t="shared" si="20"/>
        <v/>
      </c>
      <c r="AF60" s="15" t="str">
        <f t="shared" si="20"/>
        <v/>
      </c>
      <c r="AG60" s="15" t="str">
        <f t="shared" si="20"/>
        <v/>
      </c>
      <c r="AH60" s="15" t="str">
        <f t="shared" si="20"/>
        <v/>
      </c>
      <c r="AI60" s="15" t="str">
        <f t="shared" si="20"/>
        <v/>
      </c>
      <c r="AJ60" s="15" t="str">
        <f t="shared" si="20"/>
        <v/>
      </c>
      <c r="AK60" s="15" t="str">
        <f t="shared" si="20"/>
        <v/>
      </c>
      <c r="AL60" s="15" t="str">
        <f t="shared" si="20"/>
        <v/>
      </c>
      <c r="AM60" s="15" t="str">
        <f t="shared" si="20"/>
        <v/>
      </c>
      <c r="AN60" s="15" t="str">
        <f t="shared" si="20"/>
        <v/>
      </c>
      <c r="AO60" s="15" t="str">
        <f t="shared" si="20"/>
        <v/>
      </c>
      <c r="AP60" s="15" t="str">
        <f t="shared" si="20"/>
        <v/>
      </c>
      <c r="AQ60" s="15" t="str">
        <f t="shared" si="20"/>
        <v/>
      </c>
      <c r="AR60" s="15" t="str">
        <f t="shared" si="20"/>
        <v/>
      </c>
      <c r="AS60" s="15" t="str">
        <f t="shared" si="20"/>
        <v/>
      </c>
      <c r="AT60" s="15" t="str">
        <f t="shared" si="21"/>
        <v/>
      </c>
      <c r="AU60" s="15" t="str">
        <f t="shared" si="21"/>
        <v/>
      </c>
      <c r="AV60" s="15" t="str">
        <f t="shared" si="21"/>
        <v/>
      </c>
      <c r="AW60" s="15" t="str">
        <f t="shared" si="21"/>
        <v/>
      </c>
      <c r="AX60" s="15" t="str">
        <f t="shared" si="21"/>
        <v/>
      </c>
      <c r="AY60" s="15" t="str">
        <f t="shared" si="21"/>
        <v/>
      </c>
      <c r="AZ60" s="15" t="str">
        <f t="shared" si="21"/>
        <v/>
      </c>
      <c r="BA60" s="15" t="str">
        <f t="shared" si="21"/>
        <v/>
      </c>
    </row>
    <row r="61" spans="1:53">
      <c r="A61" s="1" t="s">
        <v>6</v>
      </c>
      <c r="B61" s="3" t="s">
        <v>38</v>
      </c>
      <c r="C61" s="25">
        <v>-9</v>
      </c>
      <c r="E61" s="14">
        <f t="shared" si="12"/>
        <v>90</v>
      </c>
      <c r="F61" s="15" cm="1">
        <f t="array" ref="F61">_xlfn.IFS(B60="addx",H60+C60,B60="noop",H60)</f>
        <v>11</v>
      </c>
      <c r="G61" s="14" cm="1">
        <f t="array" ref="G61">_xlfn.IFS(B61="addx",E61+1,B61="noop",E61)</f>
        <v>91</v>
      </c>
      <c r="H61" s="15">
        <f t="shared" si="13"/>
        <v>11</v>
      </c>
      <c r="J61" s="15">
        <v>52</v>
      </c>
      <c r="K61" s="15">
        <v>11</v>
      </c>
      <c r="L61" s="15">
        <f t="shared" si="8"/>
        <v>9</v>
      </c>
      <c r="N61" s="15" t="str">
        <f t="shared" si="19"/>
        <v/>
      </c>
      <c r="O61" s="15" t="str">
        <f t="shared" si="19"/>
        <v/>
      </c>
      <c r="P61" s="15" t="str">
        <f t="shared" si="19"/>
        <v/>
      </c>
      <c r="Q61" s="15" t="str">
        <f t="shared" si="19"/>
        <v/>
      </c>
      <c r="R61" s="15" t="str">
        <f t="shared" si="19"/>
        <v/>
      </c>
      <c r="S61" s="15" t="str">
        <f t="shared" si="19"/>
        <v/>
      </c>
      <c r="T61" s="15" t="str">
        <f t="shared" si="19"/>
        <v/>
      </c>
      <c r="U61" s="15" t="str">
        <f t="shared" si="19"/>
        <v/>
      </c>
      <c r="V61" s="15" t="str">
        <f t="shared" si="19"/>
        <v/>
      </c>
      <c r="W61" s="15" t="str">
        <f t="shared" si="19"/>
        <v/>
      </c>
      <c r="X61" s="15" t="str">
        <f t="shared" si="19"/>
        <v/>
      </c>
      <c r="Y61" s="15" t="str">
        <f t="shared" si="19"/>
        <v>.</v>
      </c>
      <c r="Z61" s="15" t="str">
        <f t="shared" si="19"/>
        <v/>
      </c>
      <c r="AA61" s="15" t="str">
        <f t="shared" si="19"/>
        <v/>
      </c>
      <c r="AB61" s="15" t="str">
        <f t="shared" si="19"/>
        <v/>
      </c>
      <c r="AC61" s="15" t="str">
        <f t="shared" si="19"/>
        <v/>
      </c>
      <c r="AD61" s="15" t="str">
        <f t="shared" si="20"/>
        <v/>
      </c>
      <c r="AE61" s="15" t="str">
        <f t="shared" si="20"/>
        <v/>
      </c>
      <c r="AF61" s="15" t="str">
        <f t="shared" si="20"/>
        <v/>
      </c>
      <c r="AG61" s="15" t="str">
        <f t="shared" si="20"/>
        <v/>
      </c>
      <c r="AH61" s="15" t="str">
        <f t="shared" si="20"/>
        <v/>
      </c>
      <c r="AI61" s="15" t="str">
        <f t="shared" si="20"/>
        <v/>
      </c>
      <c r="AJ61" s="15" t="str">
        <f t="shared" si="20"/>
        <v/>
      </c>
      <c r="AK61" s="15" t="str">
        <f t="shared" si="20"/>
        <v/>
      </c>
      <c r="AL61" s="15" t="str">
        <f t="shared" si="20"/>
        <v/>
      </c>
      <c r="AM61" s="15" t="str">
        <f t="shared" si="20"/>
        <v/>
      </c>
      <c r="AN61" s="15" t="str">
        <f t="shared" si="20"/>
        <v/>
      </c>
      <c r="AO61" s="15" t="str">
        <f t="shared" si="20"/>
        <v/>
      </c>
      <c r="AP61" s="15" t="str">
        <f t="shared" si="20"/>
        <v/>
      </c>
      <c r="AQ61" s="15" t="str">
        <f t="shared" si="20"/>
        <v/>
      </c>
      <c r="AR61" s="15" t="str">
        <f t="shared" si="20"/>
        <v/>
      </c>
      <c r="AS61" s="15" t="str">
        <f t="shared" si="20"/>
        <v/>
      </c>
      <c r="AT61" s="15" t="str">
        <f t="shared" si="21"/>
        <v/>
      </c>
      <c r="AU61" s="15" t="str">
        <f t="shared" si="21"/>
        <v/>
      </c>
      <c r="AV61" s="15" t="str">
        <f t="shared" si="21"/>
        <v/>
      </c>
      <c r="AW61" s="15" t="str">
        <f t="shared" si="21"/>
        <v/>
      </c>
      <c r="AX61" s="15" t="str">
        <f t="shared" si="21"/>
        <v/>
      </c>
      <c r="AY61" s="15" t="str">
        <f t="shared" si="21"/>
        <v/>
      </c>
      <c r="AZ61" s="15" t="str">
        <f t="shared" si="21"/>
        <v/>
      </c>
      <c r="BA61" s="15" t="str">
        <f t="shared" si="21"/>
        <v/>
      </c>
    </row>
    <row r="62" spans="1:53">
      <c r="A62" s="1" t="s">
        <v>18</v>
      </c>
      <c r="B62" s="3" t="s">
        <v>38</v>
      </c>
      <c r="C62" s="25">
        <v>10</v>
      </c>
      <c r="E62" s="14">
        <f t="shared" si="12"/>
        <v>92</v>
      </c>
      <c r="F62" s="15" cm="1">
        <f t="array" ref="F62">_xlfn.IFS(B61="addx",H61+C61,B61="noop",H61)</f>
        <v>2</v>
      </c>
      <c r="G62" s="14" cm="1">
        <f t="array" ref="G62">_xlfn.IFS(B62="addx",E62+1,B62="noop",E62)</f>
        <v>93</v>
      </c>
      <c r="H62" s="15">
        <f t="shared" si="13"/>
        <v>2</v>
      </c>
      <c r="J62" s="15">
        <v>53</v>
      </c>
      <c r="K62" s="15">
        <v>12</v>
      </c>
      <c r="L62" s="15">
        <f t="shared" si="8"/>
        <v>14</v>
      </c>
      <c r="N62" s="15" t="str">
        <f t="shared" si="19"/>
        <v/>
      </c>
      <c r="O62" s="15" t="str">
        <f t="shared" si="19"/>
        <v/>
      </c>
      <c r="P62" s="15" t="str">
        <f t="shared" si="19"/>
        <v/>
      </c>
      <c r="Q62" s="15" t="str">
        <f t="shared" si="19"/>
        <v/>
      </c>
      <c r="R62" s="15" t="str">
        <f t="shared" si="19"/>
        <v/>
      </c>
      <c r="S62" s="15" t="str">
        <f t="shared" si="19"/>
        <v/>
      </c>
      <c r="T62" s="15" t="str">
        <f t="shared" si="19"/>
        <v/>
      </c>
      <c r="U62" s="15" t="str">
        <f t="shared" si="19"/>
        <v/>
      </c>
      <c r="V62" s="15" t="str">
        <f t="shared" si="19"/>
        <v/>
      </c>
      <c r="W62" s="15" t="str">
        <f t="shared" si="19"/>
        <v/>
      </c>
      <c r="X62" s="15" t="str">
        <f t="shared" si="19"/>
        <v/>
      </c>
      <c r="Y62" s="15" t="str">
        <f t="shared" si="19"/>
        <v/>
      </c>
      <c r="Z62" s="15" t="str">
        <f t="shared" si="19"/>
        <v>.</v>
      </c>
      <c r="AA62" s="15" t="str">
        <f t="shared" si="19"/>
        <v/>
      </c>
      <c r="AB62" s="15" t="str">
        <f t="shared" si="19"/>
        <v/>
      </c>
      <c r="AC62" s="15" t="str">
        <f t="shared" si="19"/>
        <v/>
      </c>
      <c r="AD62" s="15" t="str">
        <f t="shared" si="20"/>
        <v/>
      </c>
      <c r="AE62" s="15" t="str">
        <f t="shared" si="20"/>
        <v/>
      </c>
      <c r="AF62" s="15" t="str">
        <f t="shared" si="20"/>
        <v/>
      </c>
      <c r="AG62" s="15" t="str">
        <f t="shared" si="20"/>
        <v/>
      </c>
      <c r="AH62" s="15" t="str">
        <f t="shared" si="20"/>
        <v/>
      </c>
      <c r="AI62" s="15" t="str">
        <f t="shared" si="20"/>
        <v/>
      </c>
      <c r="AJ62" s="15" t="str">
        <f t="shared" si="20"/>
        <v/>
      </c>
      <c r="AK62" s="15" t="str">
        <f t="shared" si="20"/>
        <v/>
      </c>
      <c r="AL62" s="15" t="str">
        <f t="shared" si="20"/>
        <v/>
      </c>
      <c r="AM62" s="15" t="str">
        <f t="shared" si="20"/>
        <v/>
      </c>
      <c r="AN62" s="15" t="str">
        <f t="shared" si="20"/>
        <v/>
      </c>
      <c r="AO62" s="15" t="str">
        <f t="shared" si="20"/>
        <v/>
      </c>
      <c r="AP62" s="15" t="str">
        <f t="shared" si="20"/>
        <v/>
      </c>
      <c r="AQ62" s="15" t="str">
        <f t="shared" si="20"/>
        <v/>
      </c>
      <c r="AR62" s="15" t="str">
        <f t="shared" si="20"/>
        <v/>
      </c>
      <c r="AS62" s="15" t="str">
        <f t="shared" si="20"/>
        <v/>
      </c>
      <c r="AT62" s="15" t="str">
        <f t="shared" si="21"/>
        <v/>
      </c>
      <c r="AU62" s="15" t="str">
        <f t="shared" si="21"/>
        <v/>
      </c>
      <c r="AV62" s="15" t="str">
        <f t="shared" si="21"/>
        <v/>
      </c>
      <c r="AW62" s="15" t="str">
        <f t="shared" si="21"/>
        <v/>
      </c>
      <c r="AX62" s="15" t="str">
        <f t="shared" si="21"/>
        <v/>
      </c>
      <c r="AY62" s="15" t="str">
        <f t="shared" si="21"/>
        <v/>
      </c>
      <c r="AZ62" s="15" t="str">
        <f t="shared" si="21"/>
        <v/>
      </c>
      <c r="BA62" s="15" t="str">
        <f t="shared" si="21"/>
        <v/>
      </c>
    </row>
    <row r="63" spans="1:53">
      <c r="A63" s="1" t="s">
        <v>1</v>
      </c>
      <c r="B63" s="3" t="s">
        <v>1</v>
      </c>
      <c r="C63" s="25"/>
      <c r="E63" s="14">
        <f t="shared" si="12"/>
        <v>94</v>
      </c>
      <c r="F63" s="15" cm="1">
        <f t="array" ref="F63">_xlfn.IFS(B62="addx",H62+C62,B62="noop",H62)</f>
        <v>12</v>
      </c>
      <c r="G63" s="14" cm="1">
        <f t="array" ref="G63">_xlfn.IFS(B63="addx",E63+1,B63="noop",E63)</f>
        <v>94</v>
      </c>
      <c r="H63" s="15">
        <f t="shared" si="13"/>
        <v>12</v>
      </c>
      <c r="J63" s="15">
        <v>54</v>
      </c>
      <c r="K63" s="15">
        <v>13</v>
      </c>
      <c r="L63" s="15">
        <f t="shared" si="8"/>
        <v>14</v>
      </c>
      <c r="N63" s="15" t="str">
        <f t="shared" si="19"/>
        <v/>
      </c>
      <c r="O63" s="15" t="str">
        <f t="shared" si="19"/>
        <v/>
      </c>
      <c r="P63" s="15" t="str">
        <f t="shared" si="19"/>
        <v/>
      </c>
      <c r="Q63" s="15" t="str">
        <f t="shared" si="19"/>
        <v/>
      </c>
      <c r="R63" s="15" t="str">
        <f t="shared" si="19"/>
        <v/>
      </c>
      <c r="S63" s="15" t="str">
        <f t="shared" si="19"/>
        <v/>
      </c>
      <c r="T63" s="15" t="str">
        <f t="shared" si="19"/>
        <v/>
      </c>
      <c r="U63" s="15" t="str">
        <f t="shared" si="19"/>
        <v/>
      </c>
      <c r="V63" s="15" t="str">
        <f t="shared" si="19"/>
        <v/>
      </c>
      <c r="W63" s="15" t="str">
        <f t="shared" si="19"/>
        <v/>
      </c>
      <c r="X63" s="15" t="str">
        <f t="shared" si="19"/>
        <v/>
      </c>
      <c r="Y63" s="15" t="str">
        <f t="shared" si="19"/>
        <v/>
      </c>
      <c r="Z63" s="15" t="str">
        <f t="shared" si="19"/>
        <v/>
      </c>
      <c r="AA63" s="15" t="str">
        <f t="shared" si="19"/>
        <v>#</v>
      </c>
      <c r="AB63" s="15" t="str">
        <f t="shared" si="19"/>
        <v/>
      </c>
      <c r="AC63" s="15" t="str">
        <f t="shared" si="19"/>
        <v/>
      </c>
      <c r="AD63" s="15" t="str">
        <f t="shared" si="20"/>
        <v/>
      </c>
      <c r="AE63" s="15" t="str">
        <f t="shared" si="20"/>
        <v/>
      </c>
      <c r="AF63" s="15" t="str">
        <f t="shared" si="20"/>
        <v/>
      </c>
      <c r="AG63" s="15" t="str">
        <f t="shared" si="20"/>
        <v/>
      </c>
      <c r="AH63" s="15" t="str">
        <f t="shared" si="20"/>
        <v/>
      </c>
      <c r="AI63" s="15" t="str">
        <f t="shared" si="20"/>
        <v/>
      </c>
      <c r="AJ63" s="15" t="str">
        <f t="shared" si="20"/>
        <v/>
      </c>
      <c r="AK63" s="15" t="str">
        <f t="shared" si="20"/>
        <v/>
      </c>
      <c r="AL63" s="15" t="str">
        <f t="shared" si="20"/>
        <v/>
      </c>
      <c r="AM63" s="15" t="str">
        <f t="shared" si="20"/>
        <v/>
      </c>
      <c r="AN63" s="15" t="str">
        <f t="shared" si="20"/>
        <v/>
      </c>
      <c r="AO63" s="15" t="str">
        <f t="shared" si="20"/>
        <v/>
      </c>
      <c r="AP63" s="15" t="str">
        <f t="shared" si="20"/>
        <v/>
      </c>
      <c r="AQ63" s="15" t="str">
        <f t="shared" si="20"/>
        <v/>
      </c>
      <c r="AR63" s="15" t="str">
        <f t="shared" si="20"/>
        <v/>
      </c>
      <c r="AS63" s="15" t="str">
        <f t="shared" si="20"/>
        <v/>
      </c>
      <c r="AT63" s="15" t="str">
        <f t="shared" si="21"/>
        <v/>
      </c>
      <c r="AU63" s="15" t="str">
        <f t="shared" si="21"/>
        <v/>
      </c>
      <c r="AV63" s="15" t="str">
        <f t="shared" si="21"/>
        <v/>
      </c>
      <c r="AW63" s="15" t="str">
        <f t="shared" si="21"/>
        <v/>
      </c>
      <c r="AX63" s="15" t="str">
        <f t="shared" si="21"/>
        <v/>
      </c>
      <c r="AY63" s="15" t="str">
        <f t="shared" si="21"/>
        <v/>
      </c>
      <c r="AZ63" s="15" t="str">
        <f t="shared" si="21"/>
        <v/>
      </c>
      <c r="BA63" s="15" t="str">
        <f t="shared" si="21"/>
        <v/>
      </c>
    </row>
    <row r="64" spans="1:53">
      <c r="A64" s="1" t="s">
        <v>19</v>
      </c>
      <c r="B64" s="3" t="s">
        <v>38</v>
      </c>
      <c r="C64" s="25">
        <v>6</v>
      </c>
      <c r="E64" s="14">
        <f t="shared" si="12"/>
        <v>95</v>
      </c>
      <c r="F64" s="15" cm="1">
        <f t="array" ref="F64">_xlfn.IFS(B63="addx",H63+C63,B63="noop",H63)</f>
        <v>12</v>
      </c>
      <c r="G64" s="14" cm="1">
        <f t="array" ref="G64">_xlfn.IFS(B64="addx",E64+1,B64="noop",E64)</f>
        <v>96</v>
      </c>
      <c r="H64" s="15">
        <f t="shared" si="13"/>
        <v>12</v>
      </c>
      <c r="J64" s="15">
        <v>55</v>
      </c>
      <c r="K64" s="15">
        <v>14</v>
      </c>
      <c r="L64" s="15">
        <f t="shared" si="8"/>
        <v>6</v>
      </c>
      <c r="N64" s="15" t="str">
        <f t="shared" si="19"/>
        <v/>
      </c>
      <c r="O64" s="15" t="str">
        <f t="shared" si="19"/>
        <v/>
      </c>
      <c r="P64" s="15" t="str">
        <f t="shared" si="19"/>
        <v/>
      </c>
      <c r="Q64" s="15" t="str">
        <f t="shared" si="19"/>
        <v/>
      </c>
      <c r="R64" s="15" t="str">
        <f t="shared" si="19"/>
        <v/>
      </c>
      <c r="S64" s="15" t="str">
        <f t="shared" si="19"/>
        <v/>
      </c>
      <c r="T64" s="15" t="str">
        <f t="shared" si="19"/>
        <v/>
      </c>
      <c r="U64" s="15" t="str">
        <f t="shared" si="19"/>
        <v/>
      </c>
      <c r="V64" s="15" t="str">
        <f t="shared" si="19"/>
        <v/>
      </c>
      <c r="W64" s="15" t="str">
        <f t="shared" si="19"/>
        <v/>
      </c>
      <c r="X64" s="15" t="str">
        <f t="shared" si="19"/>
        <v/>
      </c>
      <c r="Y64" s="15" t="str">
        <f t="shared" si="19"/>
        <v/>
      </c>
      <c r="Z64" s="15" t="str">
        <f t="shared" si="19"/>
        <v/>
      </c>
      <c r="AA64" s="15" t="str">
        <f t="shared" si="19"/>
        <v/>
      </c>
      <c r="AB64" s="15" t="str">
        <f t="shared" si="19"/>
        <v>.</v>
      </c>
      <c r="AC64" s="15" t="str">
        <f t="shared" si="19"/>
        <v/>
      </c>
      <c r="AD64" s="15" t="str">
        <f t="shared" si="20"/>
        <v/>
      </c>
      <c r="AE64" s="15" t="str">
        <f t="shared" si="20"/>
        <v/>
      </c>
      <c r="AF64" s="15" t="str">
        <f t="shared" si="20"/>
        <v/>
      </c>
      <c r="AG64" s="15" t="str">
        <f t="shared" si="20"/>
        <v/>
      </c>
      <c r="AH64" s="15" t="str">
        <f t="shared" si="20"/>
        <v/>
      </c>
      <c r="AI64" s="15" t="str">
        <f t="shared" si="20"/>
        <v/>
      </c>
      <c r="AJ64" s="15" t="str">
        <f t="shared" si="20"/>
        <v/>
      </c>
      <c r="AK64" s="15" t="str">
        <f t="shared" si="20"/>
        <v/>
      </c>
      <c r="AL64" s="15" t="str">
        <f t="shared" si="20"/>
        <v/>
      </c>
      <c r="AM64" s="15" t="str">
        <f t="shared" si="20"/>
        <v/>
      </c>
      <c r="AN64" s="15" t="str">
        <f t="shared" si="20"/>
        <v/>
      </c>
      <c r="AO64" s="15" t="str">
        <f t="shared" si="20"/>
        <v/>
      </c>
      <c r="AP64" s="15" t="str">
        <f t="shared" si="20"/>
        <v/>
      </c>
      <c r="AQ64" s="15" t="str">
        <f t="shared" si="20"/>
        <v/>
      </c>
      <c r="AR64" s="15" t="str">
        <f t="shared" si="20"/>
        <v/>
      </c>
      <c r="AS64" s="15" t="str">
        <f t="shared" si="20"/>
        <v/>
      </c>
      <c r="AT64" s="15" t="str">
        <f t="shared" si="21"/>
        <v/>
      </c>
      <c r="AU64" s="15" t="str">
        <f t="shared" si="21"/>
        <v/>
      </c>
      <c r="AV64" s="15" t="str">
        <f t="shared" si="21"/>
        <v/>
      </c>
      <c r="AW64" s="15" t="str">
        <f t="shared" si="21"/>
        <v/>
      </c>
      <c r="AX64" s="15" t="str">
        <f t="shared" si="21"/>
        <v/>
      </c>
      <c r="AY64" s="15" t="str">
        <f t="shared" si="21"/>
        <v/>
      </c>
      <c r="AZ64" s="15" t="str">
        <f t="shared" si="21"/>
        <v/>
      </c>
      <c r="BA64" s="15" t="str">
        <f t="shared" si="21"/>
        <v/>
      </c>
    </row>
    <row r="65" spans="1:53">
      <c r="A65" s="1" t="s">
        <v>20</v>
      </c>
      <c r="B65" s="3" t="s">
        <v>38</v>
      </c>
      <c r="C65" s="25">
        <v>-11</v>
      </c>
      <c r="E65" s="14">
        <f t="shared" si="12"/>
        <v>97</v>
      </c>
      <c r="F65" s="15" cm="1">
        <f t="array" ref="F65">_xlfn.IFS(B64="addx",H64+C64,B64="noop",H64)</f>
        <v>18</v>
      </c>
      <c r="G65" s="14" cm="1">
        <f t="array" ref="G65">_xlfn.IFS(B65="addx",E65+1,B65="noop",E65)</f>
        <v>98</v>
      </c>
      <c r="H65" s="15">
        <f t="shared" si="13"/>
        <v>18</v>
      </c>
      <c r="J65" s="15">
        <v>56</v>
      </c>
      <c r="K65" s="15">
        <v>15</v>
      </c>
      <c r="L65" s="15">
        <f t="shared" si="8"/>
        <v>6</v>
      </c>
      <c r="N65" s="15" t="str">
        <f t="shared" si="19"/>
        <v/>
      </c>
      <c r="O65" s="15" t="str">
        <f t="shared" si="19"/>
        <v/>
      </c>
      <c r="P65" s="15" t="str">
        <f t="shared" si="19"/>
        <v/>
      </c>
      <c r="Q65" s="15" t="str">
        <f t="shared" si="19"/>
        <v/>
      </c>
      <c r="R65" s="15" t="str">
        <f t="shared" si="19"/>
        <v/>
      </c>
      <c r="S65" s="15" t="str">
        <f t="shared" si="19"/>
        <v/>
      </c>
      <c r="T65" s="15" t="str">
        <f t="shared" si="19"/>
        <v/>
      </c>
      <c r="U65" s="15" t="str">
        <f t="shared" si="19"/>
        <v/>
      </c>
      <c r="V65" s="15" t="str">
        <f t="shared" si="19"/>
        <v/>
      </c>
      <c r="W65" s="15" t="str">
        <f t="shared" si="19"/>
        <v/>
      </c>
      <c r="X65" s="15" t="str">
        <f t="shared" si="19"/>
        <v/>
      </c>
      <c r="Y65" s="15" t="str">
        <f t="shared" si="19"/>
        <v/>
      </c>
      <c r="Z65" s="15" t="str">
        <f t="shared" si="19"/>
        <v/>
      </c>
      <c r="AA65" s="15" t="str">
        <f t="shared" si="19"/>
        <v/>
      </c>
      <c r="AB65" s="15" t="str">
        <f t="shared" si="19"/>
        <v/>
      </c>
      <c r="AC65" s="15" t="str">
        <f t="shared" si="19"/>
        <v>.</v>
      </c>
      <c r="AD65" s="15" t="str">
        <f t="shared" si="20"/>
        <v/>
      </c>
      <c r="AE65" s="15" t="str">
        <f t="shared" si="20"/>
        <v/>
      </c>
      <c r="AF65" s="15" t="str">
        <f t="shared" si="20"/>
        <v/>
      </c>
      <c r="AG65" s="15" t="str">
        <f t="shared" si="20"/>
        <v/>
      </c>
      <c r="AH65" s="15" t="str">
        <f t="shared" si="20"/>
        <v/>
      </c>
      <c r="AI65" s="15" t="str">
        <f t="shared" si="20"/>
        <v/>
      </c>
      <c r="AJ65" s="15" t="str">
        <f t="shared" si="20"/>
        <v/>
      </c>
      <c r="AK65" s="15" t="str">
        <f t="shared" si="20"/>
        <v/>
      </c>
      <c r="AL65" s="15" t="str">
        <f t="shared" si="20"/>
        <v/>
      </c>
      <c r="AM65" s="15" t="str">
        <f t="shared" si="20"/>
        <v/>
      </c>
      <c r="AN65" s="15" t="str">
        <f t="shared" si="20"/>
        <v/>
      </c>
      <c r="AO65" s="15" t="str">
        <f t="shared" si="20"/>
        <v/>
      </c>
      <c r="AP65" s="15" t="str">
        <f t="shared" si="20"/>
        <v/>
      </c>
      <c r="AQ65" s="15" t="str">
        <f t="shared" si="20"/>
        <v/>
      </c>
      <c r="AR65" s="15" t="str">
        <f t="shared" si="20"/>
        <v/>
      </c>
      <c r="AS65" s="15" t="str">
        <f t="shared" si="20"/>
        <v/>
      </c>
      <c r="AT65" s="15" t="str">
        <f t="shared" si="21"/>
        <v/>
      </c>
      <c r="AU65" s="15" t="str">
        <f t="shared" si="21"/>
        <v/>
      </c>
      <c r="AV65" s="15" t="str">
        <f t="shared" si="21"/>
        <v/>
      </c>
      <c r="AW65" s="15" t="str">
        <f t="shared" si="21"/>
        <v/>
      </c>
      <c r="AX65" s="15" t="str">
        <f t="shared" si="21"/>
        <v/>
      </c>
      <c r="AY65" s="15" t="str">
        <f t="shared" si="21"/>
        <v/>
      </c>
      <c r="AZ65" s="15" t="str">
        <f t="shared" si="21"/>
        <v/>
      </c>
      <c r="BA65" s="15" t="str">
        <f t="shared" si="21"/>
        <v/>
      </c>
    </row>
    <row r="66" spans="1:53">
      <c r="A66" s="1" t="s">
        <v>16</v>
      </c>
      <c r="B66" s="3" t="s">
        <v>38</v>
      </c>
      <c r="C66" s="25">
        <v>12</v>
      </c>
      <c r="E66" s="14">
        <f t="shared" si="12"/>
        <v>99</v>
      </c>
      <c r="F66" s="15" cm="1">
        <f t="array" ref="F66">_xlfn.IFS(B65="addx",H65+C65,B65="noop",H65)</f>
        <v>7</v>
      </c>
      <c r="G66" s="14" cm="1">
        <f t="array" ref="G66">_xlfn.IFS(B66="addx",E66+1,B66="noop",E66)</f>
        <v>100</v>
      </c>
      <c r="H66" s="15">
        <f t="shared" si="13"/>
        <v>7</v>
      </c>
      <c r="J66" s="15">
        <v>57</v>
      </c>
      <c r="K66" s="15">
        <v>16</v>
      </c>
      <c r="L66" s="15">
        <f t="shared" si="8"/>
        <v>25</v>
      </c>
      <c r="N66" s="15" t="str">
        <f t="shared" si="19"/>
        <v/>
      </c>
      <c r="O66" s="15" t="str">
        <f t="shared" si="19"/>
        <v/>
      </c>
      <c r="P66" s="15" t="str">
        <f t="shared" si="19"/>
        <v/>
      </c>
      <c r="Q66" s="15" t="str">
        <f t="shared" si="19"/>
        <v/>
      </c>
      <c r="R66" s="15" t="str">
        <f t="shared" si="19"/>
        <v/>
      </c>
      <c r="S66" s="15" t="str">
        <f t="shared" si="19"/>
        <v/>
      </c>
      <c r="T66" s="15" t="str">
        <f t="shared" si="19"/>
        <v/>
      </c>
      <c r="U66" s="15" t="str">
        <f t="shared" si="19"/>
        <v/>
      </c>
      <c r="V66" s="15" t="str">
        <f t="shared" si="19"/>
        <v/>
      </c>
      <c r="W66" s="15" t="str">
        <f t="shared" si="19"/>
        <v/>
      </c>
      <c r="X66" s="15" t="str">
        <f t="shared" si="19"/>
        <v/>
      </c>
      <c r="Y66" s="15" t="str">
        <f t="shared" si="19"/>
        <v/>
      </c>
      <c r="Z66" s="15" t="str">
        <f t="shared" si="19"/>
        <v/>
      </c>
      <c r="AA66" s="15" t="str">
        <f t="shared" si="19"/>
        <v/>
      </c>
      <c r="AB66" s="15" t="str">
        <f t="shared" si="19"/>
        <v/>
      </c>
      <c r="AC66" s="15" t="str">
        <f t="shared" ref="AC66:AR81" si="22">IF(AC$9=$K66,IF(OR(AC$9=$L66,AC$9=$L66-1,AC$9=$L66+1),"#","."),"")</f>
        <v/>
      </c>
      <c r="AD66" s="15" t="str">
        <f t="shared" si="22"/>
        <v>.</v>
      </c>
      <c r="AE66" s="15" t="str">
        <f t="shared" si="22"/>
        <v/>
      </c>
      <c r="AF66" s="15" t="str">
        <f t="shared" si="22"/>
        <v/>
      </c>
      <c r="AG66" s="15" t="str">
        <f t="shared" si="22"/>
        <v/>
      </c>
      <c r="AH66" s="15" t="str">
        <f t="shared" si="22"/>
        <v/>
      </c>
      <c r="AI66" s="15" t="str">
        <f t="shared" si="22"/>
        <v/>
      </c>
      <c r="AJ66" s="15" t="str">
        <f t="shared" si="22"/>
        <v/>
      </c>
      <c r="AK66" s="15" t="str">
        <f t="shared" si="22"/>
        <v/>
      </c>
      <c r="AL66" s="15" t="str">
        <f t="shared" si="22"/>
        <v/>
      </c>
      <c r="AM66" s="15" t="str">
        <f t="shared" si="22"/>
        <v/>
      </c>
      <c r="AN66" s="15" t="str">
        <f t="shared" si="22"/>
        <v/>
      </c>
      <c r="AO66" s="15" t="str">
        <f t="shared" si="22"/>
        <v/>
      </c>
      <c r="AP66" s="15" t="str">
        <f t="shared" si="22"/>
        <v/>
      </c>
      <c r="AQ66" s="15" t="str">
        <f t="shared" si="22"/>
        <v/>
      </c>
      <c r="AR66" s="15" t="str">
        <f t="shared" si="22"/>
        <v/>
      </c>
      <c r="AS66" s="15" t="str">
        <f t="shared" si="20"/>
        <v/>
      </c>
      <c r="AT66" s="15" t="str">
        <f t="shared" si="21"/>
        <v/>
      </c>
      <c r="AU66" s="15" t="str">
        <f t="shared" si="21"/>
        <v/>
      </c>
      <c r="AV66" s="15" t="str">
        <f t="shared" si="21"/>
        <v/>
      </c>
      <c r="AW66" s="15" t="str">
        <f t="shared" si="21"/>
        <v/>
      </c>
      <c r="AX66" s="15" t="str">
        <f t="shared" si="21"/>
        <v/>
      </c>
      <c r="AY66" s="15" t="str">
        <f t="shared" si="21"/>
        <v/>
      </c>
      <c r="AZ66" s="15" t="str">
        <f t="shared" si="21"/>
        <v/>
      </c>
      <c r="BA66" s="15" t="str">
        <f t="shared" si="21"/>
        <v/>
      </c>
    </row>
    <row r="67" spans="1:53">
      <c r="A67" s="1" t="s">
        <v>4</v>
      </c>
      <c r="B67" s="3" t="s">
        <v>38</v>
      </c>
      <c r="C67" s="25">
        <v>5</v>
      </c>
      <c r="E67" s="14">
        <f t="shared" si="12"/>
        <v>101</v>
      </c>
      <c r="F67" s="15" cm="1">
        <f t="array" ref="F67">_xlfn.IFS(B66="addx",H66+C66,B66="noop",H66)</f>
        <v>19</v>
      </c>
      <c r="G67" s="14" cm="1">
        <f t="array" ref="G67">_xlfn.IFS(B67="addx",E67+1,B67="noop",E67)</f>
        <v>102</v>
      </c>
      <c r="H67" s="15">
        <f t="shared" si="13"/>
        <v>19</v>
      </c>
      <c r="J67" s="15">
        <v>58</v>
      </c>
      <c r="K67" s="15">
        <v>17</v>
      </c>
      <c r="L67" s="15">
        <f t="shared" si="8"/>
        <v>25</v>
      </c>
      <c r="N67" s="15" t="str">
        <f t="shared" ref="N67:AC82" si="23">IF(N$9=$K67,IF(OR(N$9=$L67,N$9=$L67-1,N$9=$L67+1),"#","."),"")</f>
        <v/>
      </c>
      <c r="O67" s="15" t="str">
        <f t="shared" si="23"/>
        <v/>
      </c>
      <c r="P67" s="15" t="str">
        <f t="shared" si="23"/>
        <v/>
      </c>
      <c r="Q67" s="15" t="str">
        <f t="shared" si="23"/>
        <v/>
      </c>
      <c r="R67" s="15" t="str">
        <f t="shared" si="23"/>
        <v/>
      </c>
      <c r="S67" s="15" t="str">
        <f t="shared" si="23"/>
        <v/>
      </c>
      <c r="T67" s="15" t="str">
        <f t="shared" si="23"/>
        <v/>
      </c>
      <c r="U67" s="15" t="str">
        <f t="shared" si="23"/>
        <v/>
      </c>
      <c r="V67" s="15" t="str">
        <f t="shared" si="23"/>
        <v/>
      </c>
      <c r="W67" s="15" t="str">
        <f t="shared" si="23"/>
        <v/>
      </c>
      <c r="X67" s="15" t="str">
        <f t="shared" si="23"/>
        <v/>
      </c>
      <c r="Y67" s="15" t="str">
        <f t="shared" si="23"/>
        <v/>
      </c>
      <c r="Z67" s="15" t="str">
        <f t="shared" si="23"/>
        <v/>
      </c>
      <c r="AA67" s="15" t="str">
        <f t="shared" si="23"/>
        <v/>
      </c>
      <c r="AB67" s="15" t="str">
        <f t="shared" si="23"/>
        <v/>
      </c>
      <c r="AC67" s="15" t="str">
        <f t="shared" si="23"/>
        <v/>
      </c>
      <c r="AD67" s="15" t="str">
        <f t="shared" si="22"/>
        <v/>
      </c>
      <c r="AE67" s="15" t="str">
        <f t="shared" si="22"/>
        <v>.</v>
      </c>
      <c r="AF67" s="15" t="str">
        <f t="shared" si="22"/>
        <v/>
      </c>
      <c r="AG67" s="15" t="str">
        <f t="shared" si="22"/>
        <v/>
      </c>
      <c r="AH67" s="15" t="str">
        <f t="shared" si="22"/>
        <v/>
      </c>
      <c r="AI67" s="15" t="str">
        <f t="shared" si="22"/>
        <v/>
      </c>
      <c r="AJ67" s="15" t="str">
        <f t="shared" si="22"/>
        <v/>
      </c>
      <c r="AK67" s="15" t="str">
        <f t="shared" si="22"/>
        <v/>
      </c>
      <c r="AL67" s="15" t="str">
        <f t="shared" si="22"/>
        <v/>
      </c>
      <c r="AM67" s="15" t="str">
        <f t="shared" si="22"/>
        <v/>
      </c>
      <c r="AN67" s="15" t="str">
        <f t="shared" si="22"/>
        <v/>
      </c>
      <c r="AO67" s="15" t="str">
        <f t="shared" si="22"/>
        <v/>
      </c>
      <c r="AP67" s="15" t="str">
        <f t="shared" si="22"/>
        <v/>
      </c>
      <c r="AQ67" s="15" t="str">
        <f t="shared" si="22"/>
        <v/>
      </c>
      <c r="AR67" s="15" t="str">
        <f t="shared" si="22"/>
        <v/>
      </c>
      <c r="AS67" s="15" t="str">
        <f t="shared" si="20"/>
        <v/>
      </c>
      <c r="AT67" s="15" t="str">
        <f t="shared" si="21"/>
        <v/>
      </c>
      <c r="AU67" s="15" t="str">
        <f t="shared" si="21"/>
        <v/>
      </c>
      <c r="AV67" s="15" t="str">
        <f t="shared" si="21"/>
        <v/>
      </c>
      <c r="AW67" s="15" t="str">
        <f t="shared" si="21"/>
        <v/>
      </c>
      <c r="AX67" s="15" t="str">
        <f t="shared" si="21"/>
        <v/>
      </c>
      <c r="AY67" s="15" t="str">
        <f t="shared" si="21"/>
        <v/>
      </c>
      <c r="AZ67" s="15" t="str">
        <f t="shared" si="21"/>
        <v/>
      </c>
      <c r="BA67" s="15" t="str">
        <f t="shared" si="21"/>
        <v/>
      </c>
    </row>
    <row r="68" spans="1:53">
      <c r="A68" s="1" t="s">
        <v>21</v>
      </c>
      <c r="B68" s="3" t="s">
        <v>38</v>
      </c>
      <c r="C68" s="25">
        <v>-25</v>
      </c>
      <c r="E68" s="14">
        <f t="shared" si="12"/>
        <v>103</v>
      </c>
      <c r="F68" s="15" cm="1">
        <f t="array" ref="F68">_xlfn.IFS(B67="addx",H67+C67,B67="noop",H67)</f>
        <v>24</v>
      </c>
      <c r="G68" s="14" cm="1">
        <f t="array" ref="G68">_xlfn.IFS(B68="addx",E68+1,B68="noop",E68)</f>
        <v>104</v>
      </c>
      <c r="H68" s="15">
        <f t="shared" si="13"/>
        <v>24</v>
      </c>
      <c r="J68" s="15">
        <v>59</v>
      </c>
      <c r="K68" s="15">
        <v>18</v>
      </c>
      <c r="L68" s="15">
        <f t="shared" si="8"/>
        <v>17</v>
      </c>
      <c r="N68" s="15" t="str">
        <f t="shared" si="23"/>
        <v/>
      </c>
      <c r="O68" s="15" t="str">
        <f t="shared" si="23"/>
        <v/>
      </c>
      <c r="P68" s="15" t="str">
        <f t="shared" si="23"/>
        <v/>
      </c>
      <c r="Q68" s="15" t="str">
        <f t="shared" si="23"/>
        <v/>
      </c>
      <c r="R68" s="15" t="str">
        <f t="shared" si="23"/>
        <v/>
      </c>
      <c r="S68" s="15" t="str">
        <f t="shared" si="23"/>
        <v/>
      </c>
      <c r="T68" s="15" t="str">
        <f t="shared" si="23"/>
        <v/>
      </c>
      <c r="U68" s="15" t="str">
        <f t="shared" si="23"/>
        <v/>
      </c>
      <c r="V68" s="15" t="str">
        <f t="shared" si="23"/>
        <v/>
      </c>
      <c r="W68" s="15" t="str">
        <f t="shared" si="23"/>
        <v/>
      </c>
      <c r="X68" s="15" t="str">
        <f t="shared" si="23"/>
        <v/>
      </c>
      <c r="Y68" s="15" t="str">
        <f t="shared" si="23"/>
        <v/>
      </c>
      <c r="Z68" s="15" t="str">
        <f t="shared" si="23"/>
        <v/>
      </c>
      <c r="AA68" s="15" t="str">
        <f t="shared" si="23"/>
        <v/>
      </c>
      <c r="AB68" s="15" t="str">
        <f t="shared" si="23"/>
        <v/>
      </c>
      <c r="AC68" s="15" t="str">
        <f t="shared" si="23"/>
        <v/>
      </c>
      <c r="AD68" s="15" t="str">
        <f t="shared" si="22"/>
        <v/>
      </c>
      <c r="AE68" s="15" t="str">
        <f t="shared" si="22"/>
        <v/>
      </c>
      <c r="AF68" s="15" t="str">
        <f t="shared" si="22"/>
        <v>#</v>
      </c>
      <c r="AG68" s="15" t="str">
        <f t="shared" si="22"/>
        <v/>
      </c>
      <c r="AH68" s="15" t="str">
        <f t="shared" si="22"/>
        <v/>
      </c>
      <c r="AI68" s="15" t="str">
        <f t="shared" si="22"/>
        <v/>
      </c>
      <c r="AJ68" s="15" t="str">
        <f t="shared" si="22"/>
        <v/>
      </c>
      <c r="AK68" s="15" t="str">
        <f t="shared" si="22"/>
        <v/>
      </c>
      <c r="AL68" s="15" t="str">
        <f t="shared" si="22"/>
        <v/>
      </c>
      <c r="AM68" s="15" t="str">
        <f t="shared" si="22"/>
        <v/>
      </c>
      <c r="AN68" s="15" t="str">
        <f t="shared" si="22"/>
        <v/>
      </c>
      <c r="AO68" s="15" t="str">
        <f t="shared" si="22"/>
        <v/>
      </c>
      <c r="AP68" s="15" t="str">
        <f t="shared" si="22"/>
        <v/>
      </c>
      <c r="AQ68" s="15" t="str">
        <f t="shared" si="22"/>
        <v/>
      </c>
      <c r="AR68" s="15" t="str">
        <f t="shared" si="22"/>
        <v/>
      </c>
      <c r="AS68" s="15" t="str">
        <f t="shared" si="20"/>
        <v/>
      </c>
      <c r="AT68" s="15" t="str">
        <f t="shared" si="21"/>
        <v/>
      </c>
      <c r="AU68" s="15" t="str">
        <f t="shared" si="21"/>
        <v/>
      </c>
      <c r="AV68" s="15" t="str">
        <f t="shared" si="21"/>
        <v/>
      </c>
      <c r="AW68" s="15" t="str">
        <f t="shared" si="21"/>
        <v/>
      </c>
      <c r="AX68" s="15" t="str">
        <f t="shared" si="21"/>
        <v/>
      </c>
      <c r="AY68" s="15" t="str">
        <f t="shared" si="21"/>
        <v/>
      </c>
      <c r="AZ68" s="15" t="str">
        <f t="shared" si="21"/>
        <v/>
      </c>
      <c r="BA68" s="15" t="str">
        <f t="shared" si="21"/>
        <v/>
      </c>
    </row>
    <row r="69" spans="1:53">
      <c r="A69" s="1" t="s">
        <v>22</v>
      </c>
      <c r="B69" s="3" t="s">
        <v>38</v>
      </c>
      <c r="C69" s="25">
        <v>30</v>
      </c>
      <c r="E69" s="14">
        <f t="shared" si="12"/>
        <v>105</v>
      </c>
      <c r="F69" s="15" cm="1">
        <f t="array" ref="F69">_xlfn.IFS(B68="addx",H68+C68,B68="noop",H68)</f>
        <v>-1</v>
      </c>
      <c r="G69" s="14" cm="1">
        <f t="array" ref="G69">_xlfn.IFS(B69="addx",E69+1,B69="noop",E69)</f>
        <v>106</v>
      </c>
      <c r="H69" s="15">
        <f t="shared" si="13"/>
        <v>-1</v>
      </c>
      <c r="J69" s="15">
        <v>60</v>
      </c>
      <c r="K69" s="15">
        <v>19</v>
      </c>
      <c r="L69" s="15">
        <f t="shared" si="8"/>
        <v>17</v>
      </c>
      <c r="N69" s="15" t="str">
        <f t="shared" si="23"/>
        <v/>
      </c>
      <c r="O69" s="15" t="str">
        <f t="shared" si="23"/>
        <v/>
      </c>
      <c r="P69" s="15" t="str">
        <f t="shared" si="23"/>
        <v/>
      </c>
      <c r="Q69" s="15" t="str">
        <f t="shared" si="23"/>
        <v/>
      </c>
      <c r="R69" s="15" t="str">
        <f t="shared" si="23"/>
        <v/>
      </c>
      <c r="S69" s="15" t="str">
        <f t="shared" si="23"/>
        <v/>
      </c>
      <c r="T69" s="15" t="str">
        <f t="shared" si="23"/>
        <v/>
      </c>
      <c r="U69" s="15" t="str">
        <f t="shared" si="23"/>
        <v/>
      </c>
      <c r="V69" s="15" t="str">
        <f t="shared" si="23"/>
        <v/>
      </c>
      <c r="W69" s="15" t="str">
        <f t="shared" si="23"/>
        <v/>
      </c>
      <c r="X69" s="15" t="str">
        <f t="shared" si="23"/>
        <v/>
      </c>
      <c r="Y69" s="15" t="str">
        <f t="shared" si="23"/>
        <v/>
      </c>
      <c r="Z69" s="15" t="str">
        <f t="shared" si="23"/>
        <v/>
      </c>
      <c r="AA69" s="15" t="str">
        <f t="shared" si="23"/>
        <v/>
      </c>
      <c r="AB69" s="15" t="str">
        <f t="shared" si="23"/>
        <v/>
      </c>
      <c r="AC69" s="15" t="str">
        <f t="shared" si="23"/>
        <v/>
      </c>
      <c r="AD69" s="15" t="str">
        <f t="shared" si="22"/>
        <v/>
      </c>
      <c r="AE69" s="15" t="str">
        <f t="shared" si="22"/>
        <v/>
      </c>
      <c r="AF69" s="15" t="str">
        <f t="shared" si="22"/>
        <v/>
      </c>
      <c r="AG69" s="15" t="str">
        <f t="shared" si="22"/>
        <v>.</v>
      </c>
      <c r="AH69" s="15" t="str">
        <f t="shared" si="22"/>
        <v/>
      </c>
      <c r="AI69" s="15" t="str">
        <f t="shared" si="22"/>
        <v/>
      </c>
      <c r="AJ69" s="15" t="str">
        <f t="shared" si="22"/>
        <v/>
      </c>
      <c r="AK69" s="15" t="str">
        <f t="shared" si="22"/>
        <v/>
      </c>
      <c r="AL69" s="15" t="str">
        <f t="shared" si="22"/>
        <v/>
      </c>
      <c r="AM69" s="15" t="str">
        <f t="shared" si="22"/>
        <v/>
      </c>
      <c r="AN69" s="15" t="str">
        <f t="shared" si="22"/>
        <v/>
      </c>
      <c r="AO69" s="15" t="str">
        <f t="shared" si="22"/>
        <v/>
      </c>
      <c r="AP69" s="15" t="str">
        <f t="shared" si="22"/>
        <v/>
      </c>
      <c r="AQ69" s="15" t="str">
        <f t="shared" si="22"/>
        <v/>
      </c>
      <c r="AR69" s="15" t="str">
        <f t="shared" si="22"/>
        <v/>
      </c>
      <c r="AS69" s="15" t="str">
        <f t="shared" si="20"/>
        <v/>
      </c>
      <c r="AT69" s="15" t="str">
        <f t="shared" si="21"/>
        <v/>
      </c>
      <c r="AU69" s="15" t="str">
        <f t="shared" si="21"/>
        <v/>
      </c>
      <c r="AV69" s="15" t="str">
        <f t="shared" si="21"/>
        <v/>
      </c>
      <c r="AW69" s="15" t="str">
        <f t="shared" si="21"/>
        <v/>
      </c>
      <c r="AX69" s="15" t="str">
        <f t="shared" si="21"/>
        <v/>
      </c>
      <c r="AY69" s="15" t="str">
        <f t="shared" si="21"/>
        <v/>
      </c>
      <c r="AZ69" s="15" t="str">
        <f t="shared" si="21"/>
        <v/>
      </c>
      <c r="BA69" s="15" t="str">
        <f t="shared" si="21"/>
        <v/>
      </c>
    </row>
    <row r="70" spans="1:53">
      <c r="A70" s="1" t="s">
        <v>9</v>
      </c>
      <c r="B70" s="3" t="s">
        <v>38</v>
      </c>
      <c r="C70" s="25">
        <v>-2</v>
      </c>
      <c r="E70" s="14">
        <f t="shared" si="12"/>
        <v>107</v>
      </c>
      <c r="F70" s="15" cm="1">
        <f t="array" ref="F70">_xlfn.IFS(B69="addx",H69+C69,B69="noop",H69)</f>
        <v>29</v>
      </c>
      <c r="G70" s="14" cm="1">
        <f t="array" ref="G70">_xlfn.IFS(B70="addx",E70+1,B70="noop",E70)</f>
        <v>108</v>
      </c>
      <c r="H70" s="15">
        <f t="shared" si="13"/>
        <v>29</v>
      </c>
      <c r="J70" s="15">
        <v>61</v>
      </c>
      <c r="K70" s="15">
        <v>20</v>
      </c>
      <c r="L70" s="15">
        <f t="shared" si="8"/>
        <v>19</v>
      </c>
      <c r="N70" s="15" t="str">
        <f t="shared" si="23"/>
        <v/>
      </c>
      <c r="O70" s="15" t="str">
        <f t="shared" si="23"/>
        <v/>
      </c>
      <c r="P70" s="15" t="str">
        <f t="shared" si="23"/>
        <v/>
      </c>
      <c r="Q70" s="15" t="str">
        <f t="shared" si="23"/>
        <v/>
      </c>
      <c r="R70" s="15" t="str">
        <f t="shared" si="23"/>
        <v/>
      </c>
      <c r="S70" s="15" t="str">
        <f t="shared" si="23"/>
        <v/>
      </c>
      <c r="T70" s="15" t="str">
        <f t="shared" si="23"/>
        <v/>
      </c>
      <c r="U70" s="15" t="str">
        <f t="shared" si="23"/>
        <v/>
      </c>
      <c r="V70" s="15" t="str">
        <f t="shared" si="23"/>
        <v/>
      </c>
      <c r="W70" s="15" t="str">
        <f t="shared" si="23"/>
        <v/>
      </c>
      <c r="X70" s="15" t="str">
        <f t="shared" si="23"/>
        <v/>
      </c>
      <c r="Y70" s="15" t="str">
        <f t="shared" si="23"/>
        <v/>
      </c>
      <c r="Z70" s="15" t="str">
        <f t="shared" si="23"/>
        <v/>
      </c>
      <c r="AA70" s="15" t="str">
        <f t="shared" si="23"/>
        <v/>
      </c>
      <c r="AB70" s="15" t="str">
        <f t="shared" si="23"/>
        <v/>
      </c>
      <c r="AC70" s="15" t="str">
        <f t="shared" si="23"/>
        <v/>
      </c>
      <c r="AD70" s="15" t="str">
        <f t="shared" si="22"/>
        <v/>
      </c>
      <c r="AE70" s="15" t="str">
        <f t="shared" si="22"/>
        <v/>
      </c>
      <c r="AF70" s="15" t="str">
        <f t="shared" si="22"/>
        <v/>
      </c>
      <c r="AG70" s="15" t="str">
        <f t="shared" si="22"/>
        <v/>
      </c>
      <c r="AH70" s="15" t="str">
        <f t="shared" si="22"/>
        <v>#</v>
      </c>
      <c r="AI70" s="15" t="str">
        <f t="shared" si="22"/>
        <v/>
      </c>
      <c r="AJ70" s="15" t="str">
        <f t="shared" si="22"/>
        <v/>
      </c>
      <c r="AK70" s="15" t="str">
        <f t="shared" si="22"/>
        <v/>
      </c>
      <c r="AL70" s="15" t="str">
        <f t="shared" si="22"/>
        <v/>
      </c>
      <c r="AM70" s="15" t="str">
        <f t="shared" si="22"/>
        <v/>
      </c>
      <c r="AN70" s="15" t="str">
        <f t="shared" si="22"/>
        <v/>
      </c>
      <c r="AO70" s="15" t="str">
        <f t="shared" si="22"/>
        <v/>
      </c>
      <c r="AP70" s="15" t="str">
        <f t="shared" si="22"/>
        <v/>
      </c>
      <c r="AQ70" s="15" t="str">
        <f t="shared" si="22"/>
        <v/>
      </c>
      <c r="AR70" s="15" t="str">
        <f t="shared" si="22"/>
        <v/>
      </c>
      <c r="AS70" s="15" t="str">
        <f t="shared" si="20"/>
        <v/>
      </c>
      <c r="AT70" s="15" t="str">
        <f t="shared" si="21"/>
        <v/>
      </c>
      <c r="AU70" s="15" t="str">
        <f t="shared" si="21"/>
        <v/>
      </c>
      <c r="AV70" s="15" t="str">
        <f t="shared" si="21"/>
        <v/>
      </c>
      <c r="AW70" s="15" t="str">
        <f t="shared" si="21"/>
        <v/>
      </c>
      <c r="AX70" s="15" t="str">
        <f t="shared" si="21"/>
        <v/>
      </c>
      <c r="AY70" s="15" t="str">
        <f t="shared" si="21"/>
        <v/>
      </c>
      <c r="AZ70" s="15" t="str">
        <f t="shared" si="21"/>
        <v/>
      </c>
      <c r="BA70" s="15" t="str">
        <f t="shared" si="21"/>
        <v/>
      </c>
    </row>
    <row r="71" spans="1:53">
      <c r="A71" s="1" t="s">
        <v>2</v>
      </c>
      <c r="B71" s="3" t="s">
        <v>38</v>
      </c>
      <c r="C71" s="25">
        <v>2</v>
      </c>
      <c r="E71" s="14">
        <f t="shared" si="12"/>
        <v>109</v>
      </c>
      <c r="F71" s="15" cm="1">
        <f t="array" ref="F71">_xlfn.IFS(B70="addx",H70+C70,B70="noop",H70)</f>
        <v>27</v>
      </c>
      <c r="G71" s="14" cm="1">
        <f t="array" ref="G71">_xlfn.IFS(B71="addx",E71+1,B71="noop",E71)</f>
        <v>110</v>
      </c>
      <c r="H71" s="15">
        <f t="shared" si="13"/>
        <v>27</v>
      </c>
      <c r="J71" s="15">
        <v>62</v>
      </c>
      <c r="K71" s="15">
        <v>21</v>
      </c>
      <c r="L71" s="15">
        <f t="shared" si="8"/>
        <v>19</v>
      </c>
      <c r="N71" s="15" t="str">
        <f t="shared" si="23"/>
        <v/>
      </c>
      <c r="O71" s="15" t="str">
        <f t="shared" si="23"/>
        <v/>
      </c>
      <c r="P71" s="15" t="str">
        <f t="shared" si="23"/>
        <v/>
      </c>
      <c r="Q71" s="15" t="str">
        <f t="shared" si="23"/>
        <v/>
      </c>
      <c r="R71" s="15" t="str">
        <f t="shared" si="23"/>
        <v/>
      </c>
      <c r="S71" s="15" t="str">
        <f t="shared" si="23"/>
        <v/>
      </c>
      <c r="T71" s="15" t="str">
        <f t="shared" si="23"/>
        <v/>
      </c>
      <c r="U71" s="15" t="str">
        <f t="shared" si="23"/>
        <v/>
      </c>
      <c r="V71" s="15" t="str">
        <f t="shared" si="23"/>
        <v/>
      </c>
      <c r="W71" s="15" t="str">
        <f t="shared" si="23"/>
        <v/>
      </c>
      <c r="X71" s="15" t="str">
        <f t="shared" si="23"/>
        <v/>
      </c>
      <c r="Y71" s="15" t="str">
        <f t="shared" si="23"/>
        <v/>
      </c>
      <c r="Z71" s="15" t="str">
        <f t="shared" si="23"/>
        <v/>
      </c>
      <c r="AA71" s="15" t="str">
        <f t="shared" si="23"/>
        <v/>
      </c>
      <c r="AB71" s="15" t="str">
        <f t="shared" si="23"/>
        <v/>
      </c>
      <c r="AC71" s="15" t="str">
        <f t="shared" si="23"/>
        <v/>
      </c>
      <c r="AD71" s="15" t="str">
        <f t="shared" si="22"/>
        <v/>
      </c>
      <c r="AE71" s="15" t="str">
        <f t="shared" si="22"/>
        <v/>
      </c>
      <c r="AF71" s="15" t="str">
        <f t="shared" si="22"/>
        <v/>
      </c>
      <c r="AG71" s="15" t="str">
        <f t="shared" si="22"/>
        <v/>
      </c>
      <c r="AH71" s="15" t="str">
        <f t="shared" si="22"/>
        <v/>
      </c>
      <c r="AI71" s="15" t="str">
        <f t="shared" si="22"/>
        <v>.</v>
      </c>
      <c r="AJ71" s="15" t="str">
        <f t="shared" si="22"/>
        <v/>
      </c>
      <c r="AK71" s="15" t="str">
        <f t="shared" si="22"/>
        <v/>
      </c>
      <c r="AL71" s="15" t="str">
        <f t="shared" si="22"/>
        <v/>
      </c>
      <c r="AM71" s="15" t="str">
        <f t="shared" si="22"/>
        <v/>
      </c>
      <c r="AN71" s="15" t="str">
        <f t="shared" si="22"/>
        <v/>
      </c>
      <c r="AO71" s="15" t="str">
        <f t="shared" si="22"/>
        <v/>
      </c>
      <c r="AP71" s="15" t="str">
        <f t="shared" si="22"/>
        <v/>
      </c>
      <c r="AQ71" s="15" t="str">
        <f t="shared" si="22"/>
        <v/>
      </c>
      <c r="AR71" s="15" t="str">
        <f t="shared" si="22"/>
        <v/>
      </c>
      <c r="AS71" s="15" t="str">
        <f t="shared" si="20"/>
        <v/>
      </c>
      <c r="AT71" s="15" t="str">
        <f t="shared" si="21"/>
        <v/>
      </c>
      <c r="AU71" s="15" t="str">
        <f t="shared" si="21"/>
        <v/>
      </c>
      <c r="AV71" s="15" t="str">
        <f t="shared" si="21"/>
        <v/>
      </c>
      <c r="AW71" s="15" t="str">
        <f t="shared" si="21"/>
        <v/>
      </c>
      <c r="AX71" s="15" t="str">
        <f t="shared" si="21"/>
        <v/>
      </c>
      <c r="AY71" s="15" t="str">
        <f t="shared" si="21"/>
        <v/>
      </c>
      <c r="AZ71" s="15" t="str">
        <f t="shared" si="21"/>
        <v/>
      </c>
      <c r="BA71" s="15" t="str">
        <f t="shared" si="21"/>
        <v/>
      </c>
    </row>
    <row r="72" spans="1:53">
      <c r="A72" s="1" t="s">
        <v>23</v>
      </c>
      <c r="B72" s="3" t="s">
        <v>38</v>
      </c>
      <c r="C72" s="25">
        <v>-5</v>
      </c>
      <c r="E72" s="14">
        <f t="shared" si="12"/>
        <v>111</v>
      </c>
      <c r="F72" s="15" cm="1">
        <f t="array" ref="F72">_xlfn.IFS(B71="addx",H71+C71,B71="noop",H71)</f>
        <v>29</v>
      </c>
      <c r="G72" s="14" cm="1">
        <f t="array" ref="G72">_xlfn.IFS(B72="addx",E72+1,B72="noop",E72)</f>
        <v>112</v>
      </c>
      <c r="H72" s="15">
        <f t="shared" si="13"/>
        <v>29</v>
      </c>
      <c r="J72" s="15">
        <v>63</v>
      </c>
      <c r="K72" s="15">
        <v>22</v>
      </c>
      <c r="L72" s="15">
        <f t="shared" si="8"/>
        <v>24</v>
      </c>
      <c r="N72" s="15" t="str">
        <f t="shared" si="23"/>
        <v/>
      </c>
      <c r="O72" s="15" t="str">
        <f t="shared" si="23"/>
        <v/>
      </c>
      <c r="P72" s="15" t="str">
        <f t="shared" si="23"/>
        <v/>
      </c>
      <c r="Q72" s="15" t="str">
        <f t="shared" si="23"/>
        <v/>
      </c>
      <c r="R72" s="15" t="str">
        <f t="shared" si="23"/>
        <v/>
      </c>
      <c r="S72" s="15" t="str">
        <f t="shared" si="23"/>
        <v/>
      </c>
      <c r="T72" s="15" t="str">
        <f t="shared" si="23"/>
        <v/>
      </c>
      <c r="U72" s="15" t="str">
        <f t="shared" si="23"/>
        <v/>
      </c>
      <c r="V72" s="15" t="str">
        <f t="shared" si="23"/>
        <v/>
      </c>
      <c r="W72" s="15" t="str">
        <f t="shared" si="23"/>
        <v/>
      </c>
      <c r="X72" s="15" t="str">
        <f t="shared" si="23"/>
        <v/>
      </c>
      <c r="Y72" s="15" t="str">
        <f t="shared" si="23"/>
        <v/>
      </c>
      <c r="Z72" s="15" t="str">
        <f t="shared" si="23"/>
        <v/>
      </c>
      <c r="AA72" s="15" t="str">
        <f t="shared" si="23"/>
        <v/>
      </c>
      <c r="AB72" s="15" t="str">
        <f t="shared" si="23"/>
        <v/>
      </c>
      <c r="AC72" s="15" t="str">
        <f t="shared" si="23"/>
        <v/>
      </c>
      <c r="AD72" s="15" t="str">
        <f t="shared" si="22"/>
        <v/>
      </c>
      <c r="AE72" s="15" t="str">
        <f t="shared" si="22"/>
        <v/>
      </c>
      <c r="AF72" s="15" t="str">
        <f t="shared" si="22"/>
        <v/>
      </c>
      <c r="AG72" s="15" t="str">
        <f t="shared" si="22"/>
        <v/>
      </c>
      <c r="AH72" s="15" t="str">
        <f t="shared" si="22"/>
        <v/>
      </c>
      <c r="AI72" s="15" t="str">
        <f t="shared" si="22"/>
        <v/>
      </c>
      <c r="AJ72" s="15" t="str">
        <f t="shared" si="22"/>
        <v>.</v>
      </c>
      <c r="AK72" s="15" t="str">
        <f t="shared" si="22"/>
        <v/>
      </c>
      <c r="AL72" s="15" t="str">
        <f t="shared" si="22"/>
        <v/>
      </c>
      <c r="AM72" s="15" t="str">
        <f t="shared" si="22"/>
        <v/>
      </c>
      <c r="AN72" s="15" t="str">
        <f t="shared" si="22"/>
        <v/>
      </c>
      <c r="AO72" s="15" t="str">
        <f t="shared" si="22"/>
        <v/>
      </c>
      <c r="AP72" s="15" t="str">
        <f t="shared" si="22"/>
        <v/>
      </c>
      <c r="AQ72" s="15" t="str">
        <f t="shared" si="22"/>
        <v/>
      </c>
      <c r="AR72" s="15" t="str">
        <f t="shared" si="22"/>
        <v/>
      </c>
      <c r="AS72" s="15" t="str">
        <f t="shared" si="20"/>
        <v/>
      </c>
      <c r="AT72" s="15" t="str">
        <f t="shared" si="21"/>
        <v/>
      </c>
      <c r="AU72" s="15" t="str">
        <f t="shared" si="21"/>
        <v/>
      </c>
      <c r="AV72" s="15" t="str">
        <f t="shared" si="21"/>
        <v/>
      </c>
      <c r="AW72" s="15" t="str">
        <f t="shared" si="21"/>
        <v/>
      </c>
      <c r="AX72" s="15" t="str">
        <f t="shared" si="21"/>
        <v/>
      </c>
      <c r="AY72" s="15" t="str">
        <f t="shared" si="21"/>
        <v/>
      </c>
      <c r="AZ72" s="15" t="str">
        <f t="shared" si="21"/>
        <v/>
      </c>
      <c r="BA72" s="15" t="str">
        <f t="shared" si="21"/>
        <v/>
      </c>
    </row>
    <row r="73" spans="1:53">
      <c r="A73" s="1" t="s">
        <v>16</v>
      </c>
      <c r="B73" s="3" t="s">
        <v>38</v>
      </c>
      <c r="C73" s="25">
        <v>12</v>
      </c>
      <c r="E73" s="14">
        <f t="shared" si="12"/>
        <v>113</v>
      </c>
      <c r="F73" s="15" cm="1">
        <f t="array" ref="F73">_xlfn.IFS(B72="addx",H72+C72,B72="noop",H72)</f>
        <v>24</v>
      </c>
      <c r="G73" s="14" cm="1">
        <f t="array" ref="G73">_xlfn.IFS(B73="addx",E73+1,B73="noop",E73)</f>
        <v>114</v>
      </c>
      <c r="H73" s="15">
        <f t="shared" si="13"/>
        <v>24</v>
      </c>
      <c r="J73" s="15">
        <v>64</v>
      </c>
      <c r="K73" s="15">
        <v>23</v>
      </c>
      <c r="L73" s="15">
        <f t="shared" si="8"/>
        <v>24</v>
      </c>
      <c r="N73" s="15" t="str">
        <f t="shared" si="23"/>
        <v/>
      </c>
      <c r="O73" s="15" t="str">
        <f t="shared" si="23"/>
        <v/>
      </c>
      <c r="P73" s="15" t="str">
        <f t="shared" si="23"/>
        <v/>
      </c>
      <c r="Q73" s="15" t="str">
        <f t="shared" si="23"/>
        <v/>
      </c>
      <c r="R73" s="15" t="str">
        <f t="shared" si="23"/>
        <v/>
      </c>
      <c r="S73" s="15" t="str">
        <f t="shared" si="23"/>
        <v/>
      </c>
      <c r="T73" s="15" t="str">
        <f t="shared" si="23"/>
        <v/>
      </c>
      <c r="U73" s="15" t="str">
        <f t="shared" si="23"/>
        <v/>
      </c>
      <c r="V73" s="15" t="str">
        <f t="shared" si="23"/>
        <v/>
      </c>
      <c r="W73" s="15" t="str">
        <f t="shared" si="23"/>
        <v/>
      </c>
      <c r="X73" s="15" t="str">
        <f t="shared" si="23"/>
        <v/>
      </c>
      <c r="Y73" s="15" t="str">
        <f t="shared" si="23"/>
        <v/>
      </c>
      <c r="Z73" s="15" t="str">
        <f t="shared" si="23"/>
        <v/>
      </c>
      <c r="AA73" s="15" t="str">
        <f t="shared" si="23"/>
        <v/>
      </c>
      <c r="AB73" s="15" t="str">
        <f t="shared" si="23"/>
        <v/>
      </c>
      <c r="AC73" s="15" t="str">
        <f t="shared" si="23"/>
        <v/>
      </c>
      <c r="AD73" s="15" t="str">
        <f t="shared" si="22"/>
        <v/>
      </c>
      <c r="AE73" s="15" t="str">
        <f t="shared" si="22"/>
        <v/>
      </c>
      <c r="AF73" s="15" t="str">
        <f t="shared" si="22"/>
        <v/>
      </c>
      <c r="AG73" s="15" t="str">
        <f t="shared" si="22"/>
        <v/>
      </c>
      <c r="AH73" s="15" t="str">
        <f t="shared" si="22"/>
        <v/>
      </c>
      <c r="AI73" s="15" t="str">
        <f t="shared" si="22"/>
        <v/>
      </c>
      <c r="AJ73" s="15" t="str">
        <f t="shared" si="22"/>
        <v/>
      </c>
      <c r="AK73" s="15" t="str">
        <f t="shared" si="22"/>
        <v>#</v>
      </c>
      <c r="AL73" s="15" t="str">
        <f t="shared" si="22"/>
        <v/>
      </c>
      <c r="AM73" s="15" t="str">
        <f t="shared" si="22"/>
        <v/>
      </c>
      <c r="AN73" s="15" t="str">
        <f t="shared" si="22"/>
        <v/>
      </c>
      <c r="AO73" s="15" t="str">
        <f t="shared" si="22"/>
        <v/>
      </c>
      <c r="AP73" s="15" t="str">
        <f t="shared" si="22"/>
        <v/>
      </c>
      <c r="AQ73" s="15" t="str">
        <f t="shared" si="22"/>
        <v/>
      </c>
      <c r="AR73" s="15" t="str">
        <f t="shared" si="22"/>
        <v/>
      </c>
      <c r="AS73" s="15" t="str">
        <f t="shared" si="20"/>
        <v/>
      </c>
      <c r="AT73" s="15" t="str">
        <f t="shared" si="21"/>
        <v/>
      </c>
      <c r="AU73" s="15" t="str">
        <f t="shared" si="21"/>
        <v/>
      </c>
      <c r="AV73" s="15" t="str">
        <f t="shared" si="21"/>
        <v/>
      </c>
      <c r="AW73" s="15" t="str">
        <f t="shared" si="21"/>
        <v/>
      </c>
      <c r="AX73" s="15" t="str">
        <f t="shared" si="21"/>
        <v/>
      </c>
      <c r="AY73" s="15" t="str">
        <f t="shared" si="21"/>
        <v/>
      </c>
      <c r="AZ73" s="15" t="str">
        <f t="shared" si="21"/>
        <v/>
      </c>
      <c r="BA73" s="15" t="str">
        <f t="shared" si="21"/>
        <v/>
      </c>
    </row>
    <row r="74" spans="1:53">
      <c r="A74" s="1" t="s">
        <v>24</v>
      </c>
      <c r="B74" s="3" t="s">
        <v>38</v>
      </c>
      <c r="C74" s="25">
        <v>-37</v>
      </c>
      <c r="E74" s="14">
        <f t="shared" si="12"/>
        <v>115</v>
      </c>
      <c r="F74" s="15" cm="1">
        <f t="array" ref="F74">_xlfn.IFS(B73="addx",H73+C73,B73="noop",H73)</f>
        <v>36</v>
      </c>
      <c r="G74" s="14" cm="1">
        <f t="array" ref="G74">_xlfn.IFS(B74="addx",E74+1,B74="noop",E74)</f>
        <v>116</v>
      </c>
      <c r="H74" s="15">
        <f t="shared" si="13"/>
        <v>36</v>
      </c>
      <c r="J74" s="15">
        <v>65</v>
      </c>
      <c r="K74" s="15">
        <v>24</v>
      </c>
      <c r="L74" s="15">
        <f t="shared" si="8"/>
        <v>29</v>
      </c>
      <c r="N74" s="15" t="str">
        <f t="shared" si="23"/>
        <v/>
      </c>
      <c r="O74" s="15" t="str">
        <f t="shared" si="23"/>
        <v/>
      </c>
      <c r="P74" s="15" t="str">
        <f t="shared" si="23"/>
        <v/>
      </c>
      <c r="Q74" s="15" t="str">
        <f t="shared" si="23"/>
        <v/>
      </c>
      <c r="R74" s="15" t="str">
        <f t="shared" si="23"/>
        <v/>
      </c>
      <c r="S74" s="15" t="str">
        <f t="shared" si="23"/>
        <v/>
      </c>
      <c r="T74" s="15" t="str">
        <f t="shared" si="23"/>
        <v/>
      </c>
      <c r="U74" s="15" t="str">
        <f t="shared" si="23"/>
        <v/>
      </c>
      <c r="V74" s="15" t="str">
        <f t="shared" si="23"/>
        <v/>
      </c>
      <c r="W74" s="15" t="str">
        <f t="shared" si="23"/>
        <v/>
      </c>
      <c r="X74" s="15" t="str">
        <f t="shared" si="23"/>
        <v/>
      </c>
      <c r="Y74" s="15" t="str">
        <f t="shared" si="23"/>
        <v/>
      </c>
      <c r="Z74" s="15" t="str">
        <f t="shared" si="23"/>
        <v/>
      </c>
      <c r="AA74" s="15" t="str">
        <f t="shared" si="23"/>
        <v/>
      </c>
      <c r="AB74" s="15" t="str">
        <f t="shared" si="23"/>
        <v/>
      </c>
      <c r="AC74" s="15" t="str">
        <f t="shared" si="23"/>
        <v/>
      </c>
      <c r="AD74" s="15" t="str">
        <f t="shared" si="22"/>
        <v/>
      </c>
      <c r="AE74" s="15" t="str">
        <f t="shared" si="22"/>
        <v/>
      </c>
      <c r="AF74" s="15" t="str">
        <f t="shared" si="22"/>
        <v/>
      </c>
      <c r="AG74" s="15" t="str">
        <f t="shared" si="22"/>
        <v/>
      </c>
      <c r="AH74" s="15" t="str">
        <f t="shared" si="22"/>
        <v/>
      </c>
      <c r="AI74" s="15" t="str">
        <f t="shared" si="22"/>
        <v/>
      </c>
      <c r="AJ74" s="15" t="str">
        <f t="shared" si="22"/>
        <v/>
      </c>
      <c r="AK74" s="15" t="str">
        <f t="shared" si="22"/>
        <v/>
      </c>
      <c r="AL74" s="15" t="str">
        <f t="shared" si="22"/>
        <v>.</v>
      </c>
      <c r="AM74" s="15" t="str">
        <f t="shared" si="22"/>
        <v/>
      </c>
      <c r="AN74" s="15" t="str">
        <f t="shared" si="22"/>
        <v/>
      </c>
      <c r="AO74" s="15" t="str">
        <f t="shared" si="22"/>
        <v/>
      </c>
      <c r="AP74" s="15" t="str">
        <f t="shared" si="22"/>
        <v/>
      </c>
      <c r="AQ74" s="15" t="str">
        <f t="shared" si="22"/>
        <v/>
      </c>
      <c r="AR74" s="15" t="str">
        <f t="shared" si="22"/>
        <v/>
      </c>
      <c r="AS74" s="15" t="str">
        <f t="shared" si="20"/>
        <v/>
      </c>
      <c r="AT74" s="15" t="str">
        <f t="shared" si="21"/>
        <v/>
      </c>
      <c r="AU74" s="15" t="str">
        <f t="shared" si="21"/>
        <v/>
      </c>
      <c r="AV74" s="15" t="str">
        <f t="shared" si="21"/>
        <v/>
      </c>
      <c r="AW74" s="15" t="str">
        <f t="shared" si="21"/>
        <v/>
      </c>
      <c r="AX74" s="15" t="str">
        <f t="shared" si="21"/>
        <v/>
      </c>
      <c r="AY74" s="15" t="str">
        <f t="shared" si="21"/>
        <v/>
      </c>
      <c r="AZ74" s="15" t="str">
        <f t="shared" si="21"/>
        <v/>
      </c>
      <c r="BA74" s="15" t="str">
        <f t="shared" si="21"/>
        <v/>
      </c>
    </row>
    <row r="75" spans="1:53">
      <c r="A75" s="1" t="s">
        <v>1</v>
      </c>
      <c r="B75" s="3" t="s">
        <v>1</v>
      </c>
      <c r="C75" s="25"/>
      <c r="E75" s="14">
        <f t="shared" si="12"/>
        <v>117</v>
      </c>
      <c r="F75" s="15" cm="1">
        <f t="array" ref="F75">_xlfn.IFS(B74="addx",H74+C74,B74="noop",H74)</f>
        <v>-1</v>
      </c>
      <c r="G75" s="14" cm="1">
        <f t="array" ref="G75">_xlfn.IFS(B75="addx",E75+1,B75="noop",E75)</f>
        <v>117</v>
      </c>
      <c r="H75" s="15">
        <f t="shared" si="13"/>
        <v>-1</v>
      </c>
      <c r="J75" s="15">
        <v>66</v>
      </c>
      <c r="K75" s="15">
        <v>25</v>
      </c>
      <c r="L75" s="15">
        <f t="shared" ref="L75:L138" si="24">VLOOKUP(J75,E$11:F$149,2)</f>
        <v>29</v>
      </c>
      <c r="N75" s="15" t="str">
        <f t="shared" si="23"/>
        <v/>
      </c>
      <c r="O75" s="15" t="str">
        <f t="shared" si="23"/>
        <v/>
      </c>
      <c r="P75" s="15" t="str">
        <f t="shared" si="23"/>
        <v/>
      </c>
      <c r="Q75" s="15" t="str">
        <f t="shared" si="23"/>
        <v/>
      </c>
      <c r="R75" s="15" t="str">
        <f t="shared" si="23"/>
        <v/>
      </c>
      <c r="S75" s="15" t="str">
        <f t="shared" si="23"/>
        <v/>
      </c>
      <c r="T75" s="15" t="str">
        <f t="shared" si="23"/>
        <v/>
      </c>
      <c r="U75" s="15" t="str">
        <f t="shared" si="23"/>
        <v/>
      </c>
      <c r="V75" s="15" t="str">
        <f t="shared" si="23"/>
        <v/>
      </c>
      <c r="W75" s="15" t="str">
        <f t="shared" si="23"/>
        <v/>
      </c>
      <c r="X75" s="15" t="str">
        <f t="shared" si="23"/>
        <v/>
      </c>
      <c r="Y75" s="15" t="str">
        <f t="shared" si="23"/>
        <v/>
      </c>
      <c r="Z75" s="15" t="str">
        <f t="shared" si="23"/>
        <v/>
      </c>
      <c r="AA75" s="15" t="str">
        <f t="shared" si="23"/>
        <v/>
      </c>
      <c r="AB75" s="15" t="str">
        <f t="shared" si="23"/>
        <v/>
      </c>
      <c r="AC75" s="15" t="str">
        <f t="shared" si="23"/>
        <v/>
      </c>
      <c r="AD75" s="15" t="str">
        <f t="shared" si="22"/>
        <v/>
      </c>
      <c r="AE75" s="15" t="str">
        <f t="shared" si="22"/>
        <v/>
      </c>
      <c r="AF75" s="15" t="str">
        <f t="shared" si="22"/>
        <v/>
      </c>
      <c r="AG75" s="15" t="str">
        <f t="shared" si="22"/>
        <v/>
      </c>
      <c r="AH75" s="15" t="str">
        <f t="shared" si="22"/>
        <v/>
      </c>
      <c r="AI75" s="15" t="str">
        <f t="shared" si="22"/>
        <v/>
      </c>
      <c r="AJ75" s="15" t="str">
        <f t="shared" si="22"/>
        <v/>
      </c>
      <c r="AK75" s="15" t="str">
        <f t="shared" si="22"/>
        <v/>
      </c>
      <c r="AL75" s="15" t="str">
        <f t="shared" si="22"/>
        <v/>
      </c>
      <c r="AM75" s="15" t="str">
        <f t="shared" si="22"/>
        <v>.</v>
      </c>
      <c r="AN75" s="15" t="str">
        <f t="shared" si="22"/>
        <v/>
      </c>
      <c r="AO75" s="15" t="str">
        <f t="shared" si="22"/>
        <v/>
      </c>
      <c r="AP75" s="15" t="str">
        <f t="shared" si="22"/>
        <v/>
      </c>
      <c r="AQ75" s="15" t="str">
        <f t="shared" si="22"/>
        <v/>
      </c>
      <c r="AR75" s="15" t="str">
        <f t="shared" si="22"/>
        <v/>
      </c>
      <c r="AS75" s="15" t="str">
        <f t="shared" si="20"/>
        <v/>
      </c>
      <c r="AT75" s="15" t="str">
        <f t="shared" si="21"/>
        <v/>
      </c>
      <c r="AU75" s="15" t="str">
        <f t="shared" si="21"/>
        <v/>
      </c>
      <c r="AV75" s="15" t="str">
        <f t="shared" si="21"/>
        <v/>
      </c>
      <c r="AW75" s="15" t="str">
        <f t="shared" si="21"/>
        <v/>
      </c>
      <c r="AX75" s="15" t="str">
        <f t="shared" si="21"/>
        <v/>
      </c>
      <c r="AY75" s="15" t="str">
        <f t="shared" si="21"/>
        <v/>
      </c>
      <c r="AZ75" s="15" t="str">
        <f t="shared" si="21"/>
        <v/>
      </c>
      <c r="BA75" s="15" t="str">
        <f t="shared" si="21"/>
        <v/>
      </c>
    </row>
    <row r="76" spans="1:53">
      <c r="A76" s="1" t="s">
        <v>1</v>
      </c>
      <c r="B76" s="3" t="s">
        <v>1</v>
      </c>
      <c r="C76" s="25"/>
      <c r="E76" s="14">
        <f t="shared" si="12"/>
        <v>118</v>
      </c>
      <c r="F76" s="15" cm="1">
        <f t="array" ref="F76">_xlfn.IFS(B75="addx",H75+C75,B75="noop",H75)</f>
        <v>-1</v>
      </c>
      <c r="G76" s="14" cm="1">
        <f t="array" ref="G76">_xlfn.IFS(B76="addx",E76+1,B76="noop",E76)</f>
        <v>118</v>
      </c>
      <c r="H76" s="15">
        <f t="shared" si="13"/>
        <v>-1</v>
      </c>
      <c r="J76" s="15">
        <v>67</v>
      </c>
      <c r="K76" s="15">
        <v>26</v>
      </c>
      <c r="L76" s="15">
        <f t="shared" si="24"/>
        <v>15</v>
      </c>
      <c r="N76" s="15" t="str">
        <f t="shared" si="23"/>
        <v/>
      </c>
      <c r="O76" s="15" t="str">
        <f t="shared" si="23"/>
        <v/>
      </c>
      <c r="P76" s="15" t="str">
        <f t="shared" si="23"/>
        <v/>
      </c>
      <c r="Q76" s="15" t="str">
        <f t="shared" si="23"/>
        <v/>
      </c>
      <c r="R76" s="15" t="str">
        <f t="shared" si="23"/>
        <v/>
      </c>
      <c r="S76" s="15" t="str">
        <f t="shared" si="23"/>
        <v/>
      </c>
      <c r="T76" s="15" t="str">
        <f t="shared" si="23"/>
        <v/>
      </c>
      <c r="U76" s="15" t="str">
        <f t="shared" si="23"/>
        <v/>
      </c>
      <c r="V76" s="15" t="str">
        <f t="shared" si="23"/>
        <v/>
      </c>
      <c r="W76" s="15" t="str">
        <f t="shared" si="23"/>
        <v/>
      </c>
      <c r="X76" s="15" t="str">
        <f t="shared" si="23"/>
        <v/>
      </c>
      <c r="Y76" s="15" t="str">
        <f t="shared" si="23"/>
        <v/>
      </c>
      <c r="Z76" s="15" t="str">
        <f t="shared" si="23"/>
        <v/>
      </c>
      <c r="AA76" s="15" t="str">
        <f t="shared" si="23"/>
        <v/>
      </c>
      <c r="AB76" s="15" t="str">
        <f t="shared" si="23"/>
        <v/>
      </c>
      <c r="AC76" s="15" t="str">
        <f t="shared" si="23"/>
        <v/>
      </c>
      <c r="AD76" s="15" t="str">
        <f t="shared" si="22"/>
        <v/>
      </c>
      <c r="AE76" s="15" t="str">
        <f t="shared" si="22"/>
        <v/>
      </c>
      <c r="AF76" s="15" t="str">
        <f t="shared" si="22"/>
        <v/>
      </c>
      <c r="AG76" s="15" t="str">
        <f t="shared" si="22"/>
        <v/>
      </c>
      <c r="AH76" s="15" t="str">
        <f t="shared" si="22"/>
        <v/>
      </c>
      <c r="AI76" s="15" t="str">
        <f t="shared" si="22"/>
        <v/>
      </c>
      <c r="AJ76" s="15" t="str">
        <f t="shared" si="22"/>
        <v/>
      </c>
      <c r="AK76" s="15" t="str">
        <f t="shared" si="22"/>
        <v/>
      </c>
      <c r="AL76" s="15" t="str">
        <f t="shared" si="22"/>
        <v/>
      </c>
      <c r="AM76" s="15" t="str">
        <f t="shared" si="22"/>
        <v/>
      </c>
      <c r="AN76" s="15" t="str">
        <f t="shared" si="22"/>
        <v>.</v>
      </c>
      <c r="AO76" s="15" t="str">
        <f t="shared" si="22"/>
        <v/>
      </c>
      <c r="AP76" s="15" t="str">
        <f t="shared" si="22"/>
        <v/>
      </c>
      <c r="AQ76" s="15" t="str">
        <f t="shared" si="22"/>
        <v/>
      </c>
      <c r="AR76" s="15" t="str">
        <f t="shared" si="22"/>
        <v/>
      </c>
      <c r="AS76" s="15" t="str">
        <f t="shared" si="20"/>
        <v/>
      </c>
      <c r="AT76" s="15" t="str">
        <f t="shared" si="21"/>
        <v/>
      </c>
      <c r="AU76" s="15" t="str">
        <f t="shared" si="21"/>
        <v/>
      </c>
      <c r="AV76" s="15" t="str">
        <f t="shared" si="21"/>
        <v/>
      </c>
      <c r="AW76" s="15" t="str">
        <f t="shared" si="21"/>
        <v/>
      </c>
      <c r="AX76" s="15" t="str">
        <f t="shared" si="21"/>
        <v/>
      </c>
      <c r="AY76" s="15" t="str">
        <f t="shared" si="21"/>
        <v/>
      </c>
      <c r="AZ76" s="15" t="str">
        <f t="shared" si="21"/>
        <v/>
      </c>
      <c r="BA76" s="15" t="str">
        <f t="shared" si="21"/>
        <v/>
      </c>
    </row>
    <row r="77" spans="1:53">
      <c r="A77" s="1" t="s">
        <v>1</v>
      </c>
      <c r="B77" s="3" t="s">
        <v>1</v>
      </c>
      <c r="C77" s="25"/>
      <c r="E77" s="14">
        <f t="shared" ref="E77:E140" si="25">G76+1</f>
        <v>119</v>
      </c>
      <c r="F77" s="15" cm="1">
        <f t="array" ref="F77">_xlfn.IFS(B76="addx",H76+C76,B76="noop",H76)</f>
        <v>-1</v>
      </c>
      <c r="G77" s="14" cm="1">
        <f t="array" ref="G77">_xlfn.IFS(B77="addx",E77+1,B77="noop",E77)</f>
        <v>119</v>
      </c>
      <c r="H77" s="15">
        <f t="shared" si="13"/>
        <v>-1</v>
      </c>
      <c r="J77" s="15">
        <v>68</v>
      </c>
      <c r="K77" s="15">
        <v>27</v>
      </c>
      <c r="L77" s="15">
        <f t="shared" si="24"/>
        <v>15</v>
      </c>
      <c r="N77" s="15" t="str">
        <f t="shared" si="23"/>
        <v/>
      </c>
      <c r="O77" s="15" t="str">
        <f t="shared" si="23"/>
        <v/>
      </c>
      <c r="P77" s="15" t="str">
        <f t="shared" si="23"/>
        <v/>
      </c>
      <c r="Q77" s="15" t="str">
        <f t="shared" si="23"/>
        <v/>
      </c>
      <c r="R77" s="15" t="str">
        <f t="shared" si="23"/>
        <v/>
      </c>
      <c r="S77" s="15" t="str">
        <f t="shared" si="23"/>
        <v/>
      </c>
      <c r="T77" s="15" t="str">
        <f t="shared" si="23"/>
        <v/>
      </c>
      <c r="U77" s="15" t="str">
        <f t="shared" si="23"/>
        <v/>
      </c>
      <c r="V77" s="15" t="str">
        <f t="shared" si="23"/>
        <v/>
      </c>
      <c r="W77" s="15" t="str">
        <f t="shared" si="23"/>
        <v/>
      </c>
      <c r="X77" s="15" t="str">
        <f t="shared" si="23"/>
        <v/>
      </c>
      <c r="Y77" s="15" t="str">
        <f t="shared" si="23"/>
        <v/>
      </c>
      <c r="Z77" s="15" t="str">
        <f t="shared" si="23"/>
        <v/>
      </c>
      <c r="AA77" s="15" t="str">
        <f t="shared" si="23"/>
        <v/>
      </c>
      <c r="AB77" s="15" t="str">
        <f t="shared" si="23"/>
        <v/>
      </c>
      <c r="AC77" s="15" t="str">
        <f t="shared" si="23"/>
        <v/>
      </c>
      <c r="AD77" s="15" t="str">
        <f t="shared" si="22"/>
        <v/>
      </c>
      <c r="AE77" s="15" t="str">
        <f t="shared" si="22"/>
        <v/>
      </c>
      <c r="AF77" s="15" t="str">
        <f t="shared" si="22"/>
        <v/>
      </c>
      <c r="AG77" s="15" t="str">
        <f t="shared" si="22"/>
        <v/>
      </c>
      <c r="AH77" s="15" t="str">
        <f t="shared" si="22"/>
        <v/>
      </c>
      <c r="AI77" s="15" t="str">
        <f t="shared" si="22"/>
        <v/>
      </c>
      <c r="AJ77" s="15" t="str">
        <f t="shared" si="22"/>
        <v/>
      </c>
      <c r="AK77" s="15" t="str">
        <f t="shared" si="22"/>
        <v/>
      </c>
      <c r="AL77" s="15" t="str">
        <f t="shared" si="22"/>
        <v/>
      </c>
      <c r="AM77" s="15" t="str">
        <f t="shared" si="22"/>
        <v/>
      </c>
      <c r="AN77" s="15" t="str">
        <f t="shared" si="22"/>
        <v/>
      </c>
      <c r="AO77" s="15" t="str">
        <f t="shared" si="22"/>
        <v>.</v>
      </c>
      <c r="AP77" s="15" t="str">
        <f t="shared" si="22"/>
        <v/>
      </c>
      <c r="AQ77" s="15" t="str">
        <f t="shared" si="22"/>
        <v/>
      </c>
      <c r="AR77" s="15" t="str">
        <f t="shared" si="22"/>
        <v/>
      </c>
      <c r="AS77" s="15" t="str">
        <f t="shared" si="20"/>
        <v/>
      </c>
      <c r="AT77" s="15" t="str">
        <f t="shared" si="21"/>
        <v/>
      </c>
      <c r="AU77" s="15" t="str">
        <f t="shared" si="21"/>
        <v/>
      </c>
      <c r="AV77" s="15" t="str">
        <f t="shared" si="21"/>
        <v/>
      </c>
      <c r="AW77" s="15" t="str">
        <f t="shared" si="21"/>
        <v/>
      </c>
      <c r="AX77" s="15" t="str">
        <f t="shared" si="21"/>
        <v/>
      </c>
      <c r="AY77" s="15" t="str">
        <f t="shared" si="21"/>
        <v/>
      </c>
      <c r="AZ77" s="15" t="str">
        <f t="shared" si="21"/>
        <v/>
      </c>
      <c r="BA77" s="15" t="str">
        <f t="shared" si="21"/>
        <v/>
      </c>
    </row>
    <row r="78" spans="1:53">
      <c r="A78" s="1" t="s">
        <v>25</v>
      </c>
      <c r="B78" s="3" t="s">
        <v>38</v>
      </c>
      <c r="C78" s="25">
        <v>24</v>
      </c>
      <c r="E78" s="14">
        <f t="shared" si="25"/>
        <v>120</v>
      </c>
      <c r="F78" s="15" cm="1">
        <f t="array" ref="F78">_xlfn.IFS(B77="addx",H77+C77,B77="noop",H77)</f>
        <v>-1</v>
      </c>
      <c r="G78" s="14" cm="1">
        <f t="array" ref="G78">_xlfn.IFS(B78="addx",E78+1,B78="noop",E78)</f>
        <v>121</v>
      </c>
      <c r="H78" s="15">
        <f t="shared" ref="H78:H141" si="26">F78</f>
        <v>-1</v>
      </c>
      <c r="J78" s="15">
        <v>69</v>
      </c>
      <c r="K78" s="15">
        <v>28</v>
      </c>
      <c r="L78" s="15">
        <f t="shared" si="24"/>
        <v>27</v>
      </c>
      <c r="N78" s="15" t="str">
        <f t="shared" si="23"/>
        <v/>
      </c>
      <c r="O78" s="15" t="str">
        <f t="shared" si="23"/>
        <v/>
      </c>
      <c r="P78" s="15" t="str">
        <f t="shared" si="23"/>
        <v/>
      </c>
      <c r="Q78" s="15" t="str">
        <f t="shared" si="23"/>
        <v/>
      </c>
      <c r="R78" s="15" t="str">
        <f t="shared" si="23"/>
        <v/>
      </c>
      <c r="S78" s="15" t="str">
        <f t="shared" si="23"/>
        <v/>
      </c>
      <c r="T78" s="15" t="str">
        <f t="shared" si="23"/>
        <v/>
      </c>
      <c r="U78" s="15" t="str">
        <f t="shared" si="23"/>
        <v/>
      </c>
      <c r="V78" s="15" t="str">
        <f t="shared" si="23"/>
        <v/>
      </c>
      <c r="W78" s="15" t="str">
        <f t="shared" si="23"/>
        <v/>
      </c>
      <c r="X78" s="15" t="str">
        <f t="shared" si="23"/>
        <v/>
      </c>
      <c r="Y78" s="15" t="str">
        <f t="shared" si="23"/>
        <v/>
      </c>
      <c r="Z78" s="15" t="str">
        <f t="shared" si="23"/>
        <v/>
      </c>
      <c r="AA78" s="15" t="str">
        <f t="shared" si="23"/>
        <v/>
      </c>
      <c r="AB78" s="15" t="str">
        <f t="shared" si="23"/>
        <v/>
      </c>
      <c r="AC78" s="15" t="str">
        <f t="shared" si="23"/>
        <v/>
      </c>
      <c r="AD78" s="15" t="str">
        <f t="shared" si="22"/>
        <v/>
      </c>
      <c r="AE78" s="15" t="str">
        <f t="shared" si="22"/>
        <v/>
      </c>
      <c r="AF78" s="15" t="str">
        <f t="shared" si="22"/>
        <v/>
      </c>
      <c r="AG78" s="15" t="str">
        <f t="shared" si="22"/>
        <v/>
      </c>
      <c r="AH78" s="15" t="str">
        <f t="shared" si="22"/>
        <v/>
      </c>
      <c r="AI78" s="15" t="str">
        <f t="shared" si="22"/>
        <v/>
      </c>
      <c r="AJ78" s="15" t="str">
        <f t="shared" si="22"/>
        <v/>
      </c>
      <c r="AK78" s="15" t="str">
        <f t="shared" si="22"/>
        <v/>
      </c>
      <c r="AL78" s="15" t="str">
        <f t="shared" si="22"/>
        <v/>
      </c>
      <c r="AM78" s="15" t="str">
        <f t="shared" si="22"/>
        <v/>
      </c>
      <c r="AN78" s="15" t="str">
        <f t="shared" si="22"/>
        <v/>
      </c>
      <c r="AO78" s="15" t="str">
        <f t="shared" si="22"/>
        <v/>
      </c>
      <c r="AP78" s="15" t="str">
        <f t="shared" si="22"/>
        <v>#</v>
      </c>
      <c r="AQ78" s="15" t="str">
        <f t="shared" si="22"/>
        <v/>
      </c>
      <c r="AR78" s="15" t="str">
        <f t="shared" si="22"/>
        <v/>
      </c>
      <c r="AS78" s="15" t="str">
        <f t="shared" si="20"/>
        <v/>
      </c>
      <c r="AT78" s="15" t="str">
        <f t="shared" si="21"/>
        <v/>
      </c>
      <c r="AU78" s="15" t="str">
        <f t="shared" si="21"/>
        <v/>
      </c>
      <c r="AV78" s="15" t="str">
        <f t="shared" si="21"/>
        <v/>
      </c>
      <c r="AW78" s="15" t="str">
        <f t="shared" si="21"/>
        <v/>
      </c>
      <c r="AX78" s="15" t="str">
        <f t="shared" si="21"/>
        <v/>
      </c>
      <c r="AY78" s="15" t="str">
        <f t="shared" si="21"/>
        <v/>
      </c>
      <c r="AZ78" s="15" t="str">
        <f t="shared" si="21"/>
        <v/>
      </c>
      <c r="BA78" s="15" t="str">
        <f t="shared" si="21"/>
        <v/>
      </c>
    </row>
    <row r="79" spans="1:53">
      <c r="A79" s="1" t="s">
        <v>26</v>
      </c>
      <c r="B79" s="3" t="s">
        <v>38</v>
      </c>
      <c r="C79" s="25">
        <v>-17</v>
      </c>
      <c r="E79" s="14">
        <f t="shared" si="25"/>
        <v>122</v>
      </c>
      <c r="F79" s="15" cm="1">
        <f t="array" ref="F79">_xlfn.IFS(B78="addx",H78+C78,B78="noop",H78)</f>
        <v>23</v>
      </c>
      <c r="G79" s="14" cm="1">
        <f t="array" ref="G79">_xlfn.IFS(B79="addx",E79+1,B79="noop",E79)</f>
        <v>123</v>
      </c>
      <c r="H79" s="15">
        <f t="shared" si="26"/>
        <v>23</v>
      </c>
      <c r="J79" s="15">
        <v>70</v>
      </c>
      <c r="K79" s="15">
        <v>29</v>
      </c>
      <c r="L79" s="15">
        <f t="shared" si="24"/>
        <v>27</v>
      </c>
      <c r="N79" s="15" t="str">
        <f t="shared" si="23"/>
        <v/>
      </c>
      <c r="O79" s="15" t="str">
        <f t="shared" si="23"/>
        <v/>
      </c>
      <c r="P79" s="15" t="str">
        <f t="shared" si="23"/>
        <v/>
      </c>
      <c r="Q79" s="15" t="str">
        <f t="shared" si="23"/>
        <v/>
      </c>
      <c r="R79" s="15" t="str">
        <f t="shared" si="23"/>
        <v/>
      </c>
      <c r="S79" s="15" t="str">
        <f t="shared" si="23"/>
        <v/>
      </c>
      <c r="T79" s="15" t="str">
        <f t="shared" si="23"/>
        <v/>
      </c>
      <c r="U79" s="15" t="str">
        <f t="shared" si="23"/>
        <v/>
      </c>
      <c r="V79" s="15" t="str">
        <f t="shared" si="23"/>
        <v/>
      </c>
      <c r="W79" s="15" t="str">
        <f t="shared" si="23"/>
        <v/>
      </c>
      <c r="X79" s="15" t="str">
        <f t="shared" si="23"/>
        <v/>
      </c>
      <c r="Y79" s="15" t="str">
        <f t="shared" si="23"/>
        <v/>
      </c>
      <c r="Z79" s="15" t="str">
        <f t="shared" si="23"/>
        <v/>
      </c>
      <c r="AA79" s="15" t="str">
        <f t="shared" si="23"/>
        <v/>
      </c>
      <c r="AB79" s="15" t="str">
        <f t="shared" si="23"/>
        <v/>
      </c>
      <c r="AC79" s="15" t="str">
        <f t="shared" si="23"/>
        <v/>
      </c>
      <c r="AD79" s="15" t="str">
        <f t="shared" si="22"/>
        <v/>
      </c>
      <c r="AE79" s="15" t="str">
        <f t="shared" si="22"/>
        <v/>
      </c>
      <c r="AF79" s="15" t="str">
        <f t="shared" si="22"/>
        <v/>
      </c>
      <c r="AG79" s="15" t="str">
        <f t="shared" si="22"/>
        <v/>
      </c>
      <c r="AH79" s="15" t="str">
        <f t="shared" si="22"/>
        <v/>
      </c>
      <c r="AI79" s="15" t="str">
        <f t="shared" si="22"/>
        <v/>
      </c>
      <c r="AJ79" s="15" t="str">
        <f t="shared" si="22"/>
        <v/>
      </c>
      <c r="AK79" s="15" t="str">
        <f t="shared" si="22"/>
        <v/>
      </c>
      <c r="AL79" s="15" t="str">
        <f t="shared" si="22"/>
        <v/>
      </c>
      <c r="AM79" s="15" t="str">
        <f t="shared" si="22"/>
        <v/>
      </c>
      <c r="AN79" s="15" t="str">
        <f t="shared" si="22"/>
        <v/>
      </c>
      <c r="AO79" s="15" t="str">
        <f t="shared" si="22"/>
        <v/>
      </c>
      <c r="AP79" s="15" t="str">
        <f t="shared" si="22"/>
        <v/>
      </c>
      <c r="AQ79" s="15" t="str">
        <f t="shared" si="22"/>
        <v>.</v>
      </c>
      <c r="AR79" s="15" t="str">
        <f t="shared" si="22"/>
        <v/>
      </c>
      <c r="AS79" s="15" t="str">
        <f t="shared" si="20"/>
        <v/>
      </c>
      <c r="AT79" s="15" t="str">
        <f t="shared" si="21"/>
        <v/>
      </c>
      <c r="AU79" s="15" t="str">
        <f t="shared" si="21"/>
        <v/>
      </c>
      <c r="AV79" s="15" t="str">
        <f t="shared" si="21"/>
        <v/>
      </c>
      <c r="AW79" s="15" t="str">
        <f t="shared" si="21"/>
        <v/>
      </c>
      <c r="AX79" s="15" t="str">
        <f t="shared" si="21"/>
        <v/>
      </c>
      <c r="AY79" s="15" t="str">
        <f t="shared" si="21"/>
        <v/>
      </c>
      <c r="AZ79" s="15" t="str">
        <f t="shared" si="21"/>
        <v/>
      </c>
      <c r="BA79" s="15" t="str">
        <f t="shared" si="21"/>
        <v/>
      </c>
    </row>
    <row r="80" spans="1:53">
      <c r="A80" s="1" t="s">
        <v>1</v>
      </c>
      <c r="B80" s="3" t="s">
        <v>1</v>
      </c>
      <c r="C80" s="25"/>
      <c r="E80" s="14">
        <f t="shared" si="25"/>
        <v>124</v>
      </c>
      <c r="F80" s="15" cm="1">
        <f t="array" ref="F80">_xlfn.IFS(B79="addx",H79+C79,B79="noop",H79)</f>
        <v>6</v>
      </c>
      <c r="G80" s="14" cm="1">
        <f t="array" ref="G80">_xlfn.IFS(B80="addx",E80+1,B80="noop",E80)</f>
        <v>124</v>
      </c>
      <c r="H80" s="15">
        <f t="shared" si="26"/>
        <v>6</v>
      </c>
      <c r="J80" s="15">
        <v>71</v>
      </c>
      <c r="K80" s="15">
        <v>30</v>
      </c>
      <c r="L80" s="15">
        <f t="shared" si="24"/>
        <v>29</v>
      </c>
      <c r="N80" s="15" t="str">
        <f t="shared" si="23"/>
        <v/>
      </c>
      <c r="O80" s="15" t="str">
        <f t="shared" si="23"/>
        <v/>
      </c>
      <c r="P80" s="15" t="str">
        <f t="shared" si="23"/>
        <v/>
      </c>
      <c r="Q80" s="15" t="str">
        <f t="shared" si="23"/>
        <v/>
      </c>
      <c r="R80" s="15" t="str">
        <f t="shared" si="23"/>
        <v/>
      </c>
      <c r="S80" s="15" t="str">
        <f t="shared" si="23"/>
        <v/>
      </c>
      <c r="T80" s="15" t="str">
        <f t="shared" si="23"/>
        <v/>
      </c>
      <c r="U80" s="15" t="str">
        <f t="shared" si="23"/>
        <v/>
      </c>
      <c r="V80" s="15" t="str">
        <f t="shared" si="23"/>
        <v/>
      </c>
      <c r="W80" s="15" t="str">
        <f t="shared" si="23"/>
        <v/>
      </c>
      <c r="X80" s="15" t="str">
        <f t="shared" si="23"/>
        <v/>
      </c>
      <c r="Y80" s="15" t="str">
        <f t="shared" si="23"/>
        <v/>
      </c>
      <c r="Z80" s="15" t="str">
        <f t="shared" si="23"/>
        <v/>
      </c>
      <c r="AA80" s="15" t="str">
        <f t="shared" si="23"/>
        <v/>
      </c>
      <c r="AB80" s="15" t="str">
        <f t="shared" si="23"/>
        <v/>
      </c>
      <c r="AC80" s="15" t="str">
        <f t="shared" si="23"/>
        <v/>
      </c>
      <c r="AD80" s="15" t="str">
        <f t="shared" si="22"/>
        <v/>
      </c>
      <c r="AE80" s="15" t="str">
        <f t="shared" si="22"/>
        <v/>
      </c>
      <c r="AF80" s="15" t="str">
        <f t="shared" si="22"/>
        <v/>
      </c>
      <c r="AG80" s="15" t="str">
        <f t="shared" si="22"/>
        <v/>
      </c>
      <c r="AH80" s="15" t="str">
        <f t="shared" si="22"/>
        <v/>
      </c>
      <c r="AI80" s="15" t="str">
        <f t="shared" si="22"/>
        <v/>
      </c>
      <c r="AJ80" s="15" t="str">
        <f t="shared" si="22"/>
        <v/>
      </c>
      <c r="AK80" s="15" t="str">
        <f t="shared" si="22"/>
        <v/>
      </c>
      <c r="AL80" s="15" t="str">
        <f t="shared" si="22"/>
        <v/>
      </c>
      <c r="AM80" s="15" t="str">
        <f t="shared" si="22"/>
        <v/>
      </c>
      <c r="AN80" s="15" t="str">
        <f t="shared" si="22"/>
        <v/>
      </c>
      <c r="AO80" s="15" t="str">
        <f t="shared" si="22"/>
        <v/>
      </c>
      <c r="AP80" s="15" t="str">
        <f t="shared" si="22"/>
        <v/>
      </c>
      <c r="AQ80" s="15" t="str">
        <f t="shared" si="22"/>
        <v/>
      </c>
      <c r="AR80" s="15" t="str">
        <f t="shared" si="22"/>
        <v>#</v>
      </c>
      <c r="AS80" s="15" t="str">
        <f t="shared" si="20"/>
        <v/>
      </c>
      <c r="AT80" s="15" t="str">
        <f t="shared" si="21"/>
        <v/>
      </c>
      <c r="AU80" s="15" t="str">
        <f t="shared" si="21"/>
        <v/>
      </c>
      <c r="AV80" s="15" t="str">
        <f t="shared" si="21"/>
        <v/>
      </c>
      <c r="AW80" s="15" t="str">
        <f t="shared" si="21"/>
        <v/>
      </c>
      <c r="AX80" s="15" t="str">
        <f t="shared" si="21"/>
        <v/>
      </c>
      <c r="AY80" s="15" t="str">
        <f t="shared" si="21"/>
        <v/>
      </c>
      <c r="AZ80" s="15" t="str">
        <f t="shared" si="21"/>
        <v/>
      </c>
      <c r="BA80" s="15" t="str">
        <f t="shared" si="21"/>
        <v/>
      </c>
    </row>
    <row r="81" spans="1:53">
      <c r="A81" s="1" t="s">
        <v>27</v>
      </c>
      <c r="B81" s="3" t="s">
        <v>38</v>
      </c>
      <c r="C81" s="25">
        <v>33</v>
      </c>
      <c r="E81" s="14">
        <f t="shared" si="25"/>
        <v>125</v>
      </c>
      <c r="F81" s="15" cm="1">
        <f t="array" ref="F81">_xlfn.IFS(B80="addx",H80+C80,B80="noop",H80)</f>
        <v>6</v>
      </c>
      <c r="G81" s="14" cm="1">
        <f t="array" ref="G81">_xlfn.IFS(B81="addx",E81+1,B81="noop",E81)</f>
        <v>126</v>
      </c>
      <c r="H81" s="15">
        <f t="shared" si="26"/>
        <v>6</v>
      </c>
      <c r="J81" s="15">
        <v>72</v>
      </c>
      <c r="K81" s="15">
        <v>31</v>
      </c>
      <c r="L81" s="15">
        <f t="shared" si="24"/>
        <v>29</v>
      </c>
      <c r="N81" s="15" t="str">
        <f t="shared" si="23"/>
        <v/>
      </c>
      <c r="O81" s="15" t="str">
        <f t="shared" si="23"/>
        <v/>
      </c>
      <c r="P81" s="15" t="str">
        <f t="shared" si="23"/>
        <v/>
      </c>
      <c r="Q81" s="15" t="str">
        <f t="shared" si="23"/>
        <v/>
      </c>
      <c r="R81" s="15" t="str">
        <f t="shared" si="23"/>
        <v/>
      </c>
      <c r="S81" s="15" t="str">
        <f t="shared" si="23"/>
        <v/>
      </c>
      <c r="T81" s="15" t="str">
        <f t="shared" si="23"/>
        <v/>
      </c>
      <c r="U81" s="15" t="str">
        <f t="shared" si="23"/>
        <v/>
      </c>
      <c r="V81" s="15" t="str">
        <f t="shared" si="23"/>
        <v/>
      </c>
      <c r="W81" s="15" t="str">
        <f t="shared" si="23"/>
        <v/>
      </c>
      <c r="X81" s="15" t="str">
        <f t="shared" si="23"/>
        <v/>
      </c>
      <c r="Y81" s="15" t="str">
        <f t="shared" si="23"/>
        <v/>
      </c>
      <c r="Z81" s="15" t="str">
        <f t="shared" si="23"/>
        <v/>
      </c>
      <c r="AA81" s="15" t="str">
        <f t="shared" si="23"/>
        <v/>
      </c>
      <c r="AB81" s="15" t="str">
        <f t="shared" si="23"/>
        <v/>
      </c>
      <c r="AC81" s="15" t="str">
        <f t="shared" si="23"/>
        <v/>
      </c>
      <c r="AD81" s="15" t="str">
        <f t="shared" si="22"/>
        <v/>
      </c>
      <c r="AE81" s="15" t="str">
        <f t="shared" si="22"/>
        <v/>
      </c>
      <c r="AF81" s="15" t="str">
        <f t="shared" si="22"/>
        <v/>
      </c>
      <c r="AG81" s="15" t="str">
        <f t="shared" si="22"/>
        <v/>
      </c>
      <c r="AH81" s="15" t="str">
        <f t="shared" si="22"/>
        <v/>
      </c>
      <c r="AI81" s="15" t="str">
        <f t="shared" si="22"/>
        <v/>
      </c>
      <c r="AJ81" s="15" t="str">
        <f t="shared" si="22"/>
        <v/>
      </c>
      <c r="AK81" s="15" t="str">
        <f t="shared" si="22"/>
        <v/>
      </c>
      <c r="AL81" s="15" t="str">
        <f t="shared" si="22"/>
        <v/>
      </c>
      <c r="AM81" s="15" t="str">
        <f t="shared" si="22"/>
        <v/>
      </c>
      <c r="AN81" s="15" t="str">
        <f t="shared" si="22"/>
        <v/>
      </c>
      <c r="AO81" s="15" t="str">
        <f t="shared" si="22"/>
        <v/>
      </c>
      <c r="AP81" s="15" t="str">
        <f t="shared" si="22"/>
        <v/>
      </c>
      <c r="AQ81" s="15" t="str">
        <f t="shared" si="22"/>
        <v/>
      </c>
      <c r="AR81" s="15" t="str">
        <f t="shared" si="22"/>
        <v/>
      </c>
      <c r="AS81" s="15" t="str">
        <f t="shared" ref="AS81:BA109" si="27">IF(AS$9=$K81,IF(OR(AS$9=$L81,AS$9=$L81-1,AS$9=$L81+1),"#","."),"")</f>
        <v>.</v>
      </c>
      <c r="AT81" s="15" t="str">
        <f t="shared" si="27"/>
        <v/>
      </c>
      <c r="AU81" s="15" t="str">
        <f t="shared" si="27"/>
        <v/>
      </c>
      <c r="AV81" s="15" t="str">
        <f t="shared" si="27"/>
        <v/>
      </c>
      <c r="AW81" s="15" t="str">
        <f t="shared" si="27"/>
        <v/>
      </c>
      <c r="AX81" s="15" t="str">
        <f t="shared" si="27"/>
        <v/>
      </c>
      <c r="AY81" s="15" t="str">
        <f t="shared" si="27"/>
        <v/>
      </c>
      <c r="AZ81" s="15" t="str">
        <f t="shared" si="27"/>
        <v/>
      </c>
      <c r="BA81" s="15" t="str">
        <f t="shared" si="27"/>
        <v/>
      </c>
    </row>
    <row r="82" spans="1:53">
      <c r="A82" s="1" t="s">
        <v>28</v>
      </c>
      <c r="B82" s="3" t="s">
        <v>38</v>
      </c>
      <c r="C82" s="25">
        <v>-32</v>
      </c>
      <c r="E82" s="14">
        <f t="shared" si="25"/>
        <v>127</v>
      </c>
      <c r="F82" s="15" cm="1">
        <f t="array" ref="F82">_xlfn.IFS(B81="addx",H81+C81,B81="noop",H81)</f>
        <v>39</v>
      </c>
      <c r="G82" s="14" cm="1">
        <f t="array" ref="G82">_xlfn.IFS(B82="addx",E82+1,B82="noop",E82)</f>
        <v>128</v>
      </c>
      <c r="H82" s="15">
        <f t="shared" si="26"/>
        <v>39</v>
      </c>
      <c r="J82" s="15">
        <v>73</v>
      </c>
      <c r="K82" s="15">
        <v>32</v>
      </c>
      <c r="L82" s="15">
        <f t="shared" si="24"/>
        <v>34</v>
      </c>
      <c r="N82" s="15" t="str">
        <f t="shared" si="23"/>
        <v/>
      </c>
      <c r="O82" s="15" t="str">
        <f t="shared" si="23"/>
        <v/>
      </c>
      <c r="P82" s="15" t="str">
        <f t="shared" si="23"/>
        <v/>
      </c>
      <c r="Q82" s="15" t="str">
        <f t="shared" si="23"/>
        <v/>
      </c>
      <c r="R82" s="15" t="str">
        <f t="shared" si="23"/>
        <v/>
      </c>
      <c r="S82" s="15" t="str">
        <f t="shared" si="23"/>
        <v/>
      </c>
      <c r="T82" s="15" t="str">
        <f t="shared" si="23"/>
        <v/>
      </c>
      <c r="U82" s="15" t="str">
        <f t="shared" si="23"/>
        <v/>
      </c>
      <c r="V82" s="15" t="str">
        <f t="shared" si="23"/>
        <v/>
      </c>
      <c r="W82" s="15" t="str">
        <f t="shared" si="23"/>
        <v/>
      </c>
      <c r="X82" s="15" t="str">
        <f t="shared" si="23"/>
        <v/>
      </c>
      <c r="Y82" s="15" t="str">
        <f t="shared" si="23"/>
        <v/>
      </c>
      <c r="Z82" s="15" t="str">
        <f t="shared" si="23"/>
        <v/>
      </c>
      <c r="AA82" s="15" t="str">
        <f t="shared" si="23"/>
        <v/>
      </c>
      <c r="AB82" s="15" t="str">
        <f t="shared" si="23"/>
        <v/>
      </c>
      <c r="AC82" s="15" t="str">
        <f t="shared" ref="AC82:AR97" si="28">IF(AC$9=$K82,IF(OR(AC$9=$L82,AC$9=$L82-1,AC$9=$L82+1),"#","."),"")</f>
        <v/>
      </c>
      <c r="AD82" s="15" t="str">
        <f t="shared" si="28"/>
        <v/>
      </c>
      <c r="AE82" s="15" t="str">
        <f t="shared" si="28"/>
        <v/>
      </c>
      <c r="AF82" s="15" t="str">
        <f t="shared" si="28"/>
        <v/>
      </c>
      <c r="AG82" s="15" t="str">
        <f t="shared" si="28"/>
        <v/>
      </c>
      <c r="AH82" s="15" t="str">
        <f t="shared" si="28"/>
        <v/>
      </c>
      <c r="AI82" s="15" t="str">
        <f t="shared" si="28"/>
        <v/>
      </c>
      <c r="AJ82" s="15" t="str">
        <f t="shared" si="28"/>
        <v/>
      </c>
      <c r="AK82" s="15" t="str">
        <f t="shared" si="28"/>
        <v/>
      </c>
      <c r="AL82" s="15" t="str">
        <f t="shared" si="28"/>
        <v/>
      </c>
      <c r="AM82" s="15" t="str">
        <f t="shared" si="28"/>
        <v/>
      </c>
      <c r="AN82" s="15" t="str">
        <f t="shared" si="28"/>
        <v/>
      </c>
      <c r="AO82" s="15" t="str">
        <f t="shared" si="28"/>
        <v/>
      </c>
      <c r="AP82" s="15" t="str">
        <f t="shared" si="28"/>
        <v/>
      </c>
      <c r="AQ82" s="15" t="str">
        <f t="shared" si="28"/>
        <v/>
      </c>
      <c r="AR82" s="15" t="str">
        <f t="shared" si="28"/>
        <v/>
      </c>
      <c r="AS82" s="15" t="str">
        <f t="shared" si="27"/>
        <v/>
      </c>
      <c r="AT82" s="15" t="str">
        <f t="shared" si="27"/>
        <v>.</v>
      </c>
      <c r="AU82" s="15" t="str">
        <f t="shared" si="27"/>
        <v/>
      </c>
      <c r="AV82" s="15" t="str">
        <f t="shared" si="27"/>
        <v/>
      </c>
      <c r="AW82" s="15" t="str">
        <f t="shared" si="27"/>
        <v/>
      </c>
      <c r="AX82" s="15" t="str">
        <f t="shared" si="27"/>
        <v/>
      </c>
      <c r="AY82" s="15" t="str">
        <f t="shared" si="27"/>
        <v/>
      </c>
      <c r="AZ82" s="15" t="str">
        <f t="shared" si="27"/>
        <v/>
      </c>
      <c r="BA82" s="15" t="str">
        <f t="shared" si="27"/>
        <v/>
      </c>
    </row>
    <row r="83" spans="1:53">
      <c r="A83" s="1" t="s">
        <v>3</v>
      </c>
      <c r="B83" s="3" t="s">
        <v>38</v>
      </c>
      <c r="C83" s="25">
        <v>3</v>
      </c>
      <c r="E83" s="14">
        <f t="shared" si="25"/>
        <v>129</v>
      </c>
      <c r="F83" s="15" cm="1">
        <f t="array" ref="F83">_xlfn.IFS(B82="addx",H82+C82,B82="noop",H82)</f>
        <v>7</v>
      </c>
      <c r="G83" s="14" cm="1">
        <f t="array" ref="G83">_xlfn.IFS(B83="addx",E83+1,B83="noop",E83)</f>
        <v>130</v>
      </c>
      <c r="H83" s="15">
        <f t="shared" si="26"/>
        <v>7</v>
      </c>
      <c r="J83" s="15">
        <v>74</v>
      </c>
      <c r="K83" s="15">
        <v>33</v>
      </c>
      <c r="L83" s="15">
        <f t="shared" si="24"/>
        <v>34</v>
      </c>
      <c r="N83" s="15" t="str">
        <f t="shared" ref="N83:AC98" si="29">IF(N$9=$K83,IF(OR(N$9=$L83,N$9=$L83-1,N$9=$L83+1),"#","."),"")</f>
        <v/>
      </c>
      <c r="O83" s="15" t="str">
        <f t="shared" si="29"/>
        <v/>
      </c>
      <c r="P83" s="15" t="str">
        <f t="shared" si="29"/>
        <v/>
      </c>
      <c r="Q83" s="15" t="str">
        <f t="shared" si="29"/>
        <v/>
      </c>
      <c r="R83" s="15" t="str">
        <f t="shared" si="29"/>
        <v/>
      </c>
      <c r="S83" s="15" t="str">
        <f t="shared" si="29"/>
        <v/>
      </c>
      <c r="T83" s="15" t="str">
        <f t="shared" si="29"/>
        <v/>
      </c>
      <c r="U83" s="15" t="str">
        <f t="shared" si="29"/>
        <v/>
      </c>
      <c r="V83" s="15" t="str">
        <f t="shared" si="29"/>
        <v/>
      </c>
      <c r="W83" s="15" t="str">
        <f t="shared" si="29"/>
        <v/>
      </c>
      <c r="X83" s="15" t="str">
        <f t="shared" si="29"/>
        <v/>
      </c>
      <c r="Y83" s="15" t="str">
        <f t="shared" si="29"/>
        <v/>
      </c>
      <c r="Z83" s="15" t="str">
        <f t="shared" si="29"/>
        <v/>
      </c>
      <c r="AA83" s="15" t="str">
        <f t="shared" si="29"/>
        <v/>
      </c>
      <c r="AB83" s="15" t="str">
        <f t="shared" si="29"/>
        <v/>
      </c>
      <c r="AC83" s="15" t="str">
        <f t="shared" si="29"/>
        <v/>
      </c>
      <c r="AD83" s="15" t="str">
        <f t="shared" si="28"/>
        <v/>
      </c>
      <c r="AE83" s="15" t="str">
        <f t="shared" si="28"/>
        <v/>
      </c>
      <c r="AF83" s="15" t="str">
        <f t="shared" si="28"/>
        <v/>
      </c>
      <c r="AG83" s="15" t="str">
        <f t="shared" si="28"/>
        <v/>
      </c>
      <c r="AH83" s="15" t="str">
        <f t="shared" si="28"/>
        <v/>
      </c>
      <c r="AI83" s="15" t="str">
        <f t="shared" si="28"/>
        <v/>
      </c>
      <c r="AJ83" s="15" t="str">
        <f t="shared" si="28"/>
        <v/>
      </c>
      <c r="AK83" s="15" t="str">
        <f t="shared" si="28"/>
        <v/>
      </c>
      <c r="AL83" s="15" t="str">
        <f t="shared" si="28"/>
        <v/>
      </c>
      <c r="AM83" s="15" t="str">
        <f t="shared" si="28"/>
        <v/>
      </c>
      <c r="AN83" s="15" t="str">
        <f t="shared" si="28"/>
        <v/>
      </c>
      <c r="AO83" s="15" t="str">
        <f t="shared" si="28"/>
        <v/>
      </c>
      <c r="AP83" s="15" t="str">
        <f t="shared" si="28"/>
        <v/>
      </c>
      <c r="AQ83" s="15" t="str">
        <f t="shared" si="28"/>
        <v/>
      </c>
      <c r="AR83" s="15" t="str">
        <f t="shared" si="28"/>
        <v/>
      </c>
      <c r="AS83" s="15" t="str">
        <f t="shared" si="27"/>
        <v/>
      </c>
      <c r="AT83" s="15" t="str">
        <f t="shared" si="27"/>
        <v/>
      </c>
      <c r="AU83" s="15" t="str">
        <f t="shared" si="27"/>
        <v>#</v>
      </c>
      <c r="AV83" s="15" t="str">
        <f t="shared" si="27"/>
        <v/>
      </c>
      <c r="AW83" s="15" t="str">
        <f t="shared" si="27"/>
        <v/>
      </c>
      <c r="AX83" s="15" t="str">
        <f t="shared" si="27"/>
        <v/>
      </c>
      <c r="AY83" s="15" t="str">
        <f t="shared" si="27"/>
        <v/>
      </c>
      <c r="AZ83" s="15" t="str">
        <f t="shared" si="27"/>
        <v/>
      </c>
      <c r="BA83" s="15" t="str">
        <f t="shared" si="27"/>
        <v/>
      </c>
    </row>
    <row r="84" spans="1:53">
      <c r="A84" s="1" t="s">
        <v>0</v>
      </c>
      <c r="B84" s="3" t="s">
        <v>38</v>
      </c>
      <c r="C84" s="25">
        <v>1</v>
      </c>
      <c r="E84" s="14">
        <f t="shared" si="25"/>
        <v>131</v>
      </c>
      <c r="F84" s="15" cm="1">
        <f t="array" ref="F84">_xlfn.IFS(B83="addx",H83+C83,B83="noop",H83)</f>
        <v>10</v>
      </c>
      <c r="G84" s="14" cm="1">
        <f t="array" ref="G84">_xlfn.IFS(B84="addx",E84+1,B84="noop",E84)</f>
        <v>132</v>
      </c>
      <c r="H84" s="15">
        <f t="shared" si="26"/>
        <v>10</v>
      </c>
      <c r="J84" s="15">
        <v>75</v>
      </c>
      <c r="K84" s="15">
        <v>34</v>
      </c>
      <c r="L84" s="15">
        <f t="shared" si="24"/>
        <v>36</v>
      </c>
      <c r="N84" s="15" t="str">
        <f t="shared" si="29"/>
        <v/>
      </c>
      <c r="O84" s="15" t="str">
        <f t="shared" si="29"/>
        <v/>
      </c>
      <c r="P84" s="15" t="str">
        <f t="shared" si="29"/>
        <v/>
      </c>
      <c r="Q84" s="15" t="str">
        <f t="shared" si="29"/>
        <v/>
      </c>
      <c r="R84" s="15" t="str">
        <f t="shared" si="29"/>
        <v/>
      </c>
      <c r="S84" s="15" t="str">
        <f t="shared" si="29"/>
        <v/>
      </c>
      <c r="T84" s="15" t="str">
        <f t="shared" si="29"/>
        <v/>
      </c>
      <c r="U84" s="15" t="str">
        <f t="shared" si="29"/>
        <v/>
      </c>
      <c r="V84" s="15" t="str">
        <f t="shared" si="29"/>
        <v/>
      </c>
      <c r="W84" s="15" t="str">
        <f t="shared" si="29"/>
        <v/>
      </c>
      <c r="X84" s="15" t="str">
        <f t="shared" si="29"/>
        <v/>
      </c>
      <c r="Y84" s="15" t="str">
        <f t="shared" si="29"/>
        <v/>
      </c>
      <c r="Z84" s="15" t="str">
        <f t="shared" si="29"/>
        <v/>
      </c>
      <c r="AA84" s="15" t="str">
        <f t="shared" si="29"/>
        <v/>
      </c>
      <c r="AB84" s="15" t="str">
        <f t="shared" si="29"/>
        <v/>
      </c>
      <c r="AC84" s="15" t="str">
        <f t="shared" si="29"/>
        <v/>
      </c>
      <c r="AD84" s="15" t="str">
        <f t="shared" si="28"/>
        <v/>
      </c>
      <c r="AE84" s="15" t="str">
        <f t="shared" si="28"/>
        <v/>
      </c>
      <c r="AF84" s="15" t="str">
        <f t="shared" si="28"/>
        <v/>
      </c>
      <c r="AG84" s="15" t="str">
        <f t="shared" si="28"/>
        <v/>
      </c>
      <c r="AH84" s="15" t="str">
        <f t="shared" si="28"/>
        <v/>
      </c>
      <c r="AI84" s="15" t="str">
        <f t="shared" si="28"/>
        <v/>
      </c>
      <c r="AJ84" s="15" t="str">
        <f t="shared" si="28"/>
        <v/>
      </c>
      <c r="AK84" s="15" t="str">
        <f t="shared" si="28"/>
        <v/>
      </c>
      <c r="AL84" s="15" t="str">
        <f t="shared" si="28"/>
        <v/>
      </c>
      <c r="AM84" s="15" t="str">
        <f t="shared" si="28"/>
        <v/>
      </c>
      <c r="AN84" s="15" t="str">
        <f t="shared" si="28"/>
        <v/>
      </c>
      <c r="AO84" s="15" t="str">
        <f t="shared" si="28"/>
        <v/>
      </c>
      <c r="AP84" s="15" t="str">
        <f t="shared" si="28"/>
        <v/>
      </c>
      <c r="AQ84" s="15" t="str">
        <f t="shared" si="28"/>
        <v/>
      </c>
      <c r="AR84" s="15" t="str">
        <f t="shared" si="28"/>
        <v/>
      </c>
      <c r="AS84" s="15" t="str">
        <f t="shared" si="27"/>
        <v/>
      </c>
      <c r="AT84" s="15" t="str">
        <f t="shared" si="27"/>
        <v/>
      </c>
      <c r="AU84" s="15" t="str">
        <f t="shared" si="27"/>
        <v/>
      </c>
      <c r="AV84" s="15" t="str">
        <f t="shared" si="27"/>
        <v>.</v>
      </c>
      <c r="AW84" s="15" t="str">
        <f t="shared" si="27"/>
        <v/>
      </c>
      <c r="AX84" s="15" t="str">
        <f t="shared" si="27"/>
        <v/>
      </c>
      <c r="AY84" s="15" t="str">
        <f t="shared" si="27"/>
        <v/>
      </c>
      <c r="AZ84" s="15" t="str">
        <f t="shared" si="27"/>
        <v/>
      </c>
      <c r="BA84" s="15" t="str">
        <f t="shared" si="27"/>
        <v/>
      </c>
    </row>
    <row r="85" spans="1:53">
      <c r="A85" s="1" t="s">
        <v>1</v>
      </c>
      <c r="B85" s="3" t="s">
        <v>1</v>
      </c>
      <c r="C85" s="25"/>
      <c r="E85" s="14">
        <f t="shared" si="25"/>
        <v>133</v>
      </c>
      <c r="F85" s="15" cm="1">
        <f t="array" ref="F85">_xlfn.IFS(B84="addx",H84+C84,B84="noop",H84)</f>
        <v>11</v>
      </c>
      <c r="G85" s="14" cm="1">
        <f t="array" ref="G85">_xlfn.IFS(B85="addx",E85+1,B85="noop",E85)</f>
        <v>133</v>
      </c>
      <c r="H85" s="15">
        <f t="shared" si="26"/>
        <v>11</v>
      </c>
      <c r="J85" s="15">
        <v>76</v>
      </c>
      <c r="K85" s="15">
        <v>35</v>
      </c>
      <c r="L85" s="15">
        <f t="shared" si="24"/>
        <v>36</v>
      </c>
      <c r="N85" s="15" t="str">
        <f t="shared" si="29"/>
        <v/>
      </c>
      <c r="O85" s="15" t="str">
        <f t="shared" si="29"/>
        <v/>
      </c>
      <c r="P85" s="15" t="str">
        <f t="shared" si="29"/>
        <v/>
      </c>
      <c r="Q85" s="15" t="str">
        <f t="shared" si="29"/>
        <v/>
      </c>
      <c r="R85" s="15" t="str">
        <f t="shared" si="29"/>
        <v/>
      </c>
      <c r="S85" s="15" t="str">
        <f t="shared" si="29"/>
        <v/>
      </c>
      <c r="T85" s="15" t="str">
        <f t="shared" si="29"/>
        <v/>
      </c>
      <c r="U85" s="15" t="str">
        <f t="shared" si="29"/>
        <v/>
      </c>
      <c r="V85" s="15" t="str">
        <f t="shared" si="29"/>
        <v/>
      </c>
      <c r="W85" s="15" t="str">
        <f t="shared" si="29"/>
        <v/>
      </c>
      <c r="X85" s="15" t="str">
        <f t="shared" si="29"/>
        <v/>
      </c>
      <c r="Y85" s="15" t="str">
        <f t="shared" si="29"/>
        <v/>
      </c>
      <c r="Z85" s="15" t="str">
        <f t="shared" si="29"/>
        <v/>
      </c>
      <c r="AA85" s="15" t="str">
        <f t="shared" si="29"/>
        <v/>
      </c>
      <c r="AB85" s="15" t="str">
        <f t="shared" si="29"/>
        <v/>
      </c>
      <c r="AC85" s="15" t="str">
        <f t="shared" si="29"/>
        <v/>
      </c>
      <c r="AD85" s="15" t="str">
        <f t="shared" si="28"/>
        <v/>
      </c>
      <c r="AE85" s="15" t="str">
        <f t="shared" si="28"/>
        <v/>
      </c>
      <c r="AF85" s="15" t="str">
        <f t="shared" si="28"/>
        <v/>
      </c>
      <c r="AG85" s="15" t="str">
        <f t="shared" si="28"/>
        <v/>
      </c>
      <c r="AH85" s="15" t="str">
        <f t="shared" si="28"/>
        <v/>
      </c>
      <c r="AI85" s="15" t="str">
        <f t="shared" si="28"/>
        <v/>
      </c>
      <c r="AJ85" s="15" t="str">
        <f t="shared" si="28"/>
        <v/>
      </c>
      <c r="AK85" s="15" t="str">
        <f t="shared" si="28"/>
        <v/>
      </c>
      <c r="AL85" s="15" t="str">
        <f t="shared" si="28"/>
        <v/>
      </c>
      <c r="AM85" s="15" t="str">
        <f t="shared" si="28"/>
        <v/>
      </c>
      <c r="AN85" s="15" t="str">
        <f t="shared" si="28"/>
        <v/>
      </c>
      <c r="AO85" s="15" t="str">
        <f t="shared" si="28"/>
        <v/>
      </c>
      <c r="AP85" s="15" t="str">
        <f t="shared" si="28"/>
        <v/>
      </c>
      <c r="AQ85" s="15" t="str">
        <f t="shared" si="28"/>
        <v/>
      </c>
      <c r="AR85" s="15" t="str">
        <f t="shared" si="28"/>
        <v/>
      </c>
      <c r="AS85" s="15" t="str">
        <f t="shared" si="27"/>
        <v/>
      </c>
      <c r="AT85" s="15" t="str">
        <f t="shared" si="27"/>
        <v/>
      </c>
      <c r="AU85" s="15" t="str">
        <f t="shared" si="27"/>
        <v/>
      </c>
      <c r="AV85" s="15" t="str">
        <f t="shared" si="27"/>
        <v/>
      </c>
      <c r="AW85" s="15" t="str">
        <f t="shared" si="27"/>
        <v>#</v>
      </c>
      <c r="AX85" s="15" t="str">
        <f t="shared" si="27"/>
        <v/>
      </c>
      <c r="AY85" s="15" t="str">
        <f t="shared" si="27"/>
        <v/>
      </c>
      <c r="AZ85" s="15" t="str">
        <f t="shared" si="27"/>
        <v/>
      </c>
      <c r="BA85" s="15" t="str">
        <f t="shared" si="27"/>
        <v/>
      </c>
    </row>
    <row r="86" spans="1:53">
      <c r="A86" s="1" t="s">
        <v>19</v>
      </c>
      <c r="B86" s="3" t="s">
        <v>38</v>
      </c>
      <c r="C86" s="25">
        <v>6</v>
      </c>
      <c r="E86" s="14">
        <f t="shared" si="25"/>
        <v>134</v>
      </c>
      <c r="F86" s="15" cm="1">
        <f t="array" ref="F86">_xlfn.IFS(B85="addx",H85+C85,B85="noop",H85)</f>
        <v>11</v>
      </c>
      <c r="G86" s="14" cm="1">
        <f t="array" ref="G86">_xlfn.IFS(B86="addx",E86+1,B86="noop",E86)</f>
        <v>135</v>
      </c>
      <c r="H86" s="15">
        <f t="shared" si="26"/>
        <v>11</v>
      </c>
      <c r="J86" s="15">
        <v>77</v>
      </c>
      <c r="K86" s="15">
        <v>36</v>
      </c>
      <c r="L86" s="15">
        <f t="shared" si="24"/>
        <v>23</v>
      </c>
      <c r="N86" s="15" t="str">
        <f t="shared" si="29"/>
        <v/>
      </c>
      <c r="O86" s="15" t="str">
        <f t="shared" si="29"/>
        <v/>
      </c>
      <c r="P86" s="15" t="str">
        <f t="shared" si="29"/>
        <v/>
      </c>
      <c r="Q86" s="15" t="str">
        <f t="shared" si="29"/>
        <v/>
      </c>
      <c r="R86" s="15" t="str">
        <f t="shared" si="29"/>
        <v/>
      </c>
      <c r="S86" s="15" t="str">
        <f t="shared" si="29"/>
        <v/>
      </c>
      <c r="T86" s="15" t="str">
        <f t="shared" si="29"/>
        <v/>
      </c>
      <c r="U86" s="15" t="str">
        <f t="shared" si="29"/>
        <v/>
      </c>
      <c r="V86" s="15" t="str">
        <f t="shared" si="29"/>
        <v/>
      </c>
      <c r="W86" s="15" t="str">
        <f t="shared" si="29"/>
        <v/>
      </c>
      <c r="X86" s="15" t="str">
        <f t="shared" si="29"/>
        <v/>
      </c>
      <c r="Y86" s="15" t="str">
        <f t="shared" si="29"/>
        <v/>
      </c>
      <c r="Z86" s="15" t="str">
        <f t="shared" si="29"/>
        <v/>
      </c>
      <c r="AA86" s="15" t="str">
        <f t="shared" si="29"/>
        <v/>
      </c>
      <c r="AB86" s="15" t="str">
        <f t="shared" si="29"/>
        <v/>
      </c>
      <c r="AC86" s="15" t="str">
        <f t="shared" si="29"/>
        <v/>
      </c>
      <c r="AD86" s="15" t="str">
        <f t="shared" si="28"/>
        <v/>
      </c>
      <c r="AE86" s="15" t="str">
        <f t="shared" si="28"/>
        <v/>
      </c>
      <c r="AF86" s="15" t="str">
        <f t="shared" si="28"/>
        <v/>
      </c>
      <c r="AG86" s="15" t="str">
        <f t="shared" si="28"/>
        <v/>
      </c>
      <c r="AH86" s="15" t="str">
        <f t="shared" si="28"/>
        <v/>
      </c>
      <c r="AI86" s="15" t="str">
        <f t="shared" si="28"/>
        <v/>
      </c>
      <c r="AJ86" s="15" t="str">
        <f t="shared" si="28"/>
        <v/>
      </c>
      <c r="AK86" s="15" t="str">
        <f t="shared" si="28"/>
        <v/>
      </c>
      <c r="AL86" s="15" t="str">
        <f t="shared" si="28"/>
        <v/>
      </c>
      <c r="AM86" s="15" t="str">
        <f t="shared" si="28"/>
        <v/>
      </c>
      <c r="AN86" s="15" t="str">
        <f t="shared" si="28"/>
        <v/>
      </c>
      <c r="AO86" s="15" t="str">
        <f t="shared" si="28"/>
        <v/>
      </c>
      <c r="AP86" s="15" t="str">
        <f t="shared" si="28"/>
        <v/>
      </c>
      <c r="AQ86" s="15" t="str">
        <f t="shared" si="28"/>
        <v/>
      </c>
      <c r="AR86" s="15" t="str">
        <f t="shared" si="28"/>
        <v/>
      </c>
      <c r="AS86" s="15" t="str">
        <f t="shared" si="27"/>
        <v/>
      </c>
      <c r="AT86" s="15" t="str">
        <f t="shared" si="27"/>
        <v/>
      </c>
      <c r="AU86" s="15" t="str">
        <f t="shared" si="27"/>
        <v/>
      </c>
      <c r="AV86" s="15" t="str">
        <f t="shared" si="27"/>
        <v/>
      </c>
      <c r="AW86" s="15" t="str">
        <f t="shared" si="27"/>
        <v/>
      </c>
      <c r="AX86" s="15" t="str">
        <f t="shared" si="27"/>
        <v>.</v>
      </c>
      <c r="AY86" s="15" t="str">
        <f t="shared" si="27"/>
        <v/>
      </c>
      <c r="AZ86" s="15" t="str">
        <f t="shared" si="27"/>
        <v/>
      </c>
      <c r="BA86" s="15" t="str">
        <f t="shared" si="27"/>
        <v/>
      </c>
    </row>
    <row r="87" spans="1:53">
      <c r="A87" s="1" t="s">
        <v>17</v>
      </c>
      <c r="B87" s="3" t="s">
        <v>38</v>
      </c>
      <c r="C87" s="25">
        <v>-13</v>
      </c>
      <c r="E87" s="14">
        <f t="shared" si="25"/>
        <v>136</v>
      </c>
      <c r="F87" s="15" cm="1">
        <f t="array" ref="F87">_xlfn.IFS(B86="addx",H86+C86,B86="noop",H86)</f>
        <v>17</v>
      </c>
      <c r="G87" s="14" cm="1">
        <f t="array" ref="G87">_xlfn.IFS(B87="addx",E87+1,B87="noop",E87)</f>
        <v>137</v>
      </c>
      <c r="H87" s="15">
        <f t="shared" si="26"/>
        <v>17</v>
      </c>
      <c r="J87" s="15">
        <v>78</v>
      </c>
      <c r="K87" s="15">
        <v>37</v>
      </c>
      <c r="L87" s="15">
        <f t="shared" si="24"/>
        <v>23</v>
      </c>
      <c r="N87" s="15" t="str">
        <f t="shared" si="29"/>
        <v/>
      </c>
      <c r="O87" s="15" t="str">
        <f t="shared" si="29"/>
        <v/>
      </c>
      <c r="P87" s="15" t="str">
        <f t="shared" si="29"/>
        <v/>
      </c>
      <c r="Q87" s="15" t="str">
        <f t="shared" si="29"/>
        <v/>
      </c>
      <c r="R87" s="15" t="str">
        <f t="shared" si="29"/>
        <v/>
      </c>
      <c r="S87" s="15" t="str">
        <f t="shared" si="29"/>
        <v/>
      </c>
      <c r="T87" s="15" t="str">
        <f t="shared" si="29"/>
        <v/>
      </c>
      <c r="U87" s="15" t="str">
        <f t="shared" si="29"/>
        <v/>
      </c>
      <c r="V87" s="15" t="str">
        <f t="shared" si="29"/>
        <v/>
      </c>
      <c r="W87" s="15" t="str">
        <f t="shared" si="29"/>
        <v/>
      </c>
      <c r="X87" s="15" t="str">
        <f t="shared" si="29"/>
        <v/>
      </c>
      <c r="Y87" s="15" t="str">
        <f t="shared" si="29"/>
        <v/>
      </c>
      <c r="Z87" s="15" t="str">
        <f t="shared" si="29"/>
        <v/>
      </c>
      <c r="AA87" s="15" t="str">
        <f t="shared" si="29"/>
        <v/>
      </c>
      <c r="AB87" s="15" t="str">
        <f t="shared" si="29"/>
        <v/>
      </c>
      <c r="AC87" s="15" t="str">
        <f t="shared" si="29"/>
        <v/>
      </c>
      <c r="AD87" s="15" t="str">
        <f t="shared" si="28"/>
        <v/>
      </c>
      <c r="AE87" s="15" t="str">
        <f t="shared" si="28"/>
        <v/>
      </c>
      <c r="AF87" s="15" t="str">
        <f t="shared" si="28"/>
        <v/>
      </c>
      <c r="AG87" s="15" t="str">
        <f t="shared" si="28"/>
        <v/>
      </c>
      <c r="AH87" s="15" t="str">
        <f t="shared" si="28"/>
        <v/>
      </c>
      <c r="AI87" s="15" t="str">
        <f t="shared" si="28"/>
        <v/>
      </c>
      <c r="AJ87" s="15" t="str">
        <f t="shared" si="28"/>
        <v/>
      </c>
      <c r="AK87" s="15" t="str">
        <f t="shared" si="28"/>
        <v/>
      </c>
      <c r="AL87" s="15" t="str">
        <f t="shared" si="28"/>
        <v/>
      </c>
      <c r="AM87" s="15" t="str">
        <f t="shared" si="28"/>
        <v/>
      </c>
      <c r="AN87" s="15" t="str">
        <f t="shared" si="28"/>
        <v/>
      </c>
      <c r="AO87" s="15" t="str">
        <f t="shared" si="28"/>
        <v/>
      </c>
      <c r="AP87" s="15" t="str">
        <f t="shared" si="28"/>
        <v/>
      </c>
      <c r="AQ87" s="15" t="str">
        <f t="shared" si="28"/>
        <v/>
      </c>
      <c r="AR87" s="15" t="str">
        <f t="shared" si="28"/>
        <v/>
      </c>
      <c r="AS87" s="15" t="str">
        <f t="shared" si="27"/>
        <v/>
      </c>
      <c r="AT87" s="15" t="str">
        <f t="shared" si="27"/>
        <v/>
      </c>
      <c r="AU87" s="15" t="str">
        <f t="shared" si="27"/>
        <v/>
      </c>
      <c r="AV87" s="15" t="str">
        <f t="shared" si="27"/>
        <v/>
      </c>
      <c r="AW87" s="15" t="str">
        <f t="shared" si="27"/>
        <v/>
      </c>
      <c r="AX87" s="15" t="str">
        <f t="shared" si="27"/>
        <v/>
      </c>
      <c r="AY87" s="15" t="str">
        <f t="shared" si="27"/>
        <v>.</v>
      </c>
      <c r="AZ87" s="15" t="str">
        <f t="shared" si="27"/>
        <v/>
      </c>
      <c r="BA87" s="15" t="str">
        <f t="shared" si="27"/>
        <v/>
      </c>
    </row>
    <row r="88" spans="1:53">
      <c r="A88" s="1" t="s">
        <v>29</v>
      </c>
      <c r="B88" s="3" t="s">
        <v>38</v>
      </c>
      <c r="C88" s="25">
        <v>17</v>
      </c>
      <c r="E88" s="14">
        <f t="shared" si="25"/>
        <v>138</v>
      </c>
      <c r="F88" s="15" cm="1">
        <f t="array" ref="F88">_xlfn.IFS(B87="addx",H87+C87,B87="noop",H87)</f>
        <v>4</v>
      </c>
      <c r="G88" s="14" cm="1">
        <f t="array" ref="G88">_xlfn.IFS(B88="addx",E88+1,B88="noop",E88)</f>
        <v>139</v>
      </c>
      <c r="H88" s="15">
        <f t="shared" si="26"/>
        <v>4</v>
      </c>
      <c r="J88" s="15">
        <v>79</v>
      </c>
      <c r="K88" s="15">
        <v>38</v>
      </c>
      <c r="L88" s="15">
        <f t="shared" si="24"/>
        <v>0</v>
      </c>
      <c r="N88" s="15" t="str">
        <f t="shared" si="29"/>
        <v/>
      </c>
      <c r="O88" s="15" t="str">
        <f t="shared" si="29"/>
        <v/>
      </c>
      <c r="P88" s="15" t="str">
        <f t="shared" si="29"/>
        <v/>
      </c>
      <c r="Q88" s="15" t="str">
        <f t="shared" si="29"/>
        <v/>
      </c>
      <c r="R88" s="15" t="str">
        <f t="shared" si="29"/>
        <v/>
      </c>
      <c r="S88" s="15" t="str">
        <f t="shared" si="29"/>
        <v/>
      </c>
      <c r="T88" s="15" t="str">
        <f t="shared" si="29"/>
        <v/>
      </c>
      <c r="U88" s="15" t="str">
        <f t="shared" si="29"/>
        <v/>
      </c>
      <c r="V88" s="15" t="str">
        <f t="shared" si="29"/>
        <v/>
      </c>
      <c r="W88" s="15" t="str">
        <f t="shared" si="29"/>
        <v/>
      </c>
      <c r="X88" s="15" t="str">
        <f t="shared" si="29"/>
        <v/>
      </c>
      <c r="Y88" s="15" t="str">
        <f t="shared" si="29"/>
        <v/>
      </c>
      <c r="Z88" s="15" t="str">
        <f t="shared" si="29"/>
        <v/>
      </c>
      <c r="AA88" s="15" t="str">
        <f t="shared" si="29"/>
        <v/>
      </c>
      <c r="AB88" s="15" t="str">
        <f t="shared" si="29"/>
        <v/>
      </c>
      <c r="AC88" s="15" t="str">
        <f t="shared" si="29"/>
        <v/>
      </c>
      <c r="AD88" s="15" t="str">
        <f t="shared" si="28"/>
        <v/>
      </c>
      <c r="AE88" s="15" t="str">
        <f t="shared" si="28"/>
        <v/>
      </c>
      <c r="AF88" s="15" t="str">
        <f t="shared" si="28"/>
        <v/>
      </c>
      <c r="AG88" s="15" t="str">
        <f t="shared" si="28"/>
        <v/>
      </c>
      <c r="AH88" s="15" t="str">
        <f t="shared" si="28"/>
        <v/>
      </c>
      <c r="AI88" s="15" t="str">
        <f t="shared" si="28"/>
        <v/>
      </c>
      <c r="AJ88" s="15" t="str">
        <f t="shared" si="28"/>
        <v/>
      </c>
      <c r="AK88" s="15" t="str">
        <f t="shared" si="28"/>
        <v/>
      </c>
      <c r="AL88" s="15" t="str">
        <f t="shared" si="28"/>
        <v/>
      </c>
      <c r="AM88" s="15" t="str">
        <f t="shared" si="28"/>
        <v/>
      </c>
      <c r="AN88" s="15" t="str">
        <f t="shared" si="28"/>
        <v/>
      </c>
      <c r="AO88" s="15" t="str">
        <f t="shared" si="28"/>
        <v/>
      </c>
      <c r="AP88" s="15" t="str">
        <f t="shared" si="28"/>
        <v/>
      </c>
      <c r="AQ88" s="15" t="str">
        <f t="shared" si="28"/>
        <v/>
      </c>
      <c r="AR88" s="15" t="str">
        <f t="shared" si="28"/>
        <v/>
      </c>
      <c r="AS88" s="15" t="str">
        <f t="shared" si="27"/>
        <v/>
      </c>
      <c r="AT88" s="15" t="str">
        <f t="shared" si="27"/>
        <v/>
      </c>
      <c r="AU88" s="15" t="str">
        <f t="shared" si="27"/>
        <v/>
      </c>
      <c r="AV88" s="15" t="str">
        <f t="shared" si="27"/>
        <v/>
      </c>
      <c r="AW88" s="15" t="str">
        <f t="shared" si="27"/>
        <v/>
      </c>
      <c r="AX88" s="15" t="str">
        <f t="shared" si="27"/>
        <v/>
      </c>
      <c r="AY88" s="15" t="str">
        <f t="shared" si="27"/>
        <v/>
      </c>
      <c r="AZ88" s="15" t="str">
        <f t="shared" si="27"/>
        <v>.</v>
      </c>
      <c r="BA88" s="15" t="str">
        <f t="shared" si="27"/>
        <v/>
      </c>
    </row>
    <row r="89" spans="1:53">
      <c r="A89" s="1" t="s">
        <v>1</v>
      </c>
      <c r="B89" s="3" t="s">
        <v>1</v>
      </c>
      <c r="C89" s="25"/>
      <c r="E89" s="14">
        <f t="shared" si="25"/>
        <v>140</v>
      </c>
      <c r="F89" s="15" cm="1">
        <f t="array" ref="F89">_xlfn.IFS(B88="addx",H88+C88,B88="noop",H88)</f>
        <v>21</v>
      </c>
      <c r="G89" s="14" cm="1">
        <f t="array" ref="G89">_xlfn.IFS(B89="addx",E89+1,B89="noop",E89)</f>
        <v>140</v>
      </c>
      <c r="H89" s="15">
        <f t="shared" si="26"/>
        <v>21</v>
      </c>
      <c r="J89" s="15">
        <v>80</v>
      </c>
      <c r="K89" s="15">
        <v>39</v>
      </c>
      <c r="L89" s="15">
        <f t="shared" si="24"/>
        <v>0</v>
      </c>
      <c r="N89" s="15" t="str">
        <f t="shared" si="29"/>
        <v/>
      </c>
      <c r="O89" s="15" t="str">
        <f t="shared" si="29"/>
        <v/>
      </c>
      <c r="P89" s="15" t="str">
        <f t="shared" si="29"/>
        <v/>
      </c>
      <c r="Q89" s="15" t="str">
        <f t="shared" si="29"/>
        <v/>
      </c>
      <c r="R89" s="15" t="str">
        <f t="shared" si="29"/>
        <v/>
      </c>
      <c r="S89" s="15" t="str">
        <f t="shared" si="29"/>
        <v/>
      </c>
      <c r="T89" s="15" t="str">
        <f t="shared" si="29"/>
        <v/>
      </c>
      <c r="U89" s="15" t="str">
        <f t="shared" si="29"/>
        <v/>
      </c>
      <c r="V89" s="15" t="str">
        <f t="shared" si="29"/>
        <v/>
      </c>
      <c r="W89" s="15" t="str">
        <f t="shared" si="29"/>
        <v/>
      </c>
      <c r="X89" s="15" t="str">
        <f t="shared" si="29"/>
        <v/>
      </c>
      <c r="Y89" s="15" t="str">
        <f t="shared" si="29"/>
        <v/>
      </c>
      <c r="Z89" s="15" t="str">
        <f t="shared" si="29"/>
        <v/>
      </c>
      <c r="AA89" s="15" t="str">
        <f t="shared" si="29"/>
        <v/>
      </c>
      <c r="AB89" s="15" t="str">
        <f t="shared" si="29"/>
        <v/>
      </c>
      <c r="AC89" s="15" t="str">
        <f t="shared" si="29"/>
        <v/>
      </c>
      <c r="AD89" s="15" t="str">
        <f t="shared" si="28"/>
        <v/>
      </c>
      <c r="AE89" s="15" t="str">
        <f t="shared" si="28"/>
        <v/>
      </c>
      <c r="AF89" s="15" t="str">
        <f t="shared" si="28"/>
        <v/>
      </c>
      <c r="AG89" s="15" t="str">
        <f t="shared" si="28"/>
        <v/>
      </c>
      <c r="AH89" s="15" t="str">
        <f t="shared" si="28"/>
        <v/>
      </c>
      <c r="AI89" s="15" t="str">
        <f t="shared" si="28"/>
        <v/>
      </c>
      <c r="AJ89" s="15" t="str">
        <f t="shared" si="28"/>
        <v/>
      </c>
      <c r="AK89" s="15" t="str">
        <f t="shared" si="28"/>
        <v/>
      </c>
      <c r="AL89" s="15" t="str">
        <f t="shared" si="28"/>
        <v/>
      </c>
      <c r="AM89" s="15" t="str">
        <f t="shared" si="28"/>
        <v/>
      </c>
      <c r="AN89" s="15" t="str">
        <f t="shared" si="28"/>
        <v/>
      </c>
      <c r="AO89" s="15" t="str">
        <f t="shared" si="28"/>
        <v/>
      </c>
      <c r="AP89" s="15" t="str">
        <f t="shared" si="28"/>
        <v/>
      </c>
      <c r="AQ89" s="15" t="str">
        <f t="shared" si="28"/>
        <v/>
      </c>
      <c r="AR89" s="15" t="str">
        <f t="shared" si="28"/>
        <v/>
      </c>
      <c r="AS89" s="15" t="str">
        <f t="shared" si="27"/>
        <v/>
      </c>
      <c r="AT89" s="15" t="str">
        <f t="shared" si="27"/>
        <v/>
      </c>
      <c r="AU89" s="15" t="str">
        <f t="shared" si="27"/>
        <v/>
      </c>
      <c r="AV89" s="15" t="str">
        <f t="shared" si="27"/>
        <v/>
      </c>
      <c r="AW89" s="15" t="str">
        <f t="shared" si="27"/>
        <v/>
      </c>
      <c r="AX89" s="15" t="str">
        <f t="shared" si="27"/>
        <v/>
      </c>
      <c r="AY89" s="15" t="str">
        <f t="shared" si="27"/>
        <v/>
      </c>
      <c r="AZ89" s="15" t="str">
        <f t="shared" si="27"/>
        <v/>
      </c>
      <c r="BA89" s="15" t="str">
        <f t="shared" si="27"/>
        <v>.</v>
      </c>
    </row>
    <row r="90" spans="1:53">
      <c r="A90" s="1" t="s">
        <v>1</v>
      </c>
      <c r="B90" s="3" t="s">
        <v>1</v>
      </c>
      <c r="C90" s="25"/>
      <c r="E90" s="14">
        <f t="shared" si="25"/>
        <v>141</v>
      </c>
      <c r="F90" s="15" cm="1">
        <f t="array" ref="F90">_xlfn.IFS(B89="addx",H89+C89,B89="noop",H89)</f>
        <v>21</v>
      </c>
      <c r="G90" s="14" cm="1">
        <f t="array" ref="G90">_xlfn.IFS(B90="addx",E90+1,B90="noop",E90)</f>
        <v>141</v>
      </c>
      <c r="H90" s="15">
        <f t="shared" si="26"/>
        <v>21</v>
      </c>
      <c r="J90" s="15">
        <v>81</v>
      </c>
      <c r="K90" s="15">
        <v>0</v>
      </c>
      <c r="L90" s="15">
        <f t="shared" si="24"/>
        <v>0</v>
      </c>
      <c r="N90" s="15" t="str">
        <f t="shared" si="29"/>
        <v>#</v>
      </c>
      <c r="O90" s="15" t="str">
        <f t="shared" si="29"/>
        <v/>
      </c>
      <c r="P90" s="15" t="str">
        <f t="shared" si="29"/>
        <v/>
      </c>
      <c r="Q90" s="15" t="str">
        <f t="shared" si="29"/>
        <v/>
      </c>
      <c r="R90" s="15" t="str">
        <f t="shared" si="29"/>
        <v/>
      </c>
      <c r="S90" s="15" t="str">
        <f t="shared" si="29"/>
        <v/>
      </c>
      <c r="T90" s="15" t="str">
        <f t="shared" si="29"/>
        <v/>
      </c>
      <c r="U90" s="15" t="str">
        <f t="shared" si="29"/>
        <v/>
      </c>
      <c r="V90" s="15" t="str">
        <f t="shared" si="29"/>
        <v/>
      </c>
      <c r="W90" s="15" t="str">
        <f t="shared" si="29"/>
        <v/>
      </c>
      <c r="X90" s="15" t="str">
        <f t="shared" si="29"/>
        <v/>
      </c>
      <c r="Y90" s="15" t="str">
        <f t="shared" si="29"/>
        <v/>
      </c>
      <c r="Z90" s="15" t="str">
        <f t="shared" si="29"/>
        <v/>
      </c>
      <c r="AA90" s="15" t="str">
        <f t="shared" si="29"/>
        <v/>
      </c>
      <c r="AB90" s="15" t="str">
        <f t="shared" si="29"/>
        <v/>
      </c>
      <c r="AC90" s="15" t="str">
        <f t="shared" si="29"/>
        <v/>
      </c>
      <c r="AD90" s="15" t="str">
        <f t="shared" si="28"/>
        <v/>
      </c>
      <c r="AE90" s="15" t="str">
        <f t="shared" si="28"/>
        <v/>
      </c>
      <c r="AF90" s="15" t="str">
        <f t="shared" si="28"/>
        <v/>
      </c>
      <c r="AG90" s="15" t="str">
        <f t="shared" si="28"/>
        <v/>
      </c>
      <c r="AH90" s="15" t="str">
        <f t="shared" si="28"/>
        <v/>
      </c>
      <c r="AI90" s="15" t="str">
        <f t="shared" si="28"/>
        <v/>
      </c>
      <c r="AJ90" s="15" t="str">
        <f t="shared" si="28"/>
        <v/>
      </c>
      <c r="AK90" s="15" t="str">
        <f t="shared" si="28"/>
        <v/>
      </c>
      <c r="AL90" s="15" t="str">
        <f t="shared" si="28"/>
        <v/>
      </c>
      <c r="AM90" s="15" t="str">
        <f t="shared" si="28"/>
        <v/>
      </c>
      <c r="AN90" s="15" t="str">
        <f t="shared" si="28"/>
        <v/>
      </c>
      <c r="AO90" s="15" t="str">
        <f t="shared" si="28"/>
        <v/>
      </c>
      <c r="AP90" s="15" t="str">
        <f t="shared" si="28"/>
        <v/>
      </c>
      <c r="AQ90" s="15" t="str">
        <f t="shared" si="28"/>
        <v/>
      </c>
      <c r="AR90" s="15" t="str">
        <f t="shared" si="28"/>
        <v/>
      </c>
      <c r="AS90" s="15" t="str">
        <f t="shared" si="27"/>
        <v/>
      </c>
      <c r="AT90" s="15" t="str">
        <f t="shared" si="27"/>
        <v/>
      </c>
      <c r="AU90" s="15" t="str">
        <f t="shared" si="27"/>
        <v/>
      </c>
      <c r="AV90" s="15" t="str">
        <f t="shared" si="27"/>
        <v/>
      </c>
      <c r="AW90" s="15" t="str">
        <f t="shared" si="27"/>
        <v/>
      </c>
      <c r="AX90" s="15" t="str">
        <f t="shared" si="27"/>
        <v/>
      </c>
      <c r="AY90" s="15" t="str">
        <f t="shared" si="27"/>
        <v/>
      </c>
      <c r="AZ90" s="15" t="str">
        <f t="shared" si="27"/>
        <v/>
      </c>
      <c r="BA90" s="15" t="str">
        <f t="shared" si="27"/>
        <v/>
      </c>
    </row>
    <row r="91" spans="1:53">
      <c r="A91" s="1" t="s">
        <v>1</v>
      </c>
      <c r="B91" s="3" t="s">
        <v>1</v>
      </c>
      <c r="C91" s="25"/>
      <c r="E91" s="14">
        <f t="shared" si="25"/>
        <v>142</v>
      </c>
      <c r="F91" s="15" cm="1">
        <f t="array" ref="F91">_xlfn.IFS(B90="addx",H90+C90,B90="noop",H90)</f>
        <v>21</v>
      </c>
      <c r="G91" s="14" cm="1">
        <f t="array" ref="G91">_xlfn.IFS(B91="addx",E91+1,B91="noop",E91)</f>
        <v>142</v>
      </c>
      <c r="H91" s="15">
        <f t="shared" si="26"/>
        <v>21</v>
      </c>
      <c r="J91" s="15">
        <v>82</v>
      </c>
      <c r="K91" s="15">
        <v>1</v>
      </c>
      <c r="L91" s="15">
        <f t="shared" si="24"/>
        <v>1</v>
      </c>
      <c r="N91" s="15" t="str">
        <f t="shared" si="29"/>
        <v/>
      </c>
      <c r="O91" s="15" t="str">
        <f t="shared" si="29"/>
        <v>#</v>
      </c>
      <c r="P91" s="15" t="str">
        <f t="shared" si="29"/>
        <v/>
      </c>
      <c r="Q91" s="15" t="str">
        <f t="shared" si="29"/>
        <v/>
      </c>
      <c r="R91" s="15" t="str">
        <f t="shared" si="29"/>
        <v/>
      </c>
      <c r="S91" s="15" t="str">
        <f t="shared" si="29"/>
        <v/>
      </c>
      <c r="T91" s="15" t="str">
        <f t="shared" si="29"/>
        <v/>
      </c>
      <c r="U91" s="15" t="str">
        <f t="shared" si="29"/>
        <v/>
      </c>
      <c r="V91" s="15" t="str">
        <f t="shared" si="29"/>
        <v/>
      </c>
      <c r="W91" s="15" t="str">
        <f t="shared" si="29"/>
        <v/>
      </c>
      <c r="X91" s="15" t="str">
        <f t="shared" si="29"/>
        <v/>
      </c>
      <c r="Y91" s="15" t="str">
        <f t="shared" si="29"/>
        <v/>
      </c>
      <c r="Z91" s="15" t="str">
        <f t="shared" si="29"/>
        <v/>
      </c>
      <c r="AA91" s="15" t="str">
        <f t="shared" si="29"/>
        <v/>
      </c>
      <c r="AB91" s="15" t="str">
        <f t="shared" si="29"/>
        <v/>
      </c>
      <c r="AC91" s="15" t="str">
        <f t="shared" si="29"/>
        <v/>
      </c>
      <c r="AD91" s="15" t="str">
        <f t="shared" si="28"/>
        <v/>
      </c>
      <c r="AE91" s="15" t="str">
        <f t="shared" si="28"/>
        <v/>
      </c>
      <c r="AF91" s="15" t="str">
        <f t="shared" si="28"/>
        <v/>
      </c>
      <c r="AG91" s="15" t="str">
        <f t="shared" si="28"/>
        <v/>
      </c>
      <c r="AH91" s="15" t="str">
        <f t="shared" si="28"/>
        <v/>
      </c>
      <c r="AI91" s="15" t="str">
        <f t="shared" si="28"/>
        <v/>
      </c>
      <c r="AJ91" s="15" t="str">
        <f t="shared" si="28"/>
        <v/>
      </c>
      <c r="AK91" s="15" t="str">
        <f t="shared" si="28"/>
        <v/>
      </c>
      <c r="AL91" s="15" t="str">
        <f t="shared" si="28"/>
        <v/>
      </c>
      <c r="AM91" s="15" t="str">
        <f t="shared" si="28"/>
        <v/>
      </c>
      <c r="AN91" s="15" t="str">
        <f t="shared" si="28"/>
        <v/>
      </c>
      <c r="AO91" s="15" t="str">
        <f t="shared" si="28"/>
        <v/>
      </c>
      <c r="AP91" s="15" t="str">
        <f t="shared" si="28"/>
        <v/>
      </c>
      <c r="AQ91" s="15" t="str">
        <f t="shared" si="28"/>
        <v/>
      </c>
      <c r="AR91" s="15" t="str">
        <f t="shared" si="28"/>
        <v/>
      </c>
      <c r="AS91" s="15" t="str">
        <f t="shared" si="27"/>
        <v/>
      </c>
      <c r="AT91" s="15" t="str">
        <f t="shared" si="27"/>
        <v/>
      </c>
      <c r="AU91" s="15" t="str">
        <f t="shared" si="27"/>
        <v/>
      </c>
      <c r="AV91" s="15" t="str">
        <f t="shared" si="27"/>
        <v/>
      </c>
      <c r="AW91" s="15" t="str">
        <f t="shared" si="27"/>
        <v/>
      </c>
      <c r="AX91" s="15" t="str">
        <f t="shared" si="27"/>
        <v/>
      </c>
      <c r="AY91" s="15" t="str">
        <f t="shared" si="27"/>
        <v/>
      </c>
      <c r="AZ91" s="15" t="str">
        <f t="shared" si="27"/>
        <v/>
      </c>
      <c r="BA91" s="15" t="str">
        <f t="shared" si="27"/>
        <v/>
      </c>
    </row>
    <row r="92" spans="1:53">
      <c r="A92" s="1" t="s">
        <v>16</v>
      </c>
      <c r="B92" s="3" t="s">
        <v>38</v>
      </c>
      <c r="C92" s="25">
        <v>12</v>
      </c>
      <c r="E92" s="14">
        <f t="shared" si="25"/>
        <v>143</v>
      </c>
      <c r="F92" s="15" cm="1">
        <f t="array" ref="F92">_xlfn.IFS(B91="addx",H91+C91,B91="noop",H91)</f>
        <v>21</v>
      </c>
      <c r="G92" s="14" cm="1">
        <f t="array" ref="G92">_xlfn.IFS(B92="addx",E92+1,B92="noop",E92)</f>
        <v>144</v>
      </c>
      <c r="H92" s="15">
        <f t="shared" si="26"/>
        <v>21</v>
      </c>
      <c r="J92" s="15">
        <v>83</v>
      </c>
      <c r="K92" s="15">
        <v>2</v>
      </c>
      <c r="L92" s="15">
        <f t="shared" si="24"/>
        <v>1</v>
      </c>
      <c r="N92" s="15" t="str">
        <f t="shared" si="29"/>
        <v/>
      </c>
      <c r="O92" s="15" t="str">
        <f t="shared" si="29"/>
        <v/>
      </c>
      <c r="P92" s="15" t="str">
        <f t="shared" si="29"/>
        <v>#</v>
      </c>
      <c r="Q92" s="15" t="str">
        <f t="shared" si="29"/>
        <v/>
      </c>
      <c r="R92" s="15" t="str">
        <f t="shared" si="29"/>
        <v/>
      </c>
      <c r="S92" s="15" t="str">
        <f t="shared" si="29"/>
        <v/>
      </c>
      <c r="T92" s="15" t="str">
        <f t="shared" si="29"/>
        <v/>
      </c>
      <c r="U92" s="15" t="str">
        <f t="shared" si="29"/>
        <v/>
      </c>
      <c r="V92" s="15" t="str">
        <f t="shared" si="29"/>
        <v/>
      </c>
      <c r="W92" s="15" t="str">
        <f t="shared" si="29"/>
        <v/>
      </c>
      <c r="X92" s="15" t="str">
        <f t="shared" si="29"/>
        <v/>
      </c>
      <c r="Y92" s="15" t="str">
        <f t="shared" si="29"/>
        <v/>
      </c>
      <c r="Z92" s="15" t="str">
        <f t="shared" si="29"/>
        <v/>
      </c>
      <c r="AA92" s="15" t="str">
        <f t="shared" si="29"/>
        <v/>
      </c>
      <c r="AB92" s="15" t="str">
        <f t="shared" si="29"/>
        <v/>
      </c>
      <c r="AC92" s="15" t="str">
        <f t="shared" si="29"/>
        <v/>
      </c>
      <c r="AD92" s="15" t="str">
        <f t="shared" si="28"/>
        <v/>
      </c>
      <c r="AE92" s="15" t="str">
        <f t="shared" si="28"/>
        <v/>
      </c>
      <c r="AF92" s="15" t="str">
        <f t="shared" si="28"/>
        <v/>
      </c>
      <c r="AG92" s="15" t="str">
        <f t="shared" si="28"/>
        <v/>
      </c>
      <c r="AH92" s="15" t="str">
        <f t="shared" si="28"/>
        <v/>
      </c>
      <c r="AI92" s="15" t="str">
        <f t="shared" si="28"/>
        <v/>
      </c>
      <c r="AJ92" s="15" t="str">
        <f t="shared" si="28"/>
        <v/>
      </c>
      <c r="AK92" s="15" t="str">
        <f t="shared" si="28"/>
        <v/>
      </c>
      <c r="AL92" s="15" t="str">
        <f t="shared" si="28"/>
        <v/>
      </c>
      <c r="AM92" s="15" t="str">
        <f t="shared" si="28"/>
        <v/>
      </c>
      <c r="AN92" s="15" t="str">
        <f t="shared" si="28"/>
        <v/>
      </c>
      <c r="AO92" s="15" t="str">
        <f t="shared" si="28"/>
        <v/>
      </c>
      <c r="AP92" s="15" t="str">
        <f t="shared" si="28"/>
        <v/>
      </c>
      <c r="AQ92" s="15" t="str">
        <f t="shared" si="28"/>
        <v/>
      </c>
      <c r="AR92" s="15" t="str">
        <f t="shared" si="28"/>
        <v/>
      </c>
      <c r="AS92" s="15" t="str">
        <f t="shared" si="27"/>
        <v/>
      </c>
      <c r="AT92" s="15" t="str">
        <f t="shared" si="27"/>
        <v/>
      </c>
      <c r="AU92" s="15" t="str">
        <f t="shared" si="27"/>
        <v/>
      </c>
      <c r="AV92" s="15" t="str">
        <f t="shared" si="27"/>
        <v/>
      </c>
      <c r="AW92" s="15" t="str">
        <f t="shared" si="27"/>
        <v/>
      </c>
      <c r="AX92" s="15" t="str">
        <f t="shared" si="27"/>
        <v/>
      </c>
      <c r="AY92" s="15" t="str">
        <f t="shared" si="27"/>
        <v/>
      </c>
      <c r="AZ92" s="15" t="str">
        <f t="shared" si="27"/>
        <v/>
      </c>
      <c r="BA92" s="15" t="str">
        <f t="shared" si="27"/>
        <v/>
      </c>
    </row>
    <row r="93" spans="1:53">
      <c r="A93" s="1" t="s">
        <v>30</v>
      </c>
      <c r="B93" s="3" t="s">
        <v>38</v>
      </c>
      <c r="C93" s="25">
        <v>-4</v>
      </c>
      <c r="E93" s="14">
        <f t="shared" si="25"/>
        <v>145</v>
      </c>
      <c r="F93" s="15" cm="1">
        <f t="array" ref="F93">_xlfn.IFS(B92="addx",H92+C92,B92="noop",H92)</f>
        <v>33</v>
      </c>
      <c r="G93" s="14" cm="1">
        <f t="array" ref="G93">_xlfn.IFS(B93="addx",E93+1,B93="noop",E93)</f>
        <v>146</v>
      </c>
      <c r="H93" s="15">
        <f t="shared" si="26"/>
        <v>33</v>
      </c>
      <c r="J93" s="15">
        <v>84</v>
      </c>
      <c r="K93" s="15">
        <v>3</v>
      </c>
      <c r="L93" s="15">
        <f t="shared" si="24"/>
        <v>6</v>
      </c>
      <c r="N93" s="15" t="str">
        <f t="shared" si="29"/>
        <v/>
      </c>
      <c r="O93" s="15" t="str">
        <f t="shared" si="29"/>
        <v/>
      </c>
      <c r="P93" s="15" t="str">
        <f t="shared" si="29"/>
        <v/>
      </c>
      <c r="Q93" s="15" t="str">
        <f t="shared" si="29"/>
        <v>.</v>
      </c>
      <c r="R93" s="15" t="str">
        <f t="shared" si="29"/>
        <v/>
      </c>
      <c r="S93" s="15" t="str">
        <f t="shared" si="29"/>
        <v/>
      </c>
      <c r="T93" s="15" t="str">
        <f t="shared" si="29"/>
        <v/>
      </c>
      <c r="U93" s="15" t="str">
        <f t="shared" si="29"/>
        <v/>
      </c>
      <c r="V93" s="15" t="str">
        <f t="shared" si="29"/>
        <v/>
      </c>
      <c r="W93" s="15" t="str">
        <f t="shared" si="29"/>
        <v/>
      </c>
      <c r="X93" s="15" t="str">
        <f t="shared" si="29"/>
        <v/>
      </c>
      <c r="Y93" s="15" t="str">
        <f t="shared" si="29"/>
        <v/>
      </c>
      <c r="Z93" s="15" t="str">
        <f t="shared" si="29"/>
        <v/>
      </c>
      <c r="AA93" s="15" t="str">
        <f t="shared" si="29"/>
        <v/>
      </c>
      <c r="AB93" s="15" t="str">
        <f t="shared" si="29"/>
        <v/>
      </c>
      <c r="AC93" s="15" t="str">
        <f t="shared" si="29"/>
        <v/>
      </c>
      <c r="AD93" s="15" t="str">
        <f t="shared" si="28"/>
        <v/>
      </c>
      <c r="AE93" s="15" t="str">
        <f t="shared" si="28"/>
        <v/>
      </c>
      <c r="AF93" s="15" t="str">
        <f t="shared" si="28"/>
        <v/>
      </c>
      <c r="AG93" s="15" t="str">
        <f t="shared" si="28"/>
        <v/>
      </c>
      <c r="AH93" s="15" t="str">
        <f t="shared" si="28"/>
        <v/>
      </c>
      <c r="AI93" s="15" t="str">
        <f t="shared" si="28"/>
        <v/>
      </c>
      <c r="AJ93" s="15" t="str">
        <f t="shared" si="28"/>
        <v/>
      </c>
      <c r="AK93" s="15" t="str">
        <f t="shared" si="28"/>
        <v/>
      </c>
      <c r="AL93" s="15" t="str">
        <f t="shared" si="28"/>
        <v/>
      </c>
      <c r="AM93" s="15" t="str">
        <f t="shared" si="28"/>
        <v/>
      </c>
      <c r="AN93" s="15" t="str">
        <f t="shared" si="28"/>
        <v/>
      </c>
      <c r="AO93" s="15" t="str">
        <f t="shared" si="28"/>
        <v/>
      </c>
      <c r="AP93" s="15" t="str">
        <f t="shared" si="28"/>
        <v/>
      </c>
      <c r="AQ93" s="15" t="str">
        <f t="shared" si="28"/>
        <v/>
      </c>
      <c r="AR93" s="15" t="str">
        <f t="shared" si="28"/>
        <v/>
      </c>
      <c r="AS93" s="15" t="str">
        <f t="shared" si="27"/>
        <v/>
      </c>
      <c r="AT93" s="15" t="str">
        <f t="shared" si="27"/>
        <v/>
      </c>
      <c r="AU93" s="15" t="str">
        <f t="shared" si="27"/>
        <v/>
      </c>
      <c r="AV93" s="15" t="str">
        <f t="shared" si="27"/>
        <v/>
      </c>
      <c r="AW93" s="15" t="str">
        <f t="shared" si="27"/>
        <v/>
      </c>
      <c r="AX93" s="15" t="str">
        <f t="shared" si="27"/>
        <v/>
      </c>
      <c r="AY93" s="15" t="str">
        <f t="shared" si="27"/>
        <v/>
      </c>
      <c r="AZ93" s="15" t="str">
        <f t="shared" si="27"/>
        <v/>
      </c>
      <c r="BA93" s="15" t="str">
        <f t="shared" si="27"/>
        <v/>
      </c>
    </row>
    <row r="94" spans="1:53">
      <c r="A94" s="1" t="s">
        <v>9</v>
      </c>
      <c r="B94" s="3" t="s">
        <v>38</v>
      </c>
      <c r="C94" s="25">
        <v>-2</v>
      </c>
      <c r="E94" s="14">
        <f t="shared" si="25"/>
        <v>147</v>
      </c>
      <c r="F94" s="15" cm="1">
        <f t="array" ref="F94">_xlfn.IFS(B93="addx",H93+C93,B93="noop",H93)</f>
        <v>29</v>
      </c>
      <c r="G94" s="14" cm="1">
        <f t="array" ref="G94">_xlfn.IFS(B94="addx",E94+1,B94="noop",E94)</f>
        <v>148</v>
      </c>
      <c r="H94" s="15">
        <f t="shared" si="26"/>
        <v>29</v>
      </c>
      <c r="J94" s="15">
        <v>85</v>
      </c>
      <c r="K94" s="15">
        <v>4</v>
      </c>
      <c r="L94" s="15">
        <f t="shared" si="24"/>
        <v>6</v>
      </c>
      <c r="N94" s="15" t="str">
        <f t="shared" si="29"/>
        <v/>
      </c>
      <c r="O94" s="15" t="str">
        <f t="shared" si="29"/>
        <v/>
      </c>
      <c r="P94" s="15" t="str">
        <f t="shared" si="29"/>
        <v/>
      </c>
      <c r="Q94" s="15" t="str">
        <f t="shared" si="29"/>
        <v/>
      </c>
      <c r="R94" s="15" t="str">
        <f t="shared" si="29"/>
        <v>.</v>
      </c>
      <c r="S94" s="15" t="str">
        <f t="shared" si="29"/>
        <v/>
      </c>
      <c r="T94" s="15" t="str">
        <f t="shared" si="29"/>
        <v/>
      </c>
      <c r="U94" s="15" t="str">
        <f t="shared" si="29"/>
        <v/>
      </c>
      <c r="V94" s="15" t="str">
        <f t="shared" si="29"/>
        <v/>
      </c>
      <c r="W94" s="15" t="str">
        <f t="shared" si="29"/>
        <v/>
      </c>
      <c r="X94" s="15" t="str">
        <f t="shared" si="29"/>
        <v/>
      </c>
      <c r="Y94" s="15" t="str">
        <f t="shared" si="29"/>
        <v/>
      </c>
      <c r="Z94" s="15" t="str">
        <f t="shared" si="29"/>
        <v/>
      </c>
      <c r="AA94" s="15" t="str">
        <f t="shared" si="29"/>
        <v/>
      </c>
      <c r="AB94" s="15" t="str">
        <f t="shared" si="29"/>
        <v/>
      </c>
      <c r="AC94" s="15" t="str">
        <f t="shared" si="29"/>
        <v/>
      </c>
      <c r="AD94" s="15" t="str">
        <f t="shared" si="28"/>
        <v/>
      </c>
      <c r="AE94" s="15" t="str">
        <f t="shared" si="28"/>
        <v/>
      </c>
      <c r="AF94" s="15" t="str">
        <f t="shared" si="28"/>
        <v/>
      </c>
      <c r="AG94" s="15" t="str">
        <f t="shared" si="28"/>
        <v/>
      </c>
      <c r="AH94" s="15" t="str">
        <f t="shared" si="28"/>
        <v/>
      </c>
      <c r="AI94" s="15" t="str">
        <f t="shared" si="28"/>
        <v/>
      </c>
      <c r="AJ94" s="15" t="str">
        <f t="shared" si="28"/>
        <v/>
      </c>
      <c r="AK94" s="15" t="str">
        <f t="shared" si="28"/>
        <v/>
      </c>
      <c r="AL94" s="15" t="str">
        <f t="shared" si="28"/>
        <v/>
      </c>
      <c r="AM94" s="15" t="str">
        <f t="shared" si="28"/>
        <v/>
      </c>
      <c r="AN94" s="15" t="str">
        <f t="shared" si="28"/>
        <v/>
      </c>
      <c r="AO94" s="15" t="str">
        <f t="shared" si="28"/>
        <v/>
      </c>
      <c r="AP94" s="15" t="str">
        <f t="shared" si="28"/>
        <v/>
      </c>
      <c r="AQ94" s="15" t="str">
        <f t="shared" si="28"/>
        <v/>
      </c>
      <c r="AR94" s="15" t="str">
        <f t="shared" si="28"/>
        <v/>
      </c>
      <c r="AS94" s="15" t="str">
        <f t="shared" si="27"/>
        <v/>
      </c>
      <c r="AT94" s="15" t="str">
        <f t="shared" si="27"/>
        <v/>
      </c>
      <c r="AU94" s="15" t="str">
        <f t="shared" si="27"/>
        <v/>
      </c>
      <c r="AV94" s="15" t="str">
        <f t="shared" si="27"/>
        <v/>
      </c>
      <c r="AW94" s="15" t="str">
        <f t="shared" si="27"/>
        <v/>
      </c>
      <c r="AX94" s="15" t="str">
        <f t="shared" si="27"/>
        <v/>
      </c>
      <c r="AY94" s="15" t="str">
        <f t="shared" si="27"/>
        <v/>
      </c>
      <c r="AZ94" s="15" t="str">
        <f t="shared" si="27"/>
        <v/>
      </c>
      <c r="BA94" s="15" t="str">
        <f t="shared" si="27"/>
        <v/>
      </c>
    </row>
    <row r="95" spans="1:53">
      <c r="A95" s="1" t="s">
        <v>2</v>
      </c>
      <c r="B95" s="3" t="s">
        <v>38</v>
      </c>
      <c r="C95" s="25">
        <v>2</v>
      </c>
      <c r="E95" s="14">
        <f t="shared" si="25"/>
        <v>149</v>
      </c>
      <c r="F95" s="15" cm="1">
        <f t="array" ref="F95">_xlfn.IFS(B94="addx",H94+C94,B94="noop",H94)</f>
        <v>27</v>
      </c>
      <c r="G95" s="14" cm="1">
        <f t="array" ref="G95">_xlfn.IFS(B95="addx",E95+1,B95="noop",E95)</f>
        <v>150</v>
      </c>
      <c r="H95" s="15">
        <f t="shared" si="26"/>
        <v>27</v>
      </c>
      <c r="J95" s="15">
        <v>86</v>
      </c>
      <c r="K95" s="15">
        <v>5</v>
      </c>
      <c r="L95" s="15">
        <f t="shared" si="24"/>
        <v>5</v>
      </c>
      <c r="N95" s="15" t="str">
        <f t="shared" si="29"/>
        <v/>
      </c>
      <c r="O95" s="15" t="str">
        <f t="shared" si="29"/>
        <v/>
      </c>
      <c r="P95" s="15" t="str">
        <f t="shared" si="29"/>
        <v/>
      </c>
      <c r="Q95" s="15" t="str">
        <f t="shared" si="29"/>
        <v/>
      </c>
      <c r="R95" s="15" t="str">
        <f t="shared" si="29"/>
        <v/>
      </c>
      <c r="S95" s="15" t="str">
        <f t="shared" si="29"/>
        <v>#</v>
      </c>
      <c r="T95" s="15" t="str">
        <f t="shared" si="29"/>
        <v/>
      </c>
      <c r="U95" s="15" t="str">
        <f t="shared" si="29"/>
        <v/>
      </c>
      <c r="V95" s="15" t="str">
        <f t="shared" si="29"/>
        <v/>
      </c>
      <c r="W95" s="15" t="str">
        <f t="shared" si="29"/>
        <v/>
      </c>
      <c r="X95" s="15" t="str">
        <f t="shared" si="29"/>
        <v/>
      </c>
      <c r="Y95" s="15" t="str">
        <f t="shared" si="29"/>
        <v/>
      </c>
      <c r="Z95" s="15" t="str">
        <f t="shared" si="29"/>
        <v/>
      </c>
      <c r="AA95" s="15" t="str">
        <f t="shared" si="29"/>
        <v/>
      </c>
      <c r="AB95" s="15" t="str">
        <f t="shared" si="29"/>
        <v/>
      </c>
      <c r="AC95" s="15" t="str">
        <f t="shared" si="29"/>
        <v/>
      </c>
      <c r="AD95" s="15" t="str">
        <f t="shared" si="28"/>
        <v/>
      </c>
      <c r="AE95" s="15" t="str">
        <f t="shared" si="28"/>
        <v/>
      </c>
      <c r="AF95" s="15" t="str">
        <f t="shared" si="28"/>
        <v/>
      </c>
      <c r="AG95" s="15" t="str">
        <f t="shared" si="28"/>
        <v/>
      </c>
      <c r="AH95" s="15" t="str">
        <f t="shared" si="28"/>
        <v/>
      </c>
      <c r="AI95" s="15" t="str">
        <f t="shared" si="28"/>
        <v/>
      </c>
      <c r="AJ95" s="15" t="str">
        <f t="shared" si="28"/>
        <v/>
      </c>
      <c r="AK95" s="15" t="str">
        <f t="shared" si="28"/>
        <v/>
      </c>
      <c r="AL95" s="15" t="str">
        <f t="shared" si="28"/>
        <v/>
      </c>
      <c r="AM95" s="15" t="str">
        <f t="shared" si="28"/>
        <v/>
      </c>
      <c r="AN95" s="15" t="str">
        <f t="shared" si="28"/>
        <v/>
      </c>
      <c r="AO95" s="15" t="str">
        <f t="shared" si="28"/>
        <v/>
      </c>
      <c r="AP95" s="15" t="str">
        <f t="shared" si="28"/>
        <v/>
      </c>
      <c r="AQ95" s="15" t="str">
        <f t="shared" si="28"/>
        <v/>
      </c>
      <c r="AR95" s="15" t="str">
        <f t="shared" si="28"/>
        <v/>
      </c>
      <c r="AS95" s="15" t="str">
        <f t="shared" si="27"/>
        <v/>
      </c>
      <c r="AT95" s="15" t="str">
        <f t="shared" si="27"/>
        <v/>
      </c>
      <c r="AU95" s="15" t="str">
        <f t="shared" si="27"/>
        <v/>
      </c>
      <c r="AV95" s="15" t="str">
        <f t="shared" si="27"/>
        <v/>
      </c>
      <c r="AW95" s="15" t="str">
        <f t="shared" si="27"/>
        <v/>
      </c>
      <c r="AX95" s="15" t="str">
        <f t="shared" si="27"/>
        <v/>
      </c>
      <c r="AY95" s="15" t="str">
        <f t="shared" si="27"/>
        <v/>
      </c>
      <c r="AZ95" s="15" t="str">
        <f t="shared" si="27"/>
        <v/>
      </c>
      <c r="BA95" s="15" t="str">
        <f t="shared" si="27"/>
        <v/>
      </c>
    </row>
    <row r="96" spans="1:53">
      <c r="A96" s="1" t="s">
        <v>3</v>
      </c>
      <c r="B96" s="3" t="s">
        <v>38</v>
      </c>
      <c r="C96" s="25">
        <v>3</v>
      </c>
      <c r="E96" s="14">
        <f t="shared" si="25"/>
        <v>151</v>
      </c>
      <c r="F96" s="15" cm="1">
        <f t="array" ref="F96">_xlfn.IFS(B95="addx",H95+C95,B95="noop",H95)</f>
        <v>29</v>
      </c>
      <c r="G96" s="14" cm="1">
        <f t="array" ref="G96">_xlfn.IFS(B96="addx",E96+1,B96="noop",E96)</f>
        <v>152</v>
      </c>
      <c r="H96" s="15">
        <f t="shared" si="26"/>
        <v>29</v>
      </c>
      <c r="J96" s="15">
        <v>87</v>
      </c>
      <c r="K96" s="15">
        <v>6</v>
      </c>
      <c r="L96" s="15">
        <f t="shared" si="24"/>
        <v>5</v>
      </c>
      <c r="N96" s="15" t="str">
        <f t="shared" si="29"/>
        <v/>
      </c>
      <c r="O96" s="15" t="str">
        <f t="shared" si="29"/>
        <v/>
      </c>
      <c r="P96" s="15" t="str">
        <f t="shared" si="29"/>
        <v/>
      </c>
      <c r="Q96" s="15" t="str">
        <f t="shared" si="29"/>
        <v/>
      </c>
      <c r="R96" s="15" t="str">
        <f t="shared" si="29"/>
        <v/>
      </c>
      <c r="S96" s="15" t="str">
        <f t="shared" si="29"/>
        <v/>
      </c>
      <c r="T96" s="15" t="str">
        <f t="shared" si="29"/>
        <v>#</v>
      </c>
      <c r="U96" s="15" t="str">
        <f t="shared" si="29"/>
        <v/>
      </c>
      <c r="V96" s="15" t="str">
        <f t="shared" si="29"/>
        <v/>
      </c>
      <c r="W96" s="15" t="str">
        <f t="shared" si="29"/>
        <v/>
      </c>
      <c r="X96" s="15" t="str">
        <f t="shared" si="29"/>
        <v/>
      </c>
      <c r="Y96" s="15" t="str">
        <f t="shared" si="29"/>
        <v/>
      </c>
      <c r="Z96" s="15" t="str">
        <f t="shared" si="29"/>
        <v/>
      </c>
      <c r="AA96" s="15" t="str">
        <f t="shared" si="29"/>
        <v/>
      </c>
      <c r="AB96" s="15" t="str">
        <f t="shared" si="29"/>
        <v/>
      </c>
      <c r="AC96" s="15" t="str">
        <f t="shared" si="29"/>
        <v/>
      </c>
      <c r="AD96" s="15" t="str">
        <f t="shared" si="28"/>
        <v/>
      </c>
      <c r="AE96" s="15" t="str">
        <f t="shared" si="28"/>
        <v/>
      </c>
      <c r="AF96" s="15" t="str">
        <f t="shared" si="28"/>
        <v/>
      </c>
      <c r="AG96" s="15" t="str">
        <f t="shared" si="28"/>
        <v/>
      </c>
      <c r="AH96" s="15" t="str">
        <f t="shared" si="28"/>
        <v/>
      </c>
      <c r="AI96" s="15" t="str">
        <f t="shared" si="28"/>
        <v/>
      </c>
      <c r="AJ96" s="15" t="str">
        <f t="shared" si="28"/>
        <v/>
      </c>
      <c r="AK96" s="15" t="str">
        <f t="shared" si="28"/>
        <v/>
      </c>
      <c r="AL96" s="15" t="str">
        <f t="shared" si="28"/>
        <v/>
      </c>
      <c r="AM96" s="15" t="str">
        <f t="shared" si="28"/>
        <v/>
      </c>
      <c r="AN96" s="15" t="str">
        <f t="shared" si="28"/>
        <v/>
      </c>
      <c r="AO96" s="15" t="str">
        <f t="shared" si="28"/>
        <v/>
      </c>
      <c r="AP96" s="15" t="str">
        <f t="shared" si="28"/>
        <v/>
      </c>
      <c r="AQ96" s="15" t="str">
        <f t="shared" si="28"/>
        <v/>
      </c>
      <c r="AR96" s="15" t="str">
        <f t="shared" si="28"/>
        <v/>
      </c>
      <c r="AS96" s="15" t="str">
        <f t="shared" si="27"/>
        <v/>
      </c>
      <c r="AT96" s="15" t="str">
        <f t="shared" si="27"/>
        <v/>
      </c>
      <c r="AU96" s="15" t="str">
        <f t="shared" si="27"/>
        <v/>
      </c>
      <c r="AV96" s="15" t="str">
        <f t="shared" si="27"/>
        <v/>
      </c>
      <c r="AW96" s="15" t="str">
        <f t="shared" si="27"/>
        <v/>
      </c>
      <c r="AX96" s="15" t="str">
        <f t="shared" si="27"/>
        <v/>
      </c>
      <c r="AY96" s="15" t="str">
        <f t="shared" si="27"/>
        <v/>
      </c>
      <c r="AZ96" s="15" t="str">
        <f t="shared" si="27"/>
        <v/>
      </c>
      <c r="BA96" s="15" t="str">
        <f t="shared" si="27"/>
        <v/>
      </c>
    </row>
    <row r="97" spans="1:53">
      <c r="A97" s="1" t="s">
        <v>5</v>
      </c>
      <c r="B97" s="3" t="s">
        <v>38</v>
      </c>
      <c r="C97" s="25">
        <v>4</v>
      </c>
      <c r="E97" s="14">
        <f t="shared" si="25"/>
        <v>153</v>
      </c>
      <c r="F97" s="15" cm="1">
        <f t="array" ref="F97">_xlfn.IFS(B96="addx",H96+C96,B96="noop",H96)</f>
        <v>32</v>
      </c>
      <c r="G97" s="14" cm="1">
        <f t="array" ref="G97">_xlfn.IFS(B97="addx",E97+1,B97="noop",E97)</f>
        <v>154</v>
      </c>
      <c r="H97" s="15">
        <f t="shared" si="26"/>
        <v>32</v>
      </c>
      <c r="J97" s="15">
        <v>88</v>
      </c>
      <c r="K97" s="15">
        <v>7</v>
      </c>
      <c r="L97" s="15">
        <f t="shared" si="24"/>
        <v>7</v>
      </c>
      <c r="N97" s="15" t="str">
        <f t="shared" si="29"/>
        <v/>
      </c>
      <c r="O97" s="15" t="str">
        <f t="shared" si="29"/>
        <v/>
      </c>
      <c r="P97" s="15" t="str">
        <f t="shared" si="29"/>
        <v/>
      </c>
      <c r="Q97" s="15" t="str">
        <f t="shared" si="29"/>
        <v/>
      </c>
      <c r="R97" s="15" t="str">
        <f t="shared" si="29"/>
        <v/>
      </c>
      <c r="S97" s="15" t="str">
        <f t="shared" si="29"/>
        <v/>
      </c>
      <c r="T97" s="15" t="str">
        <f t="shared" si="29"/>
        <v/>
      </c>
      <c r="U97" s="15" t="str">
        <f t="shared" si="29"/>
        <v>#</v>
      </c>
      <c r="V97" s="15" t="str">
        <f t="shared" si="29"/>
        <v/>
      </c>
      <c r="W97" s="15" t="str">
        <f t="shared" si="29"/>
        <v/>
      </c>
      <c r="X97" s="15" t="str">
        <f t="shared" si="29"/>
        <v/>
      </c>
      <c r="Y97" s="15" t="str">
        <f t="shared" si="29"/>
        <v/>
      </c>
      <c r="Z97" s="15" t="str">
        <f t="shared" si="29"/>
        <v/>
      </c>
      <c r="AA97" s="15" t="str">
        <f t="shared" si="29"/>
        <v/>
      </c>
      <c r="AB97" s="15" t="str">
        <f t="shared" si="29"/>
        <v/>
      </c>
      <c r="AC97" s="15" t="str">
        <f t="shared" si="29"/>
        <v/>
      </c>
      <c r="AD97" s="15" t="str">
        <f t="shared" si="28"/>
        <v/>
      </c>
      <c r="AE97" s="15" t="str">
        <f t="shared" si="28"/>
        <v/>
      </c>
      <c r="AF97" s="15" t="str">
        <f t="shared" si="28"/>
        <v/>
      </c>
      <c r="AG97" s="15" t="str">
        <f t="shared" si="28"/>
        <v/>
      </c>
      <c r="AH97" s="15" t="str">
        <f t="shared" si="28"/>
        <v/>
      </c>
      <c r="AI97" s="15" t="str">
        <f t="shared" si="28"/>
        <v/>
      </c>
      <c r="AJ97" s="15" t="str">
        <f t="shared" si="28"/>
        <v/>
      </c>
      <c r="AK97" s="15" t="str">
        <f t="shared" si="28"/>
        <v/>
      </c>
      <c r="AL97" s="15" t="str">
        <f t="shared" si="28"/>
        <v/>
      </c>
      <c r="AM97" s="15" t="str">
        <f t="shared" si="28"/>
        <v/>
      </c>
      <c r="AN97" s="15" t="str">
        <f t="shared" si="28"/>
        <v/>
      </c>
      <c r="AO97" s="15" t="str">
        <f t="shared" si="28"/>
        <v/>
      </c>
      <c r="AP97" s="15" t="str">
        <f t="shared" si="28"/>
        <v/>
      </c>
      <c r="AQ97" s="15" t="str">
        <f t="shared" si="28"/>
        <v/>
      </c>
      <c r="AR97" s="15" t="str">
        <f t="shared" si="28"/>
        <v/>
      </c>
      <c r="AS97" s="15" t="str">
        <f t="shared" si="27"/>
        <v/>
      </c>
      <c r="AT97" s="15" t="str">
        <f t="shared" si="27"/>
        <v/>
      </c>
      <c r="AU97" s="15" t="str">
        <f t="shared" si="27"/>
        <v/>
      </c>
      <c r="AV97" s="15" t="str">
        <f t="shared" si="27"/>
        <v/>
      </c>
      <c r="AW97" s="15" t="str">
        <f t="shared" si="27"/>
        <v/>
      </c>
      <c r="AX97" s="15" t="str">
        <f t="shared" si="27"/>
        <v/>
      </c>
      <c r="AY97" s="15" t="str">
        <f t="shared" si="27"/>
        <v/>
      </c>
      <c r="AZ97" s="15" t="str">
        <f t="shared" si="27"/>
        <v/>
      </c>
      <c r="BA97" s="15" t="str">
        <f t="shared" si="27"/>
        <v/>
      </c>
    </row>
    <row r="98" spans="1:53">
      <c r="A98" s="1" t="s">
        <v>10</v>
      </c>
      <c r="B98" s="3" t="s">
        <v>38</v>
      </c>
      <c r="C98" s="25">
        <v>-35</v>
      </c>
      <c r="E98" s="14">
        <f t="shared" si="25"/>
        <v>155</v>
      </c>
      <c r="F98" s="15" cm="1">
        <f t="array" ref="F98">_xlfn.IFS(B97="addx",H97+C97,B97="noop",H97)</f>
        <v>36</v>
      </c>
      <c r="G98" s="14" cm="1">
        <f t="array" ref="G98">_xlfn.IFS(B98="addx",E98+1,B98="noop",E98)</f>
        <v>156</v>
      </c>
      <c r="H98" s="15">
        <f t="shared" si="26"/>
        <v>36</v>
      </c>
      <c r="J98" s="15">
        <v>89</v>
      </c>
      <c r="K98" s="15">
        <v>8</v>
      </c>
      <c r="L98" s="15">
        <f t="shared" si="24"/>
        <v>7</v>
      </c>
      <c r="N98" s="15" t="str">
        <f t="shared" si="29"/>
        <v/>
      </c>
      <c r="O98" s="15" t="str">
        <f t="shared" si="29"/>
        <v/>
      </c>
      <c r="P98" s="15" t="str">
        <f t="shared" si="29"/>
        <v/>
      </c>
      <c r="Q98" s="15" t="str">
        <f t="shared" si="29"/>
        <v/>
      </c>
      <c r="R98" s="15" t="str">
        <f t="shared" si="29"/>
        <v/>
      </c>
      <c r="S98" s="15" t="str">
        <f t="shared" si="29"/>
        <v/>
      </c>
      <c r="T98" s="15" t="str">
        <f t="shared" si="29"/>
        <v/>
      </c>
      <c r="U98" s="15" t="str">
        <f t="shared" si="29"/>
        <v/>
      </c>
      <c r="V98" s="15" t="str">
        <f t="shared" si="29"/>
        <v>#</v>
      </c>
      <c r="W98" s="15" t="str">
        <f t="shared" si="29"/>
        <v/>
      </c>
      <c r="X98" s="15" t="str">
        <f t="shared" si="29"/>
        <v/>
      </c>
      <c r="Y98" s="15" t="str">
        <f t="shared" si="29"/>
        <v/>
      </c>
      <c r="Z98" s="15" t="str">
        <f t="shared" si="29"/>
        <v/>
      </c>
      <c r="AA98" s="15" t="str">
        <f t="shared" si="29"/>
        <v/>
      </c>
      <c r="AB98" s="15" t="str">
        <f t="shared" si="29"/>
        <v/>
      </c>
      <c r="AC98" s="15" t="str">
        <f t="shared" ref="AC98:AR113" si="30">IF(AC$9=$K98,IF(OR(AC$9=$L98,AC$9=$L98-1,AC$9=$L98+1),"#","."),"")</f>
        <v/>
      </c>
      <c r="AD98" s="15" t="str">
        <f t="shared" si="30"/>
        <v/>
      </c>
      <c r="AE98" s="15" t="str">
        <f t="shared" si="30"/>
        <v/>
      </c>
      <c r="AF98" s="15" t="str">
        <f t="shared" si="30"/>
        <v/>
      </c>
      <c r="AG98" s="15" t="str">
        <f t="shared" si="30"/>
        <v/>
      </c>
      <c r="AH98" s="15" t="str">
        <f t="shared" si="30"/>
        <v/>
      </c>
      <c r="AI98" s="15" t="str">
        <f t="shared" si="30"/>
        <v/>
      </c>
      <c r="AJ98" s="15" t="str">
        <f t="shared" si="30"/>
        <v/>
      </c>
      <c r="AK98" s="15" t="str">
        <f t="shared" si="30"/>
        <v/>
      </c>
      <c r="AL98" s="15" t="str">
        <f t="shared" si="30"/>
        <v/>
      </c>
      <c r="AM98" s="15" t="str">
        <f t="shared" si="30"/>
        <v/>
      </c>
      <c r="AN98" s="15" t="str">
        <f t="shared" si="30"/>
        <v/>
      </c>
      <c r="AO98" s="15" t="str">
        <f t="shared" si="30"/>
        <v/>
      </c>
      <c r="AP98" s="15" t="str">
        <f t="shared" si="30"/>
        <v/>
      </c>
      <c r="AQ98" s="15" t="str">
        <f t="shared" si="30"/>
        <v/>
      </c>
      <c r="AR98" s="15" t="str">
        <f t="shared" si="30"/>
        <v/>
      </c>
      <c r="AS98" s="15" t="str">
        <f t="shared" si="27"/>
        <v/>
      </c>
      <c r="AT98" s="15" t="str">
        <f t="shared" si="27"/>
        <v/>
      </c>
      <c r="AU98" s="15" t="str">
        <f t="shared" si="27"/>
        <v/>
      </c>
      <c r="AV98" s="15" t="str">
        <f t="shared" si="27"/>
        <v/>
      </c>
      <c r="AW98" s="15" t="str">
        <f t="shared" si="27"/>
        <v/>
      </c>
      <c r="AX98" s="15" t="str">
        <f t="shared" si="27"/>
        <v/>
      </c>
      <c r="AY98" s="15" t="str">
        <f t="shared" si="27"/>
        <v/>
      </c>
      <c r="AZ98" s="15" t="str">
        <f t="shared" si="27"/>
        <v/>
      </c>
      <c r="BA98" s="15" t="str">
        <f t="shared" si="27"/>
        <v/>
      </c>
    </row>
    <row r="99" spans="1:53">
      <c r="A99" s="1" t="s">
        <v>9</v>
      </c>
      <c r="B99" s="3" t="s">
        <v>38</v>
      </c>
      <c r="C99" s="25">
        <v>-2</v>
      </c>
      <c r="E99" s="14">
        <f t="shared" si="25"/>
        <v>157</v>
      </c>
      <c r="F99" s="15" cm="1">
        <f t="array" ref="F99">_xlfn.IFS(B98="addx",H98+C98,B98="noop",H98)</f>
        <v>1</v>
      </c>
      <c r="G99" s="14" cm="1">
        <f t="array" ref="G99">_xlfn.IFS(B99="addx",E99+1,B99="noop",E99)</f>
        <v>158</v>
      </c>
      <c r="H99" s="15">
        <f t="shared" si="26"/>
        <v>1</v>
      </c>
      <c r="J99" s="15">
        <v>90</v>
      </c>
      <c r="K99" s="15">
        <v>9</v>
      </c>
      <c r="L99" s="15">
        <f t="shared" si="24"/>
        <v>11</v>
      </c>
      <c r="N99" s="15" t="str">
        <f t="shared" ref="N99:AC114" si="31">IF(N$9=$K99,IF(OR(N$9=$L99,N$9=$L99-1,N$9=$L99+1),"#","."),"")</f>
        <v/>
      </c>
      <c r="O99" s="15" t="str">
        <f t="shared" si="31"/>
        <v/>
      </c>
      <c r="P99" s="15" t="str">
        <f t="shared" si="31"/>
        <v/>
      </c>
      <c r="Q99" s="15" t="str">
        <f t="shared" si="31"/>
        <v/>
      </c>
      <c r="R99" s="15" t="str">
        <f t="shared" si="31"/>
        <v/>
      </c>
      <c r="S99" s="15" t="str">
        <f t="shared" si="31"/>
        <v/>
      </c>
      <c r="T99" s="15" t="str">
        <f t="shared" si="31"/>
        <v/>
      </c>
      <c r="U99" s="15" t="str">
        <f t="shared" si="31"/>
        <v/>
      </c>
      <c r="V99" s="15" t="str">
        <f t="shared" si="31"/>
        <v/>
      </c>
      <c r="W99" s="15" t="str">
        <f t="shared" si="31"/>
        <v>.</v>
      </c>
      <c r="X99" s="15" t="str">
        <f t="shared" si="31"/>
        <v/>
      </c>
      <c r="Y99" s="15" t="str">
        <f t="shared" si="31"/>
        <v/>
      </c>
      <c r="Z99" s="15" t="str">
        <f t="shared" si="31"/>
        <v/>
      </c>
      <c r="AA99" s="15" t="str">
        <f t="shared" si="31"/>
        <v/>
      </c>
      <c r="AB99" s="15" t="str">
        <f t="shared" si="31"/>
        <v/>
      </c>
      <c r="AC99" s="15" t="str">
        <f t="shared" si="31"/>
        <v/>
      </c>
      <c r="AD99" s="15" t="str">
        <f t="shared" si="30"/>
        <v/>
      </c>
      <c r="AE99" s="15" t="str">
        <f t="shared" si="30"/>
        <v/>
      </c>
      <c r="AF99" s="15" t="str">
        <f t="shared" si="30"/>
        <v/>
      </c>
      <c r="AG99" s="15" t="str">
        <f t="shared" si="30"/>
        <v/>
      </c>
      <c r="AH99" s="15" t="str">
        <f t="shared" si="30"/>
        <v/>
      </c>
      <c r="AI99" s="15" t="str">
        <f t="shared" si="30"/>
        <v/>
      </c>
      <c r="AJ99" s="15" t="str">
        <f t="shared" si="30"/>
        <v/>
      </c>
      <c r="AK99" s="15" t="str">
        <f t="shared" si="30"/>
        <v/>
      </c>
      <c r="AL99" s="15" t="str">
        <f t="shared" si="30"/>
        <v/>
      </c>
      <c r="AM99" s="15" t="str">
        <f t="shared" si="30"/>
        <v/>
      </c>
      <c r="AN99" s="15" t="str">
        <f t="shared" si="30"/>
        <v/>
      </c>
      <c r="AO99" s="15" t="str">
        <f t="shared" si="30"/>
        <v/>
      </c>
      <c r="AP99" s="15" t="str">
        <f t="shared" si="30"/>
        <v/>
      </c>
      <c r="AQ99" s="15" t="str">
        <f t="shared" si="30"/>
        <v/>
      </c>
      <c r="AR99" s="15" t="str">
        <f t="shared" si="30"/>
        <v/>
      </c>
      <c r="AS99" s="15" t="str">
        <f t="shared" si="27"/>
        <v/>
      </c>
      <c r="AT99" s="15" t="str">
        <f t="shared" si="27"/>
        <v/>
      </c>
      <c r="AU99" s="15" t="str">
        <f t="shared" si="27"/>
        <v/>
      </c>
      <c r="AV99" s="15" t="str">
        <f t="shared" si="27"/>
        <v/>
      </c>
      <c r="AW99" s="15" t="str">
        <f t="shared" si="27"/>
        <v/>
      </c>
      <c r="AX99" s="15" t="str">
        <f t="shared" si="27"/>
        <v/>
      </c>
      <c r="AY99" s="15" t="str">
        <f t="shared" si="27"/>
        <v/>
      </c>
      <c r="AZ99" s="15" t="str">
        <f t="shared" si="27"/>
        <v/>
      </c>
      <c r="BA99" s="15" t="str">
        <f t="shared" si="27"/>
        <v/>
      </c>
    </row>
    <row r="100" spans="1:53">
      <c r="A100" s="1" t="s">
        <v>1</v>
      </c>
      <c r="B100" s="3" t="s">
        <v>1</v>
      </c>
      <c r="C100" s="25"/>
      <c r="E100" s="14">
        <f t="shared" si="25"/>
        <v>159</v>
      </c>
      <c r="F100" s="15" cm="1">
        <f t="array" ref="F100">_xlfn.IFS(B99="addx",H99+C99,B99="noop",H99)</f>
        <v>-1</v>
      </c>
      <c r="G100" s="14" cm="1">
        <f t="array" ref="G100">_xlfn.IFS(B100="addx",E100+1,B100="noop",E100)</f>
        <v>159</v>
      </c>
      <c r="H100" s="15">
        <f t="shared" si="26"/>
        <v>-1</v>
      </c>
      <c r="J100" s="15">
        <v>91</v>
      </c>
      <c r="K100" s="15">
        <v>10</v>
      </c>
      <c r="L100" s="15">
        <f t="shared" si="24"/>
        <v>11</v>
      </c>
      <c r="N100" s="15" t="str">
        <f t="shared" si="31"/>
        <v/>
      </c>
      <c r="O100" s="15" t="str">
        <f t="shared" si="31"/>
        <v/>
      </c>
      <c r="P100" s="15" t="str">
        <f t="shared" si="31"/>
        <v/>
      </c>
      <c r="Q100" s="15" t="str">
        <f t="shared" si="31"/>
        <v/>
      </c>
      <c r="R100" s="15" t="str">
        <f t="shared" si="31"/>
        <v/>
      </c>
      <c r="S100" s="15" t="str">
        <f t="shared" si="31"/>
        <v/>
      </c>
      <c r="T100" s="15" t="str">
        <f t="shared" si="31"/>
        <v/>
      </c>
      <c r="U100" s="15" t="str">
        <f t="shared" si="31"/>
        <v/>
      </c>
      <c r="V100" s="15" t="str">
        <f t="shared" si="31"/>
        <v/>
      </c>
      <c r="W100" s="15" t="str">
        <f t="shared" si="31"/>
        <v/>
      </c>
      <c r="X100" s="15" t="str">
        <f t="shared" si="31"/>
        <v>#</v>
      </c>
      <c r="Y100" s="15" t="str">
        <f t="shared" si="31"/>
        <v/>
      </c>
      <c r="Z100" s="15" t="str">
        <f t="shared" si="31"/>
        <v/>
      </c>
      <c r="AA100" s="15" t="str">
        <f t="shared" si="31"/>
        <v/>
      </c>
      <c r="AB100" s="15" t="str">
        <f t="shared" si="31"/>
        <v/>
      </c>
      <c r="AC100" s="15" t="str">
        <f t="shared" si="31"/>
        <v/>
      </c>
      <c r="AD100" s="15" t="str">
        <f t="shared" si="30"/>
        <v/>
      </c>
      <c r="AE100" s="15" t="str">
        <f t="shared" si="30"/>
        <v/>
      </c>
      <c r="AF100" s="15" t="str">
        <f t="shared" si="30"/>
        <v/>
      </c>
      <c r="AG100" s="15" t="str">
        <f t="shared" si="30"/>
        <v/>
      </c>
      <c r="AH100" s="15" t="str">
        <f t="shared" si="30"/>
        <v/>
      </c>
      <c r="AI100" s="15" t="str">
        <f t="shared" si="30"/>
        <v/>
      </c>
      <c r="AJ100" s="15" t="str">
        <f t="shared" si="30"/>
        <v/>
      </c>
      <c r="AK100" s="15" t="str">
        <f t="shared" si="30"/>
        <v/>
      </c>
      <c r="AL100" s="15" t="str">
        <f t="shared" si="30"/>
        <v/>
      </c>
      <c r="AM100" s="15" t="str">
        <f t="shared" si="30"/>
        <v/>
      </c>
      <c r="AN100" s="15" t="str">
        <f t="shared" si="30"/>
        <v/>
      </c>
      <c r="AO100" s="15" t="str">
        <f t="shared" si="30"/>
        <v/>
      </c>
      <c r="AP100" s="15" t="str">
        <f t="shared" si="30"/>
        <v/>
      </c>
      <c r="AQ100" s="15" t="str">
        <f t="shared" si="30"/>
        <v/>
      </c>
      <c r="AR100" s="15" t="str">
        <f t="shared" si="30"/>
        <v/>
      </c>
      <c r="AS100" s="15" t="str">
        <f t="shared" si="27"/>
        <v/>
      </c>
      <c r="AT100" s="15" t="str">
        <f t="shared" si="27"/>
        <v/>
      </c>
      <c r="AU100" s="15" t="str">
        <f t="shared" si="27"/>
        <v/>
      </c>
      <c r="AV100" s="15" t="str">
        <f t="shared" si="27"/>
        <v/>
      </c>
      <c r="AW100" s="15" t="str">
        <f t="shared" si="27"/>
        <v/>
      </c>
      <c r="AX100" s="15" t="str">
        <f t="shared" si="27"/>
        <v/>
      </c>
      <c r="AY100" s="15" t="str">
        <f t="shared" si="27"/>
        <v/>
      </c>
      <c r="AZ100" s="15" t="str">
        <f t="shared" si="27"/>
        <v/>
      </c>
      <c r="BA100" s="15" t="str">
        <f t="shared" si="27"/>
        <v/>
      </c>
    </row>
    <row r="101" spans="1:53">
      <c r="A101" s="1" t="s">
        <v>31</v>
      </c>
      <c r="B101" s="3" t="s">
        <v>38</v>
      </c>
      <c r="C101" s="25">
        <v>20</v>
      </c>
      <c r="E101" s="14">
        <f t="shared" si="25"/>
        <v>160</v>
      </c>
      <c r="F101" s="15" cm="1">
        <f t="array" ref="F101">_xlfn.IFS(B100="addx",H100+C100,B100="noop",H100)</f>
        <v>-1</v>
      </c>
      <c r="G101" s="14" cm="1">
        <f t="array" ref="G101">_xlfn.IFS(B101="addx",E101+1,B101="noop",E101)</f>
        <v>161</v>
      </c>
      <c r="H101" s="15">
        <f t="shared" si="26"/>
        <v>-1</v>
      </c>
      <c r="J101" s="15">
        <v>92</v>
      </c>
      <c r="K101" s="15">
        <v>11</v>
      </c>
      <c r="L101" s="15">
        <f t="shared" si="24"/>
        <v>2</v>
      </c>
      <c r="N101" s="15" t="str">
        <f t="shared" si="31"/>
        <v/>
      </c>
      <c r="O101" s="15" t="str">
        <f t="shared" si="31"/>
        <v/>
      </c>
      <c r="P101" s="15" t="str">
        <f t="shared" si="31"/>
        <v/>
      </c>
      <c r="Q101" s="15" t="str">
        <f t="shared" si="31"/>
        <v/>
      </c>
      <c r="R101" s="15" t="str">
        <f t="shared" si="31"/>
        <v/>
      </c>
      <c r="S101" s="15" t="str">
        <f t="shared" si="31"/>
        <v/>
      </c>
      <c r="T101" s="15" t="str">
        <f t="shared" si="31"/>
        <v/>
      </c>
      <c r="U101" s="15" t="str">
        <f t="shared" si="31"/>
        <v/>
      </c>
      <c r="V101" s="15" t="str">
        <f t="shared" si="31"/>
        <v/>
      </c>
      <c r="W101" s="15" t="str">
        <f t="shared" si="31"/>
        <v/>
      </c>
      <c r="X101" s="15" t="str">
        <f t="shared" si="31"/>
        <v/>
      </c>
      <c r="Y101" s="15" t="str">
        <f t="shared" si="31"/>
        <v>.</v>
      </c>
      <c r="Z101" s="15" t="str">
        <f t="shared" si="31"/>
        <v/>
      </c>
      <c r="AA101" s="15" t="str">
        <f t="shared" si="31"/>
        <v/>
      </c>
      <c r="AB101" s="15" t="str">
        <f t="shared" si="31"/>
        <v/>
      </c>
      <c r="AC101" s="15" t="str">
        <f t="shared" si="31"/>
        <v/>
      </c>
      <c r="AD101" s="15" t="str">
        <f t="shared" si="30"/>
        <v/>
      </c>
      <c r="AE101" s="15" t="str">
        <f t="shared" si="30"/>
        <v/>
      </c>
      <c r="AF101" s="15" t="str">
        <f t="shared" si="30"/>
        <v/>
      </c>
      <c r="AG101" s="15" t="str">
        <f t="shared" si="30"/>
        <v/>
      </c>
      <c r="AH101" s="15" t="str">
        <f t="shared" si="30"/>
        <v/>
      </c>
      <c r="AI101" s="15" t="str">
        <f t="shared" si="30"/>
        <v/>
      </c>
      <c r="AJ101" s="15" t="str">
        <f t="shared" si="30"/>
        <v/>
      </c>
      <c r="AK101" s="15" t="str">
        <f t="shared" si="30"/>
        <v/>
      </c>
      <c r="AL101" s="15" t="str">
        <f t="shared" si="30"/>
        <v/>
      </c>
      <c r="AM101" s="15" t="str">
        <f t="shared" si="30"/>
        <v/>
      </c>
      <c r="AN101" s="15" t="str">
        <f t="shared" si="30"/>
        <v/>
      </c>
      <c r="AO101" s="15" t="str">
        <f t="shared" si="30"/>
        <v/>
      </c>
      <c r="AP101" s="15" t="str">
        <f t="shared" si="30"/>
        <v/>
      </c>
      <c r="AQ101" s="15" t="str">
        <f t="shared" si="30"/>
        <v/>
      </c>
      <c r="AR101" s="15" t="str">
        <f t="shared" si="30"/>
        <v/>
      </c>
      <c r="AS101" s="15" t="str">
        <f t="shared" si="27"/>
        <v/>
      </c>
      <c r="AT101" s="15" t="str">
        <f t="shared" si="27"/>
        <v/>
      </c>
      <c r="AU101" s="15" t="str">
        <f t="shared" si="27"/>
        <v/>
      </c>
      <c r="AV101" s="15" t="str">
        <f t="shared" si="27"/>
        <v/>
      </c>
      <c r="AW101" s="15" t="str">
        <f t="shared" si="27"/>
        <v/>
      </c>
      <c r="AX101" s="15" t="str">
        <f t="shared" si="27"/>
        <v/>
      </c>
      <c r="AY101" s="15" t="str">
        <f t="shared" si="27"/>
        <v/>
      </c>
      <c r="AZ101" s="15" t="str">
        <f t="shared" si="27"/>
        <v/>
      </c>
      <c r="BA101" s="15" t="str">
        <f t="shared" si="27"/>
        <v/>
      </c>
    </row>
    <row r="102" spans="1:53">
      <c r="A102" s="1" t="s">
        <v>17</v>
      </c>
      <c r="B102" s="3" t="s">
        <v>38</v>
      </c>
      <c r="C102" s="25">
        <v>-13</v>
      </c>
      <c r="E102" s="14">
        <f t="shared" si="25"/>
        <v>162</v>
      </c>
      <c r="F102" s="15" cm="1">
        <f t="array" ref="F102">_xlfn.IFS(B101="addx",H101+C101,B101="noop",H101)</f>
        <v>19</v>
      </c>
      <c r="G102" s="14" cm="1">
        <f t="array" ref="G102">_xlfn.IFS(B102="addx",E102+1,B102="noop",E102)</f>
        <v>163</v>
      </c>
      <c r="H102" s="15">
        <f t="shared" si="26"/>
        <v>19</v>
      </c>
      <c r="J102" s="15">
        <v>93</v>
      </c>
      <c r="K102" s="15">
        <v>12</v>
      </c>
      <c r="L102" s="15">
        <f t="shared" si="24"/>
        <v>2</v>
      </c>
      <c r="N102" s="15" t="str">
        <f t="shared" si="31"/>
        <v/>
      </c>
      <c r="O102" s="15" t="str">
        <f t="shared" si="31"/>
        <v/>
      </c>
      <c r="P102" s="15" t="str">
        <f t="shared" si="31"/>
        <v/>
      </c>
      <c r="Q102" s="15" t="str">
        <f t="shared" si="31"/>
        <v/>
      </c>
      <c r="R102" s="15" t="str">
        <f t="shared" si="31"/>
        <v/>
      </c>
      <c r="S102" s="15" t="str">
        <f t="shared" si="31"/>
        <v/>
      </c>
      <c r="T102" s="15" t="str">
        <f t="shared" si="31"/>
        <v/>
      </c>
      <c r="U102" s="15" t="str">
        <f t="shared" si="31"/>
        <v/>
      </c>
      <c r="V102" s="15" t="str">
        <f t="shared" si="31"/>
        <v/>
      </c>
      <c r="W102" s="15" t="str">
        <f t="shared" si="31"/>
        <v/>
      </c>
      <c r="X102" s="15" t="str">
        <f t="shared" si="31"/>
        <v/>
      </c>
      <c r="Y102" s="15" t="str">
        <f t="shared" si="31"/>
        <v/>
      </c>
      <c r="Z102" s="15" t="str">
        <f t="shared" si="31"/>
        <v>.</v>
      </c>
      <c r="AA102" s="15" t="str">
        <f t="shared" si="31"/>
        <v/>
      </c>
      <c r="AB102" s="15" t="str">
        <f t="shared" si="31"/>
        <v/>
      </c>
      <c r="AC102" s="15" t="str">
        <f t="shared" si="31"/>
        <v/>
      </c>
      <c r="AD102" s="15" t="str">
        <f t="shared" si="30"/>
        <v/>
      </c>
      <c r="AE102" s="15" t="str">
        <f t="shared" si="30"/>
        <v/>
      </c>
      <c r="AF102" s="15" t="str">
        <f t="shared" si="30"/>
        <v/>
      </c>
      <c r="AG102" s="15" t="str">
        <f t="shared" si="30"/>
        <v/>
      </c>
      <c r="AH102" s="15" t="str">
        <f t="shared" si="30"/>
        <v/>
      </c>
      <c r="AI102" s="15" t="str">
        <f t="shared" si="30"/>
        <v/>
      </c>
      <c r="AJ102" s="15" t="str">
        <f t="shared" si="30"/>
        <v/>
      </c>
      <c r="AK102" s="15" t="str">
        <f t="shared" si="30"/>
        <v/>
      </c>
      <c r="AL102" s="15" t="str">
        <f t="shared" si="30"/>
        <v/>
      </c>
      <c r="AM102" s="15" t="str">
        <f t="shared" si="30"/>
        <v/>
      </c>
      <c r="AN102" s="15" t="str">
        <f t="shared" si="30"/>
        <v/>
      </c>
      <c r="AO102" s="15" t="str">
        <f t="shared" si="30"/>
        <v/>
      </c>
      <c r="AP102" s="15" t="str">
        <f t="shared" si="30"/>
        <v/>
      </c>
      <c r="AQ102" s="15" t="str">
        <f t="shared" si="30"/>
        <v/>
      </c>
      <c r="AR102" s="15" t="str">
        <f t="shared" si="30"/>
        <v/>
      </c>
      <c r="AS102" s="15" t="str">
        <f t="shared" si="27"/>
        <v/>
      </c>
      <c r="AT102" s="15" t="str">
        <f t="shared" si="27"/>
        <v/>
      </c>
      <c r="AU102" s="15" t="str">
        <f t="shared" si="27"/>
        <v/>
      </c>
      <c r="AV102" s="15" t="str">
        <f t="shared" si="27"/>
        <v/>
      </c>
      <c r="AW102" s="15" t="str">
        <f t="shared" si="27"/>
        <v/>
      </c>
      <c r="AX102" s="15" t="str">
        <f t="shared" si="27"/>
        <v/>
      </c>
      <c r="AY102" s="15" t="str">
        <f t="shared" si="27"/>
        <v/>
      </c>
      <c r="AZ102" s="15" t="str">
        <f t="shared" si="27"/>
        <v/>
      </c>
      <c r="BA102" s="15" t="str">
        <f t="shared" si="27"/>
        <v/>
      </c>
    </row>
    <row r="103" spans="1:53">
      <c r="A103" s="1" t="s">
        <v>9</v>
      </c>
      <c r="B103" s="3" t="s">
        <v>38</v>
      </c>
      <c r="C103" s="25">
        <v>-2</v>
      </c>
      <c r="E103" s="14">
        <f t="shared" si="25"/>
        <v>164</v>
      </c>
      <c r="F103" s="15" cm="1">
        <f t="array" ref="F103">_xlfn.IFS(B102="addx",H102+C102,B102="noop",H102)</f>
        <v>6</v>
      </c>
      <c r="G103" s="14" cm="1">
        <f t="array" ref="G103">_xlfn.IFS(B103="addx",E103+1,B103="noop",E103)</f>
        <v>165</v>
      </c>
      <c r="H103" s="15">
        <f t="shared" si="26"/>
        <v>6</v>
      </c>
      <c r="J103" s="15">
        <v>94</v>
      </c>
      <c r="K103" s="15">
        <v>13</v>
      </c>
      <c r="L103" s="15">
        <f t="shared" si="24"/>
        <v>12</v>
      </c>
      <c r="N103" s="15" t="str">
        <f t="shared" si="31"/>
        <v/>
      </c>
      <c r="O103" s="15" t="str">
        <f t="shared" si="31"/>
        <v/>
      </c>
      <c r="P103" s="15" t="str">
        <f t="shared" si="31"/>
        <v/>
      </c>
      <c r="Q103" s="15" t="str">
        <f t="shared" si="31"/>
        <v/>
      </c>
      <c r="R103" s="15" t="str">
        <f t="shared" si="31"/>
        <v/>
      </c>
      <c r="S103" s="15" t="str">
        <f t="shared" si="31"/>
        <v/>
      </c>
      <c r="T103" s="15" t="str">
        <f t="shared" si="31"/>
        <v/>
      </c>
      <c r="U103" s="15" t="str">
        <f t="shared" si="31"/>
        <v/>
      </c>
      <c r="V103" s="15" t="str">
        <f t="shared" si="31"/>
        <v/>
      </c>
      <c r="W103" s="15" t="str">
        <f t="shared" si="31"/>
        <v/>
      </c>
      <c r="X103" s="15" t="str">
        <f t="shared" si="31"/>
        <v/>
      </c>
      <c r="Y103" s="15" t="str">
        <f t="shared" si="31"/>
        <v/>
      </c>
      <c r="Z103" s="15" t="str">
        <f t="shared" si="31"/>
        <v/>
      </c>
      <c r="AA103" s="15" t="str">
        <f t="shared" si="31"/>
        <v>#</v>
      </c>
      <c r="AB103" s="15" t="str">
        <f t="shared" si="31"/>
        <v/>
      </c>
      <c r="AC103" s="15" t="str">
        <f t="shared" si="31"/>
        <v/>
      </c>
      <c r="AD103" s="15" t="str">
        <f t="shared" si="30"/>
        <v/>
      </c>
      <c r="AE103" s="15" t="str">
        <f t="shared" si="30"/>
        <v/>
      </c>
      <c r="AF103" s="15" t="str">
        <f t="shared" si="30"/>
        <v/>
      </c>
      <c r="AG103" s="15" t="str">
        <f t="shared" si="30"/>
        <v/>
      </c>
      <c r="AH103" s="15" t="str">
        <f t="shared" si="30"/>
        <v/>
      </c>
      <c r="AI103" s="15" t="str">
        <f t="shared" si="30"/>
        <v/>
      </c>
      <c r="AJ103" s="15" t="str">
        <f t="shared" si="30"/>
        <v/>
      </c>
      <c r="AK103" s="15" t="str">
        <f t="shared" si="30"/>
        <v/>
      </c>
      <c r="AL103" s="15" t="str">
        <f t="shared" si="30"/>
        <v/>
      </c>
      <c r="AM103" s="15" t="str">
        <f t="shared" si="30"/>
        <v/>
      </c>
      <c r="AN103" s="15" t="str">
        <f t="shared" si="30"/>
        <v/>
      </c>
      <c r="AO103" s="15" t="str">
        <f t="shared" si="30"/>
        <v/>
      </c>
      <c r="AP103" s="15" t="str">
        <f t="shared" si="30"/>
        <v/>
      </c>
      <c r="AQ103" s="15" t="str">
        <f t="shared" si="30"/>
        <v/>
      </c>
      <c r="AR103" s="15" t="str">
        <f t="shared" si="30"/>
        <v/>
      </c>
      <c r="AS103" s="15" t="str">
        <f t="shared" si="27"/>
        <v/>
      </c>
      <c r="AT103" s="15" t="str">
        <f t="shared" si="27"/>
        <v/>
      </c>
      <c r="AU103" s="15" t="str">
        <f t="shared" si="27"/>
        <v/>
      </c>
      <c r="AV103" s="15" t="str">
        <f t="shared" si="27"/>
        <v/>
      </c>
      <c r="AW103" s="15" t="str">
        <f t="shared" si="27"/>
        <v/>
      </c>
      <c r="AX103" s="15" t="str">
        <f t="shared" si="27"/>
        <v/>
      </c>
      <c r="AY103" s="15" t="str">
        <f t="shared" si="27"/>
        <v/>
      </c>
      <c r="AZ103" s="15" t="str">
        <f t="shared" si="27"/>
        <v/>
      </c>
      <c r="BA103" s="15" t="str">
        <f t="shared" si="27"/>
        <v/>
      </c>
    </row>
    <row r="104" spans="1:53">
      <c r="A104" s="1" t="s">
        <v>4</v>
      </c>
      <c r="B104" s="3" t="s">
        <v>38</v>
      </c>
      <c r="C104" s="25">
        <v>5</v>
      </c>
      <c r="E104" s="14">
        <f t="shared" si="25"/>
        <v>166</v>
      </c>
      <c r="F104" s="15" cm="1">
        <f t="array" ref="F104">_xlfn.IFS(B103="addx",H103+C103,B103="noop",H103)</f>
        <v>4</v>
      </c>
      <c r="G104" s="14" cm="1">
        <f t="array" ref="G104">_xlfn.IFS(B104="addx",E104+1,B104="noop",E104)</f>
        <v>167</v>
      </c>
      <c r="H104" s="15">
        <f t="shared" si="26"/>
        <v>4</v>
      </c>
      <c r="J104" s="15">
        <v>95</v>
      </c>
      <c r="K104" s="15">
        <v>14</v>
      </c>
      <c r="L104" s="15">
        <f t="shared" si="24"/>
        <v>12</v>
      </c>
      <c r="N104" s="15" t="str">
        <f t="shared" si="31"/>
        <v/>
      </c>
      <c r="O104" s="15" t="str">
        <f t="shared" si="31"/>
        <v/>
      </c>
      <c r="P104" s="15" t="str">
        <f t="shared" si="31"/>
        <v/>
      </c>
      <c r="Q104" s="15" t="str">
        <f t="shared" si="31"/>
        <v/>
      </c>
      <c r="R104" s="15" t="str">
        <f t="shared" si="31"/>
        <v/>
      </c>
      <c r="S104" s="15" t="str">
        <f t="shared" si="31"/>
        <v/>
      </c>
      <c r="T104" s="15" t="str">
        <f t="shared" si="31"/>
        <v/>
      </c>
      <c r="U104" s="15" t="str">
        <f t="shared" si="31"/>
        <v/>
      </c>
      <c r="V104" s="15" t="str">
        <f t="shared" si="31"/>
        <v/>
      </c>
      <c r="W104" s="15" t="str">
        <f t="shared" si="31"/>
        <v/>
      </c>
      <c r="X104" s="15" t="str">
        <f t="shared" si="31"/>
        <v/>
      </c>
      <c r="Y104" s="15" t="str">
        <f t="shared" si="31"/>
        <v/>
      </c>
      <c r="Z104" s="15" t="str">
        <f t="shared" si="31"/>
        <v/>
      </c>
      <c r="AA104" s="15" t="str">
        <f t="shared" si="31"/>
        <v/>
      </c>
      <c r="AB104" s="15" t="str">
        <f t="shared" si="31"/>
        <v>.</v>
      </c>
      <c r="AC104" s="15" t="str">
        <f t="shared" si="31"/>
        <v/>
      </c>
      <c r="AD104" s="15" t="str">
        <f t="shared" si="30"/>
        <v/>
      </c>
      <c r="AE104" s="15" t="str">
        <f t="shared" si="30"/>
        <v/>
      </c>
      <c r="AF104" s="15" t="str">
        <f t="shared" si="30"/>
        <v/>
      </c>
      <c r="AG104" s="15" t="str">
        <f t="shared" si="30"/>
        <v/>
      </c>
      <c r="AH104" s="15" t="str">
        <f t="shared" si="30"/>
        <v/>
      </c>
      <c r="AI104" s="15" t="str">
        <f t="shared" si="30"/>
        <v/>
      </c>
      <c r="AJ104" s="15" t="str">
        <f t="shared" si="30"/>
        <v/>
      </c>
      <c r="AK104" s="15" t="str">
        <f t="shared" si="30"/>
        <v/>
      </c>
      <c r="AL104" s="15" t="str">
        <f t="shared" si="30"/>
        <v/>
      </c>
      <c r="AM104" s="15" t="str">
        <f t="shared" si="30"/>
        <v/>
      </c>
      <c r="AN104" s="15" t="str">
        <f t="shared" si="30"/>
        <v/>
      </c>
      <c r="AO104" s="15" t="str">
        <f t="shared" si="30"/>
        <v/>
      </c>
      <c r="AP104" s="15" t="str">
        <f t="shared" si="30"/>
        <v/>
      </c>
      <c r="AQ104" s="15" t="str">
        <f t="shared" si="30"/>
        <v/>
      </c>
      <c r="AR104" s="15" t="str">
        <f t="shared" si="30"/>
        <v/>
      </c>
      <c r="AS104" s="15" t="str">
        <f t="shared" si="27"/>
        <v/>
      </c>
      <c r="AT104" s="15" t="str">
        <f t="shared" si="27"/>
        <v/>
      </c>
      <c r="AU104" s="15" t="str">
        <f t="shared" si="27"/>
        <v/>
      </c>
      <c r="AV104" s="15" t="str">
        <f t="shared" si="27"/>
        <v/>
      </c>
      <c r="AW104" s="15" t="str">
        <f t="shared" si="27"/>
        <v/>
      </c>
      <c r="AX104" s="15" t="str">
        <f t="shared" si="27"/>
        <v/>
      </c>
      <c r="AY104" s="15" t="str">
        <f t="shared" si="27"/>
        <v/>
      </c>
      <c r="AZ104" s="15" t="str">
        <f t="shared" si="27"/>
        <v/>
      </c>
      <c r="BA104" s="15" t="str">
        <f t="shared" si="27"/>
        <v/>
      </c>
    </row>
    <row r="105" spans="1:53">
      <c r="A105" s="1" t="s">
        <v>2</v>
      </c>
      <c r="B105" s="3" t="s">
        <v>38</v>
      </c>
      <c r="C105" s="25">
        <v>2</v>
      </c>
      <c r="E105" s="14">
        <f t="shared" si="25"/>
        <v>168</v>
      </c>
      <c r="F105" s="15" cm="1">
        <f t="array" ref="F105">_xlfn.IFS(B104="addx",H104+C104,B104="noop",H104)</f>
        <v>9</v>
      </c>
      <c r="G105" s="14" cm="1">
        <f t="array" ref="G105">_xlfn.IFS(B105="addx",E105+1,B105="noop",E105)</f>
        <v>169</v>
      </c>
      <c r="H105" s="15">
        <f t="shared" si="26"/>
        <v>9</v>
      </c>
      <c r="J105" s="15">
        <v>96</v>
      </c>
      <c r="K105" s="15">
        <v>15</v>
      </c>
      <c r="L105" s="15">
        <f t="shared" si="24"/>
        <v>12</v>
      </c>
      <c r="N105" s="15" t="str">
        <f t="shared" si="31"/>
        <v/>
      </c>
      <c r="O105" s="15" t="str">
        <f t="shared" si="31"/>
        <v/>
      </c>
      <c r="P105" s="15" t="str">
        <f t="shared" si="31"/>
        <v/>
      </c>
      <c r="Q105" s="15" t="str">
        <f t="shared" si="31"/>
        <v/>
      </c>
      <c r="R105" s="15" t="str">
        <f t="shared" si="31"/>
        <v/>
      </c>
      <c r="S105" s="15" t="str">
        <f t="shared" si="31"/>
        <v/>
      </c>
      <c r="T105" s="15" t="str">
        <f t="shared" si="31"/>
        <v/>
      </c>
      <c r="U105" s="15" t="str">
        <f t="shared" si="31"/>
        <v/>
      </c>
      <c r="V105" s="15" t="str">
        <f t="shared" si="31"/>
        <v/>
      </c>
      <c r="W105" s="15" t="str">
        <f t="shared" si="31"/>
        <v/>
      </c>
      <c r="X105" s="15" t="str">
        <f t="shared" si="31"/>
        <v/>
      </c>
      <c r="Y105" s="15" t="str">
        <f t="shared" si="31"/>
        <v/>
      </c>
      <c r="Z105" s="15" t="str">
        <f t="shared" si="31"/>
        <v/>
      </c>
      <c r="AA105" s="15" t="str">
        <f t="shared" si="31"/>
        <v/>
      </c>
      <c r="AB105" s="15" t="str">
        <f t="shared" si="31"/>
        <v/>
      </c>
      <c r="AC105" s="15" t="str">
        <f t="shared" si="31"/>
        <v>.</v>
      </c>
      <c r="AD105" s="15" t="str">
        <f t="shared" si="30"/>
        <v/>
      </c>
      <c r="AE105" s="15" t="str">
        <f t="shared" si="30"/>
        <v/>
      </c>
      <c r="AF105" s="15" t="str">
        <f t="shared" si="30"/>
        <v/>
      </c>
      <c r="AG105" s="15" t="str">
        <f t="shared" si="30"/>
        <v/>
      </c>
      <c r="AH105" s="15" t="str">
        <f t="shared" si="30"/>
        <v/>
      </c>
      <c r="AI105" s="15" t="str">
        <f t="shared" si="30"/>
        <v/>
      </c>
      <c r="AJ105" s="15" t="str">
        <f t="shared" si="30"/>
        <v/>
      </c>
      <c r="AK105" s="15" t="str">
        <f t="shared" si="30"/>
        <v/>
      </c>
      <c r="AL105" s="15" t="str">
        <f t="shared" si="30"/>
        <v/>
      </c>
      <c r="AM105" s="15" t="str">
        <f t="shared" si="30"/>
        <v/>
      </c>
      <c r="AN105" s="15" t="str">
        <f t="shared" si="30"/>
        <v/>
      </c>
      <c r="AO105" s="15" t="str">
        <f t="shared" si="30"/>
        <v/>
      </c>
      <c r="AP105" s="15" t="str">
        <f t="shared" si="30"/>
        <v/>
      </c>
      <c r="AQ105" s="15" t="str">
        <f t="shared" si="30"/>
        <v/>
      </c>
      <c r="AR105" s="15" t="str">
        <f t="shared" si="30"/>
        <v/>
      </c>
      <c r="AS105" s="15" t="str">
        <f t="shared" si="27"/>
        <v/>
      </c>
      <c r="AT105" s="15" t="str">
        <f t="shared" si="27"/>
        <v/>
      </c>
      <c r="AU105" s="15" t="str">
        <f t="shared" si="27"/>
        <v/>
      </c>
      <c r="AV105" s="15" t="str">
        <f t="shared" si="27"/>
        <v/>
      </c>
      <c r="AW105" s="15" t="str">
        <f t="shared" si="27"/>
        <v/>
      </c>
      <c r="AX105" s="15" t="str">
        <f t="shared" si="27"/>
        <v/>
      </c>
      <c r="AY105" s="15" t="str">
        <f t="shared" si="27"/>
        <v/>
      </c>
      <c r="AZ105" s="15" t="str">
        <f t="shared" si="27"/>
        <v/>
      </c>
      <c r="BA105" s="15" t="str">
        <f t="shared" si="27"/>
        <v/>
      </c>
    </row>
    <row r="106" spans="1:53">
      <c r="A106" s="1" t="s">
        <v>32</v>
      </c>
      <c r="B106" s="3" t="s">
        <v>38</v>
      </c>
      <c r="C106" s="25">
        <v>23</v>
      </c>
      <c r="E106" s="14">
        <f t="shared" si="25"/>
        <v>170</v>
      </c>
      <c r="F106" s="15" cm="1">
        <f t="array" ref="F106">_xlfn.IFS(B105="addx",H105+C105,B105="noop",H105)</f>
        <v>11</v>
      </c>
      <c r="G106" s="14" cm="1">
        <f t="array" ref="G106">_xlfn.IFS(B106="addx",E106+1,B106="noop",E106)</f>
        <v>171</v>
      </c>
      <c r="H106" s="15">
        <f t="shared" si="26"/>
        <v>11</v>
      </c>
      <c r="J106" s="15">
        <v>97</v>
      </c>
      <c r="K106" s="15">
        <v>16</v>
      </c>
      <c r="L106" s="15">
        <f t="shared" si="24"/>
        <v>18</v>
      </c>
      <c r="N106" s="15" t="str">
        <f t="shared" si="31"/>
        <v/>
      </c>
      <c r="O106" s="15" t="str">
        <f t="shared" si="31"/>
        <v/>
      </c>
      <c r="P106" s="15" t="str">
        <f t="shared" si="31"/>
        <v/>
      </c>
      <c r="Q106" s="15" t="str">
        <f t="shared" si="31"/>
        <v/>
      </c>
      <c r="R106" s="15" t="str">
        <f t="shared" si="31"/>
        <v/>
      </c>
      <c r="S106" s="15" t="str">
        <f t="shared" si="31"/>
        <v/>
      </c>
      <c r="T106" s="15" t="str">
        <f t="shared" si="31"/>
        <v/>
      </c>
      <c r="U106" s="15" t="str">
        <f t="shared" si="31"/>
        <v/>
      </c>
      <c r="V106" s="15" t="str">
        <f t="shared" si="31"/>
        <v/>
      </c>
      <c r="W106" s="15" t="str">
        <f t="shared" si="31"/>
        <v/>
      </c>
      <c r="X106" s="15" t="str">
        <f t="shared" si="31"/>
        <v/>
      </c>
      <c r="Y106" s="15" t="str">
        <f t="shared" si="31"/>
        <v/>
      </c>
      <c r="Z106" s="15" t="str">
        <f t="shared" si="31"/>
        <v/>
      </c>
      <c r="AA106" s="15" t="str">
        <f t="shared" si="31"/>
        <v/>
      </c>
      <c r="AB106" s="15" t="str">
        <f t="shared" si="31"/>
        <v/>
      </c>
      <c r="AC106" s="15" t="str">
        <f t="shared" si="31"/>
        <v/>
      </c>
      <c r="AD106" s="15" t="str">
        <f t="shared" si="30"/>
        <v>.</v>
      </c>
      <c r="AE106" s="15" t="str">
        <f t="shared" si="30"/>
        <v/>
      </c>
      <c r="AF106" s="15" t="str">
        <f t="shared" si="30"/>
        <v/>
      </c>
      <c r="AG106" s="15" t="str">
        <f t="shared" si="30"/>
        <v/>
      </c>
      <c r="AH106" s="15" t="str">
        <f t="shared" si="30"/>
        <v/>
      </c>
      <c r="AI106" s="15" t="str">
        <f t="shared" si="30"/>
        <v/>
      </c>
      <c r="AJ106" s="15" t="str">
        <f t="shared" si="30"/>
        <v/>
      </c>
      <c r="AK106" s="15" t="str">
        <f t="shared" si="30"/>
        <v/>
      </c>
      <c r="AL106" s="15" t="str">
        <f t="shared" si="30"/>
        <v/>
      </c>
      <c r="AM106" s="15" t="str">
        <f t="shared" si="30"/>
        <v/>
      </c>
      <c r="AN106" s="15" t="str">
        <f t="shared" si="30"/>
        <v/>
      </c>
      <c r="AO106" s="15" t="str">
        <f t="shared" si="30"/>
        <v/>
      </c>
      <c r="AP106" s="15" t="str">
        <f t="shared" si="30"/>
        <v/>
      </c>
      <c r="AQ106" s="15" t="str">
        <f t="shared" si="30"/>
        <v/>
      </c>
      <c r="AR106" s="15" t="str">
        <f t="shared" si="30"/>
        <v/>
      </c>
      <c r="AS106" s="15" t="str">
        <f t="shared" si="27"/>
        <v/>
      </c>
      <c r="AT106" s="15" t="str">
        <f t="shared" si="27"/>
        <v/>
      </c>
      <c r="AU106" s="15" t="str">
        <f t="shared" si="27"/>
        <v/>
      </c>
      <c r="AV106" s="15" t="str">
        <f t="shared" si="27"/>
        <v/>
      </c>
      <c r="AW106" s="15" t="str">
        <f t="shared" si="27"/>
        <v/>
      </c>
      <c r="AX106" s="15" t="str">
        <f t="shared" si="27"/>
        <v/>
      </c>
      <c r="AY106" s="15" t="str">
        <f t="shared" si="27"/>
        <v/>
      </c>
      <c r="AZ106" s="15" t="str">
        <f t="shared" si="27"/>
        <v/>
      </c>
      <c r="BA106" s="15" t="str">
        <f t="shared" si="27"/>
        <v/>
      </c>
    </row>
    <row r="107" spans="1:53">
      <c r="A107" s="1" t="s">
        <v>33</v>
      </c>
      <c r="B107" s="3" t="s">
        <v>38</v>
      </c>
      <c r="C107" s="25">
        <v>-18</v>
      </c>
      <c r="E107" s="14">
        <f t="shared" si="25"/>
        <v>172</v>
      </c>
      <c r="F107" s="15" cm="1">
        <f t="array" ref="F107">_xlfn.IFS(B106="addx",H106+C106,B106="noop",H106)</f>
        <v>34</v>
      </c>
      <c r="G107" s="14" cm="1">
        <f t="array" ref="G107">_xlfn.IFS(B107="addx",E107+1,B107="noop",E107)</f>
        <v>173</v>
      </c>
      <c r="H107" s="15">
        <f t="shared" si="26"/>
        <v>34</v>
      </c>
      <c r="J107" s="15">
        <v>98</v>
      </c>
      <c r="K107" s="15">
        <v>17</v>
      </c>
      <c r="L107" s="15">
        <f t="shared" si="24"/>
        <v>18</v>
      </c>
      <c r="N107" s="15" t="str">
        <f t="shared" si="31"/>
        <v/>
      </c>
      <c r="O107" s="15" t="str">
        <f t="shared" si="31"/>
        <v/>
      </c>
      <c r="P107" s="15" t="str">
        <f t="shared" si="31"/>
        <v/>
      </c>
      <c r="Q107" s="15" t="str">
        <f t="shared" si="31"/>
        <v/>
      </c>
      <c r="R107" s="15" t="str">
        <f t="shared" si="31"/>
        <v/>
      </c>
      <c r="S107" s="15" t="str">
        <f t="shared" si="31"/>
        <v/>
      </c>
      <c r="T107" s="15" t="str">
        <f t="shared" si="31"/>
        <v/>
      </c>
      <c r="U107" s="15" t="str">
        <f t="shared" si="31"/>
        <v/>
      </c>
      <c r="V107" s="15" t="str">
        <f t="shared" si="31"/>
        <v/>
      </c>
      <c r="W107" s="15" t="str">
        <f t="shared" si="31"/>
        <v/>
      </c>
      <c r="X107" s="15" t="str">
        <f t="shared" si="31"/>
        <v/>
      </c>
      <c r="Y107" s="15" t="str">
        <f t="shared" si="31"/>
        <v/>
      </c>
      <c r="Z107" s="15" t="str">
        <f t="shared" si="31"/>
        <v/>
      </c>
      <c r="AA107" s="15" t="str">
        <f t="shared" si="31"/>
        <v/>
      </c>
      <c r="AB107" s="15" t="str">
        <f t="shared" si="31"/>
        <v/>
      </c>
      <c r="AC107" s="15" t="str">
        <f t="shared" si="31"/>
        <v/>
      </c>
      <c r="AD107" s="15" t="str">
        <f t="shared" si="30"/>
        <v/>
      </c>
      <c r="AE107" s="15" t="str">
        <f t="shared" si="30"/>
        <v>#</v>
      </c>
      <c r="AF107" s="15" t="str">
        <f t="shared" si="30"/>
        <v/>
      </c>
      <c r="AG107" s="15" t="str">
        <f t="shared" si="30"/>
        <v/>
      </c>
      <c r="AH107" s="15" t="str">
        <f t="shared" si="30"/>
        <v/>
      </c>
      <c r="AI107" s="15" t="str">
        <f t="shared" si="30"/>
        <v/>
      </c>
      <c r="AJ107" s="15" t="str">
        <f t="shared" si="30"/>
        <v/>
      </c>
      <c r="AK107" s="15" t="str">
        <f t="shared" si="30"/>
        <v/>
      </c>
      <c r="AL107" s="15" t="str">
        <f t="shared" si="30"/>
        <v/>
      </c>
      <c r="AM107" s="15" t="str">
        <f t="shared" si="30"/>
        <v/>
      </c>
      <c r="AN107" s="15" t="str">
        <f t="shared" si="30"/>
        <v/>
      </c>
      <c r="AO107" s="15" t="str">
        <f t="shared" si="30"/>
        <v/>
      </c>
      <c r="AP107" s="15" t="str">
        <f t="shared" si="30"/>
        <v/>
      </c>
      <c r="AQ107" s="15" t="str">
        <f t="shared" si="30"/>
        <v/>
      </c>
      <c r="AR107" s="15" t="str">
        <f t="shared" si="30"/>
        <v/>
      </c>
      <c r="AS107" s="15" t="str">
        <f t="shared" si="27"/>
        <v/>
      </c>
      <c r="AT107" s="15" t="str">
        <f t="shared" si="27"/>
        <v/>
      </c>
      <c r="AU107" s="15" t="str">
        <f t="shared" si="27"/>
        <v/>
      </c>
      <c r="AV107" s="15" t="str">
        <f t="shared" si="27"/>
        <v/>
      </c>
      <c r="AW107" s="15" t="str">
        <f t="shared" si="27"/>
        <v/>
      </c>
      <c r="AX107" s="15" t="str">
        <f t="shared" si="27"/>
        <v/>
      </c>
      <c r="AY107" s="15" t="str">
        <f t="shared" si="27"/>
        <v/>
      </c>
      <c r="AZ107" s="15" t="str">
        <f t="shared" si="27"/>
        <v/>
      </c>
      <c r="BA107" s="15" t="str">
        <f t="shared" si="27"/>
        <v/>
      </c>
    </row>
    <row r="108" spans="1:53">
      <c r="A108" s="1" t="s">
        <v>9</v>
      </c>
      <c r="B108" s="3" t="s">
        <v>38</v>
      </c>
      <c r="C108" s="25">
        <v>-2</v>
      </c>
      <c r="E108" s="14">
        <f t="shared" si="25"/>
        <v>174</v>
      </c>
      <c r="F108" s="15" cm="1">
        <f t="array" ref="F108">_xlfn.IFS(B107="addx",H107+C107,B107="noop",H107)</f>
        <v>16</v>
      </c>
      <c r="G108" s="14" cm="1">
        <f t="array" ref="G108">_xlfn.IFS(B108="addx",E108+1,B108="noop",E108)</f>
        <v>175</v>
      </c>
      <c r="H108" s="15">
        <f t="shared" si="26"/>
        <v>16</v>
      </c>
      <c r="J108" s="15">
        <v>99</v>
      </c>
      <c r="K108" s="15">
        <v>18</v>
      </c>
      <c r="L108" s="15">
        <f t="shared" si="24"/>
        <v>7</v>
      </c>
      <c r="N108" s="15" t="str">
        <f t="shared" si="31"/>
        <v/>
      </c>
      <c r="O108" s="15" t="str">
        <f t="shared" si="31"/>
        <v/>
      </c>
      <c r="P108" s="15" t="str">
        <f t="shared" si="31"/>
        <v/>
      </c>
      <c r="Q108" s="15" t="str">
        <f t="shared" si="31"/>
        <v/>
      </c>
      <c r="R108" s="15" t="str">
        <f t="shared" si="31"/>
        <v/>
      </c>
      <c r="S108" s="15" t="str">
        <f t="shared" si="31"/>
        <v/>
      </c>
      <c r="T108" s="15" t="str">
        <f t="shared" si="31"/>
        <v/>
      </c>
      <c r="U108" s="15" t="str">
        <f t="shared" si="31"/>
        <v/>
      </c>
      <c r="V108" s="15" t="str">
        <f t="shared" si="31"/>
        <v/>
      </c>
      <c r="W108" s="15" t="str">
        <f t="shared" si="31"/>
        <v/>
      </c>
      <c r="X108" s="15" t="str">
        <f t="shared" si="31"/>
        <v/>
      </c>
      <c r="Y108" s="15" t="str">
        <f t="shared" si="31"/>
        <v/>
      </c>
      <c r="Z108" s="15" t="str">
        <f t="shared" si="31"/>
        <v/>
      </c>
      <c r="AA108" s="15" t="str">
        <f t="shared" si="31"/>
        <v/>
      </c>
      <c r="AB108" s="15" t="str">
        <f t="shared" si="31"/>
        <v/>
      </c>
      <c r="AC108" s="15" t="str">
        <f t="shared" si="31"/>
        <v/>
      </c>
      <c r="AD108" s="15" t="str">
        <f t="shared" si="30"/>
        <v/>
      </c>
      <c r="AE108" s="15" t="str">
        <f t="shared" si="30"/>
        <v/>
      </c>
      <c r="AF108" s="15" t="str">
        <f t="shared" si="30"/>
        <v>.</v>
      </c>
      <c r="AG108" s="15" t="str">
        <f t="shared" si="30"/>
        <v/>
      </c>
      <c r="AH108" s="15" t="str">
        <f t="shared" si="30"/>
        <v/>
      </c>
      <c r="AI108" s="15" t="str">
        <f t="shared" si="30"/>
        <v/>
      </c>
      <c r="AJ108" s="15" t="str">
        <f t="shared" si="30"/>
        <v/>
      </c>
      <c r="AK108" s="15" t="str">
        <f t="shared" si="30"/>
        <v/>
      </c>
      <c r="AL108" s="15" t="str">
        <f t="shared" si="30"/>
        <v/>
      </c>
      <c r="AM108" s="15" t="str">
        <f t="shared" si="30"/>
        <v/>
      </c>
      <c r="AN108" s="15" t="str">
        <f t="shared" si="30"/>
        <v/>
      </c>
      <c r="AO108" s="15" t="str">
        <f t="shared" si="30"/>
        <v/>
      </c>
      <c r="AP108" s="15" t="str">
        <f t="shared" si="30"/>
        <v/>
      </c>
      <c r="AQ108" s="15" t="str">
        <f t="shared" si="30"/>
        <v/>
      </c>
      <c r="AR108" s="15" t="str">
        <f t="shared" si="30"/>
        <v/>
      </c>
      <c r="AS108" s="15" t="str">
        <f t="shared" si="27"/>
        <v/>
      </c>
      <c r="AT108" s="15" t="str">
        <f t="shared" si="27"/>
        <v/>
      </c>
      <c r="AU108" s="15" t="str">
        <f t="shared" si="27"/>
        <v/>
      </c>
      <c r="AV108" s="15" t="str">
        <f t="shared" si="27"/>
        <v/>
      </c>
      <c r="AW108" s="15" t="str">
        <f t="shared" si="27"/>
        <v/>
      </c>
      <c r="AX108" s="15" t="str">
        <f t="shared" si="27"/>
        <v/>
      </c>
      <c r="AY108" s="15" t="str">
        <f t="shared" si="27"/>
        <v/>
      </c>
      <c r="AZ108" s="15" t="str">
        <f t="shared" si="27"/>
        <v/>
      </c>
      <c r="BA108" s="15" t="str">
        <f t="shared" si="27"/>
        <v/>
      </c>
    </row>
    <row r="109" spans="1:53">
      <c r="A109" s="1" t="s">
        <v>29</v>
      </c>
      <c r="B109" s="3" t="s">
        <v>38</v>
      </c>
      <c r="C109" s="25">
        <v>17</v>
      </c>
      <c r="E109" s="14">
        <f t="shared" si="25"/>
        <v>176</v>
      </c>
      <c r="F109" s="15" cm="1">
        <f t="array" ref="F109">_xlfn.IFS(B108="addx",H108+C108,B108="noop",H108)</f>
        <v>14</v>
      </c>
      <c r="G109" s="14" cm="1">
        <f t="array" ref="G109">_xlfn.IFS(B109="addx",E109+1,B109="noop",E109)</f>
        <v>177</v>
      </c>
      <c r="H109" s="15">
        <f t="shared" si="26"/>
        <v>14</v>
      </c>
      <c r="J109" s="15">
        <v>100</v>
      </c>
      <c r="K109" s="15">
        <v>19</v>
      </c>
      <c r="L109" s="15">
        <f t="shared" si="24"/>
        <v>7</v>
      </c>
      <c r="N109" s="15" t="str">
        <f t="shared" si="31"/>
        <v/>
      </c>
      <c r="O109" s="15" t="str">
        <f t="shared" si="31"/>
        <v/>
      </c>
      <c r="P109" s="15" t="str">
        <f t="shared" si="31"/>
        <v/>
      </c>
      <c r="Q109" s="15" t="str">
        <f t="shared" si="31"/>
        <v/>
      </c>
      <c r="R109" s="15" t="str">
        <f t="shared" si="31"/>
        <v/>
      </c>
      <c r="S109" s="15" t="str">
        <f t="shared" si="31"/>
        <v/>
      </c>
      <c r="T109" s="15" t="str">
        <f t="shared" si="31"/>
        <v/>
      </c>
      <c r="U109" s="15" t="str">
        <f t="shared" si="31"/>
        <v/>
      </c>
      <c r="V109" s="15" t="str">
        <f t="shared" si="31"/>
        <v/>
      </c>
      <c r="W109" s="15" t="str">
        <f t="shared" si="31"/>
        <v/>
      </c>
      <c r="X109" s="15" t="str">
        <f t="shared" si="31"/>
        <v/>
      </c>
      <c r="Y109" s="15" t="str">
        <f t="shared" si="31"/>
        <v/>
      </c>
      <c r="Z109" s="15" t="str">
        <f t="shared" si="31"/>
        <v/>
      </c>
      <c r="AA109" s="15" t="str">
        <f t="shared" si="31"/>
        <v/>
      </c>
      <c r="AB109" s="15" t="str">
        <f t="shared" si="31"/>
        <v/>
      </c>
      <c r="AC109" s="15" t="str">
        <f t="shared" si="31"/>
        <v/>
      </c>
      <c r="AD109" s="15" t="str">
        <f t="shared" si="30"/>
        <v/>
      </c>
      <c r="AE109" s="15" t="str">
        <f t="shared" si="30"/>
        <v/>
      </c>
      <c r="AF109" s="15" t="str">
        <f t="shared" si="30"/>
        <v/>
      </c>
      <c r="AG109" s="15" t="str">
        <f t="shared" si="30"/>
        <v>.</v>
      </c>
      <c r="AH109" s="15" t="str">
        <f t="shared" si="30"/>
        <v/>
      </c>
      <c r="AI109" s="15" t="str">
        <f t="shared" si="30"/>
        <v/>
      </c>
      <c r="AJ109" s="15" t="str">
        <f t="shared" si="30"/>
        <v/>
      </c>
      <c r="AK109" s="15" t="str">
        <f t="shared" si="30"/>
        <v/>
      </c>
      <c r="AL109" s="15" t="str">
        <f t="shared" si="30"/>
        <v/>
      </c>
      <c r="AM109" s="15" t="str">
        <f t="shared" si="30"/>
        <v/>
      </c>
      <c r="AN109" s="15" t="str">
        <f t="shared" si="30"/>
        <v/>
      </c>
      <c r="AO109" s="15" t="str">
        <f t="shared" si="30"/>
        <v/>
      </c>
      <c r="AP109" s="15" t="str">
        <f t="shared" si="30"/>
        <v/>
      </c>
      <c r="AQ109" s="15" t="str">
        <f t="shared" si="30"/>
        <v/>
      </c>
      <c r="AR109" s="15" t="str">
        <f t="shared" si="30"/>
        <v/>
      </c>
      <c r="AS109" s="15" t="str">
        <f t="shared" si="27"/>
        <v/>
      </c>
      <c r="AT109" s="15" t="str">
        <f t="shared" si="27"/>
        <v/>
      </c>
      <c r="AU109" s="15" t="str">
        <f t="shared" si="27"/>
        <v/>
      </c>
      <c r="AV109" s="15" t="str">
        <f t="shared" ref="AV109:BA109" si="32">IF(AV$9=$K109,IF(OR(AV$9=$L109,AV$9=$L109-1,AV$9=$L109+1),"#","."),"")</f>
        <v/>
      </c>
      <c r="AW109" s="15" t="str">
        <f t="shared" si="32"/>
        <v/>
      </c>
      <c r="AX109" s="15" t="str">
        <f t="shared" si="32"/>
        <v/>
      </c>
      <c r="AY109" s="15" t="str">
        <f t="shared" si="32"/>
        <v/>
      </c>
      <c r="AZ109" s="15" t="str">
        <f t="shared" si="32"/>
        <v/>
      </c>
      <c r="BA109" s="15" t="str">
        <f t="shared" si="32"/>
        <v/>
      </c>
    </row>
    <row r="110" spans="1:53">
      <c r="A110" s="1" t="s">
        <v>34</v>
      </c>
      <c r="B110" s="3" t="s">
        <v>38</v>
      </c>
      <c r="C110" s="25">
        <v>-10</v>
      </c>
      <c r="E110" s="14">
        <f t="shared" si="25"/>
        <v>178</v>
      </c>
      <c r="F110" s="15" cm="1">
        <f t="array" ref="F110">_xlfn.IFS(B109="addx",H109+C109,B109="noop",H109)</f>
        <v>31</v>
      </c>
      <c r="G110" s="14" cm="1">
        <f t="array" ref="G110">_xlfn.IFS(B110="addx",E110+1,B110="noop",E110)</f>
        <v>179</v>
      </c>
      <c r="H110" s="15">
        <f t="shared" si="26"/>
        <v>31</v>
      </c>
      <c r="J110" s="15">
        <v>101</v>
      </c>
      <c r="K110" s="15">
        <v>20</v>
      </c>
      <c r="L110" s="15">
        <f t="shared" si="24"/>
        <v>19</v>
      </c>
      <c r="N110" s="15" t="str">
        <f t="shared" si="31"/>
        <v/>
      </c>
      <c r="O110" s="15" t="str">
        <f t="shared" si="31"/>
        <v/>
      </c>
      <c r="P110" s="15" t="str">
        <f t="shared" si="31"/>
        <v/>
      </c>
      <c r="Q110" s="15" t="str">
        <f t="shared" si="31"/>
        <v/>
      </c>
      <c r="R110" s="15" t="str">
        <f t="shared" si="31"/>
        <v/>
      </c>
      <c r="S110" s="15" t="str">
        <f t="shared" si="31"/>
        <v/>
      </c>
      <c r="T110" s="15" t="str">
        <f t="shared" si="31"/>
        <v/>
      </c>
      <c r="U110" s="15" t="str">
        <f t="shared" si="31"/>
        <v/>
      </c>
      <c r="V110" s="15" t="str">
        <f t="shared" si="31"/>
        <v/>
      </c>
      <c r="W110" s="15" t="str">
        <f t="shared" si="31"/>
        <v/>
      </c>
      <c r="X110" s="15" t="str">
        <f t="shared" si="31"/>
        <v/>
      </c>
      <c r="Y110" s="15" t="str">
        <f t="shared" si="31"/>
        <v/>
      </c>
      <c r="Z110" s="15" t="str">
        <f t="shared" si="31"/>
        <v/>
      </c>
      <c r="AA110" s="15" t="str">
        <f t="shared" si="31"/>
        <v/>
      </c>
      <c r="AB110" s="15" t="str">
        <f t="shared" si="31"/>
        <v/>
      </c>
      <c r="AC110" s="15" t="str">
        <f t="shared" si="31"/>
        <v/>
      </c>
      <c r="AD110" s="15" t="str">
        <f t="shared" si="30"/>
        <v/>
      </c>
      <c r="AE110" s="15" t="str">
        <f t="shared" si="30"/>
        <v/>
      </c>
      <c r="AF110" s="15" t="str">
        <f t="shared" si="30"/>
        <v/>
      </c>
      <c r="AG110" s="15" t="str">
        <f t="shared" si="30"/>
        <v/>
      </c>
      <c r="AH110" s="15" t="str">
        <f t="shared" si="30"/>
        <v>#</v>
      </c>
      <c r="AI110" s="15" t="str">
        <f t="shared" si="30"/>
        <v/>
      </c>
      <c r="AJ110" s="15" t="str">
        <f t="shared" si="30"/>
        <v/>
      </c>
      <c r="AK110" s="15" t="str">
        <f t="shared" si="30"/>
        <v/>
      </c>
      <c r="AL110" s="15" t="str">
        <f t="shared" si="30"/>
        <v/>
      </c>
      <c r="AM110" s="15" t="str">
        <f t="shared" si="30"/>
        <v/>
      </c>
      <c r="AN110" s="15" t="str">
        <f t="shared" si="30"/>
        <v/>
      </c>
      <c r="AO110" s="15" t="str">
        <f t="shared" si="30"/>
        <v/>
      </c>
      <c r="AP110" s="15" t="str">
        <f t="shared" si="30"/>
        <v/>
      </c>
      <c r="AQ110" s="15" t="str">
        <f t="shared" si="30"/>
        <v/>
      </c>
      <c r="AR110" s="15" t="str">
        <f t="shared" si="30"/>
        <v/>
      </c>
      <c r="AS110" s="15" t="str">
        <f t="shared" ref="AS110:BA138" si="33">IF(AS$9=$K110,IF(OR(AS$9=$L110,AS$9=$L110-1,AS$9=$L110+1),"#","."),"")</f>
        <v/>
      </c>
      <c r="AT110" s="15" t="str">
        <f t="shared" si="33"/>
        <v/>
      </c>
      <c r="AU110" s="15" t="str">
        <f t="shared" si="33"/>
        <v/>
      </c>
      <c r="AV110" s="15" t="str">
        <f t="shared" si="33"/>
        <v/>
      </c>
      <c r="AW110" s="15" t="str">
        <f t="shared" si="33"/>
        <v/>
      </c>
      <c r="AX110" s="15" t="str">
        <f t="shared" si="33"/>
        <v/>
      </c>
      <c r="AY110" s="15" t="str">
        <f t="shared" si="33"/>
        <v/>
      </c>
      <c r="AZ110" s="15" t="str">
        <f t="shared" si="33"/>
        <v/>
      </c>
      <c r="BA110" s="15" t="str">
        <f t="shared" si="33"/>
        <v/>
      </c>
    </row>
    <row r="111" spans="1:53">
      <c r="A111" s="1" t="s">
        <v>29</v>
      </c>
      <c r="B111" s="3" t="s">
        <v>38</v>
      </c>
      <c r="C111" s="25">
        <v>17</v>
      </c>
      <c r="E111" s="14">
        <f t="shared" si="25"/>
        <v>180</v>
      </c>
      <c r="F111" s="15" cm="1">
        <f t="array" ref="F111">_xlfn.IFS(B110="addx",H110+C110,B110="noop",H110)</f>
        <v>21</v>
      </c>
      <c r="G111" s="14" cm="1">
        <f t="array" ref="G111">_xlfn.IFS(B111="addx",E111+1,B111="noop",E111)</f>
        <v>181</v>
      </c>
      <c r="H111" s="15">
        <f t="shared" si="26"/>
        <v>21</v>
      </c>
      <c r="J111" s="15">
        <v>102</v>
      </c>
      <c r="K111" s="15">
        <v>21</v>
      </c>
      <c r="L111" s="15">
        <f t="shared" si="24"/>
        <v>19</v>
      </c>
      <c r="N111" s="15" t="str">
        <f t="shared" si="31"/>
        <v/>
      </c>
      <c r="O111" s="15" t="str">
        <f t="shared" si="31"/>
        <v/>
      </c>
      <c r="P111" s="15" t="str">
        <f t="shared" si="31"/>
        <v/>
      </c>
      <c r="Q111" s="15" t="str">
        <f t="shared" si="31"/>
        <v/>
      </c>
      <c r="R111" s="15" t="str">
        <f t="shared" si="31"/>
        <v/>
      </c>
      <c r="S111" s="15" t="str">
        <f t="shared" si="31"/>
        <v/>
      </c>
      <c r="T111" s="15" t="str">
        <f t="shared" si="31"/>
        <v/>
      </c>
      <c r="U111" s="15" t="str">
        <f t="shared" si="31"/>
        <v/>
      </c>
      <c r="V111" s="15" t="str">
        <f t="shared" si="31"/>
        <v/>
      </c>
      <c r="W111" s="15" t="str">
        <f t="shared" si="31"/>
        <v/>
      </c>
      <c r="X111" s="15" t="str">
        <f t="shared" si="31"/>
        <v/>
      </c>
      <c r="Y111" s="15" t="str">
        <f t="shared" si="31"/>
        <v/>
      </c>
      <c r="Z111" s="15" t="str">
        <f t="shared" si="31"/>
        <v/>
      </c>
      <c r="AA111" s="15" t="str">
        <f t="shared" si="31"/>
        <v/>
      </c>
      <c r="AB111" s="15" t="str">
        <f t="shared" si="31"/>
        <v/>
      </c>
      <c r="AC111" s="15" t="str">
        <f t="shared" si="31"/>
        <v/>
      </c>
      <c r="AD111" s="15" t="str">
        <f t="shared" si="30"/>
        <v/>
      </c>
      <c r="AE111" s="15" t="str">
        <f t="shared" si="30"/>
        <v/>
      </c>
      <c r="AF111" s="15" t="str">
        <f t="shared" si="30"/>
        <v/>
      </c>
      <c r="AG111" s="15" t="str">
        <f t="shared" si="30"/>
        <v/>
      </c>
      <c r="AH111" s="15" t="str">
        <f t="shared" si="30"/>
        <v/>
      </c>
      <c r="AI111" s="15" t="str">
        <f t="shared" si="30"/>
        <v>.</v>
      </c>
      <c r="AJ111" s="15" t="str">
        <f t="shared" si="30"/>
        <v/>
      </c>
      <c r="AK111" s="15" t="str">
        <f t="shared" si="30"/>
        <v/>
      </c>
      <c r="AL111" s="15" t="str">
        <f t="shared" si="30"/>
        <v/>
      </c>
      <c r="AM111" s="15" t="str">
        <f t="shared" si="30"/>
        <v/>
      </c>
      <c r="AN111" s="15" t="str">
        <f t="shared" si="30"/>
        <v/>
      </c>
      <c r="AO111" s="15" t="str">
        <f t="shared" si="30"/>
        <v/>
      </c>
      <c r="AP111" s="15" t="str">
        <f t="shared" si="30"/>
        <v/>
      </c>
      <c r="AQ111" s="15" t="str">
        <f t="shared" si="30"/>
        <v/>
      </c>
      <c r="AR111" s="15" t="str">
        <f t="shared" si="30"/>
        <v/>
      </c>
      <c r="AS111" s="15" t="str">
        <f t="shared" si="33"/>
        <v/>
      </c>
      <c r="AT111" s="15" t="str">
        <f t="shared" si="33"/>
        <v/>
      </c>
      <c r="AU111" s="15" t="str">
        <f t="shared" si="33"/>
        <v/>
      </c>
      <c r="AV111" s="15" t="str">
        <f t="shared" si="33"/>
        <v/>
      </c>
      <c r="AW111" s="15" t="str">
        <f t="shared" si="33"/>
        <v/>
      </c>
      <c r="AX111" s="15" t="str">
        <f t="shared" si="33"/>
        <v/>
      </c>
      <c r="AY111" s="15" t="str">
        <f t="shared" si="33"/>
        <v/>
      </c>
      <c r="AZ111" s="15" t="str">
        <f t="shared" si="33"/>
        <v/>
      </c>
      <c r="BA111" s="15" t="str">
        <f t="shared" si="33"/>
        <v/>
      </c>
    </row>
    <row r="112" spans="1:53">
      <c r="A112" s="1" t="s">
        <v>1</v>
      </c>
      <c r="B112" s="3" t="s">
        <v>1</v>
      </c>
      <c r="C112" s="25"/>
      <c r="E112" s="14">
        <f t="shared" si="25"/>
        <v>182</v>
      </c>
      <c r="F112" s="15" cm="1">
        <f t="array" ref="F112">_xlfn.IFS(B111="addx",H111+C111,B111="noop",H111)</f>
        <v>38</v>
      </c>
      <c r="G112" s="14" cm="1">
        <f t="array" ref="G112">_xlfn.IFS(B112="addx",E112+1,B112="noop",E112)</f>
        <v>182</v>
      </c>
      <c r="H112" s="15">
        <f t="shared" si="26"/>
        <v>38</v>
      </c>
      <c r="J112" s="15">
        <v>103</v>
      </c>
      <c r="K112" s="15">
        <v>22</v>
      </c>
      <c r="L112" s="15">
        <f t="shared" si="24"/>
        <v>24</v>
      </c>
      <c r="N112" s="15" t="str">
        <f t="shared" si="31"/>
        <v/>
      </c>
      <c r="O112" s="15" t="str">
        <f t="shared" si="31"/>
        <v/>
      </c>
      <c r="P112" s="15" t="str">
        <f t="shared" si="31"/>
        <v/>
      </c>
      <c r="Q112" s="15" t="str">
        <f t="shared" si="31"/>
        <v/>
      </c>
      <c r="R112" s="15" t="str">
        <f t="shared" si="31"/>
        <v/>
      </c>
      <c r="S112" s="15" t="str">
        <f t="shared" si="31"/>
        <v/>
      </c>
      <c r="T112" s="15" t="str">
        <f t="shared" si="31"/>
        <v/>
      </c>
      <c r="U112" s="15" t="str">
        <f t="shared" si="31"/>
        <v/>
      </c>
      <c r="V112" s="15" t="str">
        <f t="shared" si="31"/>
        <v/>
      </c>
      <c r="W112" s="15" t="str">
        <f t="shared" si="31"/>
        <v/>
      </c>
      <c r="X112" s="15" t="str">
        <f t="shared" si="31"/>
        <v/>
      </c>
      <c r="Y112" s="15" t="str">
        <f t="shared" si="31"/>
        <v/>
      </c>
      <c r="Z112" s="15" t="str">
        <f t="shared" si="31"/>
        <v/>
      </c>
      <c r="AA112" s="15" t="str">
        <f t="shared" si="31"/>
        <v/>
      </c>
      <c r="AB112" s="15" t="str">
        <f t="shared" si="31"/>
        <v/>
      </c>
      <c r="AC112" s="15" t="str">
        <f t="shared" si="31"/>
        <v/>
      </c>
      <c r="AD112" s="15" t="str">
        <f t="shared" si="30"/>
        <v/>
      </c>
      <c r="AE112" s="15" t="str">
        <f t="shared" si="30"/>
        <v/>
      </c>
      <c r="AF112" s="15" t="str">
        <f t="shared" si="30"/>
        <v/>
      </c>
      <c r="AG112" s="15" t="str">
        <f t="shared" si="30"/>
        <v/>
      </c>
      <c r="AH112" s="15" t="str">
        <f t="shared" si="30"/>
        <v/>
      </c>
      <c r="AI112" s="15" t="str">
        <f t="shared" si="30"/>
        <v/>
      </c>
      <c r="AJ112" s="15" t="str">
        <f t="shared" si="30"/>
        <v>.</v>
      </c>
      <c r="AK112" s="15" t="str">
        <f t="shared" si="30"/>
        <v/>
      </c>
      <c r="AL112" s="15" t="str">
        <f t="shared" si="30"/>
        <v/>
      </c>
      <c r="AM112" s="15" t="str">
        <f t="shared" si="30"/>
        <v/>
      </c>
      <c r="AN112" s="15" t="str">
        <f t="shared" si="30"/>
        <v/>
      </c>
      <c r="AO112" s="15" t="str">
        <f t="shared" si="30"/>
        <v/>
      </c>
      <c r="AP112" s="15" t="str">
        <f t="shared" si="30"/>
        <v/>
      </c>
      <c r="AQ112" s="15" t="str">
        <f t="shared" si="30"/>
        <v/>
      </c>
      <c r="AR112" s="15" t="str">
        <f t="shared" si="30"/>
        <v/>
      </c>
      <c r="AS112" s="15" t="str">
        <f t="shared" si="33"/>
        <v/>
      </c>
      <c r="AT112" s="15" t="str">
        <f t="shared" si="33"/>
        <v/>
      </c>
      <c r="AU112" s="15" t="str">
        <f t="shared" si="33"/>
        <v/>
      </c>
      <c r="AV112" s="15" t="str">
        <f t="shared" si="33"/>
        <v/>
      </c>
      <c r="AW112" s="15" t="str">
        <f t="shared" si="33"/>
        <v/>
      </c>
      <c r="AX112" s="15" t="str">
        <f t="shared" si="33"/>
        <v/>
      </c>
      <c r="AY112" s="15" t="str">
        <f t="shared" si="33"/>
        <v/>
      </c>
      <c r="AZ112" s="15" t="str">
        <f t="shared" si="33"/>
        <v/>
      </c>
      <c r="BA112" s="15" t="str">
        <f t="shared" si="33"/>
        <v/>
      </c>
    </row>
    <row r="113" spans="1:53">
      <c r="A113" s="1" t="s">
        <v>35</v>
      </c>
      <c r="B113" s="3" t="s">
        <v>38</v>
      </c>
      <c r="C113" s="25">
        <v>-12</v>
      </c>
      <c r="E113" s="14">
        <f t="shared" si="25"/>
        <v>183</v>
      </c>
      <c r="F113" s="15" cm="1">
        <f t="array" ref="F113">_xlfn.IFS(B112="addx",H112+C112,B112="noop",H112)</f>
        <v>38</v>
      </c>
      <c r="G113" s="14" cm="1">
        <f t="array" ref="G113">_xlfn.IFS(B113="addx",E113+1,B113="noop",E113)</f>
        <v>184</v>
      </c>
      <c r="H113" s="15">
        <f t="shared" si="26"/>
        <v>38</v>
      </c>
      <c r="J113" s="15">
        <v>104</v>
      </c>
      <c r="K113" s="15">
        <v>23</v>
      </c>
      <c r="L113" s="15">
        <f t="shared" si="24"/>
        <v>24</v>
      </c>
      <c r="N113" s="15" t="str">
        <f t="shared" si="31"/>
        <v/>
      </c>
      <c r="O113" s="15" t="str">
        <f t="shared" si="31"/>
        <v/>
      </c>
      <c r="P113" s="15" t="str">
        <f t="shared" si="31"/>
        <v/>
      </c>
      <c r="Q113" s="15" t="str">
        <f t="shared" si="31"/>
        <v/>
      </c>
      <c r="R113" s="15" t="str">
        <f t="shared" si="31"/>
        <v/>
      </c>
      <c r="S113" s="15" t="str">
        <f t="shared" si="31"/>
        <v/>
      </c>
      <c r="T113" s="15" t="str">
        <f t="shared" si="31"/>
        <v/>
      </c>
      <c r="U113" s="15" t="str">
        <f t="shared" si="31"/>
        <v/>
      </c>
      <c r="V113" s="15" t="str">
        <f t="shared" si="31"/>
        <v/>
      </c>
      <c r="W113" s="15" t="str">
        <f t="shared" si="31"/>
        <v/>
      </c>
      <c r="X113" s="15" t="str">
        <f t="shared" si="31"/>
        <v/>
      </c>
      <c r="Y113" s="15" t="str">
        <f t="shared" si="31"/>
        <v/>
      </c>
      <c r="Z113" s="15" t="str">
        <f t="shared" si="31"/>
        <v/>
      </c>
      <c r="AA113" s="15" t="str">
        <f t="shared" si="31"/>
        <v/>
      </c>
      <c r="AB113" s="15" t="str">
        <f t="shared" si="31"/>
        <v/>
      </c>
      <c r="AC113" s="15" t="str">
        <f t="shared" si="31"/>
        <v/>
      </c>
      <c r="AD113" s="15" t="str">
        <f t="shared" si="30"/>
        <v/>
      </c>
      <c r="AE113" s="15" t="str">
        <f t="shared" si="30"/>
        <v/>
      </c>
      <c r="AF113" s="15" t="str">
        <f t="shared" si="30"/>
        <v/>
      </c>
      <c r="AG113" s="15" t="str">
        <f t="shared" si="30"/>
        <v/>
      </c>
      <c r="AH113" s="15" t="str">
        <f t="shared" si="30"/>
        <v/>
      </c>
      <c r="AI113" s="15" t="str">
        <f t="shared" si="30"/>
        <v/>
      </c>
      <c r="AJ113" s="15" t="str">
        <f t="shared" si="30"/>
        <v/>
      </c>
      <c r="AK113" s="15" t="str">
        <f t="shared" si="30"/>
        <v>#</v>
      </c>
      <c r="AL113" s="15" t="str">
        <f t="shared" si="30"/>
        <v/>
      </c>
      <c r="AM113" s="15" t="str">
        <f t="shared" si="30"/>
        <v/>
      </c>
      <c r="AN113" s="15" t="str">
        <f t="shared" si="30"/>
        <v/>
      </c>
      <c r="AO113" s="15" t="str">
        <f t="shared" si="30"/>
        <v/>
      </c>
      <c r="AP113" s="15" t="str">
        <f t="shared" si="30"/>
        <v/>
      </c>
      <c r="AQ113" s="15" t="str">
        <f t="shared" si="30"/>
        <v/>
      </c>
      <c r="AR113" s="15" t="str">
        <f t="shared" si="30"/>
        <v/>
      </c>
      <c r="AS113" s="15" t="str">
        <f t="shared" si="33"/>
        <v/>
      </c>
      <c r="AT113" s="15" t="str">
        <f t="shared" si="33"/>
        <v/>
      </c>
      <c r="AU113" s="15" t="str">
        <f t="shared" si="33"/>
        <v/>
      </c>
      <c r="AV113" s="15" t="str">
        <f t="shared" si="33"/>
        <v/>
      </c>
      <c r="AW113" s="15" t="str">
        <f t="shared" si="33"/>
        <v/>
      </c>
      <c r="AX113" s="15" t="str">
        <f t="shared" si="33"/>
        <v/>
      </c>
      <c r="AY113" s="15" t="str">
        <f t="shared" si="33"/>
        <v/>
      </c>
      <c r="AZ113" s="15" t="str">
        <f t="shared" si="33"/>
        <v/>
      </c>
      <c r="BA113" s="15" t="str">
        <f t="shared" si="33"/>
        <v/>
      </c>
    </row>
    <row r="114" spans="1:53">
      <c r="A114" s="1" t="s">
        <v>3</v>
      </c>
      <c r="B114" s="3" t="s">
        <v>38</v>
      </c>
      <c r="C114" s="25">
        <v>3</v>
      </c>
      <c r="E114" s="14">
        <f t="shared" si="25"/>
        <v>185</v>
      </c>
      <c r="F114" s="15" cm="1">
        <f t="array" ref="F114">_xlfn.IFS(B113="addx",H113+C113,B113="noop",H113)</f>
        <v>26</v>
      </c>
      <c r="G114" s="14" cm="1">
        <f t="array" ref="G114">_xlfn.IFS(B114="addx",E114+1,B114="noop",E114)</f>
        <v>186</v>
      </c>
      <c r="H114" s="15">
        <f t="shared" si="26"/>
        <v>26</v>
      </c>
      <c r="J114" s="15">
        <v>105</v>
      </c>
      <c r="K114" s="15">
        <v>24</v>
      </c>
      <c r="L114" s="15">
        <f t="shared" si="24"/>
        <v>-1</v>
      </c>
      <c r="N114" s="15" t="str">
        <f t="shared" si="31"/>
        <v/>
      </c>
      <c r="O114" s="15" t="str">
        <f t="shared" si="31"/>
        <v/>
      </c>
      <c r="P114" s="15" t="str">
        <f t="shared" si="31"/>
        <v/>
      </c>
      <c r="Q114" s="15" t="str">
        <f t="shared" si="31"/>
        <v/>
      </c>
      <c r="R114" s="15" t="str">
        <f t="shared" si="31"/>
        <v/>
      </c>
      <c r="S114" s="15" t="str">
        <f t="shared" si="31"/>
        <v/>
      </c>
      <c r="T114" s="15" t="str">
        <f t="shared" si="31"/>
        <v/>
      </c>
      <c r="U114" s="15" t="str">
        <f t="shared" si="31"/>
        <v/>
      </c>
      <c r="V114" s="15" t="str">
        <f t="shared" si="31"/>
        <v/>
      </c>
      <c r="W114" s="15" t="str">
        <f t="shared" si="31"/>
        <v/>
      </c>
      <c r="X114" s="15" t="str">
        <f t="shared" si="31"/>
        <v/>
      </c>
      <c r="Y114" s="15" t="str">
        <f t="shared" si="31"/>
        <v/>
      </c>
      <c r="Z114" s="15" t="str">
        <f t="shared" si="31"/>
        <v/>
      </c>
      <c r="AA114" s="15" t="str">
        <f t="shared" si="31"/>
        <v/>
      </c>
      <c r="AB114" s="15" t="str">
        <f t="shared" si="31"/>
        <v/>
      </c>
      <c r="AC114" s="15" t="str">
        <f t="shared" ref="AC114:AR129" si="34">IF(AC$9=$K114,IF(OR(AC$9=$L114,AC$9=$L114-1,AC$9=$L114+1),"#","."),"")</f>
        <v/>
      </c>
      <c r="AD114" s="15" t="str">
        <f t="shared" si="34"/>
        <v/>
      </c>
      <c r="AE114" s="15" t="str">
        <f t="shared" si="34"/>
        <v/>
      </c>
      <c r="AF114" s="15" t="str">
        <f t="shared" si="34"/>
        <v/>
      </c>
      <c r="AG114" s="15" t="str">
        <f t="shared" si="34"/>
        <v/>
      </c>
      <c r="AH114" s="15" t="str">
        <f t="shared" si="34"/>
        <v/>
      </c>
      <c r="AI114" s="15" t="str">
        <f t="shared" si="34"/>
        <v/>
      </c>
      <c r="AJ114" s="15" t="str">
        <f t="shared" si="34"/>
        <v/>
      </c>
      <c r="AK114" s="15" t="str">
        <f t="shared" si="34"/>
        <v/>
      </c>
      <c r="AL114" s="15" t="str">
        <f t="shared" si="34"/>
        <v>.</v>
      </c>
      <c r="AM114" s="15" t="str">
        <f t="shared" si="34"/>
        <v/>
      </c>
      <c r="AN114" s="15" t="str">
        <f t="shared" si="34"/>
        <v/>
      </c>
      <c r="AO114" s="15" t="str">
        <f t="shared" si="34"/>
        <v/>
      </c>
      <c r="AP114" s="15" t="str">
        <f t="shared" si="34"/>
        <v/>
      </c>
      <c r="AQ114" s="15" t="str">
        <f t="shared" si="34"/>
        <v/>
      </c>
      <c r="AR114" s="15" t="str">
        <f t="shared" si="34"/>
        <v/>
      </c>
      <c r="AS114" s="15" t="str">
        <f t="shared" si="33"/>
        <v/>
      </c>
      <c r="AT114" s="15" t="str">
        <f t="shared" si="33"/>
        <v/>
      </c>
      <c r="AU114" s="15" t="str">
        <f t="shared" si="33"/>
        <v/>
      </c>
      <c r="AV114" s="15" t="str">
        <f t="shared" si="33"/>
        <v/>
      </c>
      <c r="AW114" s="15" t="str">
        <f t="shared" si="33"/>
        <v/>
      </c>
      <c r="AX114" s="15" t="str">
        <f t="shared" si="33"/>
        <v/>
      </c>
      <c r="AY114" s="15" t="str">
        <f t="shared" si="33"/>
        <v/>
      </c>
      <c r="AZ114" s="15" t="str">
        <f t="shared" si="33"/>
        <v/>
      </c>
      <c r="BA114" s="15" t="str">
        <f t="shared" si="33"/>
        <v/>
      </c>
    </row>
    <row r="115" spans="1:53">
      <c r="A115" s="1" t="s">
        <v>9</v>
      </c>
      <c r="B115" s="3" t="s">
        <v>38</v>
      </c>
      <c r="C115" s="25">
        <v>-2</v>
      </c>
      <c r="E115" s="14">
        <f t="shared" si="25"/>
        <v>187</v>
      </c>
      <c r="F115" s="15" cm="1">
        <f t="array" ref="F115">_xlfn.IFS(B114="addx",H114+C114,B114="noop",H114)</f>
        <v>29</v>
      </c>
      <c r="G115" s="14" cm="1">
        <f t="array" ref="G115">_xlfn.IFS(B115="addx",E115+1,B115="noop",E115)</f>
        <v>188</v>
      </c>
      <c r="H115" s="15">
        <f t="shared" si="26"/>
        <v>29</v>
      </c>
      <c r="J115" s="15">
        <v>106</v>
      </c>
      <c r="K115" s="15">
        <v>25</v>
      </c>
      <c r="L115" s="15">
        <f t="shared" si="24"/>
        <v>-1</v>
      </c>
      <c r="N115" s="15" t="str">
        <f t="shared" ref="N115:AC130" si="35">IF(N$9=$K115,IF(OR(N$9=$L115,N$9=$L115-1,N$9=$L115+1),"#","."),"")</f>
        <v/>
      </c>
      <c r="O115" s="15" t="str">
        <f t="shared" si="35"/>
        <v/>
      </c>
      <c r="P115" s="15" t="str">
        <f t="shared" si="35"/>
        <v/>
      </c>
      <c r="Q115" s="15" t="str">
        <f t="shared" si="35"/>
        <v/>
      </c>
      <c r="R115" s="15" t="str">
        <f t="shared" si="35"/>
        <v/>
      </c>
      <c r="S115" s="15" t="str">
        <f t="shared" si="35"/>
        <v/>
      </c>
      <c r="T115" s="15" t="str">
        <f t="shared" si="35"/>
        <v/>
      </c>
      <c r="U115" s="15" t="str">
        <f t="shared" si="35"/>
        <v/>
      </c>
      <c r="V115" s="15" t="str">
        <f t="shared" si="35"/>
        <v/>
      </c>
      <c r="W115" s="15" t="str">
        <f t="shared" si="35"/>
        <v/>
      </c>
      <c r="X115" s="15" t="str">
        <f t="shared" si="35"/>
        <v/>
      </c>
      <c r="Y115" s="15" t="str">
        <f t="shared" si="35"/>
        <v/>
      </c>
      <c r="Z115" s="15" t="str">
        <f t="shared" si="35"/>
        <v/>
      </c>
      <c r="AA115" s="15" t="str">
        <f t="shared" si="35"/>
        <v/>
      </c>
      <c r="AB115" s="15" t="str">
        <f t="shared" si="35"/>
        <v/>
      </c>
      <c r="AC115" s="15" t="str">
        <f t="shared" si="35"/>
        <v/>
      </c>
      <c r="AD115" s="15" t="str">
        <f t="shared" si="34"/>
        <v/>
      </c>
      <c r="AE115" s="15" t="str">
        <f t="shared" si="34"/>
        <v/>
      </c>
      <c r="AF115" s="15" t="str">
        <f t="shared" si="34"/>
        <v/>
      </c>
      <c r="AG115" s="15" t="str">
        <f t="shared" si="34"/>
        <v/>
      </c>
      <c r="AH115" s="15" t="str">
        <f t="shared" si="34"/>
        <v/>
      </c>
      <c r="AI115" s="15" t="str">
        <f t="shared" si="34"/>
        <v/>
      </c>
      <c r="AJ115" s="15" t="str">
        <f t="shared" si="34"/>
        <v/>
      </c>
      <c r="AK115" s="15" t="str">
        <f t="shared" si="34"/>
        <v/>
      </c>
      <c r="AL115" s="15" t="str">
        <f t="shared" si="34"/>
        <v/>
      </c>
      <c r="AM115" s="15" t="str">
        <f t="shared" si="34"/>
        <v>.</v>
      </c>
      <c r="AN115" s="15" t="str">
        <f t="shared" si="34"/>
        <v/>
      </c>
      <c r="AO115" s="15" t="str">
        <f t="shared" si="34"/>
        <v/>
      </c>
      <c r="AP115" s="15" t="str">
        <f t="shared" si="34"/>
        <v/>
      </c>
      <c r="AQ115" s="15" t="str">
        <f t="shared" si="34"/>
        <v/>
      </c>
      <c r="AR115" s="15" t="str">
        <f t="shared" si="34"/>
        <v/>
      </c>
      <c r="AS115" s="15" t="str">
        <f t="shared" si="33"/>
        <v/>
      </c>
      <c r="AT115" s="15" t="str">
        <f t="shared" si="33"/>
        <v/>
      </c>
      <c r="AU115" s="15" t="str">
        <f t="shared" si="33"/>
        <v/>
      </c>
      <c r="AV115" s="15" t="str">
        <f t="shared" si="33"/>
        <v/>
      </c>
      <c r="AW115" s="15" t="str">
        <f t="shared" si="33"/>
        <v/>
      </c>
      <c r="AX115" s="15" t="str">
        <f t="shared" si="33"/>
        <v/>
      </c>
      <c r="AY115" s="15" t="str">
        <f t="shared" si="33"/>
        <v/>
      </c>
      <c r="AZ115" s="15" t="str">
        <f t="shared" si="33"/>
        <v/>
      </c>
      <c r="BA115" s="15" t="str">
        <f t="shared" si="33"/>
        <v/>
      </c>
    </row>
    <row r="116" spans="1:53">
      <c r="A116" s="1" t="s">
        <v>2</v>
      </c>
      <c r="B116" s="3" t="s">
        <v>38</v>
      </c>
      <c r="C116" s="25">
        <v>2</v>
      </c>
      <c r="E116" s="14">
        <f t="shared" si="25"/>
        <v>189</v>
      </c>
      <c r="F116" s="15" cm="1">
        <f t="array" ref="F116">_xlfn.IFS(B115="addx",H115+C115,B115="noop",H115)</f>
        <v>27</v>
      </c>
      <c r="G116" s="14" cm="1">
        <f t="array" ref="G116">_xlfn.IFS(B116="addx",E116+1,B116="noop",E116)</f>
        <v>190</v>
      </c>
      <c r="H116" s="15">
        <f t="shared" si="26"/>
        <v>27</v>
      </c>
      <c r="J116" s="15">
        <v>107</v>
      </c>
      <c r="K116" s="15">
        <v>26</v>
      </c>
      <c r="L116" s="15">
        <f t="shared" si="24"/>
        <v>29</v>
      </c>
      <c r="N116" s="15" t="str">
        <f t="shared" si="35"/>
        <v/>
      </c>
      <c r="O116" s="15" t="str">
        <f t="shared" si="35"/>
        <v/>
      </c>
      <c r="P116" s="15" t="str">
        <f t="shared" si="35"/>
        <v/>
      </c>
      <c r="Q116" s="15" t="str">
        <f t="shared" si="35"/>
        <v/>
      </c>
      <c r="R116" s="15" t="str">
        <f t="shared" si="35"/>
        <v/>
      </c>
      <c r="S116" s="15" t="str">
        <f t="shared" si="35"/>
        <v/>
      </c>
      <c r="T116" s="15" t="str">
        <f t="shared" si="35"/>
        <v/>
      </c>
      <c r="U116" s="15" t="str">
        <f t="shared" si="35"/>
        <v/>
      </c>
      <c r="V116" s="15" t="str">
        <f t="shared" si="35"/>
        <v/>
      </c>
      <c r="W116" s="15" t="str">
        <f t="shared" si="35"/>
        <v/>
      </c>
      <c r="X116" s="15" t="str">
        <f t="shared" si="35"/>
        <v/>
      </c>
      <c r="Y116" s="15" t="str">
        <f t="shared" si="35"/>
        <v/>
      </c>
      <c r="Z116" s="15" t="str">
        <f t="shared" si="35"/>
        <v/>
      </c>
      <c r="AA116" s="15" t="str">
        <f t="shared" si="35"/>
        <v/>
      </c>
      <c r="AB116" s="15" t="str">
        <f t="shared" si="35"/>
        <v/>
      </c>
      <c r="AC116" s="15" t="str">
        <f t="shared" si="35"/>
        <v/>
      </c>
      <c r="AD116" s="15" t="str">
        <f t="shared" si="34"/>
        <v/>
      </c>
      <c r="AE116" s="15" t="str">
        <f t="shared" si="34"/>
        <v/>
      </c>
      <c r="AF116" s="15" t="str">
        <f t="shared" si="34"/>
        <v/>
      </c>
      <c r="AG116" s="15" t="str">
        <f t="shared" si="34"/>
        <v/>
      </c>
      <c r="AH116" s="15" t="str">
        <f t="shared" si="34"/>
        <v/>
      </c>
      <c r="AI116" s="15" t="str">
        <f t="shared" si="34"/>
        <v/>
      </c>
      <c r="AJ116" s="15" t="str">
        <f t="shared" si="34"/>
        <v/>
      </c>
      <c r="AK116" s="15" t="str">
        <f t="shared" si="34"/>
        <v/>
      </c>
      <c r="AL116" s="15" t="str">
        <f t="shared" si="34"/>
        <v/>
      </c>
      <c r="AM116" s="15" t="str">
        <f t="shared" si="34"/>
        <v/>
      </c>
      <c r="AN116" s="15" t="str">
        <f t="shared" si="34"/>
        <v>.</v>
      </c>
      <c r="AO116" s="15" t="str">
        <f t="shared" si="34"/>
        <v/>
      </c>
      <c r="AP116" s="15" t="str">
        <f t="shared" si="34"/>
        <v/>
      </c>
      <c r="AQ116" s="15" t="str">
        <f t="shared" si="34"/>
        <v/>
      </c>
      <c r="AR116" s="15" t="str">
        <f t="shared" si="34"/>
        <v/>
      </c>
      <c r="AS116" s="15" t="str">
        <f t="shared" si="33"/>
        <v/>
      </c>
      <c r="AT116" s="15" t="str">
        <f t="shared" si="33"/>
        <v/>
      </c>
      <c r="AU116" s="15" t="str">
        <f t="shared" si="33"/>
        <v/>
      </c>
      <c r="AV116" s="15" t="str">
        <f t="shared" si="33"/>
        <v/>
      </c>
      <c r="AW116" s="15" t="str">
        <f t="shared" si="33"/>
        <v/>
      </c>
      <c r="AX116" s="15" t="str">
        <f t="shared" si="33"/>
        <v/>
      </c>
      <c r="AY116" s="15" t="str">
        <f t="shared" si="33"/>
        <v/>
      </c>
      <c r="AZ116" s="15" t="str">
        <f t="shared" si="33"/>
        <v/>
      </c>
      <c r="BA116" s="15" t="str">
        <f t="shared" si="33"/>
        <v/>
      </c>
    </row>
    <row r="117" spans="1:53">
      <c r="A117" s="1" t="s">
        <v>1</v>
      </c>
      <c r="B117" s="3" t="s">
        <v>1</v>
      </c>
      <c r="C117" s="25"/>
      <c r="E117" s="14">
        <f t="shared" si="25"/>
        <v>191</v>
      </c>
      <c r="F117" s="15" cm="1">
        <f t="array" ref="F117">_xlfn.IFS(B116="addx",H116+C116,B116="noop",H116)</f>
        <v>29</v>
      </c>
      <c r="G117" s="14" cm="1">
        <f t="array" ref="G117">_xlfn.IFS(B117="addx",E117+1,B117="noop",E117)</f>
        <v>191</v>
      </c>
      <c r="H117" s="15">
        <f t="shared" si="26"/>
        <v>29</v>
      </c>
      <c r="J117" s="15">
        <v>108</v>
      </c>
      <c r="K117" s="15">
        <v>27</v>
      </c>
      <c r="L117" s="15">
        <f t="shared" si="24"/>
        <v>29</v>
      </c>
      <c r="N117" s="15" t="str">
        <f t="shared" si="35"/>
        <v/>
      </c>
      <c r="O117" s="15" t="str">
        <f t="shared" si="35"/>
        <v/>
      </c>
      <c r="P117" s="15" t="str">
        <f t="shared" si="35"/>
        <v/>
      </c>
      <c r="Q117" s="15" t="str">
        <f t="shared" si="35"/>
        <v/>
      </c>
      <c r="R117" s="15" t="str">
        <f t="shared" si="35"/>
        <v/>
      </c>
      <c r="S117" s="15" t="str">
        <f t="shared" si="35"/>
        <v/>
      </c>
      <c r="T117" s="15" t="str">
        <f t="shared" si="35"/>
        <v/>
      </c>
      <c r="U117" s="15" t="str">
        <f t="shared" si="35"/>
        <v/>
      </c>
      <c r="V117" s="15" t="str">
        <f t="shared" si="35"/>
        <v/>
      </c>
      <c r="W117" s="15" t="str">
        <f t="shared" si="35"/>
        <v/>
      </c>
      <c r="X117" s="15" t="str">
        <f t="shared" si="35"/>
        <v/>
      </c>
      <c r="Y117" s="15" t="str">
        <f t="shared" si="35"/>
        <v/>
      </c>
      <c r="Z117" s="15" t="str">
        <f t="shared" si="35"/>
        <v/>
      </c>
      <c r="AA117" s="15" t="str">
        <f t="shared" si="35"/>
        <v/>
      </c>
      <c r="AB117" s="15" t="str">
        <f t="shared" si="35"/>
        <v/>
      </c>
      <c r="AC117" s="15" t="str">
        <f t="shared" si="35"/>
        <v/>
      </c>
      <c r="AD117" s="15" t="str">
        <f t="shared" si="34"/>
        <v/>
      </c>
      <c r="AE117" s="15" t="str">
        <f t="shared" si="34"/>
        <v/>
      </c>
      <c r="AF117" s="15" t="str">
        <f t="shared" si="34"/>
        <v/>
      </c>
      <c r="AG117" s="15" t="str">
        <f t="shared" si="34"/>
        <v/>
      </c>
      <c r="AH117" s="15" t="str">
        <f t="shared" si="34"/>
        <v/>
      </c>
      <c r="AI117" s="15" t="str">
        <f t="shared" si="34"/>
        <v/>
      </c>
      <c r="AJ117" s="15" t="str">
        <f t="shared" si="34"/>
        <v/>
      </c>
      <c r="AK117" s="15" t="str">
        <f t="shared" si="34"/>
        <v/>
      </c>
      <c r="AL117" s="15" t="str">
        <f t="shared" si="34"/>
        <v/>
      </c>
      <c r="AM117" s="15" t="str">
        <f t="shared" si="34"/>
        <v/>
      </c>
      <c r="AN117" s="15" t="str">
        <f t="shared" si="34"/>
        <v/>
      </c>
      <c r="AO117" s="15" t="str">
        <f t="shared" si="34"/>
        <v>.</v>
      </c>
      <c r="AP117" s="15" t="str">
        <f t="shared" si="34"/>
        <v/>
      </c>
      <c r="AQ117" s="15" t="str">
        <f t="shared" si="34"/>
        <v/>
      </c>
      <c r="AR117" s="15" t="str">
        <f t="shared" si="34"/>
        <v/>
      </c>
      <c r="AS117" s="15" t="str">
        <f t="shared" si="33"/>
        <v/>
      </c>
      <c r="AT117" s="15" t="str">
        <f t="shared" si="33"/>
        <v/>
      </c>
      <c r="AU117" s="15" t="str">
        <f t="shared" si="33"/>
        <v/>
      </c>
      <c r="AV117" s="15" t="str">
        <f t="shared" si="33"/>
        <v/>
      </c>
      <c r="AW117" s="15" t="str">
        <f t="shared" si="33"/>
        <v/>
      </c>
      <c r="AX117" s="15" t="str">
        <f t="shared" si="33"/>
        <v/>
      </c>
      <c r="AY117" s="15" t="str">
        <f t="shared" si="33"/>
        <v/>
      </c>
      <c r="AZ117" s="15" t="str">
        <f t="shared" si="33"/>
        <v/>
      </c>
      <c r="BA117" s="15" t="str">
        <f t="shared" si="33"/>
        <v/>
      </c>
    </row>
    <row r="118" spans="1:53">
      <c r="A118" s="1" t="s">
        <v>3</v>
      </c>
      <c r="B118" s="3" t="s">
        <v>38</v>
      </c>
      <c r="C118" s="25">
        <v>3</v>
      </c>
      <c r="E118" s="14">
        <f t="shared" si="25"/>
        <v>192</v>
      </c>
      <c r="F118" s="15" cm="1">
        <f t="array" ref="F118">_xlfn.IFS(B117="addx",H117+C117,B117="noop",H117)</f>
        <v>29</v>
      </c>
      <c r="G118" s="14" cm="1">
        <f t="array" ref="G118">_xlfn.IFS(B118="addx",E118+1,B118="noop",E118)</f>
        <v>193</v>
      </c>
      <c r="H118" s="15">
        <f t="shared" si="26"/>
        <v>29</v>
      </c>
      <c r="J118" s="15">
        <v>109</v>
      </c>
      <c r="K118" s="15">
        <v>28</v>
      </c>
      <c r="L118" s="15">
        <f t="shared" si="24"/>
        <v>27</v>
      </c>
      <c r="N118" s="15" t="str">
        <f t="shared" si="35"/>
        <v/>
      </c>
      <c r="O118" s="15" t="str">
        <f t="shared" si="35"/>
        <v/>
      </c>
      <c r="P118" s="15" t="str">
        <f t="shared" si="35"/>
        <v/>
      </c>
      <c r="Q118" s="15" t="str">
        <f t="shared" si="35"/>
        <v/>
      </c>
      <c r="R118" s="15" t="str">
        <f t="shared" si="35"/>
        <v/>
      </c>
      <c r="S118" s="15" t="str">
        <f t="shared" si="35"/>
        <v/>
      </c>
      <c r="T118" s="15" t="str">
        <f t="shared" si="35"/>
        <v/>
      </c>
      <c r="U118" s="15" t="str">
        <f t="shared" si="35"/>
        <v/>
      </c>
      <c r="V118" s="15" t="str">
        <f t="shared" si="35"/>
        <v/>
      </c>
      <c r="W118" s="15" t="str">
        <f t="shared" si="35"/>
        <v/>
      </c>
      <c r="X118" s="15" t="str">
        <f t="shared" si="35"/>
        <v/>
      </c>
      <c r="Y118" s="15" t="str">
        <f t="shared" si="35"/>
        <v/>
      </c>
      <c r="Z118" s="15" t="str">
        <f t="shared" si="35"/>
        <v/>
      </c>
      <c r="AA118" s="15" t="str">
        <f t="shared" si="35"/>
        <v/>
      </c>
      <c r="AB118" s="15" t="str">
        <f t="shared" si="35"/>
        <v/>
      </c>
      <c r="AC118" s="15" t="str">
        <f t="shared" si="35"/>
        <v/>
      </c>
      <c r="AD118" s="15" t="str">
        <f t="shared" si="34"/>
        <v/>
      </c>
      <c r="AE118" s="15" t="str">
        <f t="shared" si="34"/>
        <v/>
      </c>
      <c r="AF118" s="15" t="str">
        <f t="shared" si="34"/>
        <v/>
      </c>
      <c r="AG118" s="15" t="str">
        <f t="shared" si="34"/>
        <v/>
      </c>
      <c r="AH118" s="15" t="str">
        <f t="shared" si="34"/>
        <v/>
      </c>
      <c r="AI118" s="15" t="str">
        <f t="shared" si="34"/>
        <v/>
      </c>
      <c r="AJ118" s="15" t="str">
        <f t="shared" si="34"/>
        <v/>
      </c>
      <c r="AK118" s="15" t="str">
        <f t="shared" si="34"/>
        <v/>
      </c>
      <c r="AL118" s="15" t="str">
        <f t="shared" si="34"/>
        <v/>
      </c>
      <c r="AM118" s="15" t="str">
        <f t="shared" si="34"/>
        <v/>
      </c>
      <c r="AN118" s="15" t="str">
        <f t="shared" si="34"/>
        <v/>
      </c>
      <c r="AO118" s="15" t="str">
        <f t="shared" si="34"/>
        <v/>
      </c>
      <c r="AP118" s="15" t="str">
        <f t="shared" si="34"/>
        <v>#</v>
      </c>
      <c r="AQ118" s="15" t="str">
        <f t="shared" si="34"/>
        <v/>
      </c>
      <c r="AR118" s="15" t="str">
        <f t="shared" si="34"/>
        <v/>
      </c>
      <c r="AS118" s="15" t="str">
        <f t="shared" si="33"/>
        <v/>
      </c>
      <c r="AT118" s="15" t="str">
        <f t="shared" si="33"/>
        <v/>
      </c>
      <c r="AU118" s="15" t="str">
        <f t="shared" si="33"/>
        <v/>
      </c>
      <c r="AV118" s="15" t="str">
        <f t="shared" si="33"/>
        <v/>
      </c>
      <c r="AW118" s="15" t="str">
        <f t="shared" si="33"/>
        <v/>
      </c>
      <c r="AX118" s="15" t="str">
        <f t="shared" si="33"/>
        <v/>
      </c>
      <c r="AY118" s="15" t="str">
        <f t="shared" si="33"/>
        <v/>
      </c>
      <c r="AZ118" s="15" t="str">
        <f t="shared" si="33"/>
        <v/>
      </c>
      <c r="BA118" s="15" t="str">
        <f t="shared" si="33"/>
        <v/>
      </c>
    </row>
    <row r="119" spans="1:53">
      <c r="A119" s="1" t="s">
        <v>2</v>
      </c>
      <c r="B119" s="3" t="s">
        <v>38</v>
      </c>
      <c r="C119" s="25">
        <v>2</v>
      </c>
      <c r="E119" s="14">
        <f t="shared" si="25"/>
        <v>194</v>
      </c>
      <c r="F119" s="15" cm="1">
        <f t="array" ref="F119">_xlfn.IFS(B118="addx",H118+C118,B118="noop",H118)</f>
        <v>32</v>
      </c>
      <c r="G119" s="14" cm="1">
        <f t="array" ref="G119">_xlfn.IFS(B119="addx",E119+1,B119="noop",E119)</f>
        <v>195</v>
      </c>
      <c r="H119" s="15">
        <f t="shared" si="26"/>
        <v>32</v>
      </c>
      <c r="J119" s="15">
        <v>110</v>
      </c>
      <c r="K119" s="15">
        <v>29</v>
      </c>
      <c r="L119" s="15">
        <f t="shared" si="24"/>
        <v>27</v>
      </c>
      <c r="N119" s="15" t="str">
        <f t="shared" si="35"/>
        <v/>
      </c>
      <c r="O119" s="15" t="str">
        <f t="shared" si="35"/>
        <v/>
      </c>
      <c r="P119" s="15" t="str">
        <f t="shared" si="35"/>
        <v/>
      </c>
      <c r="Q119" s="15" t="str">
        <f t="shared" si="35"/>
        <v/>
      </c>
      <c r="R119" s="15" t="str">
        <f t="shared" si="35"/>
        <v/>
      </c>
      <c r="S119" s="15" t="str">
        <f t="shared" si="35"/>
        <v/>
      </c>
      <c r="T119" s="15" t="str">
        <f t="shared" si="35"/>
        <v/>
      </c>
      <c r="U119" s="15" t="str">
        <f t="shared" si="35"/>
        <v/>
      </c>
      <c r="V119" s="15" t="str">
        <f t="shared" si="35"/>
        <v/>
      </c>
      <c r="W119" s="15" t="str">
        <f t="shared" si="35"/>
        <v/>
      </c>
      <c r="X119" s="15" t="str">
        <f t="shared" si="35"/>
        <v/>
      </c>
      <c r="Y119" s="15" t="str">
        <f t="shared" si="35"/>
        <v/>
      </c>
      <c r="Z119" s="15" t="str">
        <f t="shared" si="35"/>
        <v/>
      </c>
      <c r="AA119" s="15" t="str">
        <f t="shared" si="35"/>
        <v/>
      </c>
      <c r="AB119" s="15" t="str">
        <f t="shared" si="35"/>
        <v/>
      </c>
      <c r="AC119" s="15" t="str">
        <f t="shared" si="35"/>
        <v/>
      </c>
      <c r="AD119" s="15" t="str">
        <f t="shared" si="34"/>
        <v/>
      </c>
      <c r="AE119" s="15" t="str">
        <f t="shared" si="34"/>
        <v/>
      </c>
      <c r="AF119" s="15" t="str">
        <f t="shared" si="34"/>
        <v/>
      </c>
      <c r="AG119" s="15" t="str">
        <f t="shared" si="34"/>
        <v/>
      </c>
      <c r="AH119" s="15" t="str">
        <f t="shared" si="34"/>
        <v/>
      </c>
      <c r="AI119" s="15" t="str">
        <f t="shared" si="34"/>
        <v/>
      </c>
      <c r="AJ119" s="15" t="str">
        <f t="shared" si="34"/>
        <v/>
      </c>
      <c r="AK119" s="15" t="str">
        <f t="shared" si="34"/>
        <v/>
      </c>
      <c r="AL119" s="15" t="str">
        <f t="shared" si="34"/>
        <v/>
      </c>
      <c r="AM119" s="15" t="str">
        <f t="shared" si="34"/>
        <v/>
      </c>
      <c r="AN119" s="15" t="str">
        <f t="shared" si="34"/>
        <v/>
      </c>
      <c r="AO119" s="15" t="str">
        <f t="shared" si="34"/>
        <v/>
      </c>
      <c r="AP119" s="15" t="str">
        <f t="shared" si="34"/>
        <v/>
      </c>
      <c r="AQ119" s="15" t="str">
        <f t="shared" si="34"/>
        <v>.</v>
      </c>
      <c r="AR119" s="15" t="str">
        <f t="shared" si="34"/>
        <v/>
      </c>
      <c r="AS119" s="15" t="str">
        <f t="shared" si="33"/>
        <v/>
      </c>
      <c r="AT119" s="15" t="str">
        <f t="shared" si="33"/>
        <v/>
      </c>
      <c r="AU119" s="15" t="str">
        <f t="shared" si="33"/>
        <v/>
      </c>
      <c r="AV119" s="15" t="str">
        <f t="shared" si="33"/>
        <v/>
      </c>
      <c r="AW119" s="15" t="str">
        <f t="shared" si="33"/>
        <v/>
      </c>
      <c r="AX119" s="15" t="str">
        <f t="shared" si="33"/>
        <v/>
      </c>
      <c r="AY119" s="15" t="str">
        <f t="shared" si="33"/>
        <v/>
      </c>
      <c r="AZ119" s="15" t="str">
        <f t="shared" si="33"/>
        <v/>
      </c>
      <c r="BA119" s="15" t="str">
        <f t="shared" si="33"/>
        <v/>
      </c>
    </row>
    <row r="120" spans="1:53">
      <c r="A120" s="1" t="s">
        <v>1</v>
      </c>
      <c r="B120" s="3" t="s">
        <v>1</v>
      </c>
      <c r="C120" s="25"/>
      <c r="E120" s="14">
        <f t="shared" si="25"/>
        <v>196</v>
      </c>
      <c r="F120" s="15" cm="1">
        <f t="array" ref="F120">_xlfn.IFS(B119="addx",H119+C119,B119="noop",H119)</f>
        <v>34</v>
      </c>
      <c r="G120" s="14" cm="1">
        <f t="array" ref="G120">_xlfn.IFS(B120="addx",E120+1,B120="noop",E120)</f>
        <v>196</v>
      </c>
      <c r="H120" s="15">
        <f t="shared" si="26"/>
        <v>34</v>
      </c>
      <c r="J120" s="15">
        <v>111</v>
      </c>
      <c r="K120" s="15">
        <v>30</v>
      </c>
      <c r="L120" s="15">
        <f t="shared" si="24"/>
        <v>29</v>
      </c>
      <c r="N120" s="15" t="str">
        <f t="shared" si="35"/>
        <v/>
      </c>
      <c r="O120" s="15" t="str">
        <f t="shared" si="35"/>
        <v/>
      </c>
      <c r="P120" s="15" t="str">
        <f t="shared" si="35"/>
        <v/>
      </c>
      <c r="Q120" s="15" t="str">
        <f t="shared" si="35"/>
        <v/>
      </c>
      <c r="R120" s="15" t="str">
        <f t="shared" si="35"/>
        <v/>
      </c>
      <c r="S120" s="15" t="str">
        <f t="shared" si="35"/>
        <v/>
      </c>
      <c r="T120" s="15" t="str">
        <f t="shared" si="35"/>
        <v/>
      </c>
      <c r="U120" s="15" t="str">
        <f t="shared" si="35"/>
        <v/>
      </c>
      <c r="V120" s="15" t="str">
        <f t="shared" si="35"/>
        <v/>
      </c>
      <c r="W120" s="15" t="str">
        <f t="shared" si="35"/>
        <v/>
      </c>
      <c r="X120" s="15" t="str">
        <f t="shared" si="35"/>
        <v/>
      </c>
      <c r="Y120" s="15" t="str">
        <f t="shared" si="35"/>
        <v/>
      </c>
      <c r="Z120" s="15" t="str">
        <f t="shared" si="35"/>
        <v/>
      </c>
      <c r="AA120" s="15" t="str">
        <f t="shared" si="35"/>
        <v/>
      </c>
      <c r="AB120" s="15" t="str">
        <f t="shared" si="35"/>
        <v/>
      </c>
      <c r="AC120" s="15" t="str">
        <f t="shared" si="35"/>
        <v/>
      </c>
      <c r="AD120" s="15" t="str">
        <f t="shared" si="34"/>
        <v/>
      </c>
      <c r="AE120" s="15" t="str">
        <f t="shared" si="34"/>
        <v/>
      </c>
      <c r="AF120" s="15" t="str">
        <f t="shared" si="34"/>
        <v/>
      </c>
      <c r="AG120" s="15" t="str">
        <f t="shared" si="34"/>
        <v/>
      </c>
      <c r="AH120" s="15" t="str">
        <f t="shared" si="34"/>
        <v/>
      </c>
      <c r="AI120" s="15" t="str">
        <f t="shared" si="34"/>
        <v/>
      </c>
      <c r="AJ120" s="15" t="str">
        <f t="shared" si="34"/>
        <v/>
      </c>
      <c r="AK120" s="15" t="str">
        <f t="shared" si="34"/>
        <v/>
      </c>
      <c r="AL120" s="15" t="str">
        <f t="shared" si="34"/>
        <v/>
      </c>
      <c r="AM120" s="15" t="str">
        <f t="shared" si="34"/>
        <v/>
      </c>
      <c r="AN120" s="15" t="str">
        <f t="shared" si="34"/>
        <v/>
      </c>
      <c r="AO120" s="15" t="str">
        <f t="shared" si="34"/>
        <v/>
      </c>
      <c r="AP120" s="15" t="str">
        <f t="shared" si="34"/>
        <v/>
      </c>
      <c r="AQ120" s="15" t="str">
        <f t="shared" si="34"/>
        <v/>
      </c>
      <c r="AR120" s="15" t="str">
        <f t="shared" si="34"/>
        <v>#</v>
      </c>
      <c r="AS120" s="15" t="str">
        <f t="shared" si="33"/>
        <v/>
      </c>
      <c r="AT120" s="15" t="str">
        <f t="shared" si="33"/>
        <v/>
      </c>
      <c r="AU120" s="15" t="str">
        <f t="shared" si="33"/>
        <v/>
      </c>
      <c r="AV120" s="15" t="str">
        <f t="shared" si="33"/>
        <v/>
      </c>
      <c r="AW120" s="15" t="str">
        <f t="shared" si="33"/>
        <v/>
      </c>
      <c r="AX120" s="15" t="str">
        <f t="shared" si="33"/>
        <v/>
      </c>
      <c r="AY120" s="15" t="str">
        <f t="shared" si="33"/>
        <v/>
      </c>
      <c r="AZ120" s="15" t="str">
        <f t="shared" si="33"/>
        <v/>
      </c>
      <c r="BA120" s="15" t="str">
        <f t="shared" si="33"/>
        <v/>
      </c>
    </row>
    <row r="121" spans="1:53">
      <c r="A121" s="1" t="s">
        <v>17</v>
      </c>
      <c r="B121" s="3" t="s">
        <v>38</v>
      </c>
      <c r="C121" s="25">
        <v>-13</v>
      </c>
      <c r="E121" s="14">
        <f t="shared" si="25"/>
        <v>197</v>
      </c>
      <c r="F121" s="15" cm="1">
        <f t="array" ref="F121">_xlfn.IFS(B120="addx",H120+C120,B120="noop",H120)</f>
        <v>34</v>
      </c>
      <c r="G121" s="14" cm="1">
        <f t="array" ref="G121">_xlfn.IFS(B121="addx",E121+1,B121="noop",E121)</f>
        <v>198</v>
      </c>
      <c r="H121" s="15">
        <f t="shared" si="26"/>
        <v>34</v>
      </c>
      <c r="J121" s="15">
        <v>112</v>
      </c>
      <c r="K121" s="15">
        <v>31</v>
      </c>
      <c r="L121" s="15">
        <f t="shared" si="24"/>
        <v>29</v>
      </c>
      <c r="N121" s="15" t="str">
        <f t="shared" si="35"/>
        <v/>
      </c>
      <c r="O121" s="15" t="str">
        <f t="shared" si="35"/>
        <v/>
      </c>
      <c r="P121" s="15" t="str">
        <f t="shared" si="35"/>
        <v/>
      </c>
      <c r="Q121" s="15" t="str">
        <f t="shared" si="35"/>
        <v/>
      </c>
      <c r="R121" s="15" t="str">
        <f t="shared" si="35"/>
        <v/>
      </c>
      <c r="S121" s="15" t="str">
        <f t="shared" si="35"/>
        <v/>
      </c>
      <c r="T121" s="15" t="str">
        <f t="shared" si="35"/>
        <v/>
      </c>
      <c r="U121" s="15" t="str">
        <f t="shared" si="35"/>
        <v/>
      </c>
      <c r="V121" s="15" t="str">
        <f t="shared" si="35"/>
        <v/>
      </c>
      <c r="W121" s="15" t="str">
        <f t="shared" si="35"/>
        <v/>
      </c>
      <c r="X121" s="15" t="str">
        <f t="shared" si="35"/>
        <v/>
      </c>
      <c r="Y121" s="15" t="str">
        <f t="shared" si="35"/>
        <v/>
      </c>
      <c r="Z121" s="15" t="str">
        <f t="shared" si="35"/>
        <v/>
      </c>
      <c r="AA121" s="15" t="str">
        <f t="shared" si="35"/>
        <v/>
      </c>
      <c r="AB121" s="15" t="str">
        <f t="shared" si="35"/>
        <v/>
      </c>
      <c r="AC121" s="15" t="str">
        <f t="shared" si="35"/>
        <v/>
      </c>
      <c r="AD121" s="15" t="str">
        <f t="shared" si="34"/>
        <v/>
      </c>
      <c r="AE121" s="15" t="str">
        <f t="shared" si="34"/>
        <v/>
      </c>
      <c r="AF121" s="15" t="str">
        <f t="shared" si="34"/>
        <v/>
      </c>
      <c r="AG121" s="15" t="str">
        <f t="shared" si="34"/>
        <v/>
      </c>
      <c r="AH121" s="15" t="str">
        <f t="shared" si="34"/>
        <v/>
      </c>
      <c r="AI121" s="15" t="str">
        <f t="shared" si="34"/>
        <v/>
      </c>
      <c r="AJ121" s="15" t="str">
        <f t="shared" si="34"/>
        <v/>
      </c>
      <c r="AK121" s="15" t="str">
        <f t="shared" si="34"/>
        <v/>
      </c>
      <c r="AL121" s="15" t="str">
        <f t="shared" si="34"/>
        <v/>
      </c>
      <c r="AM121" s="15" t="str">
        <f t="shared" si="34"/>
        <v/>
      </c>
      <c r="AN121" s="15" t="str">
        <f t="shared" si="34"/>
        <v/>
      </c>
      <c r="AO121" s="15" t="str">
        <f t="shared" si="34"/>
        <v/>
      </c>
      <c r="AP121" s="15" t="str">
        <f t="shared" si="34"/>
        <v/>
      </c>
      <c r="AQ121" s="15" t="str">
        <f t="shared" si="34"/>
        <v/>
      </c>
      <c r="AR121" s="15" t="str">
        <f t="shared" si="34"/>
        <v/>
      </c>
      <c r="AS121" s="15" t="str">
        <f t="shared" si="33"/>
        <v>.</v>
      </c>
      <c r="AT121" s="15" t="str">
        <f t="shared" si="33"/>
        <v/>
      </c>
      <c r="AU121" s="15" t="str">
        <f t="shared" si="33"/>
        <v/>
      </c>
      <c r="AV121" s="15" t="str">
        <f t="shared" si="33"/>
        <v/>
      </c>
      <c r="AW121" s="15" t="str">
        <f t="shared" si="33"/>
        <v/>
      </c>
      <c r="AX121" s="15" t="str">
        <f t="shared" si="33"/>
        <v/>
      </c>
      <c r="AY121" s="15" t="str">
        <f t="shared" si="33"/>
        <v/>
      </c>
      <c r="AZ121" s="15" t="str">
        <f t="shared" si="33"/>
        <v/>
      </c>
      <c r="BA121" s="15" t="str">
        <f t="shared" si="33"/>
        <v/>
      </c>
    </row>
    <row r="122" spans="1:53">
      <c r="A122" s="1" t="s">
        <v>36</v>
      </c>
      <c r="B122" s="3" t="s">
        <v>38</v>
      </c>
      <c r="C122" s="25">
        <v>-20</v>
      </c>
      <c r="E122" s="14">
        <f t="shared" si="25"/>
        <v>199</v>
      </c>
      <c r="F122" s="15" cm="1">
        <f t="array" ref="F122">_xlfn.IFS(B121="addx",H121+C121,B121="noop",H121)</f>
        <v>21</v>
      </c>
      <c r="G122" s="14" cm="1">
        <f t="array" ref="G122">_xlfn.IFS(B122="addx",E122+1,B122="noop",E122)</f>
        <v>200</v>
      </c>
      <c r="H122" s="15">
        <f t="shared" si="26"/>
        <v>21</v>
      </c>
      <c r="J122" s="15">
        <v>113</v>
      </c>
      <c r="K122" s="15">
        <v>32</v>
      </c>
      <c r="L122" s="15">
        <f t="shared" si="24"/>
        <v>24</v>
      </c>
      <c r="N122" s="15" t="str">
        <f t="shared" si="35"/>
        <v/>
      </c>
      <c r="O122" s="15" t="str">
        <f t="shared" si="35"/>
        <v/>
      </c>
      <c r="P122" s="15" t="str">
        <f t="shared" si="35"/>
        <v/>
      </c>
      <c r="Q122" s="15" t="str">
        <f t="shared" si="35"/>
        <v/>
      </c>
      <c r="R122" s="15" t="str">
        <f t="shared" si="35"/>
        <v/>
      </c>
      <c r="S122" s="15" t="str">
        <f t="shared" si="35"/>
        <v/>
      </c>
      <c r="T122" s="15" t="str">
        <f t="shared" si="35"/>
        <v/>
      </c>
      <c r="U122" s="15" t="str">
        <f t="shared" si="35"/>
        <v/>
      </c>
      <c r="V122" s="15" t="str">
        <f t="shared" si="35"/>
        <v/>
      </c>
      <c r="W122" s="15" t="str">
        <f t="shared" si="35"/>
        <v/>
      </c>
      <c r="X122" s="15" t="str">
        <f t="shared" si="35"/>
        <v/>
      </c>
      <c r="Y122" s="15" t="str">
        <f t="shared" si="35"/>
        <v/>
      </c>
      <c r="Z122" s="15" t="str">
        <f t="shared" si="35"/>
        <v/>
      </c>
      <c r="AA122" s="15" t="str">
        <f t="shared" si="35"/>
        <v/>
      </c>
      <c r="AB122" s="15" t="str">
        <f t="shared" si="35"/>
        <v/>
      </c>
      <c r="AC122" s="15" t="str">
        <f t="shared" si="35"/>
        <v/>
      </c>
      <c r="AD122" s="15" t="str">
        <f t="shared" si="34"/>
        <v/>
      </c>
      <c r="AE122" s="15" t="str">
        <f t="shared" si="34"/>
        <v/>
      </c>
      <c r="AF122" s="15" t="str">
        <f t="shared" si="34"/>
        <v/>
      </c>
      <c r="AG122" s="15" t="str">
        <f t="shared" si="34"/>
        <v/>
      </c>
      <c r="AH122" s="15" t="str">
        <f t="shared" si="34"/>
        <v/>
      </c>
      <c r="AI122" s="15" t="str">
        <f t="shared" si="34"/>
        <v/>
      </c>
      <c r="AJ122" s="15" t="str">
        <f t="shared" si="34"/>
        <v/>
      </c>
      <c r="AK122" s="15" t="str">
        <f t="shared" si="34"/>
        <v/>
      </c>
      <c r="AL122" s="15" t="str">
        <f t="shared" si="34"/>
        <v/>
      </c>
      <c r="AM122" s="15" t="str">
        <f t="shared" si="34"/>
        <v/>
      </c>
      <c r="AN122" s="15" t="str">
        <f t="shared" si="34"/>
        <v/>
      </c>
      <c r="AO122" s="15" t="str">
        <f t="shared" si="34"/>
        <v/>
      </c>
      <c r="AP122" s="15" t="str">
        <f t="shared" si="34"/>
        <v/>
      </c>
      <c r="AQ122" s="15" t="str">
        <f t="shared" si="34"/>
        <v/>
      </c>
      <c r="AR122" s="15" t="str">
        <f t="shared" si="34"/>
        <v/>
      </c>
      <c r="AS122" s="15" t="str">
        <f t="shared" si="33"/>
        <v/>
      </c>
      <c r="AT122" s="15" t="str">
        <f t="shared" si="33"/>
        <v>.</v>
      </c>
      <c r="AU122" s="15" t="str">
        <f t="shared" si="33"/>
        <v/>
      </c>
      <c r="AV122" s="15" t="str">
        <f t="shared" si="33"/>
        <v/>
      </c>
      <c r="AW122" s="15" t="str">
        <f t="shared" si="33"/>
        <v/>
      </c>
      <c r="AX122" s="15" t="str">
        <f t="shared" si="33"/>
        <v/>
      </c>
      <c r="AY122" s="15" t="str">
        <f t="shared" si="33"/>
        <v/>
      </c>
      <c r="AZ122" s="15" t="str">
        <f t="shared" si="33"/>
        <v/>
      </c>
      <c r="BA122" s="15" t="str">
        <f t="shared" si="33"/>
        <v/>
      </c>
    </row>
    <row r="123" spans="1:53">
      <c r="A123" s="1" t="s">
        <v>1</v>
      </c>
      <c r="B123" s="3" t="s">
        <v>1</v>
      </c>
      <c r="C123" s="25"/>
      <c r="E123" s="14">
        <f t="shared" si="25"/>
        <v>201</v>
      </c>
      <c r="F123" s="15" cm="1">
        <f t="array" ref="F123">_xlfn.IFS(B122="addx",H122+C122,B122="noop",H122)</f>
        <v>1</v>
      </c>
      <c r="G123" s="14" cm="1">
        <f t="array" ref="G123">_xlfn.IFS(B123="addx",E123+1,B123="noop",E123)</f>
        <v>201</v>
      </c>
      <c r="H123" s="15">
        <f t="shared" si="26"/>
        <v>1</v>
      </c>
      <c r="J123" s="15">
        <v>114</v>
      </c>
      <c r="K123" s="15">
        <v>33</v>
      </c>
      <c r="L123" s="15">
        <f t="shared" si="24"/>
        <v>24</v>
      </c>
      <c r="N123" s="15" t="str">
        <f t="shared" si="35"/>
        <v/>
      </c>
      <c r="O123" s="15" t="str">
        <f t="shared" si="35"/>
        <v/>
      </c>
      <c r="P123" s="15" t="str">
        <f t="shared" si="35"/>
        <v/>
      </c>
      <c r="Q123" s="15" t="str">
        <f t="shared" si="35"/>
        <v/>
      </c>
      <c r="R123" s="15" t="str">
        <f t="shared" si="35"/>
        <v/>
      </c>
      <c r="S123" s="15" t="str">
        <f t="shared" si="35"/>
        <v/>
      </c>
      <c r="T123" s="15" t="str">
        <f t="shared" si="35"/>
        <v/>
      </c>
      <c r="U123" s="15" t="str">
        <f t="shared" si="35"/>
        <v/>
      </c>
      <c r="V123" s="15" t="str">
        <f t="shared" si="35"/>
        <v/>
      </c>
      <c r="W123" s="15" t="str">
        <f t="shared" si="35"/>
        <v/>
      </c>
      <c r="X123" s="15" t="str">
        <f t="shared" si="35"/>
        <v/>
      </c>
      <c r="Y123" s="15" t="str">
        <f t="shared" si="35"/>
        <v/>
      </c>
      <c r="Z123" s="15" t="str">
        <f t="shared" si="35"/>
        <v/>
      </c>
      <c r="AA123" s="15" t="str">
        <f t="shared" si="35"/>
        <v/>
      </c>
      <c r="AB123" s="15" t="str">
        <f t="shared" si="35"/>
        <v/>
      </c>
      <c r="AC123" s="15" t="str">
        <f t="shared" si="35"/>
        <v/>
      </c>
      <c r="AD123" s="15" t="str">
        <f t="shared" si="34"/>
        <v/>
      </c>
      <c r="AE123" s="15" t="str">
        <f t="shared" si="34"/>
        <v/>
      </c>
      <c r="AF123" s="15" t="str">
        <f t="shared" si="34"/>
        <v/>
      </c>
      <c r="AG123" s="15" t="str">
        <f t="shared" si="34"/>
        <v/>
      </c>
      <c r="AH123" s="15" t="str">
        <f t="shared" si="34"/>
        <v/>
      </c>
      <c r="AI123" s="15" t="str">
        <f t="shared" si="34"/>
        <v/>
      </c>
      <c r="AJ123" s="15" t="str">
        <f t="shared" si="34"/>
        <v/>
      </c>
      <c r="AK123" s="15" t="str">
        <f t="shared" si="34"/>
        <v/>
      </c>
      <c r="AL123" s="15" t="str">
        <f t="shared" si="34"/>
        <v/>
      </c>
      <c r="AM123" s="15" t="str">
        <f t="shared" si="34"/>
        <v/>
      </c>
      <c r="AN123" s="15" t="str">
        <f t="shared" si="34"/>
        <v/>
      </c>
      <c r="AO123" s="15" t="str">
        <f t="shared" si="34"/>
        <v/>
      </c>
      <c r="AP123" s="15" t="str">
        <f t="shared" si="34"/>
        <v/>
      </c>
      <c r="AQ123" s="15" t="str">
        <f t="shared" si="34"/>
        <v/>
      </c>
      <c r="AR123" s="15" t="str">
        <f t="shared" si="34"/>
        <v/>
      </c>
      <c r="AS123" s="15" t="str">
        <f t="shared" si="33"/>
        <v/>
      </c>
      <c r="AT123" s="15" t="str">
        <f t="shared" si="33"/>
        <v/>
      </c>
      <c r="AU123" s="15" t="str">
        <f t="shared" si="33"/>
        <v>.</v>
      </c>
      <c r="AV123" s="15" t="str">
        <f t="shared" si="33"/>
        <v/>
      </c>
      <c r="AW123" s="15" t="str">
        <f t="shared" si="33"/>
        <v/>
      </c>
      <c r="AX123" s="15" t="str">
        <f t="shared" si="33"/>
        <v/>
      </c>
      <c r="AY123" s="15" t="str">
        <f t="shared" si="33"/>
        <v/>
      </c>
      <c r="AZ123" s="15" t="str">
        <f t="shared" si="33"/>
        <v/>
      </c>
      <c r="BA123" s="15" t="str">
        <f t="shared" si="33"/>
        <v/>
      </c>
    </row>
    <row r="124" spans="1:53">
      <c r="A124" s="1" t="s">
        <v>0</v>
      </c>
      <c r="B124" s="3" t="s">
        <v>38</v>
      </c>
      <c r="C124" s="25">
        <v>1</v>
      </c>
      <c r="E124" s="14">
        <f t="shared" si="25"/>
        <v>202</v>
      </c>
      <c r="F124" s="15" cm="1">
        <f t="array" ref="F124">_xlfn.IFS(B123="addx",H123+C123,B123="noop",H123)</f>
        <v>1</v>
      </c>
      <c r="G124" s="14" cm="1">
        <f t="array" ref="G124">_xlfn.IFS(B124="addx",E124+1,B124="noop",E124)</f>
        <v>203</v>
      </c>
      <c r="H124" s="15">
        <f t="shared" si="26"/>
        <v>1</v>
      </c>
      <c r="J124" s="15">
        <v>115</v>
      </c>
      <c r="K124" s="15">
        <v>34</v>
      </c>
      <c r="L124" s="15">
        <f t="shared" si="24"/>
        <v>36</v>
      </c>
      <c r="N124" s="15" t="str">
        <f t="shared" si="35"/>
        <v/>
      </c>
      <c r="O124" s="15" t="str">
        <f t="shared" si="35"/>
        <v/>
      </c>
      <c r="P124" s="15" t="str">
        <f t="shared" si="35"/>
        <v/>
      </c>
      <c r="Q124" s="15" t="str">
        <f t="shared" si="35"/>
        <v/>
      </c>
      <c r="R124" s="15" t="str">
        <f t="shared" si="35"/>
        <v/>
      </c>
      <c r="S124" s="15" t="str">
        <f t="shared" si="35"/>
        <v/>
      </c>
      <c r="T124" s="15" t="str">
        <f t="shared" si="35"/>
        <v/>
      </c>
      <c r="U124" s="15" t="str">
        <f t="shared" si="35"/>
        <v/>
      </c>
      <c r="V124" s="15" t="str">
        <f t="shared" si="35"/>
        <v/>
      </c>
      <c r="W124" s="15" t="str">
        <f t="shared" si="35"/>
        <v/>
      </c>
      <c r="X124" s="15" t="str">
        <f t="shared" si="35"/>
        <v/>
      </c>
      <c r="Y124" s="15" t="str">
        <f t="shared" si="35"/>
        <v/>
      </c>
      <c r="Z124" s="15" t="str">
        <f t="shared" si="35"/>
        <v/>
      </c>
      <c r="AA124" s="15" t="str">
        <f t="shared" si="35"/>
        <v/>
      </c>
      <c r="AB124" s="15" t="str">
        <f t="shared" si="35"/>
        <v/>
      </c>
      <c r="AC124" s="15" t="str">
        <f t="shared" si="35"/>
        <v/>
      </c>
      <c r="AD124" s="15" t="str">
        <f t="shared" si="34"/>
        <v/>
      </c>
      <c r="AE124" s="15" t="str">
        <f t="shared" si="34"/>
        <v/>
      </c>
      <c r="AF124" s="15" t="str">
        <f t="shared" si="34"/>
        <v/>
      </c>
      <c r="AG124" s="15" t="str">
        <f t="shared" si="34"/>
        <v/>
      </c>
      <c r="AH124" s="15" t="str">
        <f t="shared" si="34"/>
        <v/>
      </c>
      <c r="AI124" s="15" t="str">
        <f t="shared" si="34"/>
        <v/>
      </c>
      <c r="AJ124" s="15" t="str">
        <f t="shared" si="34"/>
        <v/>
      </c>
      <c r="AK124" s="15" t="str">
        <f t="shared" si="34"/>
        <v/>
      </c>
      <c r="AL124" s="15" t="str">
        <f t="shared" si="34"/>
        <v/>
      </c>
      <c r="AM124" s="15" t="str">
        <f t="shared" si="34"/>
        <v/>
      </c>
      <c r="AN124" s="15" t="str">
        <f t="shared" si="34"/>
        <v/>
      </c>
      <c r="AO124" s="15" t="str">
        <f t="shared" si="34"/>
        <v/>
      </c>
      <c r="AP124" s="15" t="str">
        <f t="shared" si="34"/>
        <v/>
      </c>
      <c r="AQ124" s="15" t="str">
        <f t="shared" si="34"/>
        <v/>
      </c>
      <c r="AR124" s="15" t="str">
        <f t="shared" si="34"/>
        <v/>
      </c>
      <c r="AS124" s="15" t="str">
        <f t="shared" si="33"/>
        <v/>
      </c>
      <c r="AT124" s="15" t="str">
        <f t="shared" si="33"/>
        <v/>
      </c>
      <c r="AU124" s="15" t="str">
        <f t="shared" si="33"/>
        <v/>
      </c>
      <c r="AV124" s="15" t="str">
        <f t="shared" si="33"/>
        <v>.</v>
      </c>
      <c r="AW124" s="15" t="str">
        <f t="shared" si="33"/>
        <v/>
      </c>
      <c r="AX124" s="15" t="str">
        <f t="shared" si="33"/>
        <v/>
      </c>
      <c r="AY124" s="15" t="str">
        <f t="shared" si="33"/>
        <v/>
      </c>
      <c r="AZ124" s="15" t="str">
        <f t="shared" si="33"/>
        <v/>
      </c>
      <c r="BA124" s="15" t="str">
        <f t="shared" si="33"/>
        <v/>
      </c>
    </row>
    <row r="125" spans="1:53">
      <c r="A125" s="1" t="s">
        <v>2</v>
      </c>
      <c r="B125" s="3" t="s">
        <v>38</v>
      </c>
      <c r="C125" s="25">
        <v>2</v>
      </c>
      <c r="E125" s="14">
        <f t="shared" si="25"/>
        <v>204</v>
      </c>
      <c r="F125" s="15" cm="1">
        <f t="array" ref="F125">_xlfn.IFS(B124="addx",H124+C124,B124="noop",H124)</f>
        <v>2</v>
      </c>
      <c r="G125" s="14" cm="1">
        <f t="array" ref="G125">_xlfn.IFS(B125="addx",E125+1,B125="noop",E125)</f>
        <v>205</v>
      </c>
      <c r="H125" s="15">
        <f t="shared" si="26"/>
        <v>2</v>
      </c>
      <c r="J125" s="15">
        <v>116</v>
      </c>
      <c r="K125" s="15">
        <v>35</v>
      </c>
      <c r="L125" s="15">
        <f t="shared" si="24"/>
        <v>36</v>
      </c>
      <c r="N125" s="15" t="str">
        <f t="shared" si="35"/>
        <v/>
      </c>
      <c r="O125" s="15" t="str">
        <f t="shared" si="35"/>
        <v/>
      </c>
      <c r="P125" s="15" t="str">
        <f t="shared" si="35"/>
        <v/>
      </c>
      <c r="Q125" s="15" t="str">
        <f t="shared" si="35"/>
        <v/>
      </c>
      <c r="R125" s="15" t="str">
        <f t="shared" si="35"/>
        <v/>
      </c>
      <c r="S125" s="15" t="str">
        <f t="shared" si="35"/>
        <v/>
      </c>
      <c r="T125" s="15" t="str">
        <f t="shared" si="35"/>
        <v/>
      </c>
      <c r="U125" s="15" t="str">
        <f t="shared" si="35"/>
        <v/>
      </c>
      <c r="V125" s="15" t="str">
        <f t="shared" si="35"/>
        <v/>
      </c>
      <c r="W125" s="15" t="str">
        <f t="shared" si="35"/>
        <v/>
      </c>
      <c r="X125" s="15" t="str">
        <f t="shared" si="35"/>
        <v/>
      </c>
      <c r="Y125" s="15" t="str">
        <f t="shared" si="35"/>
        <v/>
      </c>
      <c r="Z125" s="15" t="str">
        <f t="shared" si="35"/>
        <v/>
      </c>
      <c r="AA125" s="15" t="str">
        <f t="shared" si="35"/>
        <v/>
      </c>
      <c r="AB125" s="15" t="str">
        <f t="shared" si="35"/>
        <v/>
      </c>
      <c r="AC125" s="15" t="str">
        <f t="shared" si="35"/>
        <v/>
      </c>
      <c r="AD125" s="15" t="str">
        <f t="shared" si="34"/>
        <v/>
      </c>
      <c r="AE125" s="15" t="str">
        <f t="shared" si="34"/>
        <v/>
      </c>
      <c r="AF125" s="15" t="str">
        <f t="shared" si="34"/>
        <v/>
      </c>
      <c r="AG125" s="15" t="str">
        <f t="shared" si="34"/>
        <v/>
      </c>
      <c r="AH125" s="15" t="str">
        <f t="shared" si="34"/>
        <v/>
      </c>
      <c r="AI125" s="15" t="str">
        <f t="shared" si="34"/>
        <v/>
      </c>
      <c r="AJ125" s="15" t="str">
        <f t="shared" si="34"/>
        <v/>
      </c>
      <c r="AK125" s="15" t="str">
        <f t="shared" si="34"/>
        <v/>
      </c>
      <c r="AL125" s="15" t="str">
        <f t="shared" si="34"/>
        <v/>
      </c>
      <c r="AM125" s="15" t="str">
        <f t="shared" si="34"/>
        <v/>
      </c>
      <c r="AN125" s="15" t="str">
        <f t="shared" si="34"/>
        <v/>
      </c>
      <c r="AO125" s="15" t="str">
        <f t="shared" si="34"/>
        <v/>
      </c>
      <c r="AP125" s="15" t="str">
        <f t="shared" si="34"/>
        <v/>
      </c>
      <c r="AQ125" s="15" t="str">
        <f t="shared" si="34"/>
        <v/>
      </c>
      <c r="AR125" s="15" t="str">
        <f t="shared" si="34"/>
        <v/>
      </c>
      <c r="AS125" s="15" t="str">
        <f t="shared" si="33"/>
        <v/>
      </c>
      <c r="AT125" s="15" t="str">
        <f t="shared" si="33"/>
        <v/>
      </c>
      <c r="AU125" s="15" t="str">
        <f t="shared" si="33"/>
        <v/>
      </c>
      <c r="AV125" s="15" t="str">
        <f t="shared" si="33"/>
        <v/>
      </c>
      <c r="AW125" s="15" t="str">
        <f t="shared" si="33"/>
        <v>#</v>
      </c>
      <c r="AX125" s="15" t="str">
        <f t="shared" si="33"/>
        <v/>
      </c>
      <c r="AY125" s="15" t="str">
        <f t="shared" si="33"/>
        <v/>
      </c>
      <c r="AZ125" s="15" t="str">
        <f t="shared" si="33"/>
        <v/>
      </c>
      <c r="BA125" s="15" t="str">
        <f t="shared" si="33"/>
        <v/>
      </c>
    </row>
    <row r="126" spans="1:53">
      <c r="A126" s="1" t="s">
        <v>4</v>
      </c>
      <c r="B126" s="3" t="s">
        <v>38</v>
      </c>
      <c r="C126" s="25">
        <v>5</v>
      </c>
      <c r="E126" s="14">
        <f t="shared" si="25"/>
        <v>206</v>
      </c>
      <c r="F126" s="15" cm="1">
        <f t="array" ref="F126">_xlfn.IFS(B125="addx",H125+C125,B125="noop",H125)</f>
        <v>4</v>
      </c>
      <c r="G126" s="14" cm="1">
        <f t="array" ref="G126">_xlfn.IFS(B126="addx",E126+1,B126="noop",E126)</f>
        <v>207</v>
      </c>
      <c r="H126" s="15">
        <f t="shared" si="26"/>
        <v>4</v>
      </c>
      <c r="J126" s="15">
        <v>117</v>
      </c>
      <c r="K126" s="15">
        <v>36</v>
      </c>
      <c r="L126" s="15">
        <f t="shared" si="24"/>
        <v>-1</v>
      </c>
      <c r="N126" s="15" t="str">
        <f t="shared" si="35"/>
        <v/>
      </c>
      <c r="O126" s="15" t="str">
        <f t="shared" si="35"/>
        <v/>
      </c>
      <c r="P126" s="15" t="str">
        <f t="shared" si="35"/>
        <v/>
      </c>
      <c r="Q126" s="15" t="str">
        <f t="shared" si="35"/>
        <v/>
      </c>
      <c r="R126" s="15" t="str">
        <f t="shared" si="35"/>
        <v/>
      </c>
      <c r="S126" s="15" t="str">
        <f t="shared" si="35"/>
        <v/>
      </c>
      <c r="T126" s="15" t="str">
        <f t="shared" si="35"/>
        <v/>
      </c>
      <c r="U126" s="15" t="str">
        <f t="shared" si="35"/>
        <v/>
      </c>
      <c r="V126" s="15" t="str">
        <f t="shared" si="35"/>
        <v/>
      </c>
      <c r="W126" s="15" t="str">
        <f t="shared" si="35"/>
        <v/>
      </c>
      <c r="X126" s="15" t="str">
        <f t="shared" si="35"/>
        <v/>
      </c>
      <c r="Y126" s="15" t="str">
        <f t="shared" si="35"/>
        <v/>
      </c>
      <c r="Z126" s="15" t="str">
        <f t="shared" si="35"/>
        <v/>
      </c>
      <c r="AA126" s="15" t="str">
        <f t="shared" si="35"/>
        <v/>
      </c>
      <c r="AB126" s="15" t="str">
        <f t="shared" si="35"/>
        <v/>
      </c>
      <c r="AC126" s="15" t="str">
        <f t="shared" si="35"/>
        <v/>
      </c>
      <c r="AD126" s="15" t="str">
        <f t="shared" si="34"/>
        <v/>
      </c>
      <c r="AE126" s="15" t="str">
        <f t="shared" si="34"/>
        <v/>
      </c>
      <c r="AF126" s="15" t="str">
        <f t="shared" si="34"/>
        <v/>
      </c>
      <c r="AG126" s="15" t="str">
        <f t="shared" si="34"/>
        <v/>
      </c>
      <c r="AH126" s="15" t="str">
        <f t="shared" si="34"/>
        <v/>
      </c>
      <c r="AI126" s="15" t="str">
        <f t="shared" si="34"/>
        <v/>
      </c>
      <c r="AJ126" s="15" t="str">
        <f t="shared" si="34"/>
        <v/>
      </c>
      <c r="AK126" s="15" t="str">
        <f t="shared" si="34"/>
        <v/>
      </c>
      <c r="AL126" s="15" t="str">
        <f t="shared" si="34"/>
        <v/>
      </c>
      <c r="AM126" s="15" t="str">
        <f t="shared" si="34"/>
        <v/>
      </c>
      <c r="AN126" s="15" t="str">
        <f t="shared" si="34"/>
        <v/>
      </c>
      <c r="AO126" s="15" t="str">
        <f t="shared" si="34"/>
        <v/>
      </c>
      <c r="AP126" s="15" t="str">
        <f t="shared" si="34"/>
        <v/>
      </c>
      <c r="AQ126" s="15" t="str">
        <f t="shared" si="34"/>
        <v/>
      </c>
      <c r="AR126" s="15" t="str">
        <f t="shared" si="34"/>
        <v/>
      </c>
      <c r="AS126" s="15" t="str">
        <f t="shared" si="33"/>
        <v/>
      </c>
      <c r="AT126" s="15" t="str">
        <f t="shared" si="33"/>
        <v/>
      </c>
      <c r="AU126" s="15" t="str">
        <f t="shared" si="33"/>
        <v/>
      </c>
      <c r="AV126" s="15" t="str">
        <f t="shared" si="33"/>
        <v/>
      </c>
      <c r="AW126" s="15" t="str">
        <f t="shared" si="33"/>
        <v/>
      </c>
      <c r="AX126" s="15" t="str">
        <f t="shared" si="33"/>
        <v>.</v>
      </c>
      <c r="AY126" s="15" t="str">
        <f t="shared" si="33"/>
        <v/>
      </c>
      <c r="AZ126" s="15" t="str">
        <f t="shared" si="33"/>
        <v/>
      </c>
      <c r="BA126" s="15" t="str">
        <f t="shared" si="33"/>
        <v/>
      </c>
    </row>
    <row r="127" spans="1:53">
      <c r="A127" s="1" t="s">
        <v>2</v>
      </c>
      <c r="B127" s="3" t="s">
        <v>38</v>
      </c>
      <c r="C127" s="25">
        <v>2</v>
      </c>
      <c r="E127" s="14">
        <f t="shared" si="25"/>
        <v>208</v>
      </c>
      <c r="F127" s="15" cm="1">
        <f t="array" ref="F127">_xlfn.IFS(B126="addx",H126+C126,B126="noop",H126)</f>
        <v>9</v>
      </c>
      <c r="G127" s="14" cm="1">
        <f t="array" ref="G127">_xlfn.IFS(B127="addx",E127+1,B127="noop",E127)</f>
        <v>209</v>
      </c>
      <c r="H127" s="15">
        <f t="shared" si="26"/>
        <v>9</v>
      </c>
      <c r="J127" s="15">
        <v>118</v>
      </c>
      <c r="K127" s="15">
        <v>37</v>
      </c>
      <c r="L127" s="15">
        <f t="shared" si="24"/>
        <v>-1</v>
      </c>
      <c r="N127" s="15" t="str">
        <f t="shared" si="35"/>
        <v/>
      </c>
      <c r="O127" s="15" t="str">
        <f t="shared" si="35"/>
        <v/>
      </c>
      <c r="P127" s="15" t="str">
        <f t="shared" si="35"/>
        <v/>
      </c>
      <c r="Q127" s="15" t="str">
        <f t="shared" si="35"/>
        <v/>
      </c>
      <c r="R127" s="15" t="str">
        <f t="shared" si="35"/>
        <v/>
      </c>
      <c r="S127" s="15" t="str">
        <f t="shared" si="35"/>
        <v/>
      </c>
      <c r="T127" s="15" t="str">
        <f t="shared" si="35"/>
        <v/>
      </c>
      <c r="U127" s="15" t="str">
        <f t="shared" si="35"/>
        <v/>
      </c>
      <c r="V127" s="15" t="str">
        <f t="shared" si="35"/>
        <v/>
      </c>
      <c r="W127" s="15" t="str">
        <f t="shared" si="35"/>
        <v/>
      </c>
      <c r="X127" s="15" t="str">
        <f t="shared" si="35"/>
        <v/>
      </c>
      <c r="Y127" s="15" t="str">
        <f t="shared" si="35"/>
        <v/>
      </c>
      <c r="Z127" s="15" t="str">
        <f t="shared" si="35"/>
        <v/>
      </c>
      <c r="AA127" s="15" t="str">
        <f t="shared" si="35"/>
        <v/>
      </c>
      <c r="AB127" s="15" t="str">
        <f t="shared" si="35"/>
        <v/>
      </c>
      <c r="AC127" s="15" t="str">
        <f t="shared" si="35"/>
        <v/>
      </c>
      <c r="AD127" s="15" t="str">
        <f t="shared" si="34"/>
        <v/>
      </c>
      <c r="AE127" s="15" t="str">
        <f t="shared" si="34"/>
        <v/>
      </c>
      <c r="AF127" s="15" t="str">
        <f t="shared" si="34"/>
        <v/>
      </c>
      <c r="AG127" s="15" t="str">
        <f t="shared" si="34"/>
        <v/>
      </c>
      <c r="AH127" s="15" t="str">
        <f t="shared" si="34"/>
        <v/>
      </c>
      <c r="AI127" s="15" t="str">
        <f t="shared" si="34"/>
        <v/>
      </c>
      <c r="AJ127" s="15" t="str">
        <f t="shared" si="34"/>
        <v/>
      </c>
      <c r="AK127" s="15" t="str">
        <f t="shared" si="34"/>
        <v/>
      </c>
      <c r="AL127" s="15" t="str">
        <f t="shared" si="34"/>
        <v/>
      </c>
      <c r="AM127" s="15" t="str">
        <f t="shared" si="34"/>
        <v/>
      </c>
      <c r="AN127" s="15" t="str">
        <f t="shared" si="34"/>
        <v/>
      </c>
      <c r="AO127" s="15" t="str">
        <f t="shared" si="34"/>
        <v/>
      </c>
      <c r="AP127" s="15" t="str">
        <f t="shared" si="34"/>
        <v/>
      </c>
      <c r="AQ127" s="15" t="str">
        <f t="shared" si="34"/>
        <v/>
      </c>
      <c r="AR127" s="15" t="str">
        <f t="shared" si="34"/>
        <v/>
      </c>
      <c r="AS127" s="15" t="str">
        <f t="shared" si="33"/>
        <v/>
      </c>
      <c r="AT127" s="15" t="str">
        <f t="shared" si="33"/>
        <v/>
      </c>
      <c r="AU127" s="15" t="str">
        <f t="shared" si="33"/>
        <v/>
      </c>
      <c r="AV127" s="15" t="str">
        <f t="shared" si="33"/>
        <v/>
      </c>
      <c r="AW127" s="15" t="str">
        <f t="shared" si="33"/>
        <v/>
      </c>
      <c r="AX127" s="15" t="str">
        <f t="shared" si="33"/>
        <v/>
      </c>
      <c r="AY127" s="15" t="str">
        <f t="shared" si="33"/>
        <v>.</v>
      </c>
      <c r="AZ127" s="15" t="str">
        <f t="shared" si="33"/>
        <v/>
      </c>
      <c r="BA127" s="15" t="str">
        <f t="shared" si="33"/>
        <v/>
      </c>
    </row>
    <row r="128" spans="1:53">
      <c r="A128" s="1" t="s">
        <v>4</v>
      </c>
      <c r="B128" s="3" t="s">
        <v>38</v>
      </c>
      <c r="C128" s="25">
        <v>5</v>
      </c>
      <c r="E128" s="14">
        <f t="shared" si="25"/>
        <v>210</v>
      </c>
      <c r="F128" s="15" cm="1">
        <f t="array" ref="F128">_xlfn.IFS(B127="addx",H127+C127,B127="noop",H127)</f>
        <v>11</v>
      </c>
      <c r="G128" s="14" cm="1">
        <f t="array" ref="G128">_xlfn.IFS(B128="addx",E128+1,B128="noop",E128)</f>
        <v>211</v>
      </c>
      <c r="H128" s="15">
        <f t="shared" si="26"/>
        <v>11</v>
      </c>
      <c r="J128" s="15">
        <v>119</v>
      </c>
      <c r="K128" s="15">
        <v>38</v>
      </c>
      <c r="L128" s="15">
        <f t="shared" si="24"/>
        <v>-1</v>
      </c>
      <c r="N128" s="15" t="str">
        <f t="shared" si="35"/>
        <v/>
      </c>
      <c r="O128" s="15" t="str">
        <f t="shared" si="35"/>
        <v/>
      </c>
      <c r="P128" s="15" t="str">
        <f t="shared" si="35"/>
        <v/>
      </c>
      <c r="Q128" s="15" t="str">
        <f t="shared" si="35"/>
        <v/>
      </c>
      <c r="R128" s="15" t="str">
        <f t="shared" si="35"/>
        <v/>
      </c>
      <c r="S128" s="15" t="str">
        <f t="shared" si="35"/>
        <v/>
      </c>
      <c r="T128" s="15" t="str">
        <f t="shared" si="35"/>
        <v/>
      </c>
      <c r="U128" s="15" t="str">
        <f t="shared" si="35"/>
        <v/>
      </c>
      <c r="V128" s="15" t="str">
        <f t="shared" si="35"/>
        <v/>
      </c>
      <c r="W128" s="15" t="str">
        <f t="shared" si="35"/>
        <v/>
      </c>
      <c r="X128" s="15" t="str">
        <f t="shared" si="35"/>
        <v/>
      </c>
      <c r="Y128" s="15" t="str">
        <f t="shared" si="35"/>
        <v/>
      </c>
      <c r="Z128" s="15" t="str">
        <f t="shared" si="35"/>
        <v/>
      </c>
      <c r="AA128" s="15" t="str">
        <f t="shared" si="35"/>
        <v/>
      </c>
      <c r="AB128" s="15" t="str">
        <f t="shared" si="35"/>
        <v/>
      </c>
      <c r="AC128" s="15" t="str">
        <f t="shared" si="35"/>
        <v/>
      </c>
      <c r="AD128" s="15" t="str">
        <f t="shared" si="34"/>
        <v/>
      </c>
      <c r="AE128" s="15" t="str">
        <f t="shared" si="34"/>
        <v/>
      </c>
      <c r="AF128" s="15" t="str">
        <f t="shared" si="34"/>
        <v/>
      </c>
      <c r="AG128" s="15" t="str">
        <f t="shared" si="34"/>
        <v/>
      </c>
      <c r="AH128" s="15" t="str">
        <f t="shared" si="34"/>
        <v/>
      </c>
      <c r="AI128" s="15" t="str">
        <f t="shared" si="34"/>
        <v/>
      </c>
      <c r="AJ128" s="15" t="str">
        <f t="shared" si="34"/>
        <v/>
      </c>
      <c r="AK128" s="15" t="str">
        <f t="shared" si="34"/>
        <v/>
      </c>
      <c r="AL128" s="15" t="str">
        <f t="shared" si="34"/>
        <v/>
      </c>
      <c r="AM128" s="15" t="str">
        <f t="shared" si="34"/>
        <v/>
      </c>
      <c r="AN128" s="15" t="str">
        <f t="shared" si="34"/>
        <v/>
      </c>
      <c r="AO128" s="15" t="str">
        <f t="shared" si="34"/>
        <v/>
      </c>
      <c r="AP128" s="15" t="str">
        <f t="shared" si="34"/>
        <v/>
      </c>
      <c r="AQ128" s="15" t="str">
        <f t="shared" si="34"/>
        <v/>
      </c>
      <c r="AR128" s="15" t="str">
        <f t="shared" si="34"/>
        <v/>
      </c>
      <c r="AS128" s="15" t="str">
        <f t="shared" si="33"/>
        <v/>
      </c>
      <c r="AT128" s="15" t="str">
        <f t="shared" si="33"/>
        <v/>
      </c>
      <c r="AU128" s="15" t="str">
        <f t="shared" si="33"/>
        <v/>
      </c>
      <c r="AV128" s="15" t="str">
        <f t="shared" si="33"/>
        <v/>
      </c>
      <c r="AW128" s="15" t="str">
        <f t="shared" si="33"/>
        <v/>
      </c>
      <c r="AX128" s="15" t="str">
        <f t="shared" si="33"/>
        <v/>
      </c>
      <c r="AY128" s="15" t="str">
        <f t="shared" si="33"/>
        <v/>
      </c>
      <c r="AZ128" s="15" t="str">
        <f t="shared" si="33"/>
        <v>.</v>
      </c>
      <c r="BA128" s="15" t="str">
        <f t="shared" si="33"/>
        <v/>
      </c>
    </row>
    <row r="129" spans="1:53">
      <c r="A129" s="1" t="s">
        <v>1</v>
      </c>
      <c r="B129" s="3" t="s">
        <v>1</v>
      </c>
      <c r="C129" s="25"/>
      <c r="E129" s="14">
        <f t="shared" si="25"/>
        <v>212</v>
      </c>
      <c r="F129" s="15" cm="1">
        <f t="array" ref="F129">_xlfn.IFS(B128="addx",H128+C128,B128="noop",H128)</f>
        <v>16</v>
      </c>
      <c r="G129" s="14" cm="1">
        <f t="array" ref="G129">_xlfn.IFS(B129="addx",E129+1,B129="noop",E129)</f>
        <v>212</v>
      </c>
      <c r="H129" s="15">
        <f t="shared" si="26"/>
        <v>16</v>
      </c>
      <c r="J129" s="15">
        <v>120</v>
      </c>
      <c r="K129" s="15">
        <v>39</v>
      </c>
      <c r="L129" s="15">
        <f t="shared" si="24"/>
        <v>-1</v>
      </c>
      <c r="N129" s="15" t="str">
        <f t="shared" si="35"/>
        <v/>
      </c>
      <c r="O129" s="15" t="str">
        <f t="shared" si="35"/>
        <v/>
      </c>
      <c r="P129" s="15" t="str">
        <f t="shared" si="35"/>
        <v/>
      </c>
      <c r="Q129" s="15" t="str">
        <f t="shared" si="35"/>
        <v/>
      </c>
      <c r="R129" s="15" t="str">
        <f t="shared" si="35"/>
        <v/>
      </c>
      <c r="S129" s="15" t="str">
        <f t="shared" si="35"/>
        <v/>
      </c>
      <c r="T129" s="15" t="str">
        <f t="shared" si="35"/>
        <v/>
      </c>
      <c r="U129" s="15" t="str">
        <f t="shared" si="35"/>
        <v/>
      </c>
      <c r="V129" s="15" t="str">
        <f t="shared" si="35"/>
        <v/>
      </c>
      <c r="W129" s="15" t="str">
        <f t="shared" si="35"/>
        <v/>
      </c>
      <c r="X129" s="15" t="str">
        <f t="shared" si="35"/>
        <v/>
      </c>
      <c r="Y129" s="15" t="str">
        <f t="shared" si="35"/>
        <v/>
      </c>
      <c r="Z129" s="15" t="str">
        <f t="shared" si="35"/>
        <v/>
      </c>
      <c r="AA129" s="15" t="str">
        <f t="shared" si="35"/>
        <v/>
      </c>
      <c r="AB129" s="15" t="str">
        <f t="shared" si="35"/>
        <v/>
      </c>
      <c r="AC129" s="15" t="str">
        <f t="shared" si="35"/>
        <v/>
      </c>
      <c r="AD129" s="15" t="str">
        <f t="shared" si="34"/>
        <v/>
      </c>
      <c r="AE129" s="15" t="str">
        <f t="shared" si="34"/>
        <v/>
      </c>
      <c r="AF129" s="15" t="str">
        <f t="shared" si="34"/>
        <v/>
      </c>
      <c r="AG129" s="15" t="str">
        <f t="shared" si="34"/>
        <v/>
      </c>
      <c r="AH129" s="15" t="str">
        <f t="shared" si="34"/>
        <v/>
      </c>
      <c r="AI129" s="15" t="str">
        <f t="shared" si="34"/>
        <v/>
      </c>
      <c r="AJ129" s="15" t="str">
        <f t="shared" si="34"/>
        <v/>
      </c>
      <c r="AK129" s="15" t="str">
        <f t="shared" si="34"/>
        <v/>
      </c>
      <c r="AL129" s="15" t="str">
        <f t="shared" si="34"/>
        <v/>
      </c>
      <c r="AM129" s="15" t="str">
        <f t="shared" si="34"/>
        <v/>
      </c>
      <c r="AN129" s="15" t="str">
        <f t="shared" si="34"/>
        <v/>
      </c>
      <c r="AO129" s="15" t="str">
        <f t="shared" si="34"/>
        <v/>
      </c>
      <c r="AP129" s="15" t="str">
        <f t="shared" si="34"/>
        <v/>
      </c>
      <c r="AQ129" s="15" t="str">
        <f t="shared" si="34"/>
        <v/>
      </c>
      <c r="AR129" s="15" t="str">
        <f t="shared" si="34"/>
        <v/>
      </c>
      <c r="AS129" s="15" t="str">
        <f t="shared" si="33"/>
        <v/>
      </c>
      <c r="AT129" s="15" t="str">
        <f t="shared" si="33"/>
        <v/>
      </c>
      <c r="AU129" s="15" t="str">
        <f t="shared" si="33"/>
        <v/>
      </c>
      <c r="AV129" s="15" t="str">
        <f t="shared" si="33"/>
        <v/>
      </c>
      <c r="AW129" s="15" t="str">
        <f t="shared" si="33"/>
        <v/>
      </c>
      <c r="AX129" s="15" t="str">
        <f t="shared" si="33"/>
        <v/>
      </c>
      <c r="AY129" s="15" t="str">
        <f t="shared" si="33"/>
        <v/>
      </c>
      <c r="AZ129" s="15" t="str">
        <f t="shared" si="33"/>
        <v/>
      </c>
      <c r="BA129" s="15" t="str">
        <f t="shared" si="33"/>
        <v>.</v>
      </c>
    </row>
    <row r="130" spans="1:53">
      <c r="A130" s="1" t="s">
        <v>1</v>
      </c>
      <c r="B130" s="3" t="s">
        <v>1</v>
      </c>
      <c r="C130" s="25"/>
      <c r="E130" s="14">
        <f t="shared" si="25"/>
        <v>213</v>
      </c>
      <c r="F130" s="15" cm="1">
        <f t="array" ref="F130">_xlfn.IFS(B129="addx",H129+C129,B129="noop",H129)</f>
        <v>16</v>
      </c>
      <c r="G130" s="14" cm="1">
        <f t="array" ref="G130">_xlfn.IFS(B130="addx",E130+1,B130="noop",E130)</f>
        <v>213</v>
      </c>
      <c r="H130" s="15">
        <f t="shared" si="26"/>
        <v>16</v>
      </c>
      <c r="J130" s="15">
        <v>121</v>
      </c>
      <c r="K130" s="15">
        <v>0</v>
      </c>
      <c r="L130" s="15">
        <f t="shared" si="24"/>
        <v>-1</v>
      </c>
      <c r="N130" s="15" t="str">
        <f t="shared" si="35"/>
        <v>#</v>
      </c>
      <c r="O130" s="15" t="str">
        <f t="shared" si="35"/>
        <v/>
      </c>
      <c r="P130" s="15" t="str">
        <f t="shared" si="35"/>
        <v/>
      </c>
      <c r="Q130" s="15" t="str">
        <f t="shared" si="35"/>
        <v/>
      </c>
      <c r="R130" s="15" t="str">
        <f t="shared" si="35"/>
        <v/>
      </c>
      <c r="S130" s="15" t="str">
        <f t="shared" si="35"/>
        <v/>
      </c>
      <c r="T130" s="15" t="str">
        <f t="shared" si="35"/>
        <v/>
      </c>
      <c r="U130" s="15" t="str">
        <f t="shared" si="35"/>
        <v/>
      </c>
      <c r="V130" s="15" t="str">
        <f t="shared" si="35"/>
        <v/>
      </c>
      <c r="W130" s="15" t="str">
        <f t="shared" si="35"/>
        <v/>
      </c>
      <c r="X130" s="15" t="str">
        <f t="shared" si="35"/>
        <v/>
      </c>
      <c r="Y130" s="15" t="str">
        <f t="shared" si="35"/>
        <v/>
      </c>
      <c r="Z130" s="15" t="str">
        <f t="shared" si="35"/>
        <v/>
      </c>
      <c r="AA130" s="15" t="str">
        <f t="shared" si="35"/>
        <v/>
      </c>
      <c r="AB130" s="15" t="str">
        <f t="shared" si="35"/>
        <v/>
      </c>
      <c r="AC130" s="15" t="str">
        <f t="shared" ref="AC130:AR145" si="36">IF(AC$9=$K130,IF(OR(AC$9=$L130,AC$9=$L130-1,AC$9=$L130+1),"#","."),"")</f>
        <v/>
      </c>
      <c r="AD130" s="15" t="str">
        <f t="shared" si="36"/>
        <v/>
      </c>
      <c r="AE130" s="15" t="str">
        <f t="shared" si="36"/>
        <v/>
      </c>
      <c r="AF130" s="15" t="str">
        <f t="shared" si="36"/>
        <v/>
      </c>
      <c r="AG130" s="15" t="str">
        <f t="shared" si="36"/>
        <v/>
      </c>
      <c r="AH130" s="15" t="str">
        <f t="shared" si="36"/>
        <v/>
      </c>
      <c r="AI130" s="15" t="str">
        <f t="shared" si="36"/>
        <v/>
      </c>
      <c r="AJ130" s="15" t="str">
        <f t="shared" si="36"/>
        <v/>
      </c>
      <c r="AK130" s="15" t="str">
        <f t="shared" si="36"/>
        <v/>
      </c>
      <c r="AL130" s="15" t="str">
        <f t="shared" si="36"/>
        <v/>
      </c>
      <c r="AM130" s="15" t="str">
        <f t="shared" si="36"/>
        <v/>
      </c>
      <c r="AN130" s="15" t="str">
        <f t="shared" si="36"/>
        <v/>
      </c>
      <c r="AO130" s="15" t="str">
        <f t="shared" si="36"/>
        <v/>
      </c>
      <c r="AP130" s="15" t="str">
        <f t="shared" si="36"/>
        <v/>
      </c>
      <c r="AQ130" s="15" t="str">
        <f t="shared" si="36"/>
        <v/>
      </c>
      <c r="AR130" s="15" t="str">
        <f t="shared" si="36"/>
        <v/>
      </c>
      <c r="AS130" s="15" t="str">
        <f t="shared" si="33"/>
        <v/>
      </c>
      <c r="AT130" s="15" t="str">
        <f t="shared" si="33"/>
        <v/>
      </c>
      <c r="AU130" s="15" t="str">
        <f t="shared" si="33"/>
        <v/>
      </c>
      <c r="AV130" s="15" t="str">
        <f t="shared" si="33"/>
        <v/>
      </c>
      <c r="AW130" s="15" t="str">
        <f t="shared" si="33"/>
        <v/>
      </c>
      <c r="AX130" s="15" t="str">
        <f t="shared" si="33"/>
        <v/>
      </c>
      <c r="AY130" s="15" t="str">
        <f t="shared" si="33"/>
        <v/>
      </c>
      <c r="AZ130" s="15" t="str">
        <f t="shared" si="33"/>
        <v/>
      </c>
      <c r="BA130" s="15" t="str">
        <f t="shared" si="33"/>
        <v/>
      </c>
    </row>
    <row r="131" spans="1:53">
      <c r="A131" s="1" t="s">
        <v>1</v>
      </c>
      <c r="B131" s="3" t="s">
        <v>1</v>
      </c>
      <c r="C131" s="25"/>
      <c r="E131" s="14">
        <f t="shared" si="25"/>
        <v>214</v>
      </c>
      <c r="F131" s="15" cm="1">
        <f t="array" ref="F131">_xlfn.IFS(B130="addx",H130+C130,B130="noop",H130)</f>
        <v>16</v>
      </c>
      <c r="G131" s="14" cm="1">
        <f t="array" ref="G131">_xlfn.IFS(B131="addx",E131+1,B131="noop",E131)</f>
        <v>214</v>
      </c>
      <c r="H131" s="15">
        <f t="shared" si="26"/>
        <v>16</v>
      </c>
      <c r="J131" s="15">
        <v>122</v>
      </c>
      <c r="K131" s="15">
        <v>1</v>
      </c>
      <c r="L131" s="15">
        <f t="shared" si="24"/>
        <v>23</v>
      </c>
      <c r="N131" s="15" t="str">
        <f t="shared" ref="N131:AC146" si="37">IF(N$9=$K131,IF(OR(N$9=$L131,N$9=$L131-1,N$9=$L131+1),"#","."),"")</f>
        <v/>
      </c>
      <c r="O131" s="15" t="str">
        <f t="shared" si="37"/>
        <v>.</v>
      </c>
      <c r="P131" s="15" t="str">
        <f t="shared" si="37"/>
        <v/>
      </c>
      <c r="Q131" s="15" t="str">
        <f t="shared" si="37"/>
        <v/>
      </c>
      <c r="R131" s="15" t="str">
        <f t="shared" si="37"/>
        <v/>
      </c>
      <c r="S131" s="15" t="str">
        <f t="shared" si="37"/>
        <v/>
      </c>
      <c r="T131" s="15" t="str">
        <f t="shared" si="37"/>
        <v/>
      </c>
      <c r="U131" s="15" t="str">
        <f t="shared" si="37"/>
        <v/>
      </c>
      <c r="V131" s="15" t="str">
        <f t="shared" si="37"/>
        <v/>
      </c>
      <c r="W131" s="15" t="str">
        <f t="shared" si="37"/>
        <v/>
      </c>
      <c r="X131" s="15" t="str">
        <f t="shared" si="37"/>
        <v/>
      </c>
      <c r="Y131" s="15" t="str">
        <f t="shared" si="37"/>
        <v/>
      </c>
      <c r="Z131" s="15" t="str">
        <f t="shared" si="37"/>
        <v/>
      </c>
      <c r="AA131" s="15" t="str">
        <f t="shared" si="37"/>
        <v/>
      </c>
      <c r="AB131" s="15" t="str">
        <f t="shared" si="37"/>
        <v/>
      </c>
      <c r="AC131" s="15" t="str">
        <f t="shared" si="37"/>
        <v/>
      </c>
      <c r="AD131" s="15" t="str">
        <f t="shared" si="36"/>
        <v/>
      </c>
      <c r="AE131" s="15" t="str">
        <f t="shared" si="36"/>
        <v/>
      </c>
      <c r="AF131" s="15" t="str">
        <f t="shared" si="36"/>
        <v/>
      </c>
      <c r="AG131" s="15" t="str">
        <f t="shared" si="36"/>
        <v/>
      </c>
      <c r="AH131" s="15" t="str">
        <f t="shared" si="36"/>
        <v/>
      </c>
      <c r="AI131" s="15" t="str">
        <f t="shared" si="36"/>
        <v/>
      </c>
      <c r="AJ131" s="15" t="str">
        <f t="shared" si="36"/>
        <v/>
      </c>
      <c r="AK131" s="15" t="str">
        <f t="shared" si="36"/>
        <v/>
      </c>
      <c r="AL131" s="15" t="str">
        <f t="shared" si="36"/>
        <v/>
      </c>
      <c r="AM131" s="15" t="str">
        <f t="shared" si="36"/>
        <v/>
      </c>
      <c r="AN131" s="15" t="str">
        <f t="shared" si="36"/>
        <v/>
      </c>
      <c r="AO131" s="15" t="str">
        <f t="shared" si="36"/>
        <v/>
      </c>
      <c r="AP131" s="15" t="str">
        <f t="shared" si="36"/>
        <v/>
      </c>
      <c r="AQ131" s="15" t="str">
        <f t="shared" si="36"/>
        <v/>
      </c>
      <c r="AR131" s="15" t="str">
        <f t="shared" si="36"/>
        <v/>
      </c>
      <c r="AS131" s="15" t="str">
        <f t="shared" si="33"/>
        <v/>
      </c>
      <c r="AT131" s="15" t="str">
        <f t="shared" si="33"/>
        <v/>
      </c>
      <c r="AU131" s="15" t="str">
        <f t="shared" si="33"/>
        <v/>
      </c>
      <c r="AV131" s="15" t="str">
        <f t="shared" si="33"/>
        <v/>
      </c>
      <c r="AW131" s="15" t="str">
        <f t="shared" si="33"/>
        <v/>
      </c>
      <c r="AX131" s="15" t="str">
        <f t="shared" si="33"/>
        <v/>
      </c>
      <c r="AY131" s="15" t="str">
        <f t="shared" si="33"/>
        <v/>
      </c>
      <c r="AZ131" s="15" t="str">
        <f t="shared" si="33"/>
        <v/>
      </c>
      <c r="BA131" s="15" t="str">
        <f t="shared" si="33"/>
        <v/>
      </c>
    </row>
    <row r="132" spans="1:53">
      <c r="A132" s="1" t="s">
        <v>1</v>
      </c>
      <c r="B132" s="3" t="s">
        <v>1</v>
      </c>
      <c r="C132" s="25"/>
      <c r="E132" s="14">
        <f t="shared" si="25"/>
        <v>215</v>
      </c>
      <c r="F132" s="15" cm="1">
        <f t="array" ref="F132">_xlfn.IFS(B131="addx",H131+C131,B131="noop",H131)</f>
        <v>16</v>
      </c>
      <c r="G132" s="14" cm="1">
        <f t="array" ref="G132">_xlfn.IFS(B132="addx",E132+1,B132="noop",E132)</f>
        <v>215</v>
      </c>
      <c r="H132" s="15">
        <f t="shared" si="26"/>
        <v>16</v>
      </c>
      <c r="J132" s="15">
        <v>123</v>
      </c>
      <c r="K132" s="15">
        <v>2</v>
      </c>
      <c r="L132" s="15">
        <f t="shared" si="24"/>
        <v>23</v>
      </c>
      <c r="N132" s="15" t="str">
        <f t="shared" si="37"/>
        <v/>
      </c>
      <c r="O132" s="15" t="str">
        <f t="shared" si="37"/>
        <v/>
      </c>
      <c r="P132" s="15" t="str">
        <f t="shared" si="37"/>
        <v>.</v>
      </c>
      <c r="Q132" s="15" t="str">
        <f t="shared" si="37"/>
        <v/>
      </c>
      <c r="R132" s="15" t="str">
        <f t="shared" si="37"/>
        <v/>
      </c>
      <c r="S132" s="15" t="str">
        <f t="shared" si="37"/>
        <v/>
      </c>
      <c r="T132" s="15" t="str">
        <f t="shared" si="37"/>
        <v/>
      </c>
      <c r="U132" s="15" t="str">
        <f t="shared" si="37"/>
        <v/>
      </c>
      <c r="V132" s="15" t="str">
        <f t="shared" si="37"/>
        <v/>
      </c>
      <c r="W132" s="15" t="str">
        <f t="shared" si="37"/>
        <v/>
      </c>
      <c r="X132" s="15" t="str">
        <f t="shared" si="37"/>
        <v/>
      </c>
      <c r="Y132" s="15" t="str">
        <f t="shared" si="37"/>
        <v/>
      </c>
      <c r="Z132" s="15" t="str">
        <f t="shared" si="37"/>
        <v/>
      </c>
      <c r="AA132" s="15" t="str">
        <f t="shared" si="37"/>
        <v/>
      </c>
      <c r="AB132" s="15" t="str">
        <f t="shared" si="37"/>
        <v/>
      </c>
      <c r="AC132" s="15" t="str">
        <f t="shared" si="37"/>
        <v/>
      </c>
      <c r="AD132" s="15" t="str">
        <f t="shared" si="36"/>
        <v/>
      </c>
      <c r="AE132" s="15" t="str">
        <f t="shared" si="36"/>
        <v/>
      </c>
      <c r="AF132" s="15" t="str">
        <f t="shared" si="36"/>
        <v/>
      </c>
      <c r="AG132" s="15" t="str">
        <f t="shared" si="36"/>
        <v/>
      </c>
      <c r="AH132" s="15" t="str">
        <f t="shared" si="36"/>
        <v/>
      </c>
      <c r="AI132" s="15" t="str">
        <f t="shared" si="36"/>
        <v/>
      </c>
      <c r="AJ132" s="15" t="str">
        <f t="shared" si="36"/>
        <v/>
      </c>
      <c r="AK132" s="15" t="str">
        <f t="shared" si="36"/>
        <v/>
      </c>
      <c r="AL132" s="15" t="str">
        <f t="shared" si="36"/>
        <v/>
      </c>
      <c r="AM132" s="15" t="str">
        <f t="shared" si="36"/>
        <v/>
      </c>
      <c r="AN132" s="15" t="str">
        <f t="shared" si="36"/>
        <v/>
      </c>
      <c r="AO132" s="15" t="str">
        <f t="shared" si="36"/>
        <v/>
      </c>
      <c r="AP132" s="15" t="str">
        <f t="shared" si="36"/>
        <v/>
      </c>
      <c r="AQ132" s="15" t="str">
        <f t="shared" si="36"/>
        <v/>
      </c>
      <c r="AR132" s="15" t="str">
        <f t="shared" si="36"/>
        <v/>
      </c>
      <c r="AS132" s="15" t="str">
        <f t="shared" si="33"/>
        <v/>
      </c>
      <c r="AT132" s="15" t="str">
        <f t="shared" si="33"/>
        <v/>
      </c>
      <c r="AU132" s="15" t="str">
        <f t="shared" si="33"/>
        <v/>
      </c>
      <c r="AV132" s="15" t="str">
        <f t="shared" si="33"/>
        <v/>
      </c>
      <c r="AW132" s="15" t="str">
        <f t="shared" si="33"/>
        <v/>
      </c>
      <c r="AX132" s="15" t="str">
        <f t="shared" si="33"/>
        <v/>
      </c>
      <c r="AY132" s="15" t="str">
        <f t="shared" si="33"/>
        <v/>
      </c>
      <c r="AZ132" s="15" t="str">
        <f t="shared" si="33"/>
        <v/>
      </c>
      <c r="BA132" s="15" t="str">
        <f t="shared" si="33"/>
        <v/>
      </c>
    </row>
    <row r="133" spans="1:53">
      <c r="A133" s="1" t="s">
        <v>1</v>
      </c>
      <c r="B133" s="3" t="s">
        <v>1</v>
      </c>
      <c r="C133" s="25"/>
      <c r="E133" s="14">
        <f t="shared" si="25"/>
        <v>216</v>
      </c>
      <c r="F133" s="15" cm="1">
        <f t="array" ref="F133">_xlfn.IFS(B132="addx",H132+C132,B132="noop",H132)</f>
        <v>16</v>
      </c>
      <c r="G133" s="14" cm="1">
        <f t="array" ref="G133">_xlfn.IFS(B133="addx",E133+1,B133="noop",E133)</f>
        <v>216</v>
      </c>
      <c r="H133" s="15">
        <f t="shared" si="26"/>
        <v>16</v>
      </c>
      <c r="J133" s="15">
        <v>124</v>
      </c>
      <c r="K133" s="15">
        <v>3</v>
      </c>
      <c r="L133" s="15">
        <f t="shared" si="24"/>
        <v>6</v>
      </c>
      <c r="N133" s="15" t="str">
        <f t="shared" si="37"/>
        <v/>
      </c>
      <c r="O133" s="15" t="str">
        <f t="shared" si="37"/>
        <v/>
      </c>
      <c r="P133" s="15" t="str">
        <f t="shared" si="37"/>
        <v/>
      </c>
      <c r="Q133" s="15" t="str">
        <f t="shared" si="37"/>
        <v>.</v>
      </c>
      <c r="R133" s="15" t="str">
        <f t="shared" si="37"/>
        <v/>
      </c>
      <c r="S133" s="15" t="str">
        <f t="shared" si="37"/>
        <v/>
      </c>
      <c r="T133" s="15" t="str">
        <f t="shared" si="37"/>
        <v/>
      </c>
      <c r="U133" s="15" t="str">
        <f t="shared" si="37"/>
        <v/>
      </c>
      <c r="V133" s="15" t="str">
        <f t="shared" si="37"/>
        <v/>
      </c>
      <c r="W133" s="15" t="str">
        <f t="shared" si="37"/>
        <v/>
      </c>
      <c r="X133" s="15" t="str">
        <f t="shared" si="37"/>
        <v/>
      </c>
      <c r="Y133" s="15" t="str">
        <f t="shared" si="37"/>
        <v/>
      </c>
      <c r="Z133" s="15" t="str">
        <f t="shared" si="37"/>
        <v/>
      </c>
      <c r="AA133" s="15" t="str">
        <f t="shared" si="37"/>
        <v/>
      </c>
      <c r="AB133" s="15" t="str">
        <f t="shared" si="37"/>
        <v/>
      </c>
      <c r="AC133" s="15" t="str">
        <f t="shared" si="37"/>
        <v/>
      </c>
      <c r="AD133" s="15" t="str">
        <f t="shared" si="36"/>
        <v/>
      </c>
      <c r="AE133" s="15" t="str">
        <f t="shared" si="36"/>
        <v/>
      </c>
      <c r="AF133" s="15" t="str">
        <f t="shared" si="36"/>
        <v/>
      </c>
      <c r="AG133" s="15" t="str">
        <f t="shared" si="36"/>
        <v/>
      </c>
      <c r="AH133" s="15" t="str">
        <f t="shared" si="36"/>
        <v/>
      </c>
      <c r="AI133" s="15" t="str">
        <f t="shared" si="36"/>
        <v/>
      </c>
      <c r="AJ133" s="15" t="str">
        <f t="shared" si="36"/>
        <v/>
      </c>
      <c r="AK133" s="15" t="str">
        <f t="shared" si="36"/>
        <v/>
      </c>
      <c r="AL133" s="15" t="str">
        <f t="shared" si="36"/>
        <v/>
      </c>
      <c r="AM133" s="15" t="str">
        <f t="shared" si="36"/>
        <v/>
      </c>
      <c r="AN133" s="15" t="str">
        <f t="shared" si="36"/>
        <v/>
      </c>
      <c r="AO133" s="15" t="str">
        <f t="shared" si="36"/>
        <v/>
      </c>
      <c r="AP133" s="15" t="str">
        <f t="shared" si="36"/>
        <v/>
      </c>
      <c r="AQ133" s="15" t="str">
        <f t="shared" si="36"/>
        <v/>
      </c>
      <c r="AR133" s="15" t="str">
        <f t="shared" si="36"/>
        <v/>
      </c>
      <c r="AS133" s="15" t="str">
        <f t="shared" si="33"/>
        <v/>
      </c>
      <c r="AT133" s="15" t="str">
        <f t="shared" si="33"/>
        <v/>
      </c>
      <c r="AU133" s="15" t="str">
        <f t="shared" si="33"/>
        <v/>
      </c>
      <c r="AV133" s="15" t="str">
        <f t="shared" si="33"/>
        <v/>
      </c>
      <c r="AW133" s="15" t="str">
        <f t="shared" si="33"/>
        <v/>
      </c>
      <c r="AX133" s="15" t="str">
        <f t="shared" si="33"/>
        <v/>
      </c>
      <c r="AY133" s="15" t="str">
        <f t="shared" si="33"/>
        <v/>
      </c>
      <c r="AZ133" s="15" t="str">
        <f t="shared" si="33"/>
        <v/>
      </c>
      <c r="BA133" s="15" t="str">
        <f t="shared" si="33"/>
        <v/>
      </c>
    </row>
    <row r="134" spans="1:53">
      <c r="A134" s="1" t="s">
        <v>0</v>
      </c>
      <c r="B134" s="3" t="s">
        <v>38</v>
      </c>
      <c r="C134" s="25">
        <v>1</v>
      </c>
      <c r="E134" s="14">
        <f t="shared" si="25"/>
        <v>217</v>
      </c>
      <c r="F134" s="15" cm="1">
        <f t="array" ref="F134">_xlfn.IFS(B133="addx",H133+C133,B133="noop",H133)</f>
        <v>16</v>
      </c>
      <c r="G134" s="14" cm="1">
        <f t="array" ref="G134">_xlfn.IFS(B134="addx",E134+1,B134="noop",E134)</f>
        <v>218</v>
      </c>
      <c r="H134" s="15">
        <f t="shared" si="26"/>
        <v>16</v>
      </c>
      <c r="J134" s="15">
        <v>125</v>
      </c>
      <c r="K134" s="15">
        <v>4</v>
      </c>
      <c r="L134" s="15">
        <f t="shared" si="24"/>
        <v>6</v>
      </c>
      <c r="N134" s="15" t="str">
        <f t="shared" si="37"/>
        <v/>
      </c>
      <c r="O134" s="15" t="str">
        <f t="shared" si="37"/>
        <v/>
      </c>
      <c r="P134" s="15" t="str">
        <f t="shared" si="37"/>
        <v/>
      </c>
      <c r="Q134" s="15" t="str">
        <f t="shared" si="37"/>
        <v/>
      </c>
      <c r="R134" s="15" t="str">
        <f t="shared" si="37"/>
        <v>.</v>
      </c>
      <c r="S134" s="15" t="str">
        <f t="shared" si="37"/>
        <v/>
      </c>
      <c r="T134" s="15" t="str">
        <f t="shared" si="37"/>
        <v/>
      </c>
      <c r="U134" s="15" t="str">
        <f t="shared" si="37"/>
        <v/>
      </c>
      <c r="V134" s="15" t="str">
        <f t="shared" si="37"/>
        <v/>
      </c>
      <c r="W134" s="15" t="str">
        <f t="shared" si="37"/>
        <v/>
      </c>
      <c r="X134" s="15" t="str">
        <f t="shared" si="37"/>
        <v/>
      </c>
      <c r="Y134" s="15" t="str">
        <f t="shared" si="37"/>
        <v/>
      </c>
      <c r="Z134" s="15" t="str">
        <f t="shared" si="37"/>
        <v/>
      </c>
      <c r="AA134" s="15" t="str">
        <f t="shared" si="37"/>
        <v/>
      </c>
      <c r="AB134" s="15" t="str">
        <f t="shared" si="37"/>
        <v/>
      </c>
      <c r="AC134" s="15" t="str">
        <f t="shared" si="37"/>
        <v/>
      </c>
      <c r="AD134" s="15" t="str">
        <f t="shared" si="36"/>
        <v/>
      </c>
      <c r="AE134" s="15" t="str">
        <f t="shared" si="36"/>
        <v/>
      </c>
      <c r="AF134" s="15" t="str">
        <f t="shared" si="36"/>
        <v/>
      </c>
      <c r="AG134" s="15" t="str">
        <f t="shared" si="36"/>
        <v/>
      </c>
      <c r="AH134" s="15" t="str">
        <f t="shared" si="36"/>
        <v/>
      </c>
      <c r="AI134" s="15" t="str">
        <f t="shared" si="36"/>
        <v/>
      </c>
      <c r="AJ134" s="15" t="str">
        <f t="shared" si="36"/>
        <v/>
      </c>
      <c r="AK134" s="15" t="str">
        <f t="shared" si="36"/>
        <v/>
      </c>
      <c r="AL134" s="15" t="str">
        <f t="shared" si="36"/>
        <v/>
      </c>
      <c r="AM134" s="15" t="str">
        <f t="shared" si="36"/>
        <v/>
      </c>
      <c r="AN134" s="15" t="str">
        <f t="shared" si="36"/>
        <v/>
      </c>
      <c r="AO134" s="15" t="str">
        <f t="shared" si="36"/>
        <v/>
      </c>
      <c r="AP134" s="15" t="str">
        <f t="shared" si="36"/>
        <v/>
      </c>
      <c r="AQ134" s="15" t="str">
        <f t="shared" si="36"/>
        <v/>
      </c>
      <c r="AR134" s="15" t="str">
        <f t="shared" si="36"/>
        <v/>
      </c>
      <c r="AS134" s="15" t="str">
        <f t="shared" si="33"/>
        <v/>
      </c>
      <c r="AT134" s="15" t="str">
        <f t="shared" si="33"/>
        <v/>
      </c>
      <c r="AU134" s="15" t="str">
        <f t="shared" si="33"/>
        <v/>
      </c>
      <c r="AV134" s="15" t="str">
        <f t="shared" si="33"/>
        <v/>
      </c>
      <c r="AW134" s="15" t="str">
        <f t="shared" si="33"/>
        <v/>
      </c>
      <c r="AX134" s="15" t="str">
        <f t="shared" si="33"/>
        <v/>
      </c>
      <c r="AY134" s="15" t="str">
        <f t="shared" si="33"/>
        <v/>
      </c>
      <c r="AZ134" s="15" t="str">
        <f t="shared" si="33"/>
        <v/>
      </c>
      <c r="BA134" s="15" t="str">
        <f t="shared" si="33"/>
        <v/>
      </c>
    </row>
    <row r="135" spans="1:53">
      <c r="A135" s="1" t="s">
        <v>2</v>
      </c>
      <c r="B135" s="3" t="s">
        <v>38</v>
      </c>
      <c r="C135" s="25">
        <v>2</v>
      </c>
      <c r="E135" s="14">
        <f t="shared" si="25"/>
        <v>219</v>
      </c>
      <c r="F135" s="15" cm="1">
        <f t="array" ref="F135">_xlfn.IFS(B134="addx",H134+C134,B134="noop",H134)</f>
        <v>17</v>
      </c>
      <c r="G135" s="14" cm="1">
        <f t="array" ref="G135">_xlfn.IFS(B135="addx",E135+1,B135="noop",E135)</f>
        <v>220</v>
      </c>
      <c r="H135" s="15">
        <f t="shared" si="26"/>
        <v>17</v>
      </c>
      <c r="J135" s="15">
        <v>126</v>
      </c>
      <c r="K135" s="15">
        <v>5</v>
      </c>
      <c r="L135" s="15">
        <f t="shared" si="24"/>
        <v>6</v>
      </c>
      <c r="N135" s="15" t="str">
        <f t="shared" si="37"/>
        <v/>
      </c>
      <c r="O135" s="15" t="str">
        <f t="shared" si="37"/>
        <v/>
      </c>
      <c r="P135" s="15" t="str">
        <f t="shared" si="37"/>
        <v/>
      </c>
      <c r="Q135" s="15" t="str">
        <f t="shared" si="37"/>
        <v/>
      </c>
      <c r="R135" s="15" t="str">
        <f t="shared" si="37"/>
        <v/>
      </c>
      <c r="S135" s="15" t="str">
        <f t="shared" si="37"/>
        <v>#</v>
      </c>
      <c r="T135" s="15" t="str">
        <f t="shared" si="37"/>
        <v/>
      </c>
      <c r="U135" s="15" t="str">
        <f t="shared" si="37"/>
        <v/>
      </c>
      <c r="V135" s="15" t="str">
        <f t="shared" si="37"/>
        <v/>
      </c>
      <c r="W135" s="15" t="str">
        <f t="shared" si="37"/>
        <v/>
      </c>
      <c r="X135" s="15" t="str">
        <f t="shared" si="37"/>
        <v/>
      </c>
      <c r="Y135" s="15" t="str">
        <f t="shared" si="37"/>
        <v/>
      </c>
      <c r="Z135" s="15" t="str">
        <f t="shared" si="37"/>
        <v/>
      </c>
      <c r="AA135" s="15" t="str">
        <f t="shared" si="37"/>
        <v/>
      </c>
      <c r="AB135" s="15" t="str">
        <f t="shared" si="37"/>
        <v/>
      </c>
      <c r="AC135" s="15" t="str">
        <f t="shared" si="37"/>
        <v/>
      </c>
      <c r="AD135" s="15" t="str">
        <f t="shared" si="36"/>
        <v/>
      </c>
      <c r="AE135" s="15" t="str">
        <f t="shared" si="36"/>
        <v/>
      </c>
      <c r="AF135" s="15" t="str">
        <f t="shared" si="36"/>
        <v/>
      </c>
      <c r="AG135" s="15" t="str">
        <f t="shared" si="36"/>
        <v/>
      </c>
      <c r="AH135" s="15" t="str">
        <f t="shared" si="36"/>
        <v/>
      </c>
      <c r="AI135" s="15" t="str">
        <f t="shared" si="36"/>
        <v/>
      </c>
      <c r="AJ135" s="15" t="str">
        <f t="shared" si="36"/>
        <v/>
      </c>
      <c r="AK135" s="15" t="str">
        <f t="shared" si="36"/>
        <v/>
      </c>
      <c r="AL135" s="15" t="str">
        <f t="shared" si="36"/>
        <v/>
      </c>
      <c r="AM135" s="15" t="str">
        <f t="shared" si="36"/>
        <v/>
      </c>
      <c r="AN135" s="15" t="str">
        <f t="shared" si="36"/>
        <v/>
      </c>
      <c r="AO135" s="15" t="str">
        <f t="shared" si="36"/>
        <v/>
      </c>
      <c r="AP135" s="15" t="str">
        <f t="shared" si="36"/>
        <v/>
      </c>
      <c r="AQ135" s="15" t="str">
        <f t="shared" si="36"/>
        <v/>
      </c>
      <c r="AR135" s="15" t="str">
        <f t="shared" si="36"/>
        <v/>
      </c>
      <c r="AS135" s="15" t="str">
        <f t="shared" si="33"/>
        <v/>
      </c>
      <c r="AT135" s="15" t="str">
        <f t="shared" si="33"/>
        <v/>
      </c>
      <c r="AU135" s="15" t="str">
        <f t="shared" si="33"/>
        <v/>
      </c>
      <c r="AV135" s="15" t="str">
        <f t="shared" si="33"/>
        <v/>
      </c>
      <c r="AW135" s="15" t="str">
        <f t="shared" si="33"/>
        <v/>
      </c>
      <c r="AX135" s="15" t="str">
        <f t="shared" si="33"/>
        <v/>
      </c>
      <c r="AY135" s="15" t="str">
        <f t="shared" si="33"/>
        <v/>
      </c>
      <c r="AZ135" s="15" t="str">
        <f t="shared" si="33"/>
        <v/>
      </c>
      <c r="BA135" s="15" t="str">
        <f t="shared" si="33"/>
        <v/>
      </c>
    </row>
    <row r="136" spans="1:53">
      <c r="A136" s="1" t="s">
        <v>33</v>
      </c>
      <c r="B136" s="3" t="s">
        <v>38</v>
      </c>
      <c r="C136" s="25">
        <v>-18</v>
      </c>
      <c r="E136" s="14">
        <f t="shared" si="25"/>
        <v>221</v>
      </c>
      <c r="F136" s="15" cm="1">
        <f t="array" ref="F136">_xlfn.IFS(B135="addx",H135+C135,B135="noop",H135)</f>
        <v>19</v>
      </c>
      <c r="G136" s="14" cm="1">
        <f t="array" ref="G136">_xlfn.IFS(B136="addx",E136+1,B136="noop",E136)</f>
        <v>222</v>
      </c>
      <c r="H136" s="15">
        <f t="shared" si="26"/>
        <v>19</v>
      </c>
      <c r="J136" s="15">
        <v>127</v>
      </c>
      <c r="K136" s="15">
        <v>6</v>
      </c>
      <c r="L136" s="15">
        <f t="shared" si="24"/>
        <v>39</v>
      </c>
      <c r="N136" s="15" t="str">
        <f t="shared" si="37"/>
        <v/>
      </c>
      <c r="O136" s="15" t="str">
        <f t="shared" si="37"/>
        <v/>
      </c>
      <c r="P136" s="15" t="str">
        <f t="shared" si="37"/>
        <v/>
      </c>
      <c r="Q136" s="15" t="str">
        <f t="shared" si="37"/>
        <v/>
      </c>
      <c r="R136" s="15" t="str">
        <f t="shared" si="37"/>
        <v/>
      </c>
      <c r="S136" s="15" t="str">
        <f t="shared" si="37"/>
        <v/>
      </c>
      <c r="T136" s="15" t="str">
        <f t="shared" si="37"/>
        <v>.</v>
      </c>
      <c r="U136" s="15" t="str">
        <f t="shared" si="37"/>
        <v/>
      </c>
      <c r="V136" s="15" t="str">
        <f t="shared" si="37"/>
        <v/>
      </c>
      <c r="W136" s="15" t="str">
        <f t="shared" si="37"/>
        <v/>
      </c>
      <c r="X136" s="15" t="str">
        <f t="shared" si="37"/>
        <v/>
      </c>
      <c r="Y136" s="15" t="str">
        <f t="shared" si="37"/>
        <v/>
      </c>
      <c r="Z136" s="15" t="str">
        <f t="shared" si="37"/>
        <v/>
      </c>
      <c r="AA136" s="15" t="str">
        <f t="shared" si="37"/>
        <v/>
      </c>
      <c r="AB136" s="15" t="str">
        <f t="shared" si="37"/>
        <v/>
      </c>
      <c r="AC136" s="15" t="str">
        <f t="shared" si="37"/>
        <v/>
      </c>
      <c r="AD136" s="15" t="str">
        <f t="shared" si="36"/>
        <v/>
      </c>
      <c r="AE136" s="15" t="str">
        <f t="shared" si="36"/>
        <v/>
      </c>
      <c r="AF136" s="15" t="str">
        <f t="shared" si="36"/>
        <v/>
      </c>
      <c r="AG136" s="15" t="str">
        <f t="shared" si="36"/>
        <v/>
      </c>
      <c r="AH136" s="15" t="str">
        <f t="shared" si="36"/>
        <v/>
      </c>
      <c r="AI136" s="15" t="str">
        <f t="shared" si="36"/>
        <v/>
      </c>
      <c r="AJ136" s="15" t="str">
        <f t="shared" si="36"/>
        <v/>
      </c>
      <c r="AK136" s="15" t="str">
        <f t="shared" si="36"/>
        <v/>
      </c>
      <c r="AL136" s="15" t="str">
        <f t="shared" si="36"/>
        <v/>
      </c>
      <c r="AM136" s="15" t="str">
        <f t="shared" si="36"/>
        <v/>
      </c>
      <c r="AN136" s="15" t="str">
        <f t="shared" si="36"/>
        <v/>
      </c>
      <c r="AO136" s="15" t="str">
        <f t="shared" si="36"/>
        <v/>
      </c>
      <c r="AP136" s="15" t="str">
        <f t="shared" si="36"/>
        <v/>
      </c>
      <c r="AQ136" s="15" t="str">
        <f t="shared" si="36"/>
        <v/>
      </c>
      <c r="AR136" s="15" t="str">
        <f t="shared" si="36"/>
        <v/>
      </c>
      <c r="AS136" s="15" t="str">
        <f t="shared" si="33"/>
        <v/>
      </c>
      <c r="AT136" s="15" t="str">
        <f t="shared" si="33"/>
        <v/>
      </c>
      <c r="AU136" s="15" t="str">
        <f t="shared" si="33"/>
        <v/>
      </c>
      <c r="AV136" s="15" t="str">
        <f t="shared" si="33"/>
        <v/>
      </c>
      <c r="AW136" s="15" t="str">
        <f t="shared" si="33"/>
        <v/>
      </c>
      <c r="AX136" s="15" t="str">
        <f t="shared" si="33"/>
        <v/>
      </c>
      <c r="AY136" s="15" t="str">
        <f t="shared" si="33"/>
        <v/>
      </c>
      <c r="AZ136" s="15" t="str">
        <f t="shared" si="33"/>
        <v/>
      </c>
      <c r="BA136" s="15" t="str">
        <f t="shared" si="33"/>
        <v/>
      </c>
    </row>
    <row r="137" spans="1:53">
      <c r="A137" s="1" t="s">
        <v>1</v>
      </c>
      <c r="B137" s="3" t="s">
        <v>1</v>
      </c>
      <c r="C137" s="25"/>
      <c r="E137" s="14">
        <f t="shared" si="25"/>
        <v>223</v>
      </c>
      <c r="F137" s="15" cm="1">
        <f t="array" ref="F137">_xlfn.IFS(B136="addx",H136+C136,B136="noop",H136)</f>
        <v>1</v>
      </c>
      <c r="G137" s="14" cm="1">
        <f t="array" ref="G137">_xlfn.IFS(B137="addx",E137+1,B137="noop",E137)</f>
        <v>223</v>
      </c>
      <c r="H137" s="15">
        <f t="shared" si="26"/>
        <v>1</v>
      </c>
      <c r="J137" s="15">
        <v>128</v>
      </c>
      <c r="K137" s="15">
        <v>7</v>
      </c>
      <c r="L137" s="15">
        <f t="shared" si="24"/>
        <v>39</v>
      </c>
      <c r="N137" s="15" t="str">
        <f t="shared" si="37"/>
        <v/>
      </c>
      <c r="O137" s="15" t="str">
        <f t="shared" si="37"/>
        <v/>
      </c>
      <c r="P137" s="15" t="str">
        <f t="shared" si="37"/>
        <v/>
      </c>
      <c r="Q137" s="15" t="str">
        <f t="shared" si="37"/>
        <v/>
      </c>
      <c r="R137" s="15" t="str">
        <f t="shared" si="37"/>
        <v/>
      </c>
      <c r="S137" s="15" t="str">
        <f t="shared" si="37"/>
        <v/>
      </c>
      <c r="T137" s="15" t="str">
        <f t="shared" si="37"/>
        <v/>
      </c>
      <c r="U137" s="15" t="str">
        <f t="shared" si="37"/>
        <v>.</v>
      </c>
      <c r="V137" s="15" t="str">
        <f t="shared" si="37"/>
        <v/>
      </c>
      <c r="W137" s="15" t="str">
        <f t="shared" si="37"/>
        <v/>
      </c>
      <c r="X137" s="15" t="str">
        <f t="shared" si="37"/>
        <v/>
      </c>
      <c r="Y137" s="15" t="str">
        <f t="shared" si="37"/>
        <v/>
      </c>
      <c r="Z137" s="15" t="str">
        <f t="shared" si="37"/>
        <v/>
      </c>
      <c r="AA137" s="15" t="str">
        <f t="shared" si="37"/>
        <v/>
      </c>
      <c r="AB137" s="15" t="str">
        <f t="shared" si="37"/>
        <v/>
      </c>
      <c r="AC137" s="15" t="str">
        <f t="shared" si="37"/>
        <v/>
      </c>
      <c r="AD137" s="15" t="str">
        <f t="shared" si="36"/>
        <v/>
      </c>
      <c r="AE137" s="15" t="str">
        <f t="shared" si="36"/>
        <v/>
      </c>
      <c r="AF137" s="15" t="str">
        <f t="shared" si="36"/>
        <v/>
      </c>
      <c r="AG137" s="15" t="str">
        <f t="shared" si="36"/>
        <v/>
      </c>
      <c r="AH137" s="15" t="str">
        <f t="shared" si="36"/>
        <v/>
      </c>
      <c r="AI137" s="15" t="str">
        <f t="shared" si="36"/>
        <v/>
      </c>
      <c r="AJ137" s="15" t="str">
        <f t="shared" si="36"/>
        <v/>
      </c>
      <c r="AK137" s="15" t="str">
        <f t="shared" si="36"/>
        <v/>
      </c>
      <c r="AL137" s="15" t="str">
        <f t="shared" si="36"/>
        <v/>
      </c>
      <c r="AM137" s="15" t="str">
        <f t="shared" si="36"/>
        <v/>
      </c>
      <c r="AN137" s="15" t="str">
        <f t="shared" si="36"/>
        <v/>
      </c>
      <c r="AO137" s="15" t="str">
        <f t="shared" si="36"/>
        <v/>
      </c>
      <c r="AP137" s="15" t="str">
        <f t="shared" si="36"/>
        <v/>
      </c>
      <c r="AQ137" s="15" t="str">
        <f t="shared" si="36"/>
        <v/>
      </c>
      <c r="AR137" s="15" t="str">
        <f t="shared" si="36"/>
        <v/>
      </c>
      <c r="AS137" s="15" t="str">
        <f t="shared" si="33"/>
        <v/>
      </c>
      <c r="AT137" s="15" t="str">
        <f t="shared" si="33"/>
        <v/>
      </c>
      <c r="AU137" s="15" t="str">
        <f t="shared" si="33"/>
        <v/>
      </c>
      <c r="AV137" s="15" t="str">
        <f t="shared" si="33"/>
        <v/>
      </c>
      <c r="AW137" s="15" t="str">
        <f t="shared" si="33"/>
        <v/>
      </c>
      <c r="AX137" s="15" t="str">
        <f t="shared" si="33"/>
        <v/>
      </c>
      <c r="AY137" s="15" t="str">
        <f t="shared" si="33"/>
        <v/>
      </c>
      <c r="AZ137" s="15" t="str">
        <f t="shared" si="33"/>
        <v/>
      </c>
      <c r="BA137" s="15" t="str">
        <f t="shared" si="33"/>
        <v/>
      </c>
    </row>
    <row r="138" spans="1:53">
      <c r="A138" s="1" t="s">
        <v>37</v>
      </c>
      <c r="B138" s="3" t="s">
        <v>38</v>
      </c>
      <c r="C138" s="25">
        <v>26</v>
      </c>
      <c r="E138" s="14">
        <f t="shared" si="25"/>
        <v>224</v>
      </c>
      <c r="F138" s="15" cm="1">
        <f t="array" ref="F138">_xlfn.IFS(B137="addx",H137+C137,B137="noop",H137)</f>
        <v>1</v>
      </c>
      <c r="G138" s="14" cm="1">
        <f t="array" ref="G138">_xlfn.IFS(B138="addx",E138+1,B138="noop",E138)</f>
        <v>225</v>
      </c>
      <c r="H138" s="15">
        <f t="shared" si="26"/>
        <v>1</v>
      </c>
      <c r="J138" s="15">
        <v>129</v>
      </c>
      <c r="K138" s="15">
        <v>8</v>
      </c>
      <c r="L138" s="15">
        <f t="shared" si="24"/>
        <v>7</v>
      </c>
      <c r="N138" s="15" t="str">
        <f t="shared" si="37"/>
        <v/>
      </c>
      <c r="O138" s="15" t="str">
        <f t="shared" si="37"/>
        <v/>
      </c>
      <c r="P138" s="15" t="str">
        <f t="shared" si="37"/>
        <v/>
      </c>
      <c r="Q138" s="15" t="str">
        <f t="shared" si="37"/>
        <v/>
      </c>
      <c r="R138" s="15" t="str">
        <f t="shared" si="37"/>
        <v/>
      </c>
      <c r="S138" s="15" t="str">
        <f t="shared" si="37"/>
        <v/>
      </c>
      <c r="T138" s="15" t="str">
        <f t="shared" si="37"/>
        <v/>
      </c>
      <c r="U138" s="15" t="str">
        <f t="shared" si="37"/>
        <v/>
      </c>
      <c r="V138" s="15" t="str">
        <f t="shared" si="37"/>
        <v>#</v>
      </c>
      <c r="W138" s="15" t="str">
        <f t="shared" si="37"/>
        <v/>
      </c>
      <c r="X138" s="15" t="str">
        <f t="shared" si="37"/>
        <v/>
      </c>
      <c r="Y138" s="15" t="str">
        <f t="shared" si="37"/>
        <v/>
      </c>
      <c r="Z138" s="15" t="str">
        <f t="shared" si="37"/>
        <v/>
      </c>
      <c r="AA138" s="15" t="str">
        <f t="shared" si="37"/>
        <v/>
      </c>
      <c r="AB138" s="15" t="str">
        <f t="shared" si="37"/>
        <v/>
      </c>
      <c r="AC138" s="15" t="str">
        <f t="shared" si="37"/>
        <v/>
      </c>
      <c r="AD138" s="15" t="str">
        <f t="shared" si="36"/>
        <v/>
      </c>
      <c r="AE138" s="15" t="str">
        <f t="shared" si="36"/>
        <v/>
      </c>
      <c r="AF138" s="15" t="str">
        <f t="shared" si="36"/>
        <v/>
      </c>
      <c r="AG138" s="15" t="str">
        <f t="shared" si="36"/>
        <v/>
      </c>
      <c r="AH138" s="15" t="str">
        <f t="shared" si="36"/>
        <v/>
      </c>
      <c r="AI138" s="15" t="str">
        <f t="shared" si="36"/>
        <v/>
      </c>
      <c r="AJ138" s="15" t="str">
        <f t="shared" si="36"/>
        <v/>
      </c>
      <c r="AK138" s="15" t="str">
        <f t="shared" si="36"/>
        <v/>
      </c>
      <c r="AL138" s="15" t="str">
        <f t="shared" si="36"/>
        <v/>
      </c>
      <c r="AM138" s="15" t="str">
        <f t="shared" si="36"/>
        <v/>
      </c>
      <c r="AN138" s="15" t="str">
        <f t="shared" si="36"/>
        <v/>
      </c>
      <c r="AO138" s="15" t="str">
        <f t="shared" si="36"/>
        <v/>
      </c>
      <c r="AP138" s="15" t="str">
        <f t="shared" si="36"/>
        <v/>
      </c>
      <c r="AQ138" s="15" t="str">
        <f t="shared" si="36"/>
        <v/>
      </c>
      <c r="AR138" s="15" t="str">
        <f t="shared" si="36"/>
        <v/>
      </c>
      <c r="AS138" s="15" t="str">
        <f t="shared" si="33"/>
        <v/>
      </c>
      <c r="AT138" s="15" t="str">
        <f t="shared" si="33"/>
        <v/>
      </c>
      <c r="AU138" s="15" t="str">
        <f t="shared" si="33"/>
        <v/>
      </c>
      <c r="AV138" s="15" t="str">
        <f t="shared" ref="AV138:BA138" si="38">IF(AV$9=$K138,IF(OR(AV$9=$L138,AV$9=$L138-1,AV$9=$L138+1),"#","."),"")</f>
        <v/>
      </c>
      <c r="AW138" s="15" t="str">
        <f t="shared" si="38"/>
        <v/>
      </c>
      <c r="AX138" s="15" t="str">
        <f t="shared" si="38"/>
        <v/>
      </c>
      <c r="AY138" s="15" t="str">
        <f t="shared" si="38"/>
        <v/>
      </c>
      <c r="AZ138" s="15" t="str">
        <f t="shared" si="38"/>
        <v/>
      </c>
      <c r="BA138" s="15" t="str">
        <f t="shared" si="38"/>
        <v/>
      </c>
    </row>
    <row r="139" spans="1:53">
      <c r="A139" s="1" t="s">
        <v>8</v>
      </c>
      <c r="B139" s="3" t="s">
        <v>38</v>
      </c>
      <c r="C139" s="25">
        <v>-1</v>
      </c>
      <c r="E139" s="14">
        <f t="shared" si="25"/>
        <v>226</v>
      </c>
      <c r="F139" s="15" cm="1">
        <f t="array" ref="F139">_xlfn.IFS(B138="addx",H138+C138,B138="noop",H138)</f>
        <v>27</v>
      </c>
      <c r="G139" s="14" cm="1">
        <f t="array" ref="G139">_xlfn.IFS(B139="addx",E139+1,B139="noop",E139)</f>
        <v>227</v>
      </c>
      <c r="H139" s="15">
        <f t="shared" si="26"/>
        <v>27</v>
      </c>
      <c r="J139" s="15">
        <v>130</v>
      </c>
      <c r="K139" s="15">
        <v>9</v>
      </c>
      <c r="L139" s="15">
        <f t="shared" ref="L139:L202" si="39">VLOOKUP(J139,E$11:F$149,2)</f>
        <v>7</v>
      </c>
      <c r="N139" s="15" t="str">
        <f t="shared" si="37"/>
        <v/>
      </c>
      <c r="O139" s="15" t="str">
        <f t="shared" si="37"/>
        <v/>
      </c>
      <c r="P139" s="15" t="str">
        <f t="shared" si="37"/>
        <v/>
      </c>
      <c r="Q139" s="15" t="str">
        <f t="shared" si="37"/>
        <v/>
      </c>
      <c r="R139" s="15" t="str">
        <f t="shared" si="37"/>
        <v/>
      </c>
      <c r="S139" s="15" t="str">
        <f t="shared" si="37"/>
        <v/>
      </c>
      <c r="T139" s="15" t="str">
        <f t="shared" si="37"/>
        <v/>
      </c>
      <c r="U139" s="15" t="str">
        <f t="shared" si="37"/>
        <v/>
      </c>
      <c r="V139" s="15" t="str">
        <f t="shared" si="37"/>
        <v/>
      </c>
      <c r="W139" s="15" t="str">
        <f t="shared" si="37"/>
        <v>.</v>
      </c>
      <c r="X139" s="15" t="str">
        <f t="shared" si="37"/>
        <v/>
      </c>
      <c r="Y139" s="15" t="str">
        <f t="shared" si="37"/>
        <v/>
      </c>
      <c r="Z139" s="15" t="str">
        <f t="shared" si="37"/>
        <v/>
      </c>
      <c r="AA139" s="15" t="str">
        <f t="shared" si="37"/>
        <v/>
      </c>
      <c r="AB139" s="15" t="str">
        <f t="shared" si="37"/>
        <v/>
      </c>
      <c r="AC139" s="15" t="str">
        <f t="shared" si="37"/>
        <v/>
      </c>
      <c r="AD139" s="15" t="str">
        <f t="shared" si="36"/>
        <v/>
      </c>
      <c r="AE139" s="15" t="str">
        <f t="shared" si="36"/>
        <v/>
      </c>
      <c r="AF139" s="15" t="str">
        <f t="shared" si="36"/>
        <v/>
      </c>
      <c r="AG139" s="15" t="str">
        <f t="shared" si="36"/>
        <v/>
      </c>
      <c r="AH139" s="15" t="str">
        <f t="shared" si="36"/>
        <v/>
      </c>
      <c r="AI139" s="15" t="str">
        <f t="shared" si="36"/>
        <v/>
      </c>
      <c r="AJ139" s="15" t="str">
        <f t="shared" si="36"/>
        <v/>
      </c>
      <c r="AK139" s="15" t="str">
        <f t="shared" si="36"/>
        <v/>
      </c>
      <c r="AL139" s="15" t="str">
        <f t="shared" si="36"/>
        <v/>
      </c>
      <c r="AM139" s="15" t="str">
        <f t="shared" si="36"/>
        <v/>
      </c>
      <c r="AN139" s="15" t="str">
        <f t="shared" si="36"/>
        <v/>
      </c>
      <c r="AO139" s="15" t="str">
        <f t="shared" si="36"/>
        <v/>
      </c>
      <c r="AP139" s="15" t="str">
        <f t="shared" si="36"/>
        <v/>
      </c>
      <c r="AQ139" s="15" t="str">
        <f t="shared" si="36"/>
        <v/>
      </c>
      <c r="AR139" s="15" t="str">
        <f t="shared" si="36"/>
        <v/>
      </c>
      <c r="AS139" s="15" t="str">
        <f t="shared" ref="AS139:BA167" si="40">IF(AS$9=$K139,IF(OR(AS$9=$L139,AS$9=$L139-1,AS$9=$L139+1),"#","."),"")</f>
        <v/>
      </c>
      <c r="AT139" s="15" t="str">
        <f t="shared" si="40"/>
        <v/>
      </c>
      <c r="AU139" s="15" t="str">
        <f t="shared" si="40"/>
        <v/>
      </c>
      <c r="AV139" s="15" t="str">
        <f t="shared" si="40"/>
        <v/>
      </c>
      <c r="AW139" s="15" t="str">
        <f t="shared" si="40"/>
        <v/>
      </c>
      <c r="AX139" s="15" t="str">
        <f t="shared" si="40"/>
        <v/>
      </c>
      <c r="AY139" s="15" t="str">
        <f t="shared" si="40"/>
        <v/>
      </c>
      <c r="AZ139" s="15" t="str">
        <f t="shared" si="40"/>
        <v/>
      </c>
      <c r="BA139" s="15" t="str">
        <f t="shared" si="40"/>
        <v/>
      </c>
    </row>
    <row r="140" spans="1:53">
      <c r="A140" s="1" t="s">
        <v>19</v>
      </c>
      <c r="B140" s="3" t="s">
        <v>38</v>
      </c>
      <c r="C140" s="25">
        <v>6</v>
      </c>
      <c r="E140" s="14">
        <f t="shared" si="25"/>
        <v>228</v>
      </c>
      <c r="F140" s="15" cm="1">
        <f t="array" ref="F140">_xlfn.IFS(B139="addx",H139+C139,B139="noop",H139)</f>
        <v>26</v>
      </c>
      <c r="G140" s="14" cm="1">
        <f t="array" ref="G140">_xlfn.IFS(B140="addx",E140+1,B140="noop",E140)</f>
        <v>229</v>
      </c>
      <c r="H140" s="15">
        <f t="shared" si="26"/>
        <v>26</v>
      </c>
      <c r="J140" s="15">
        <v>131</v>
      </c>
      <c r="K140" s="15">
        <v>10</v>
      </c>
      <c r="L140" s="15">
        <f t="shared" si="39"/>
        <v>10</v>
      </c>
      <c r="N140" s="15" t="str">
        <f t="shared" si="37"/>
        <v/>
      </c>
      <c r="O140" s="15" t="str">
        <f t="shared" si="37"/>
        <v/>
      </c>
      <c r="P140" s="15" t="str">
        <f t="shared" si="37"/>
        <v/>
      </c>
      <c r="Q140" s="15" t="str">
        <f t="shared" si="37"/>
        <v/>
      </c>
      <c r="R140" s="15" t="str">
        <f t="shared" si="37"/>
        <v/>
      </c>
      <c r="S140" s="15" t="str">
        <f t="shared" si="37"/>
        <v/>
      </c>
      <c r="T140" s="15" t="str">
        <f t="shared" si="37"/>
        <v/>
      </c>
      <c r="U140" s="15" t="str">
        <f t="shared" si="37"/>
        <v/>
      </c>
      <c r="V140" s="15" t="str">
        <f t="shared" si="37"/>
        <v/>
      </c>
      <c r="W140" s="15" t="str">
        <f t="shared" si="37"/>
        <v/>
      </c>
      <c r="X140" s="15" t="str">
        <f t="shared" si="37"/>
        <v>#</v>
      </c>
      <c r="Y140" s="15" t="str">
        <f t="shared" si="37"/>
        <v/>
      </c>
      <c r="Z140" s="15" t="str">
        <f t="shared" si="37"/>
        <v/>
      </c>
      <c r="AA140" s="15" t="str">
        <f t="shared" si="37"/>
        <v/>
      </c>
      <c r="AB140" s="15" t="str">
        <f t="shared" si="37"/>
        <v/>
      </c>
      <c r="AC140" s="15" t="str">
        <f t="shared" si="37"/>
        <v/>
      </c>
      <c r="AD140" s="15" t="str">
        <f t="shared" si="36"/>
        <v/>
      </c>
      <c r="AE140" s="15" t="str">
        <f t="shared" si="36"/>
        <v/>
      </c>
      <c r="AF140" s="15" t="str">
        <f t="shared" si="36"/>
        <v/>
      </c>
      <c r="AG140" s="15" t="str">
        <f t="shared" si="36"/>
        <v/>
      </c>
      <c r="AH140" s="15" t="str">
        <f t="shared" si="36"/>
        <v/>
      </c>
      <c r="AI140" s="15" t="str">
        <f t="shared" si="36"/>
        <v/>
      </c>
      <c r="AJ140" s="15" t="str">
        <f t="shared" si="36"/>
        <v/>
      </c>
      <c r="AK140" s="15" t="str">
        <f t="shared" si="36"/>
        <v/>
      </c>
      <c r="AL140" s="15" t="str">
        <f t="shared" si="36"/>
        <v/>
      </c>
      <c r="AM140" s="15" t="str">
        <f t="shared" si="36"/>
        <v/>
      </c>
      <c r="AN140" s="15" t="str">
        <f t="shared" si="36"/>
        <v/>
      </c>
      <c r="AO140" s="15" t="str">
        <f t="shared" si="36"/>
        <v/>
      </c>
      <c r="AP140" s="15" t="str">
        <f t="shared" si="36"/>
        <v/>
      </c>
      <c r="AQ140" s="15" t="str">
        <f t="shared" si="36"/>
        <v/>
      </c>
      <c r="AR140" s="15" t="str">
        <f t="shared" si="36"/>
        <v/>
      </c>
      <c r="AS140" s="15" t="str">
        <f t="shared" si="40"/>
        <v/>
      </c>
      <c r="AT140" s="15" t="str">
        <f t="shared" si="40"/>
        <v/>
      </c>
      <c r="AU140" s="15" t="str">
        <f t="shared" si="40"/>
        <v/>
      </c>
      <c r="AV140" s="15" t="str">
        <f t="shared" si="40"/>
        <v/>
      </c>
      <c r="AW140" s="15" t="str">
        <f t="shared" si="40"/>
        <v/>
      </c>
      <c r="AX140" s="15" t="str">
        <f t="shared" si="40"/>
        <v/>
      </c>
      <c r="AY140" s="15" t="str">
        <f t="shared" si="40"/>
        <v/>
      </c>
      <c r="AZ140" s="15" t="str">
        <f t="shared" si="40"/>
        <v/>
      </c>
      <c r="BA140" s="15" t="str">
        <f t="shared" si="40"/>
        <v/>
      </c>
    </row>
    <row r="141" spans="1:53">
      <c r="A141" s="1" t="s">
        <v>1</v>
      </c>
      <c r="B141" s="3" t="s">
        <v>1</v>
      </c>
      <c r="C141" s="25"/>
      <c r="E141" s="14">
        <f t="shared" ref="E141:E149" si="41">G140+1</f>
        <v>230</v>
      </c>
      <c r="F141" s="15" cm="1">
        <f t="array" ref="F141">_xlfn.IFS(B140="addx",H140+C140,B140="noop",H140)</f>
        <v>32</v>
      </c>
      <c r="G141" s="14" cm="1">
        <f t="array" ref="G141">_xlfn.IFS(B141="addx",E141+1,B141="noop",E141)</f>
        <v>230</v>
      </c>
      <c r="H141" s="15">
        <f t="shared" si="26"/>
        <v>32</v>
      </c>
      <c r="J141" s="15">
        <v>132</v>
      </c>
      <c r="K141" s="15">
        <v>11</v>
      </c>
      <c r="L141" s="15">
        <f t="shared" si="39"/>
        <v>10</v>
      </c>
      <c r="N141" s="15" t="str">
        <f t="shared" si="37"/>
        <v/>
      </c>
      <c r="O141" s="15" t="str">
        <f t="shared" si="37"/>
        <v/>
      </c>
      <c r="P141" s="15" t="str">
        <f t="shared" si="37"/>
        <v/>
      </c>
      <c r="Q141" s="15" t="str">
        <f t="shared" si="37"/>
        <v/>
      </c>
      <c r="R141" s="15" t="str">
        <f t="shared" si="37"/>
        <v/>
      </c>
      <c r="S141" s="15" t="str">
        <f t="shared" si="37"/>
        <v/>
      </c>
      <c r="T141" s="15" t="str">
        <f t="shared" si="37"/>
        <v/>
      </c>
      <c r="U141" s="15" t="str">
        <f t="shared" si="37"/>
        <v/>
      </c>
      <c r="V141" s="15" t="str">
        <f t="shared" si="37"/>
        <v/>
      </c>
      <c r="W141" s="15" t="str">
        <f t="shared" si="37"/>
        <v/>
      </c>
      <c r="X141" s="15" t="str">
        <f t="shared" si="37"/>
        <v/>
      </c>
      <c r="Y141" s="15" t="str">
        <f t="shared" si="37"/>
        <v>#</v>
      </c>
      <c r="Z141" s="15" t="str">
        <f t="shared" si="37"/>
        <v/>
      </c>
      <c r="AA141" s="15" t="str">
        <f t="shared" si="37"/>
        <v/>
      </c>
      <c r="AB141" s="15" t="str">
        <f t="shared" si="37"/>
        <v/>
      </c>
      <c r="AC141" s="15" t="str">
        <f t="shared" si="37"/>
        <v/>
      </c>
      <c r="AD141" s="15" t="str">
        <f t="shared" si="36"/>
        <v/>
      </c>
      <c r="AE141" s="15" t="str">
        <f t="shared" si="36"/>
        <v/>
      </c>
      <c r="AF141" s="15" t="str">
        <f t="shared" si="36"/>
        <v/>
      </c>
      <c r="AG141" s="15" t="str">
        <f t="shared" si="36"/>
        <v/>
      </c>
      <c r="AH141" s="15" t="str">
        <f t="shared" si="36"/>
        <v/>
      </c>
      <c r="AI141" s="15" t="str">
        <f t="shared" si="36"/>
        <v/>
      </c>
      <c r="AJ141" s="15" t="str">
        <f t="shared" si="36"/>
        <v/>
      </c>
      <c r="AK141" s="15" t="str">
        <f t="shared" si="36"/>
        <v/>
      </c>
      <c r="AL141" s="15" t="str">
        <f t="shared" si="36"/>
        <v/>
      </c>
      <c r="AM141" s="15" t="str">
        <f t="shared" si="36"/>
        <v/>
      </c>
      <c r="AN141" s="15" t="str">
        <f t="shared" si="36"/>
        <v/>
      </c>
      <c r="AO141" s="15" t="str">
        <f t="shared" si="36"/>
        <v/>
      </c>
      <c r="AP141" s="15" t="str">
        <f t="shared" si="36"/>
        <v/>
      </c>
      <c r="AQ141" s="15" t="str">
        <f t="shared" si="36"/>
        <v/>
      </c>
      <c r="AR141" s="15" t="str">
        <f t="shared" si="36"/>
        <v/>
      </c>
      <c r="AS141" s="15" t="str">
        <f t="shared" si="40"/>
        <v/>
      </c>
      <c r="AT141" s="15" t="str">
        <f t="shared" si="40"/>
        <v/>
      </c>
      <c r="AU141" s="15" t="str">
        <f t="shared" si="40"/>
        <v/>
      </c>
      <c r="AV141" s="15" t="str">
        <f t="shared" si="40"/>
        <v/>
      </c>
      <c r="AW141" s="15" t="str">
        <f t="shared" si="40"/>
        <v/>
      </c>
      <c r="AX141" s="15" t="str">
        <f t="shared" si="40"/>
        <v/>
      </c>
      <c r="AY141" s="15" t="str">
        <f t="shared" si="40"/>
        <v/>
      </c>
      <c r="AZ141" s="15" t="str">
        <f t="shared" si="40"/>
        <v/>
      </c>
      <c r="BA141" s="15" t="str">
        <f t="shared" si="40"/>
        <v/>
      </c>
    </row>
    <row r="142" spans="1:53">
      <c r="A142" s="1" t="s">
        <v>1</v>
      </c>
      <c r="B142" s="3" t="s">
        <v>1</v>
      </c>
      <c r="C142" s="25"/>
      <c r="E142" s="14">
        <f t="shared" si="41"/>
        <v>231</v>
      </c>
      <c r="F142" s="15" cm="1">
        <f t="array" ref="F142">_xlfn.IFS(B141="addx",H141+C141,B141="noop",H141)</f>
        <v>32</v>
      </c>
      <c r="G142" s="14" cm="1">
        <f t="array" ref="G142">_xlfn.IFS(B142="addx",E142+1,B142="noop",E142)</f>
        <v>231</v>
      </c>
      <c r="H142" s="15">
        <f t="shared" ref="H142:H149" si="42">F142</f>
        <v>32</v>
      </c>
      <c r="J142" s="15">
        <v>133</v>
      </c>
      <c r="K142" s="15">
        <v>12</v>
      </c>
      <c r="L142" s="15">
        <f t="shared" si="39"/>
        <v>11</v>
      </c>
      <c r="N142" s="15" t="str">
        <f t="shared" si="37"/>
        <v/>
      </c>
      <c r="O142" s="15" t="str">
        <f t="shared" si="37"/>
        <v/>
      </c>
      <c r="P142" s="15" t="str">
        <f t="shared" si="37"/>
        <v/>
      </c>
      <c r="Q142" s="15" t="str">
        <f t="shared" si="37"/>
        <v/>
      </c>
      <c r="R142" s="15" t="str">
        <f t="shared" si="37"/>
        <v/>
      </c>
      <c r="S142" s="15" t="str">
        <f t="shared" si="37"/>
        <v/>
      </c>
      <c r="T142" s="15" t="str">
        <f t="shared" si="37"/>
        <v/>
      </c>
      <c r="U142" s="15" t="str">
        <f t="shared" si="37"/>
        <v/>
      </c>
      <c r="V142" s="15" t="str">
        <f t="shared" si="37"/>
        <v/>
      </c>
      <c r="W142" s="15" t="str">
        <f t="shared" si="37"/>
        <v/>
      </c>
      <c r="X142" s="15" t="str">
        <f t="shared" si="37"/>
        <v/>
      </c>
      <c r="Y142" s="15" t="str">
        <f t="shared" si="37"/>
        <v/>
      </c>
      <c r="Z142" s="15" t="str">
        <f t="shared" si="37"/>
        <v>#</v>
      </c>
      <c r="AA142" s="15" t="str">
        <f t="shared" si="37"/>
        <v/>
      </c>
      <c r="AB142" s="15" t="str">
        <f t="shared" si="37"/>
        <v/>
      </c>
      <c r="AC142" s="15" t="str">
        <f t="shared" si="37"/>
        <v/>
      </c>
      <c r="AD142" s="15" t="str">
        <f t="shared" si="36"/>
        <v/>
      </c>
      <c r="AE142" s="15" t="str">
        <f t="shared" si="36"/>
        <v/>
      </c>
      <c r="AF142" s="15" t="str">
        <f t="shared" si="36"/>
        <v/>
      </c>
      <c r="AG142" s="15" t="str">
        <f t="shared" si="36"/>
        <v/>
      </c>
      <c r="AH142" s="15" t="str">
        <f t="shared" si="36"/>
        <v/>
      </c>
      <c r="AI142" s="15" t="str">
        <f t="shared" si="36"/>
        <v/>
      </c>
      <c r="AJ142" s="15" t="str">
        <f t="shared" si="36"/>
        <v/>
      </c>
      <c r="AK142" s="15" t="str">
        <f t="shared" si="36"/>
        <v/>
      </c>
      <c r="AL142" s="15" t="str">
        <f t="shared" si="36"/>
        <v/>
      </c>
      <c r="AM142" s="15" t="str">
        <f t="shared" si="36"/>
        <v/>
      </c>
      <c r="AN142" s="15" t="str">
        <f t="shared" si="36"/>
        <v/>
      </c>
      <c r="AO142" s="15" t="str">
        <f t="shared" si="36"/>
        <v/>
      </c>
      <c r="AP142" s="15" t="str">
        <f t="shared" si="36"/>
        <v/>
      </c>
      <c r="AQ142" s="15" t="str">
        <f t="shared" si="36"/>
        <v/>
      </c>
      <c r="AR142" s="15" t="str">
        <f t="shared" si="36"/>
        <v/>
      </c>
      <c r="AS142" s="15" t="str">
        <f t="shared" si="40"/>
        <v/>
      </c>
      <c r="AT142" s="15" t="str">
        <f t="shared" si="40"/>
        <v/>
      </c>
      <c r="AU142" s="15" t="str">
        <f t="shared" si="40"/>
        <v/>
      </c>
      <c r="AV142" s="15" t="str">
        <f t="shared" si="40"/>
        <v/>
      </c>
      <c r="AW142" s="15" t="str">
        <f t="shared" si="40"/>
        <v/>
      </c>
      <c r="AX142" s="15" t="str">
        <f t="shared" si="40"/>
        <v/>
      </c>
      <c r="AY142" s="15" t="str">
        <f t="shared" si="40"/>
        <v/>
      </c>
      <c r="AZ142" s="15" t="str">
        <f t="shared" si="40"/>
        <v/>
      </c>
      <c r="BA142" s="15" t="str">
        <f t="shared" si="40"/>
        <v/>
      </c>
    </row>
    <row r="143" spans="1:53">
      <c r="A143" s="1" t="s">
        <v>1</v>
      </c>
      <c r="B143" s="3" t="s">
        <v>1</v>
      </c>
      <c r="C143" s="25"/>
      <c r="E143" s="14">
        <f t="shared" si="41"/>
        <v>232</v>
      </c>
      <c r="F143" s="15" cm="1">
        <f t="array" ref="F143">_xlfn.IFS(B142="addx",H142+C142,B142="noop",H142)</f>
        <v>32</v>
      </c>
      <c r="G143" s="14" cm="1">
        <f t="array" ref="G143">_xlfn.IFS(B143="addx",E143+1,B143="noop",E143)</f>
        <v>232</v>
      </c>
      <c r="H143" s="15">
        <f t="shared" si="42"/>
        <v>32</v>
      </c>
      <c r="J143" s="15">
        <v>134</v>
      </c>
      <c r="K143" s="15">
        <v>13</v>
      </c>
      <c r="L143" s="15">
        <f t="shared" si="39"/>
        <v>11</v>
      </c>
      <c r="N143" s="15" t="str">
        <f t="shared" si="37"/>
        <v/>
      </c>
      <c r="O143" s="15" t="str">
        <f t="shared" si="37"/>
        <v/>
      </c>
      <c r="P143" s="15" t="str">
        <f t="shared" si="37"/>
        <v/>
      </c>
      <c r="Q143" s="15" t="str">
        <f t="shared" si="37"/>
        <v/>
      </c>
      <c r="R143" s="15" t="str">
        <f t="shared" si="37"/>
        <v/>
      </c>
      <c r="S143" s="15" t="str">
        <f t="shared" si="37"/>
        <v/>
      </c>
      <c r="T143" s="15" t="str">
        <f t="shared" si="37"/>
        <v/>
      </c>
      <c r="U143" s="15" t="str">
        <f t="shared" si="37"/>
        <v/>
      </c>
      <c r="V143" s="15" t="str">
        <f t="shared" si="37"/>
        <v/>
      </c>
      <c r="W143" s="15" t="str">
        <f t="shared" si="37"/>
        <v/>
      </c>
      <c r="X143" s="15" t="str">
        <f t="shared" si="37"/>
        <v/>
      </c>
      <c r="Y143" s="15" t="str">
        <f t="shared" si="37"/>
        <v/>
      </c>
      <c r="Z143" s="15" t="str">
        <f t="shared" si="37"/>
        <v/>
      </c>
      <c r="AA143" s="15" t="str">
        <f t="shared" si="37"/>
        <v>.</v>
      </c>
      <c r="AB143" s="15" t="str">
        <f t="shared" si="37"/>
        <v/>
      </c>
      <c r="AC143" s="15" t="str">
        <f t="shared" si="37"/>
        <v/>
      </c>
      <c r="AD143" s="15" t="str">
        <f t="shared" si="36"/>
        <v/>
      </c>
      <c r="AE143" s="15" t="str">
        <f t="shared" si="36"/>
        <v/>
      </c>
      <c r="AF143" s="15" t="str">
        <f t="shared" si="36"/>
        <v/>
      </c>
      <c r="AG143" s="15" t="str">
        <f t="shared" si="36"/>
        <v/>
      </c>
      <c r="AH143" s="15" t="str">
        <f t="shared" si="36"/>
        <v/>
      </c>
      <c r="AI143" s="15" t="str">
        <f t="shared" si="36"/>
        <v/>
      </c>
      <c r="AJ143" s="15" t="str">
        <f t="shared" si="36"/>
        <v/>
      </c>
      <c r="AK143" s="15" t="str">
        <f t="shared" si="36"/>
        <v/>
      </c>
      <c r="AL143" s="15" t="str">
        <f t="shared" si="36"/>
        <v/>
      </c>
      <c r="AM143" s="15" t="str">
        <f t="shared" si="36"/>
        <v/>
      </c>
      <c r="AN143" s="15" t="str">
        <f t="shared" si="36"/>
        <v/>
      </c>
      <c r="AO143" s="15" t="str">
        <f t="shared" si="36"/>
        <v/>
      </c>
      <c r="AP143" s="15" t="str">
        <f t="shared" si="36"/>
        <v/>
      </c>
      <c r="AQ143" s="15" t="str">
        <f t="shared" si="36"/>
        <v/>
      </c>
      <c r="AR143" s="15" t="str">
        <f t="shared" si="36"/>
        <v/>
      </c>
      <c r="AS143" s="15" t="str">
        <f t="shared" si="40"/>
        <v/>
      </c>
      <c r="AT143" s="15" t="str">
        <f t="shared" si="40"/>
        <v/>
      </c>
      <c r="AU143" s="15" t="str">
        <f t="shared" si="40"/>
        <v/>
      </c>
      <c r="AV143" s="15" t="str">
        <f t="shared" si="40"/>
        <v/>
      </c>
      <c r="AW143" s="15" t="str">
        <f t="shared" si="40"/>
        <v/>
      </c>
      <c r="AX143" s="15" t="str">
        <f t="shared" si="40"/>
        <v/>
      </c>
      <c r="AY143" s="15" t="str">
        <f t="shared" si="40"/>
        <v/>
      </c>
      <c r="AZ143" s="15" t="str">
        <f t="shared" si="40"/>
        <v/>
      </c>
      <c r="BA143" s="15" t="str">
        <f t="shared" si="40"/>
        <v/>
      </c>
    </row>
    <row r="144" spans="1:53">
      <c r="A144" s="1" t="s">
        <v>5</v>
      </c>
      <c r="B144" s="3" t="s">
        <v>38</v>
      </c>
      <c r="C144" s="25">
        <v>4</v>
      </c>
      <c r="E144" s="14">
        <f t="shared" si="41"/>
        <v>233</v>
      </c>
      <c r="F144" s="15" cm="1">
        <f t="array" ref="F144">_xlfn.IFS(B143="addx",H143+C143,B143="noop",H143)</f>
        <v>32</v>
      </c>
      <c r="G144" s="14" cm="1">
        <f t="array" ref="G144">_xlfn.IFS(B144="addx",E144+1,B144="noop",E144)</f>
        <v>234</v>
      </c>
      <c r="H144" s="15">
        <f t="shared" si="42"/>
        <v>32</v>
      </c>
      <c r="J144" s="15">
        <v>135</v>
      </c>
      <c r="K144" s="15">
        <v>14</v>
      </c>
      <c r="L144" s="15">
        <f t="shared" si="39"/>
        <v>11</v>
      </c>
      <c r="N144" s="15" t="str">
        <f t="shared" si="37"/>
        <v/>
      </c>
      <c r="O144" s="15" t="str">
        <f t="shared" si="37"/>
        <v/>
      </c>
      <c r="P144" s="15" t="str">
        <f t="shared" si="37"/>
        <v/>
      </c>
      <c r="Q144" s="15" t="str">
        <f t="shared" si="37"/>
        <v/>
      </c>
      <c r="R144" s="15" t="str">
        <f t="shared" si="37"/>
        <v/>
      </c>
      <c r="S144" s="15" t="str">
        <f t="shared" si="37"/>
        <v/>
      </c>
      <c r="T144" s="15" t="str">
        <f t="shared" si="37"/>
        <v/>
      </c>
      <c r="U144" s="15" t="str">
        <f t="shared" si="37"/>
        <v/>
      </c>
      <c r="V144" s="15" t="str">
        <f t="shared" si="37"/>
        <v/>
      </c>
      <c r="W144" s="15" t="str">
        <f t="shared" si="37"/>
        <v/>
      </c>
      <c r="X144" s="15" t="str">
        <f t="shared" si="37"/>
        <v/>
      </c>
      <c r="Y144" s="15" t="str">
        <f t="shared" si="37"/>
        <v/>
      </c>
      <c r="Z144" s="15" t="str">
        <f t="shared" si="37"/>
        <v/>
      </c>
      <c r="AA144" s="15" t="str">
        <f t="shared" si="37"/>
        <v/>
      </c>
      <c r="AB144" s="15" t="str">
        <f t="shared" si="37"/>
        <v>.</v>
      </c>
      <c r="AC144" s="15" t="str">
        <f t="shared" si="37"/>
        <v/>
      </c>
      <c r="AD144" s="15" t="str">
        <f t="shared" si="36"/>
        <v/>
      </c>
      <c r="AE144" s="15" t="str">
        <f t="shared" si="36"/>
        <v/>
      </c>
      <c r="AF144" s="15" t="str">
        <f t="shared" si="36"/>
        <v/>
      </c>
      <c r="AG144" s="15" t="str">
        <f t="shared" si="36"/>
        <v/>
      </c>
      <c r="AH144" s="15" t="str">
        <f t="shared" si="36"/>
        <v/>
      </c>
      <c r="AI144" s="15" t="str">
        <f t="shared" si="36"/>
        <v/>
      </c>
      <c r="AJ144" s="15" t="str">
        <f t="shared" si="36"/>
        <v/>
      </c>
      <c r="AK144" s="15" t="str">
        <f t="shared" si="36"/>
        <v/>
      </c>
      <c r="AL144" s="15" t="str">
        <f t="shared" si="36"/>
        <v/>
      </c>
      <c r="AM144" s="15" t="str">
        <f t="shared" si="36"/>
        <v/>
      </c>
      <c r="AN144" s="15" t="str">
        <f t="shared" si="36"/>
        <v/>
      </c>
      <c r="AO144" s="15" t="str">
        <f t="shared" si="36"/>
        <v/>
      </c>
      <c r="AP144" s="15" t="str">
        <f t="shared" si="36"/>
        <v/>
      </c>
      <c r="AQ144" s="15" t="str">
        <f t="shared" si="36"/>
        <v/>
      </c>
      <c r="AR144" s="15" t="str">
        <f t="shared" si="36"/>
        <v/>
      </c>
      <c r="AS144" s="15" t="str">
        <f t="shared" si="40"/>
        <v/>
      </c>
      <c r="AT144" s="15" t="str">
        <f t="shared" si="40"/>
        <v/>
      </c>
      <c r="AU144" s="15" t="str">
        <f t="shared" si="40"/>
        <v/>
      </c>
      <c r="AV144" s="15" t="str">
        <f t="shared" si="40"/>
        <v/>
      </c>
      <c r="AW144" s="15" t="str">
        <f t="shared" si="40"/>
        <v/>
      </c>
      <c r="AX144" s="15" t="str">
        <f t="shared" si="40"/>
        <v/>
      </c>
      <c r="AY144" s="15" t="str">
        <f t="shared" si="40"/>
        <v/>
      </c>
      <c r="AZ144" s="15" t="str">
        <f t="shared" si="40"/>
        <v/>
      </c>
      <c r="BA144" s="15" t="str">
        <f t="shared" si="40"/>
        <v/>
      </c>
    </row>
    <row r="145" spans="1:53">
      <c r="A145" s="1" t="s">
        <v>0</v>
      </c>
      <c r="B145" s="3" t="s">
        <v>38</v>
      </c>
      <c r="C145" s="25">
        <v>1</v>
      </c>
      <c r="E145" s="14">
        <f t="shared" si="41"/>
        <v>235</v>
      </c>
      <c r="F145" s="15" cm="1">
        <f t="array" ref="F145">_xlfn.IFS(B144="addx",H144+C144,B144="noop",H144)</f>
        <v>36</v>
      </c>
      <c r="G145" s="14" cm="1">
        <f t="array" ref="G145">_xlfn.IFS(B145="addx",E145+1,B145="noop",E145)</f>
        <v>236</v>
      </c>
      <c r="H145" s="15">
        <f t="shared" si="42"/>
        <v>36</v>
      </c>
      <c r="J145" s="15">
        <v>136</v>
      </c>
      <c r="K145" s="15">
        <v>15</v>
      </c>
      <c r="L145" s="15">
        <f t="shared" si="39"/>
        <v>17</v>
      </c>
      <c r="N145" s="15" t="str">
        <f t="shared" si="37"/>
        <v/>
      </c>
      <c r="O145" s="15" t="str">
        <f t="shared" si="37"/>
        <v/>
      </c>
      <c r="P145" s="15" t="str">
        <f t="shared" si="37"/>
        <v/>
      </c>
      <c r="Q145" s="15" t="str">
        <f t="shared" si="37"/>
        <v/>
      </c>
      <c r="R145" s="15" t="str">
        <f t="shared" si="37"/>
        <v/>
      </c>
      <c r="S145" s="15" t="str">
        <f t="shared" si="37"/>
        <v/>
      </c>
      <c r="T145" s="15" t="str">
        <f t="shared" si="37"/>
        <v/>
      </c>
      <c r="U145" s="15" t="str">
        <f t="shared" si="37"/>
        <v/>
      </c>
      <c r="V145" s="15" t="str">
        <f t="shared" si="37"/>
        <v/>
      </c>
      <c r="W145" s="15" t="str">
        <f t="shared" si="37"/>
        <v/>
      </c>
      <c r="X145" s="15" t="str">
        <f t="shared" si="37"/>
        <v/>
      </c>
      <c r="Y145" s="15" t="str">
        <f t="shared" si="37"/>
        <v/>
      </c>
      <c r="Z145" s="15" t="str">
        <f t="shared" si="37"/>
        <v/>
      </c>
      <c r="AA145" s="15" t="str">
        <f t="shared" si="37"/>
        <v/>
      </c>
      <c r="AB145" s="15" t="str">
        <f t="shared" si="37"/>
        <v/>
      </c>
      <c r="AC145" s="15" t="str">
        <f t="shared" si="37"/>
        <v>.</v>
      </c>
      <c r="AD145" s="15" t="str">
        <f t="shared" si="36"/>
        <v/>
      </c>
      <c r="AE145" s="15" t="str">
        <f t="shared" si="36"/>
        <v/>
      </c>
      <c r="AF145" s="15" t="str">
        <f t="shared" si="36"/>
        <v/>
      </c>
      <c r="AG145" s="15" t="str">
        <f t="shared" si="36"/>
        <v/>
      </c>
      <c r="AH145" s="15" t="str">
        <f t="shared" si="36"/>
        <v/>
      </c>
      <c r="AI145" s="15" t="str">
        <f t="shared" si="36"/>
        <v/>
      </c>
      <c r="AJ145" s="15" t="str">
        <f t="shared" si="36"/>
        <v/>
      </c>
      <c r="AK145" s="15" t="str">
        <f t="shared" si="36"/>
        <v/>
      </c>
      <c r="AL145" s="15" t="str">
        <f t="shared" si="36"/>
        <v/>
      </c>
      <c r="AM145" s="15" t="str">
        <f t="shared" si="36"/>
        <v/>
      </c>
      <c r="AN145" s="15" t="str">
        <f t="shared" si="36"/>
        <v/>
      </c>
      <c r="AO145" s="15" t="str">
        <f t="shared" si="36"/>
        <v/>
      </c>
      <c r="AP145" s="15" t="str">
        <f t="shared" si="36"/>
        <v/>
      </c>
      <c r="AQ145" s="15" t="str">
        <f t="shared" si="36"/>
        <v/>
      </c>
      <c r="AR145" s="15" t="str">
        <f t="shared" si="36"/>
        <v/>
      </c>
      <c r="AS145" s="15" t="str">
        <f t="shared" si="40"/>
        <v/>
      </c>
      <c r="AT145" s="15" t="str">
        <f t="shared" si="40"/>
        <v/>
      </c>
      <c r="AU145" s="15" t="str">
        <f t="shared" si="40"/>
        <v/>
      </c>
      <c r="AV145" s="15" t="str">
        <f t="shared" si="40"/>
        <v/>
      </c>
      <c r="AW145" s="15" t="str">
        <f t="shared" si="40"/>
        <v/>
      </c>
      <c r="AX145" s="15" t="str">
        <f t="shared" si="40"/>
        <v/>
      </c>
      <c r="AY145" s="15" t="str">
        <f t="shared" si="40"/>
        <v/>
      </c>
      <c r="AZ145" s="15" t="str">
        <f t="shared" si="40"/>
        <v/>
      </c>
      <c r="BA145" s="15" t="str">
        <f t="shared" si="40"/>
        <v/>
      </c>
    </row>
    <row r="146" spans="1:53">
      <c r="A146" s="1" t="s">
        <v>1</v>
      </c>
      <c r="B146" s="3" t="s">
        <v>1</v>
      </c>
      <c r="C146" s="25"/>
      <c r="E146" s="14">
        <f t="shared" si="41"/>
        <v>237</v>
      </c>
      <c r="F146" s="15" cm="1">
        <f t="array" ref="F146">_xlfn.IFS(B145="addx",H145+C145,B145="noop",H145)</f>
        <v>37</v>
      </c>
      <c r="G146" s="14" cm="1">
        <f t="array" ref="G146">_xlfn.IFS(B146="addx",E146+1,B146="noop",E146)</f>
        <v>237</v>
      </c>
      <c r="H146" s="15">
        <f t="shared" si="42"/>
        <v>37</v>
      </c>
      <c r="J146" s="15">
        <v>137</v>
      </c>
      <c r="K146" s="15">
        <v>16</v>
      </c>
      <c r="L146" s="15">
        <f t="shared" si="39"/>
        <v>17</v>
      </c>
      <c r="N146" s="15" t="str">
        <f t="shared" si="37"/>
        <v/>
      </c>
      <c r="O146" s="15" t="str">
        <f t="shared" si="37"/>
        <v/>
      </c>
      <c r="P146" s="15" t="str">
        <f t="shared" si="37"/>
        <v/>
      </c>
      <c r="Q146" s="15" t="str">
        <f t="shared" si="37"/>
        <v/>
      </c>
      <c r="R146" s="15" t="str">
        <f t="shared" si="37"/>
        <v/>
      </c>
      <c r="S146" s="15" t="str">
        <f t="shared" si="37"/>
        <v/>
      </c>
      <c r="T146" s="15" t="str">
        <f t="shared" si="37"/>
        <v/>
      </c>
      <c r="U146" s="15" t="str">
        <f t="shared" si="37"/>
        <v/>
      </c>
      <c r="V146" s="15" t="str">
        <f t="shared" si="37"/>
        <v/>
      </c>
      <c r="W146" s="15" t="str">
        <f t="shared" si="37"/>
        <v/>
      </c>
      <c r="X146" s="15" t="str">
        <f t="shared" si="37"/>
        <v/>
      </c>
      <c r="Y146" s="15" t="str">
        <f t="shared" si="37"/>
        <v/>
      </c>
      <c r="Z146" s="15" t="str">
        <f t="shared" si="37"/>
        <v/>
      </c>
      <c r="AA146" s="15" t="str">
        <f t="shared" si="37"/>
        <v/>
      </c>
      <c r="AB146" s="15" t="str">
        <f t="shared" si="37"/>
        <v/>
      </c>
      <c r="AC146" s="15" t="str">
        <f t="shared" ref="AC146:AR161" si="43">IF(AC$9=$K146,IF(OR(AC$9=$L146,AC$9=$L146-1,AC$9=$L146+1),"#","."),"")</f>
        <v/>
      </c>
      <c r="AD146" s="15" t="str">
        <f t="shared" si="43"/>
        <v>#</v>
      </c>
      <c r="AE146" s="15" t="str">
        <f t="shared" si="43"/>
        <v/>
      </c>
      <c r="AF146" s="15" t="str">
        <f t="shared" si="43"/>
        <v/>
      </c>
      <c r="AG146" s="15" t="str">
        <f t="shared" si="43"/>
        <v/>
      </c>
      <c r="AH146" s="15" t="str">
        <f t="shared" si="43"/>
        <v/>
      </c>
      <c r="AI146" s="15" t="str">
        <f t="shared" si="43"/>
        <v/>
      </c>
      <c r="AJ146" s="15" t="str">
        <f t="shared" si="43"/>
        <v/>
      </c>
      <c r="AK146" s="15" t="str">
        <f t="shared" si="43"/>
        <v/>
      </c>
      <c r="AL146" s="15" t="str">
        <f t="shared" si="43"/>
        <v/>
      </c>
      <c r="AM146" s="15" t="str">
        <f t="shared" si="43"/>
        <v/>
      </c>
      <c r="AN146" s="15" t="str">
        <f t="shared" si="43"/>
        <v/>
      </c>
      <c r="AO146" s="15" t="str">
        <f t="shared" si="43"/>
        <v/>
      </c>
      <c r="AP146" s="15" t="str">
        <f t="shared" si="43"/>
        <v/>
      </c>
      <c r="AQ146" s="15" t="str">
        <f t="shared" si="43"/>
        <v/>
      </c>
      <c r="AR146" s="15" t="str">
        <f t="shared" si="43"/>
        <v/>
      </c>
      <c r="AS146" s="15" t="str">
        <f t="shared" si="40"/>
        <v/>
      </c>
      <c r="AT146" s="15" t="str">
        <f t="shared" si="40"/>
        <v/>
      </c>
      <c r="AU146" s="15" t="str">
        <f t="shared" si="40"/>
        <v/>
      </c>
      <c r="AV146" s="15" t="str">
        <f t="shared" si="40"/>
        <v/>
      </c>
      <c r="AW146" s="15" t="str">
        <f t="shared" si="40"/>
        <v/>
      </c>
      <c r="AX146" s="15" t="str">
        <f t="shared" si="40"/>
        <v/>
      </c>
      <c r="AY146" s="15" t="str">
        <f t="shared" si="40"/>
        <v/>
      </c>
      <c r="AZ146" s="15" t="str">
        <f t="shared" si="40"/>
        <v/>
      </c>
      <c r="BA146" s="15" t="str">
        <f t="shared" si="40"/>
        <v/>
      </c>
    </row>
    <row r="147" spans="1:53">
      <c r="A147" s="1" t="s">
        <v>1</v>
      </c>
      <c r="B147" s="3" t="s">
        <v>1</v>
      </c>
      <c r="C147" s="25"/>
      <c r="E147" s="14">
        <f t="shared" si="41"/>
        <v>238</v>
      </c>
      <c r="F147" s="15" cm="1">
        <f t="array" ref="F147">_xlfn.IFS(B146="addx",H146+C146,B146="noop",H146)</f>
        <v>37</v>
      </c>
      <c r="G147" s="14" cm="1">
        <f t="array" ref="G147">_xlfn.IFS(B147="addx",E147+1,B147="noop",E147)</f>
        <v>238</v>
      </c>
      <c r="H147" s="15">
        <f t="shared" si="42"/>
        <v>37</v>
      </c>
      <c r="J147" s="15">
        <v>138</v>
      </c>
      <c r="K147" s="15">
        <v>17</v>
      </c>
      <c r="L147" s="15">
        <f t="shared" si="39"/>
        <v>4</v>
      </c>
      <c r="N147" s="15" t="str">
        <f t="shared" ref="N147:AC162" si="44">IF(N$9=$K147,IF(OR(N$9=$L147,N$9=$L147-1,N$9=$L147+1),"#","."),"")</f>
        <v/>
      </c>
      <c r="O147" s="15" t="str">
        <f t="shared" si="44"/>
        <v/>
      </c>
      <c r="P147" s="15" t="str">
        <f t="shared" si="44"/>
        <v/>
      </c>
      <c r="Q147" s="15" t="str">
        <f t="shared" si="44"/>
        <v/>
      </c>
      <c r="R147" s="15" t="str">
        <f t="shared" si="44"/>
        <v/>
      </c>
      <c r="S147" s="15" t="str">
        <f t="shared" si="44"/>
        <v/>
      </c>
      <c r="T147" s="15" t="str">
        <f t="shared" si="44"/>
        <v/>
      </c>
      <c r="U147" s="15" t="str">
        <f t="shared" si="44"/>
        <v/>
      </c>
      <c r="V147" s="15" t="str">
        <f t="shared" si="44"/>
        <v/>
      </c>
      <c r="W147" s="15" t="str">
        <f t="shared" si="44"/>
        <v/>
      </c>
      <c r="X147" s="15" t="str">
        <f t="shared" si="44"/>
        <v/>
      </c>
      <c r="Y147" s="15" t="str">
        <f t="shared" si="44"/>
        <v/>
      </c>
      <c r="Z147" s="15" t="str">
        <f t="shared" si="44"/>
        <v/>
      </c>
      <c r="AA147" s="15" t="str">
        <f t="shared" si="44"/>
        <v/>
      </c>
      <c r="AB147" s="15" t="str">
        <f t="shared" si="44"/>
        <v/>
      </c>
      <c r="AC147" s="15" t="str">
        <f t="shared" si="44"/>
        <v/>
      </c>
      <c r="AD147" s="15" t="str">
        <f t="shared" si="43"/>
        <v/>
      </c>
      <c r="AE147" s="15" t="str">
        <f t="shared" si="43"/>
        <v>.</v>
      </c>
      <c r="AF147" s="15" t="str">
        <f t="shared" si="43"/>
        <v/>
      </c>
      <c r="AG147" s="15" t="str">
        <f t="shared" si="43"/>
        <v/>
      </c>
      <c r="AH147" s="15" t="str">
        <f t="shared" si="43"/>
        <v/>
      </c>
      <c r="AI147" s="15" t="str">
        <f t="shared" si="43"/>
        <v/>
      </c>
      <c r="AJ147" s="15" t="str">
        <f t="shared" si="43"/>
        <v/>
      </c>
      <c r="AK147" s="15" t="str">
        <f t="shared" si="43"/>
        <v/>
      </c>
      <c r="AL147" s="15" t="str">
        <f t="shared" si="43"/>
        <v/>
      </c>
      <c r="AM147" s="15" t="str">
        <f t="shared" si="43"/>
        <v/>
      </c>
      <c r="AN147" s="15" t="str">
        <f t="shared" si="43"/>
        <v/>
      </c>
      <c r="AO147" s="15" t="str">
        <f t="shared" si="43"/>
        <v/>
      </c>
      <c r="AP147" s="15" t="str">
        <f t="shared" si="43"/>
        <v/>
      </c>
      <c r="AQ147" s="15" t="str">
        <f t="shared" si="43"/>
        <v/>
      </c>
      <c r="AR147" s="15" t="str">
        <f t="shared" si="43"/>
        <v/>
      </c>
      <c r="AS147" s="15" t="str">
        <f t="shared" si="40"/>
        <v/>
      </c>
      <c r="AT147" s="15" t="str">
        <f t="shared" si="40"/>
        <v/>
      </c>
      <c r="AU147" s="15" t="str">
        <f t="shared" si="40"/>
        <v/>
      </c>
      <c r="AV147" s="15" t="str">
        <f t="shared" si="40"/>
        <v/>
      </c>
      <c r="AW147" s="15" t="str">
        <f t="shared" si="40"/>
        <v/>
      </c>
      <c r="AX147" s="15" t="str">
        <f t="shared" si="40"/>
        <v/>
      </c>
      <c r="AY147" s="15" t="str">
        <f t="shared" si="40"/>
        <v/>
      </c>
      <c r="AZ147" s="15" t="str">
        <f t="shared" si="40"/>
        <v/>
      </c>
      <c r="BA147" s="15" t="str">
        <f t="shared" si="40"/>
        <v/>
      </c>
    </row>
    <row r="148" spans="1:53">
      <c r="A148" s="1" t="s">
        <v>1</v>
      </c>
      <c r="B148" s="3" t="s">
        <v>1</v>
      </c>
      <c r="C148" s="25"/>
      <c r="E148" s="14">
        <f t="shared" si="41"/>
        <v>239</v>
      </c>
      <c r="F148" s="15" cm="1">
        <f t="array" ref="F148">_xlfn.IFS(B147="addx",H147+C147,B147="noop",H147)</f>
        <v>37</v>
      </c>
      <c r="G148" s="14" cm="1">
        <f t="array" ref="G148">_xlfn.IFS(B148="addx",E148+1,B148="noop",E148)</f>
        <v>239</v>
      </c>
      <c r="H148" s="15">
        <f t="shared" si="42"/>
        <v>37</v>
      </c>
      <c r="J148" s="15">
        <v>139</v>
      </c>
      <c r="K148" s="15">
        <v>18</v>
      </c>
      <c r="L148" s="15">
        <f t="shared" si="39"/>
        <v>4</v>
      </c>
      <c r="N148" s="15" t="str">
        <f t="shared" si="44"/>
        <v/>
      </c>
      <c r="O148" s="15" t="str">
        <f t="shared" si="44"/>
        <v/>
      </c>
      <c r="P148" s="15" t="str">
        <f t="shared" si="44"/>
        <v/>
      </c>
      <c r="Q148" s="15" t="str">
        <f t="shared" si="44"/>
        <v/>
      </c>
      <c r="R148" s="15" t="str">
        <f t="shared" si="44"/>
        <v/>
      </c>
      <c r="S148" s="15" t="str">
        <f t="shared" si="44"/>
        <v/>
      </c>
      <c r="T148" s="15" t="str">
        <f t="shared" si="44"/>
        <v/>
      </c>
      <c r="U148" s="15" t="str">
        <f t="shared" si="44"/>
        <v/>
      </c>
      <c r="V148" s="15" t="str">
        <f t="shared" si="44"/>
        <v/>
      </c>
      <c r="W148" s="15" t="str">
        <f t="shared" si="44"/>
        <v/>
      </c>
      <c r="X148" s="15" t="str">
        <f t="shared" si="44"/>
        <v/>
      </c>
      <c r="Y148" s="15" t="str">
        <f t="shared" si="44"/>
        <v/>
      </c>
      <c r="Z148" s="15" t="str">
        <f t="shared" si="44"/>
        <v/>
      </c>
      <c r="AA148" s="15" t="str">
        <f t="shared" si="44"/>
        <v/>
      </c>
      <c r="AB148" s="15" t="str">
        <f t="shared" si="44"/>
        <v/>
      </c>
      <c r="AC148" s="15" t="str">
        <f t="shared" si="44"/>
        <v/>
      </c>
      <c r="AD148" s="15" t="str">
        <f t="shared" si="43"/>
        <v/>
      </c>
      <c r="AE148" s="15" t="str">
        <f t="shared" si="43"/>
        <v/>
      </c>
      <c r="AF148" s="15" t="str">
        <f t="shared" si="43"/>
        <v>.</v>
      </c>
      <c r="AG148" s="15" t="str">
        <f t="shared" si="43"/>
        <v/>
      </c>
      <c r="AH148" s="15" t="str">
        <f t="shared" si="43"/>
        <v/>
      </c>
      <c r="AI148" s="15" t="str">
        <f t="shared" si="43"/>
        <v/>
      </c>
      <c r="AJ148" s="15" t="str">
        <f t="shared" si="43"/>
        <v/>
      </c>
      <c r="AK148" s="15" t="str">
        <f t="shared" si="43"/>
        <v/>
      </c>
      <c r="AL148" s="15" t="str">
        <f t="shared" si="43"/>
        <v/>
      </c>
      <c r="AM148" s="15" t="str">
        <f t="shared" si="43"/>
        <v/>
      </c>
      <c r="AN148" s="15" t="str">
        <f t="shared" si="43"/>
        <v/>
      </c>
      <c r="AO148" s="15" t="str">
        <f t="shared" si="43"/>
        <v/>
      </c>
      <c r="AP148" s="15" t="str">
        <f t="shared" si="43"/>
        <v/>
      </c>
      <c r="AQ148" s="15" t="str">
        <f t="shared" si="43"/>
        <v/>
      </c>
      <c r="AR148" s="15" t="str">
        <f t="shared" si="43"/>
        <v/>
      </c>
      <c r="AS148" s="15" t="str">
        <f t="shared" si="40"/>
        <v/>
      </c>
      <c r="AT148" s="15" t="str">
        <f t="shared" si="40"/>
        <v/>
      </c>
      <c r="AU148" s="15" t="str">
        <f t="shared" si="40"/>
        <v/>
      </c>
      <c r="AV148" s="15" t="str">
        <f t="shared" si="40"/>
        <v/>
      </c>
      <c r="AW148" s="15" t="str">
        <f t="shared" si="40"/>
        <v/>
      </c>
      <c r="AX148" s="15" t="str">
        <f t="shared" si="40"/>
        <v/>
      </c>
      <c r="AY148" s="15" t="str">
        <f t="shared" si="40"/>
        <v/>
      </c>
      <c r="AZ148" s="15" t="str">
        <f t="shared" si="40"/>
        <v/>
      </c>
      <c r="BA148" s="15" t="str">
        <f t="shared" si="40"/>
        <v/>
      </c>
    </row>
    <row r="149" spans="1:53">
      <c r="A149" s="1" t="s">
        <v>1</v>
      </c>
      <c r="B149" s="3" t="s">
        <v>1</v>
      </c>
      <c r="C149" s="25"/>
      <c r="E149" s="14">
        <f t="shared" si="41"/>
        <v>240</v>
      </c>
      <c r="F149" s="15" cm="1">
        <f t="array" ref="F149">_xlfn.IFS(B148="addx",H148+C148,B148="noop",H148)</f>
        <v>37</v>
      </c>
      <c r="G149" s="14" cm="1">
        <f t="array" ref="G149">_xlfn.IFS(B149="addx",E149+1,B149="noop",E149)</f>
        <v>240</v>
      </c>
      <c r="H149" s="15">
        <f t="shared" si="42"/>
        <v>37</v>
      </c>
      <c r="J149" s="15">
        <v>140</v>
      </c>
      <c r="K149" s="15">
        <v>19</v>
      </c>
      <c r="L149" s="15">
        <f t="shared" si="39"/>
        <v>21</v>
      </c>
      <c r="N149" s="15" t="str">
        <f t="shared" si="44"/>
        <v/>
      </c>
      <c r="O149" s="15" t="str">
        <f t="shared" si="44"/>
        <v/>
      </c>
      <c r="P149" s="15" t="str">
        <f t="shared" si="44"/>
        <v/>
      </c>
      <c r="Q149" s="15" t="str">
        <f t="shared" si="44"/>
        <v/>
      </c>
      <c r="R149" s="15" t="str">
        <f t="shared" si="44"/>
        <v/>
      </c>
      <c r="S149" s="15" t="str">
        <f t="shared" si="44"/>
        <v/>
      </c>
      <c r="T149" s="15" t="str">
        <f t="shared" si="44"/>
        <v/>
      </c>
      <c r="U149" s="15" t="str">
        <f t="shared" si="44"/>
        <v/>
      </c>
      <c r="V149" s="15" t="str">
        <f t="shared" si="44"/>
        <v/>
      </c>
      <c r="W149" s="15" t="str">
        <f t="shared" si="44"/>
        <v/>
      </c>
      <c r="X149" s="15" t="str">
        <f t="shared" si="44"/>
        <v/>
      </c>
      <c r="Y149" s="15" t="str">
        <f t="shared" si="44"/>
        <v/>
      </c>
      <c r="Z149" s="15" t="str">
        <f t="shared" si="44"/>
        <v/>
      </c>
      <c r="AA149" s="15" t="str">
        <f t="shared" si="44"/>
        <v/>
      </c>
      <c r="AB149" s="15" t="str">
        <f t="shared" si="44"/>
        <v/>
      </c>
      <c r="AC149" s="15" t="str">
        <f t="shared" si="44"/>
        <v/>
      </c>
      <c r="AD149" s="15" t="str">
        <f t="shared" si="43"/>
        <v/>
      </c>
      <c r="AE149" s="15" t="str">
        <f t="shared" si="43"/>
        <v/>
      </c>
      <c r="AF149" s="15" t="str">
        <f t="shared" si="43"/>
        <v/>
      </c>
      <c r="AG149" s="15" t="str">
        <f t="shared" si="43"/>
        <v>.</v>
      </c>
      <c r="AH149" s="15" t="str">
        <f t="shared" si="43"/>
        <v/>
      </c>
      <c r="AI149" s="15" t="str">
        <f t="shared" si="43"/>
        <v/>
      </c>
      <c r="AJ149" s="15" t="str">
        <f t="shared" si="43"/>
        <v/>
      </c>
      <c r="AK149" s="15" t="str">
        <f t="shared" si="43"/>
        <v/>
      </c>
      <c r="AL149" s="15" t="str">
        <f t="shared" si="43"/>
        <v/>
      </c>
      <c r="AM149" s="15" t="str">
        <f t="shared" si="43"/>
        <v/>
      </c>
      <c r="AN149" s="15" t="str">
        <f t="shared" si="43"/>
        <v/>
      </c>
      <c r="AO149" s="15" t="str">
        <f t="shared" si="43"/>
        <v/>
      </c>
      <c r="AP149" s="15" t="str">
        <f t="shared" si="43"/>
        <v/>
      </c>
      <c r="AQ149" s="15" t="str">
        <f t="shared" si="43"/>
        <v/>
      </c>
      <c r="AR149" s="15" t="str">
        <f t="shared" si="43"/>
        <v/>
      </c>
      <c r="AS149" s="15" t="str">
        <f t="shared" si="40"/>
        <v/>
      </c>
      <c r="AT149" s="15" t="str">
        <f t="shared" si="40"/>
        <v/>
      </c>
      <c r="AU149" s="15" t="str">
        <f t="shared" si="40"/>
        <v/>
      </c>
      <c r="AV149" s="15" t="str">
        <f t="shared" si="40"/>
        <v/>
      </c>
      <c r="AW149" s="15" t="str">
        <f t="shared" si="40"/>
        <v/>
      </c>
      <c r="AX149" s="15" t="str">
        <f t="shared" si="40"/>
        <v/>
      </c>
      <c r="AY149" s="15" t="str">
        <f t="shared" si="40"/>
        <v/>
      </c>
      <c r="AZ149" s="15" t="str">
        <f t="shared" si="40"/>
        <v/>
      </c>
      <c r="BA149" s="15" t="str">
        <f t="shared" si="40"/>
        <v/>
      </c>
    </row>
    <row r="150" spans="1:53">
      <c r="J150" s="15">
        <v>141</v>
      </c>
      <c r="K150" s="15">
        <v>20</v>
      </c>
      <c r="L150" s="15">
        <f t="shared" si="39"/>
        <v>21</v>
      </c>
      <c r="N150" s="15" t="str">
        <f t="shared" si="44"/>
        <v/>
      </c>
      <c r="O150" s="15" t="str">
        <f t="shared" si="44"/>
        <v/>
      </c>
      <c r="P150" s="15" t="str">
        <f t="shared" si="44"/>
        <v/>
      </c>
      <c r="Q150" s="15" t="str">
        <f t="shared" si="44"/>
        <v/>
      </c>
      <c r="R150" s="15" t="str">
        <f t="shared" si="44"/>
        <v/>
      </c>
      <c r="S150" s="15" t="str">
        <f t="shared" si="44"/>
        <v/>
      </c>
      <c r="T150" s="15" t="str">
        <f t="shared" si="44"/>
        <v/>
      </c>
      <c r="U150" s="15" t="str">
        <f t="shared" si="44"/>
        <v/>
      </c>
      <c r="V150" s="15" t="str">
        <f t="shared" si="44"/>
        <v/>
      </c>
      <c r="W150" s="15" t="str">
        <f t="shared" si="44"/>
        <v/>
      </c>
      <c r="X150" s="15" t="str">
        <f t="shared" si="44"/>
        <v/>
      </c>
      <c r="Y150" s="15" t="str">
        <f t="shared" si="44"/>
        <v/>
      </c>
      <c r="Z150" s="15" t="str">
        <f t="shared" si="44"/>
        <v/>
      </c>
      <c r="AA150" s="15" t="str">
        <f t="shared" si="44"/>
        <v/>
      </c>
      <c r="AB150" s="15" t="str">
        <f t="shared" si="44"/>
        <v/>
      </c>
      <c r="AC150" s="15" t="str">
        <f t="shared" si="44"/>
        <v/>
      </c>
      <c r="AD150" s="15" t="str">
        <f t="shared" si="43"/>
        <v/>
      </c>
      <c r="AE150" s="15" t="str">
        <f t="shared" si="43"/>
        <v/>
      </c>
      <c r="AF150" s="15" t="str">
        <f t="shared" si="43"/>
        <v/>
      </c>
      <c r="AG150" s="15" t="str">
        <f t="shared" si="43"/>
        <v/>
      </c>
      <c r="AH150" s="15" t="str">
        <f t="shared" si="43"/>
        <v>#</v>
      </c>
      <c r="AI150" s="15" t="str">
        <f t="shared" si="43"/>
        <v/>
      </c>
      <c r="AJ150" s="15" t="str">
        <f t="shared" si="43"/>
        <v/>
      </c>
      <c r="AK150" s="15" t="str">
        <f t="shared" si="43"/>
        <v/>
      </c>
      <c r="AL150" s="15" t="str">
        <f t="shared" si="43"/>
        <v/>
      </c>
      <c r="AM150" s="15" t="str">
        <f t="shared" si="43"/>
        <v/>
      </c>
      <c r="AN150" s="15" t="str">
        <f t="shared" si="43"/>
        <v/>
      </c>
      <c r="AO150" s="15" t="str">
        <f t="shared" si="43"/>
        <v/>
      </c>
      <c r="AP150" s="15" t="str">
        <f t="shared" si="43"/>
        <v/>
      </c>
      <c r="AQ150" s="15" t="str">
        <f t="shared" si="43"/>
        <v/>
      </c>
      <c r="AR150" s="15" t="str">
        <f t="shared" si="43"/>
        <v/>
      </c>
      <c r="AS150" s="15" t="str">
        <f t="shared" si="40"/>
        <v/>
      </c>
      <c r="AT150" s="15" t="str">
        <f t="shared" si="40"/>
        <v/>
      </c>
      <c r="AU150" s="15" t="str">
        <f t="shared" si="40"/>
        <v/>
      </c>
      <c r="AV150" s="15" t="str">
        <f t="shared" si="40"/>
        <v/>
      </c>
      <c r="AW150" s="15" t="str">
        <f t="shared" si="40"/>
        <v/>
      </c>
      <c r="AX150" s="15" t="str">
        <f t="shared" si="40"/>
        <v/>
      </c>
      <c r="AY150" s="15" t="str">
        <f t="shared" si="40"/>
        <v/>
      </c>
      <c r="AZ150" s="15" t="str">
        <f t="shared" si="40"/>
        <v/>
      </c>
      <c r="BA150" s="15" t="str">
        <f t="shared" si="40"/>
        <v/>
      </c>
    </row>
    <row r="151" spans="1:53">
      <c r="J151" s="15">
        <v>142</v>
      </c>
      <c r="K151" s="15">
        <v>21</v>
      </c>
      <c r="L151" s="15">
        <f t="shared" si="39"/>
        <v>21</v>
      </c>
      <c r="N151" s="15" t="str">
        <f t="shared" si="44"/>
        <v/>
      </c>
      <c r="O151" s="15" t="str">
        <f t="shared" si="44"/>
        <v/>
      </c>
      <c r="P151" s="15" t="str">
        <f t="shared" si="44"/>
        <v/>
      </c>
      <c r="Q151" s="15" t="str">
        <f t="shared" si="44"/>
        <v/>
      </c>
      <c r="R151" s="15" t="str">
        <f t="shared" si="44"/>
        <v/>
      </c>
      <c r="S151" s="15" t="str">
        <f t="shared" si="44"/>
        <v/>
      </c>
      <c r="T151" s="15" t="str">
        <f t="shared" si="44"/>
        <v/>
      </c>
      <c r="U151" s="15" t="str">
        <f t="shared" si="44"/>
        <v/>
      </c>
      <c r="V151" s="15" t="str">
        <f t="shared" si="44"/>
        <v/>
      </c>
      <c r="W151" s="15" t="str">
        <f t="shared" si="44"/>
        <v/>
      </c>
      <c r="X151" s="15" t="str">
        <f t="shared" si="44"/>
        <v/>
      </c>
      <c r="Y151" s="15" t="str">
        <f t="shared" si="44"/>
        <v/>
      </c>
      <c r="Z151" s="15" t="str">
        <f t="shared" si="44"/>
        <v/>
      </c>
      <c r="AA151" s="15" t="str">
        <f t="shared" si="44"/>
        <v/>
      </c>
      <c r="AB151" s="15" t="str">
        <f t="shared" si="44"/>
        <v/>
      </c>
      <c r="AC151" s="15" t="str">
        <f t="shared" si="44"/>
        <v/>
      </c>
      <c r="AD151" s="15" t="str">
        <f t="shared" si="43"/>
        <v/>
      </c>
      <c r="AE151" s="15" t="str">
        <f t="shared" si="43"/>
        <v/>
      </c>
      <c r="AF151" s="15" t="str">
        <f t="shared" si="43"/>
        <v/>
      </c>
      <c r="AG151" s="15" t="str">
        <f t="shared" si="43"/>
        <v/>
      </c>
      <c r="AH151" s="15" t="str">
        <f t="shared" si="43"/>
        <v/>
      </c>
      <c r="AI151" s="15" t="str">
        <f t="shared" si="43"/>
        <v>#</v>
      </c>
      <c r="AJ151" s="15" t="str">
        <f t="shared" si="43"/>
        <v/>
      </c>
      <c r="AK151" s="15" t="str">
        <f t="shared" si="43"/>
        <v/>
      </c>
      <c r="AL151" s="15" t="str">
        <f t="shared" si="43"/>
        <v/>
      </c>
      <c r="AM151" s="15" t="str">
        <f t="shared" si="43"/>
        <v/>
      </c>
      <c r="AN151" s="15" t="str">
        <f t="shared" si="43"/>
        <v/>
      </c>
      <c r="AO151" s="15" t="str">
        <f t="shared" si="43"/>
        <v/>
      </c>
      <c r="AP151" s="15" t="str">
        <f t="shared" si="43"/>
        <v/>
      </c>
      <c r="AQ151" s="15" t="str">
        <f t="shared" si="43"/>
        <v/>
      </c>
      <c r="AR151" s="15" t="str">
        <f t="shared" si="43"/>
        <v/>
      </c>
      <c r="AS151" s="15" t="str">
        <f t="shared" si="40"/>
        <v/>
      </c>
      <c r="AT151" s="15" t="str">
        <f t="shared" si="40"/>
        <v/>
      </c>
      <c r="AU151" s="15" t="str">
        <f t="shared" si="40"/>
        <v/>
      </c>
      <c r="AV151" s="15" t="str">
        <f t="shared" si="40"/>
        <v/>
      </c>
      <c r="AW151" s="15" t="str">
        <f t="shared" si="40"/>
        <v/>
      </c>
      <c r="AX151" s="15" t="str">
        <f t="shared" si="40"/>
        <v/>
      </c>
      <c r="AY151" s="15" t="str">
        <f t="shared" si="40"/>
        <v/>
      </c>
      <c r="AZ151" s="15" t="str">
        <f t="shared" si="40"/>
        <v/>
      </c>
      <c r="BA151" s="15" t="str">
        <f t="shared" si="40"/>
        <v/>
      </c>
    </row>
    <row r="152" spans="1:53">
      <c r="J152" s="15">
        <v>143</v>
      </c>
      <c r="K152" s="15">
        <v>22</v>
      </c>
      <c r="L152" s="15">
        <f t="shared" si="39"/>
        <v>21</v>
      </c>
      <c r="N152" s="15" t="str">
        <f t="shared" si="44"/>
        <v/>
      </c>
      <c r="O152" s="15" t="str">
        <f t="shared" si="44"/>
        <v/>
      </c>
      <c r="P152" s="15" t="str">
        <f t="shared" si="44"/>
        <v/>
      </c>
      <c r="Q152" s="15" t="str">
        <f t="shared" si="44"/>
        <v/>
      </c>
      <c r="R152" s="15" t="str">
        <f t="shared" si="44"/>
        <v/>
      </c>
      <c r="S152" s="15" t="str">
        <f t="shared" si="44"/>
        <v/>
      </c>
      <c r="T152" s="15" t="str">
        <f t="shared" si="44"/>
        <v/>
      </c>
      <c r="U152" s="15" t="str">
        <f t="shared" si="44"/>
        <v/>
      </c>
      <c r="V152" s="15" t="str">
        <f t="shared" si="44"/>
        <v/>
      </c>
      <c r="W152" s="15" t="str">
        <f t="shared" si="44"/>
        <v/>
      </c>
      <c r="X152" s="15" t="str">
        <f t="shared" si="44"/>
        <v/>
      </c>
      <c r="Y152" s="15" t="str">
        <f t="shared" si="44"/>
        <v/>
      </c>
      <c r="Z152" s="15" t="str">
        <f t="shared" si="44"/>
        <v/>
      </c>
      <c r="AA152" s="15" t="str">
        <f t="shared" si="44"/>
        <v/>
      </c>
      <c r="AB152" s="15" t="str">
        <f t="shared" si="44"/>
        <v/>
      </c>
      <c r="AC152" s="15" t="str">
        <f t="shared" si="44"/>
        <v/>
      </c>
      <c r="AD152" s="15" t="str">
        <f t="shared" si="43"/>
        <v/>
      </c>
      <c r="AE152" s="15" t="str">
        <f t="shared" si="43"/>
        <v/>
      </c>
      <c r="AF152" s="15" t="str">
        <f t="shared" si="43"/>
        <v/>
      </c>
      <c r="AG152" s="15" t="str">
        <f t="shared" si="43"/>
        <v/>
      </c>
      <c r="AH152" s="15" t="str">
        <f t="shared" si="43"/>
        <v/>
      </c>
      <c r="AI152" s="15" t="str">
        <f t="shared" si="43"/>
        <v/>
      </c>
      <c r="AJ152" s="15" t="str">
        <f t="shared" si="43"/>
        <v>#</v>
      </c>
      <c r="AK152" s="15" t="str">
        <f t="shared" si="43"/>
        <v/>
      </c>
      <c r="AL152" s="15" t="str">
        <f t="shared" si="43"/>
        <v/>
      </c>
      <c r="AM152" s="15" t="str">
        <f t="shared" si="43"/>
        <v/>
      </c>
      <c r="AN152" s="15" t="str">
        <f t="shared" si="43"/>
        <v/>
      </c>
      <c r="AO152" s="15" t="str">
        <f t="shared" si="43"/>
        <v/>
      </c>
      <c r="AP152" s="15" t="str">
        <f t="shared" si="43"/>
        <v/>
      </c>
      <c r="AQ152" s="15" t="str">
        <f t="shared" si="43"/>
        <v/>
      </c>
      <c r="AR152" s="15" t="str">
        <f t="shared" si="43"/>
        <v/>
      </c>
      <c r="AS152" s="15" t="str">
        <f t="shared" si="40"/>
        <v/>
      </c>
      <c r="AT152" s="15" t="str">
        <f t="shared" si="40"/>
        <v/>
      </c>
      <c r="AU152" s="15" t="str">
        <f t="shared" si="40"/>
        <v/>
      </c>
      <c r="AV152" s="15" t="str">
        <f t="shared" si="40"/>
        <v/>
      </c>
      <c r="AW152" s="15" t="str">
        <f t="shared" si="40"/>
        <v/>
      </c>
      <c r="AX152" s="15" t="str">
        <f t="shared" si="40"/>
        <v/>
      </c>
      <c r="AY152" s="15" t="str">
        <f t="shared" si="40"/>
        <v/>
      </c>
      <c r="AZ152" s="15" t="str">
        <f t="shared" si="40"/>
        <v/>
      </c>
      <c r="BA152" s="15" t="str">
        <f t="shared" si="40"/>
        <v/>
      </c>
    </row>
    <row r="153" spans="1:53">
      <c r="J153" s="15">
        <v>144</v>
      </c>
      <c r="K153" s="15">
        <v>23</v>
      </c>
      <c r="L153" s="15">
        <f t="shared" si="39"/>
        <v>21</v>
      </c>
      <c r="N153" s="15" t="str">
        <f t="shared" si="44"/>
        <v/>
      </c>
      <c r="O153" s="15" t="str">
        <f t="shared" si="44"/>
        <v/>
      </c>
      <c r="P153" s="15" t="str">
        <f t="shared" si="44"/>
        <v/>
      </c>
      <c r="Q153" s="15" t="str">
        <f t="shared" si="44"/>
        <v/>
      </c>
      <c r="R153" s="15" t="str">
        <f t="shared" si="44"/>
        <v/>
      </c>
      <c r="S153" s="15" t="str">
        <f t="shared" si="44"/>
        <v/>
      </c>
      <c r="T153" s="15" t="str">
        <f t="shared" si="44"/>
        <v/>
      </c>
      <c r="U153" s="15" t="str">
        <f t="shared" si="44"/>
        <v/>
      </c>
      <c r="V153" s="15" t="str">
        <f t="shared" si="44"/>
        <v/>
      </c>
      <c r="W153" s="15" t="str">
        <f t="shared" si="44"/>
        <v/>
      </c>
      <c r="X153" s="15" t="str">
        <f t="shared" si="44"/>
        <v/>
      </c>
      <c r="Y153" s="15" t="str">
        <f t="shared" si="44"/>
        <v/>
      </c>
      <c r="Z153" s="15" t="str">
        <f t="shared" si="44"/>
        <v/>
      </c>
      <c r="AA153" s="15" t="str">
        <f t="shared" si="44"/>
        <v/>
      </c>
      <c r="AB153" s="15" t="str">
        <f t="shared" si="44"/>
        <v/>
      </c>
      <c r="AC153" s="15" t="str">
        <f t="shared" si="44"/>
        <v/>
      </c>
      <c r="AD153" s="15" t="str">
        <f t="shared" si="43"/>
        <v/>
      </c>
      <c r="AE153" s="15" t="str">
        <f t="shared" si="43"/>
        <v/>
      </c>
      <c r="AF153" s="15" t="str">
        <f t="shared" si="43"/>
        <v/>
      </c>
      <c r="AG153" s="15" t="str">
        <f t="shared" si="43"/>
        <v/>
      </c>
      <c r="AH153" s="15" t="str">
        <f t="shared" si="43"/>
        <v/>
      </c>
      <c r="AI153" s="15" t="str">
        <f t="shared" si="43"/>
        <v/>
      </c>
      <c r="AJ153" s="15" t="str">
        <f t="shared" si="43"/>
        <v/>
      </c>
      <c r="AK153" s="15" t="str">
        <f t="shared" si="43"/>
        <v>.</v>
      </c>
      <c r="AL153" s="15" t="str">
        <f t="shared" si="43"/>
        <v/>
      </c>
      <c r="AM153" s="15" t="str">
        <f t="shared" si="43"/>
        <v/>
      </c>
      <c r="AN153" s="15" t="str">
        <f t="shared" si="43"/>
        <v/>
      </c>
      <c r="AO153" s="15" t="str">
        <f t="shared" si="43"/>
        <v/>
      </c>
      <c r="AP153" s="15" t="str">
        <f t="shared" si="43"/>
        <v/>
      </c>
      <c r="AQ153" s="15" t="str">
        <f t="shared" si="43"/>
        <v/>
      </c>
      <c r="AR153" s="15" t="str">
        <f t="shared" si="43"/>
        <v/>
      </c>
      <c r="AS153" s="15" t="str">
        <f t="shared" si="40"/>
        <v/>
      </c>
      <c r="AT153" s="15" t="str">
        <f t="shared" si="40"/>
        <v/>
      </c>
      <c r="AU153" s="15" t="str">
        <f t="shared" si="40"/>
        <v/>
      </c>
      <c r="AV153" s="15" t="str">
        <f t="shared" si="40"/>
        <v/>
      </c>
      <c r="AW153" s="15" t="str">
        <f t="shared" si="40"/>
        <v/>
      </c>
      <c r="AX153" s="15" t="str">
        <f t="shared" si="40"/>
        <v/>
      </c>
      <c r="AY153" s="15" t="str">
        <f t="shared" si="40"/>
        <v/>
      </c>
      <c r="AZ153" s="15" t="str">
        <f t="shared" si="40"/>
        <v/>
      </c>
      <c r="BA153" s="15" t="str">
        <f t="shared" si="40"/>
        <v/>
      </c>
    </row>
    <row r="154" spans="1:53">
      <c r="J154" s="15">
        <v>145</v>
      </c>
      <c r="K154" s="15">
        <v>24</v>
      </c>
      <c r="L154" s="15">
        <f t="shared" si="39"/>
        <v>33</v>
      </c>
      <c r="N154" s="15" t="str">
        <f t="shared" si="44"/>
        <v/>
      </c>
      <c r="O154" s="15" t="str">
        <f t="shared" si="44"/>
        <v/>
      </c>
      <c r="P154" s="15" t="str">
        <f t="shared" si="44"/>
        <v/>
      </c>
      <c r="Q154" s="15" t="str">
        <f t="shared" si="44"/>
        <v/>
      </c>
      <c r="R154" s="15" t="str">
        <f t="shared" si="44"/>
        <v/>
      </c>
      <c r="S154" s="15" t="str">
        <f t="shared" si="44"/>
        <v/>
      </c>
      <c r="T154" s="15" t="str">
        <f t="shared" si="44"/>
        <v/>
      </c>
      <c r="U154" s="15" t="str">
        <f t="shared" si="44"/>
        <v/>
      </c>
      <c r="V154" s="15" t="str">
        <f t="shared" si="44"/>
        <v/>
      </c>
      <c r="W154" s="15" t="str">
        <f t="shared" si="44"/>
        <v/>
      </c>
      <c r="X154" s="15" t="str">
        <f t="shared" si="44"/>
        <v/>
      </c>
      <c r="Y154" s="15" t="str">
        <f t="shared" si="44"/>
        <v/>
      </c>
      <c r="Z154" s="15" t="str">
        <f t="shared" si="44"/>
        <v/>
      </c>
      <c r="AA154" s="15" t="str">
        <f t="shared" si="44"/>
        <v/>
      </c>
      <c r="AB154" s="15" t="str">
        <f t="shared" si="44"/>
        <v/>
      </c>
      <c r="AC154" s="15" t="str">
        <f t="shared" si="44"/>
        <v/>
      </c>
      <c r="AD154" s="15" t="str">
        <f t="shared" si="43"/>
        <v/>
      </c>
      <c r="AE154" s="15" t="str">
        <f t="shared" si="43"/>
        <v/>
      </c>
      <c r="AF154" s="15" t="str">
        <f t="shared" si="43"/>
        <v/>
      </c>
      <c r="AG154" s="15" t="str">
        <f t="shared" si="43"/>
        <v/>
      </c>
      <c r="AH154" s="15" t="str">
        <f t="shared" si="43"/>
        <v/>
      </c>
      <c r="AI154" s="15" t="str">
        <f t="shared" si="43"/>
        <v/>
      </c>
      <c r="AJ154" s="15" t="str">
        <f t="shared" si="43"/>
        <v/>
      </c>
      <c r="AK154" s="15" t="str">
        <f t="shared" si="43"/>
        <v/>
      </c>
      <c r="AL154" s="15" t="str">
        <f t="shared" si="43"/>
        <v>.</v>
      </c>
      <c r="AM154" s="15" t="str">
        <f t="shared" si="43"/>
        <v/>
      </c>
      <c r="AN154" s="15" t="str">
        <f t="shared" si="43"/>
        <v/>
      </c>
      <c r="AO154" s="15" t="str">
        <f t="shared" si="43"/>
        <v/>
      </c>
      <c r="AP154" s="15" t="str">
        <f t="shared" si="43"/>
        <v/>
      </c>
      <c r="AQ154" s="15" t="str">
        <f t="shared" si="43"/>
        <v/>
      </c>
      <c r="AR154" s="15" t="str">
        <f t="shared" si="43"/>
        <v/>
      </c>
      <c r="AS154" s="15" t="str">
        <f t="shared" si="40"/>
        <v/>
      </c>
      <c r="AT154" s="15" t="str">
        <f t="shared" si="40"/>
        <v/>
      </c>
      <c r="AU154" s="15" t="str">
        <f t="shared" si="40"/>
        <v/>
      </c>
      <c r="AV154" s="15" t="str">
        <f t="shared" si="40"/>
        <v/>
      </c>
      <c r="AW154" s="15" t="str">
        <f t="shared" si="40"/>
        <v/>
      </c>
      <c r="AX154" s="15" t="str">
        <f t="shared" si="40"/>
        <v/>
      </c>
      <c r="AY154" s="15" t="str">
        <f t="shared" si="40"/>
        <v/>
      </c>
      <c r="AZ154" s="15" t="str">
        <f t="shared" si="40"/>
        <v/>
      </c>
      <c r="BA154" s="15" t="str">
        <f t="shared" si="40"/>
        <v/>
      </c>
    </row>
    <row r="155" spans="1:53">
      <c r="J155" s="15">
        <v>146</v>
      </c>
      <c r="K155" s="15">
        <v>25</v>
      </c>
      <c r="L155" s="15">
        <f t="shared" si="39"/>
        <v>33</v>
      </c>
      <c r="N155" s="15" t="str">
        <f t="shared" si="44"/>
        <v/>
      </c>
      <c r="O155" s="15" t="str">
        <f t="shared" si="44"/>
        <v/>
      </c>
      <c r="P155" s="15" t="str">
        <f t="shared" si="44"/>
        <v/>
      </c>
      <c r="Q155" s="15" t="str">
        <f t="shared" si="44"/>
        <v/>
      </c>
      <c r="R155" s="15" t="str">
        <f t="shared" si="44"/>
        <v/>
      </c>
      <c r="S155" s="15" t="str">
        <f t="shared" si="44"/>
        <v/>
      </c>
      <c r="T155" s="15" t="str">
        <f t="shared" si="44"/>
        <v/>
      </c>
      <c r="U155" s="15" t="str">
        <f t="shared" si="44"/>
        <v/>
      </c>
      <c r="V155" s="15" t="str">
        <f t="shared" si="44"/>
        <v/>
      </c>
      <c r="W155" s="15" t="str">
        <f t="shared" si="44"/>
        <v/>
      </c>
      <c r="X155" s="15" t="str">
        <f t="shared" si="44"/>
        <v/>
      </c>
      <c r="Y155" s="15" t="str">
        <f t="shared" si="44"/>
        <v/>
      </c>
      <c r="Z155" s="15" t="str">
        <f t="shared" si="44"/>
        <v/>
      </c>
      <c r="AA155" s="15" t="str">
        <f t="shared" si="44"/>
        <v/>
      </c>
      <c r="AB155" s="15" t="str">
        <f t="shared" si="44"/>
        <v/>
      </c>
      <c r="AC155" s="15" t="str">
        <f t="shared" si="44"/>
        <v/>
      </c>
      <c r="AD155" s="15" t="str">
        <f t="shared" si="43"/>
        <v/>
      </c>
      <c r="AE155" s="15" t="str">
        <f t="shared" si="43"/>
        <v/>
      </c>
      <c r="AF155" s="15" t="str">
        <f t="shared" si="43"/>
        <v/>
      </c>
      <c r="AG155" s="15" t="str">
        <f t="shared" si="43"/>
        <v/>
      </c>
      <c r="AH155" s="15" t="str">
        <f t="shared" si="43"/>
        <v/>
      </c>
      <c r="AI155" s="15" t="str">
        <f t="shared" si="43"/>
        <v/>
      </c>
      <c r="AJ155" s="15" t="str">
        <f t="shared" si="43"/>
        <v/>
      </c>
      <c r="AK155" s="15" t="str">
        <f t="shared" si="43"/>
        <v/>
      </c>
      <c r="AL155" s="15" t="str">
        <f t="shared" si="43"/>
        <v/>
      </c>
      <c r="AM155" s="15" t="str">
        <f t="shared" si="43"/>
        <v>.</v>
      </c>
      <c r="AN155" s="15" t="str">
        <f t="shared" si="43"/>
        <v/>
      </c>
      <c r="AO155" s="15" t="str">
        <f t="shared" si="43"/>
        <v/>
      </c>
      <c r="AP155" s="15" t="str">
        <f t="shared" si="43"/>
        <v/>
      </c>
      <c r="AQ155" s="15" t="str">
        <f t="shared" si="43"/>
        <v/>
      </c>
      <c r="AR155" s="15" t="str">
        <f t="shared" si="43"/>
        <v/>
      </c>
      <c r="AS155" s="15" t="str">
        <f t="shared" si="40"/>
        <v/>
      </c>
      <c r="AT155" s="15" t="str">
        <f t="shared" si="40"/>
        <v/>
      </c>
      <c r="AU155" s="15" t="str">
        <f t="shared" si="40"/>
        <v/>
      </c>
      <c r="AV155" s="15" t="str">
        <f t="shared" si="40"/>
        <v/>
      </c>
      <c r="AW155" s="15" t="str">
        <f t="shared" si="40"/>
        <v/>
      </c>
      <c r="AX155" s="15" t="str">
        <f t="shared" si="40"/>
        <v/>
      </c>
      <c r="AY155" s="15" t="str">
        <f t="shared" si="40"/>
        <v/>
      </c>
      <c r="AZ155" s="15" t="str">
        <f t="shared" si="40"/>
        <v/>
      </c>
      <c r="BA155" s="15" t="str">
        <f t="shared" si="40"/>
        <v/>
      </c>
    </row>
    <row r="156" spans="1:53">
      <c r="J156" s="15">
        <v>147</v>
      </c>
      <c r="K156" s="15">
        <v>26</v>
      </c>
      <c r="L156" s="15">
        <f t="shared" si="39"/>
        <v>29</v>
      </c>
      <c r="N156" s="15" t="str">
        <f t="shared" si="44"/>
        <v/>
      </c>
      <c r="O156" s="15" t="str">
        <f t="shared" si="44"/>
        <v/>
      </c>
      <c r="P156" s="15" t="str">
        <f t="shared" si="44"/>
        <v/>
      </c>
      <c r="Q156" s="15" t="str">
        <f t="shared" si="44"/>
        <v/>
      </c>
      <c r="R156" s="15" t="str">
        <f t="shared" si="44"/>
        <v/>
      </c>
      <c r="S156" s="15" t="str">
        <f t="shared" si="44"/>
        <v/>
      </c>
      <c r="T156" s="15" t="str">
        <f t="shared" si="44"/>
        <v/>
      </c>
      <c r="U156" s="15" t="str">
        <f t="shared" si="44"/>
        <v/>
      </c>
      <c r="V156" s="15" t="str">
        <f t="shared" si="44"/>
        <v/>
      </c>
      <c r="W156" s="15" t="str">
        <f t="shared" si="44"/>
        <v/>
      </c>
      <c r="X156" s="15" t="str">
        <f t="shared" si="44"/>
        <v/>
      </c>
      <c r="Y156" s="15" t="str">
        <f t="shared" si="44"/>
        <v/>
      </c>
      <c r="Z156" s="15" t="str">
        <f t="shared" si="44"/>
        <v/>
      </c>
      <c r="AA156" s="15" t="str">
        <f t="shared" si="44"/>
        <v/>
      </c>
      <c r="AB156" s="15" t="str">
        <f t="shared" si="44"/>
        <v/>
      </c>
      <c r="AC156" s="15" t="str">
        <f t="shared" si="44"/>
        <v/>
      </c>
      <c r="AD156" s="15" t="str">
        <f t="shared" si="43"/>
        <v/>
      </c>
      <c r="AE156" s="15" t="str">
        <f t="shared" si="43"/>
        <v/>
      </c>
      <c r="AF156" s="15" t="str">
        <f t="shared" si="43"/>
        <v/>
      </c>
      <c r="AG156" s="15" t="str">
        <f t="shared" si="43"/>
        <v/>
      </c>
      <c r="AH156" s="15" t="str">
        <f t="shared" si="43"/>
        <v/>
      </c>
      <c r="AI156" s="15" t="str">
        <f t="shared" si="43"/>
        <v/>
      </c>
      <c r="AJ156" s="15" t="str">
        <f t="shared" si="43"/>
        <v/>
      </c>
      <c r="AK156" s="15" t="str">
        <f t="shared" si="43"/>
        <v/>
      </c>
      <c r="AL156" s="15" t="str">
        <f t="shared" si="43"/>
        <v/>
      </c>
      <c r="AM156" s="15" t="str">
        <f t="shared" si="43"/>
        <v/>
      </c>
      <c r="AN156" s="15" t="str">
        <f t="shared" si="43"/>
        <v>.</v>
      </c>
      <c r="AO156" s="15" t="str">
        <f t="shared" si="43"/>
        <v/>
      </c>
      <c r="AP156" s="15" t="str">
        <f t="shared" si="43"/>
        <v/>
      </c>
      <c r="AQ156" s="15" t="str">
        <f t="shared" si="43"/>
        <v/>
      </c>
      <c r="AR156" s="15" t="str">
        <f t="shared" si="43"/>
        <v/>
      </c>
      <c r="AS156" s="15" t="str">
        <f t="shared" si="40"/>
        <v/>
      </c>
      <c r="AT156" s="15" t="str">
        <f t="shared" si="40"/>
        <v/>
      </c>
      <c r="AU156" s="15" t="str">
        <f t="shared" si="40"/>
        <v/>
      </c>
      <c r="AV156" s="15" t="str">
        <f t="shared" si="40"/>
        <v/>
      </c>
      <c r="AW156" s="15" t="str">
        <f t="shared" si="40"/>
        <v/>
      </c>
      <c r="AX156" s="15" t="str">
        <f t="shared" si="40"/>
        <v/>
      </c>
      <c r="AY156" s="15" t="str">
        <f t="shared" si="40"/>
        <v/>
      </c>
      <c r="AZ156" s="15" t="str">
        <f t="shared" si="40"/>
        <v/>
      </c>
      <c r="BA156" s="15" t="str">
        <f t="shared" si="40"/>
        <v/>
      </c>
    </row>
    <row r="157" spans="1:53">
      <c r="J157" s="15">
        <v>148</v>
      </c>
      <c r="K157" s="15">
        <v>27</v>
      </c>
      <c r="L157" s="15">
        <f t="shared" si="39"/>
        <v>29</v>
      </c>
      <c r="N157" s="15" t="str">
        <f t="shared" si="44"/>
        <v/>
      </c>
      <c r="O157" s="15" t="str">
        <f t="shared" si="44"/>
        <v/>
      </c>
      <c r="P157" s="15" t="str">
        <f t="shared" si="44"/>
        <v/>
      </c>
      <c r="Q157" s="15" t="str">
        <f t="shared" si="44"/>
        <v/>
      </c>
      <c r="R157" s="15" t="str">
        <f t="shared" si="44"/>
        <v/>
      </c>
      <c r="S157" s="15" t="str">
        <f t="shared" si="44"/>
        <v/>
      </c>
      <c r="T157" s="15" t="str">
        <f t="shared" si="44"/>
        <v/>
      </c>
      <c r="U157" s="15" t="str">
        <f t="shared" si="44"/>
        <v/>
      </c>
      <c r="V157" s="15" t="str">
        <f t="shared" si="44"/>
        <v/>
      </c>
      <c r="W157" s="15" t="str">
        <f t="shared" si="44"/>
        <v/>
      </c>
      <c r="X157" s="15" t="str">
        <f t="shared" si="44"/>
        <v/>
      </c>
      <c r="Y157" s="15" t="str">
        <f t="shared" si="44"/>
        <v/>
      </c>
      <c r="Z157" s="15" t="str">
        <f t="shared" si="44"/>
        <v/>
      </c>
      <c r="AA157" s="15" t="str">
        <f t="shared" si="44"/>
        <v/>
      </c>
      <c r="AB157" s="15" t="str">
        <f t="shared" si="44"/>
        <v/>
      </c>
      <c r="AC157" s="15" t="str">
        <f t="shared" si="44"/>
        <v/>
      </c>
      <c r="AD157" s="15" t="str">
        <f t="shared" si="43"/>
        <v/>
      </c>
      <c r="AE157" s="15" t="str">
        <f t="shared" si="43"/>
        <v/>
      </c>
      <c r="AF157" s="15" t="str">
        <f t="shared" si="43"/>
        <v/>
      </c>
      <c r="AG157" s="15" t="str">
        <f t="shared" si="43"/>
        <v/>
      </c>
      <c r="AH157" s="15" t="str">
        <f t="shared" si="43"/>
        <v/>
      </c>
      <c r="AI157" s="15" t="str">
        <f t="shared" si="43"/>
        <v/>
      </c>
      <c r="AJ157" s="15" t="str">
        <f t="shared" si="43"/>
        <v/>
      </c>
      <c r="AK157" s="15" t="str">
        <f t="shared" si="43"/>
        <v/>
      </c>
      <c r="AL157" s="15" t="str">
        <f t="shared" si="43"/>
        <v/>
      </c>
      <c r="AM157" s="15" t="str">
        <f t="shared" si="43"/>
        <v/>
      </c>
      <c r="AN157" s="15" t="str">
        <f t="shared" si="43"/>
        <v/>
      </c>
      <c r="AO157" s="15" t="str">
        <f t="shared" si="43"/>
        <v>.</v>
      </c>
      <c r="AP157" s="15" t="str">
        <f t="shared" si="43"/>
        <v/>
      </c>
      <c r="AQ157" s="15" t="str">
        <f t="shared" si="43"/>
        <v/>
      </c>
      <c r="AR157" s="15" t="str">
        <f t="shared" si="43"/>
        <v/>
      </c>
      <c r="AS157" s="15" t="str">
        <f t="shared" si="40"/>
        <v/>
      </c>
      <c r="AT157" s="15" t="str">
        <f t="shared" si="40"/>
        <v/>
      </c>
      <c r="AU157" s="15" t="str">
        <f t="shared" si="40"/>
        <v/>
      </c>
      <c r="AV157" s="15" t="str">
        <f t="shared" si="40"/>
        <v/>
      </c>
      <c r="AW157" s="15" t="str">
        <f t="shared" si="40"/>
        <v/>
      </c>
      <c r="AX157" s="15" t="str">
        <f t="shared" si="40"/>
        <v/>
      </c>
      <c r="AY157" s="15" t="str">
        <f t="shared" si="40"/>
        <v/>
      </c>
      <c r="AZ157" s="15" t="str">
        <f t="shared" si="40"/>
        <v/>
      </c>
      <c r="BA157" s="15" t="str">
        <f t="shared" si="40"/>
        <v/>
      </c>
    </row>
    <row r="158" spans="1:53">
      <c r="J158" s="15">
        <v>149</v>
      </c>
      <c r="K158" s="15">
        <v>28</v>
      </c>
      <c r="L158" s="15">
        <f t="shared" si="39"/>
        <v>27</v>
      </c>
      <c r="N158" s="15" t="str">
        <f t="shared" si="44"/>
        <v/>
      </c>
      <c r="O158" s="15" t="str">
        <f t="shared" si="44"/>
        <v/>
      </c>
      <c r="P158" s="15" t="str">
        <f t="shared" si="44"/>
        <v/>
      </c>
      <c r="Q158" s="15" t="str">
        <f t="shared" si="44"/>
        <v/>
      </c>
      <c r="R158" s="15" t="str">
        <f t="shared" si="44"/>
        <v/>
      </c>
      <c r="S158" s="15" t="str">
        <f t="shared" si="44"/>
        <v/>
      </c>
      <c r="T158" s="15" t="str">
        <f t="shared" si="44"/>
        <v/>
      </c>
      <c r="U158" s="15" t="str">
        <f t="shared" si="44"/>
        <v/>
      </c>
      <c r="V158" s="15" t="str">
        <f t="shared" si="44"/>
        <v/>
      </c>
      <c r="W158" s="15" t="str">
        <f t="shared" si="44"/>
        <v/>
      </c>
      <c r="X158" s="15" t="str">
        <f t="shared" si="44"/>
        <v/>
      </c>
      <c r="Y158" s="15" t="str">
        <f t="shared" si="44"/>
        <v/>
      </c>
      <c r="Z158" s="15" t="str">
        <f t="shared" si="44"/>
        <v/>
      </c>
      <c r="AA158" s="15" t="str">
        <f t="shared" si="44"/>
        <v/>
      </c>
      <c r="AB158" s="15" t="str">
        <f t="shared" si="44"/>
        <v/>
      </c>
      <c r="AC158" s="15" t="str">
        <f t="shared" si="44"/>
        <v/>
      </c>
      <c r="AD158" s="15" t="str">
        <f t="shared" si="43"/>
        <v/>
      </c>
      <c r="AE158" s="15" t="str">
        <f t="shared" si="43"/>
        <v/>
      </c>
      <c r="AF158" s="15" t="str">
        <f t="shared" si="43"/>
        <v/>
      </c>
      <c r="AG158" s="15" t="str">
        <f t="shared" si="43"/>
        <v/>
      </c>
      <c r="AH158" s="15" t="str">
        <f t="shared" si="43"/>
        <v/>
      </c>
      <c r="AI158" s="15" t="str">
        <f t="shared" si="43"/>
        <v/>
      </c>
      <c r="AJ158" s="15" t="str">
        <f t="shared" si="43"/>
        <v/>
      </c>
      <c r="AK158" s="15" t="str">
        <f t="shared" si="43"/>
        <v/>
      </c>
      <c r="AL158" s="15" t="str">
        <f t="shared" si="43"/>
        <v/>
      </c>
      <c r="AM158" s="15" t="str">
        <f t="shared" si="43"/>
        <v/>
      </c>
      <c r="AN158" s="15" t="str">
        <f t="shared" si="43"/>
        <v/>
      </c>
      <c r="AO158" s="15" t="str">
        <f t="shared" si="43"/>
        <v/>
      </c>
      <c r="AP158" s="15" t="str">
        <f t="shared" si="43"/>
        <v>#</v>
      </c>
      <c r="AQ158" s="15" t="str">
        <f t="shared" si="43"/>
        <v/>
      </c>
      <c r="AR158" s="15" t="str">
        <f t="shared" si="43"/>
        <v/>
      </c>
      <c r="AS158" s="15" t="str">
        <f t="shared" si="40"/>
        <v/>
      </c>
      <c r="AT158" s="15" t="str">
        <f t="shared" si="40"/>
        <v/>
      </c>
      <c r="AU158" s="15" t="str">
        <f t="shared" si="40"/>
        <v/>
      </c>
      <c r="AV158" s="15" t="str">
        <f t="shared" si="40"/>
        <v/>
      </c>
      <c r="AW158" s="15" t="str">
        <f t="shared" si="40"/>
        <v/>
      </c>
      <c r="AX158" s="15" t="str">
        <f t="shared" si="40"/>
        <v/>
      </c>
      <c r="AY158" s="15" t="str">
        <f t="shared" si="40"/>
        <v/>
      </c>
      <c r="AZ158" s="15" t="str">
        <f t="shared" si="40"/>
        <v/>
      </c>
      <c r="BA158" s="15" t="str">
        <f t="shared" si="40"/>
        <v/>
      </c>
    </row>
    <row r="159" spans="1:53">
      <c r="J159" s="15">
        <v>150</v>
      </c>
      <c r="K159" s="15">
        <v>29</v>
      </c>
      <c r="L159" s="15">
        <f t="shared" si="39"/>
        <v>27</v>
      </c>
      <c r="N159" s="15" t="str">
        <f t="shared" si="44"/>
        <v/>
      </c>
      <c r="O159" s="15" t="str">
        <f t="shared" si="44"/>
        <v/>
      </c>
      <c r="P159" s="15" t="str">
        <f t="shared" si="44"/>
        <v/>
      </c>
      <c r="Q159" s="15" t="str">
        <f t="shared" si="44"/>
        <v/>
      </c>
      <c r="R159" s="15" t="str">
        <f t="shared" si="44"/>
        <v/>
      </c>
      <c r="S159" s="15" t="str">
        <f t="shared" si="44"/>
        <v/>
      </c>
      <c r="T159" s="15" t="str">
        <f t="shared" si="44"/>
        <v/>
      </c>
      <c r="U159" s="15" t="str">
        <f t="shared" si="44"/>
        <v/>
      </c>
      <c r="V159" s="15" t="str">
        <f t="shared" si="44"/>
        <v/>
      </c>
      <c r="W159" s="15" t="str">
        <f t="shared" si="44"/>
        <v/>
      </c>
      <c r="X159" s="15" t="str">
        <f t="shared" si="44"/>
        <v/>
      </c>
      <c r="Y159" s="15" t="str">
        <f t="shared" si="44"/>
        <v/>
      </c>
      <c r="Z159" s="15" t="str">
        <f t="shared" si="44"/>
        <v/>
      </c>
      <c r="AA159" s="15" t="str">
        <f t="shared" si="44"/>
        <v/>
      </c>
      <c r="AB159" s="15" t="str">
        <f t="shared" si="44"/>
        <v/>
      </c>
      <c r="AC159" s="15" t="str">
        <f t="shared" si="44"/>
        <v/>
      </c>
      <c r="AD159" s="15" t="str">
        <f t="shared" si="43"/>
        <v/>
      </c>
      <c r="AE159" s="15" t="str">
        <f t="shared" si="43"/>
        <v/>
      </c>
      <c r="AF159" s="15" t="str">
        <f t="shared" si="43"/>
        <v/>
      </c>
      <c r="AG159" s="15" t="str">
        <f t="shared" si="43"/>
        <v/>
      </c>
      <c r="AH159" s="15" t="str">
        <f t="shared" si="43"/>
        <v/>
      </c>
      <c r="AI159" s="15" t="str">
        <f t="shared" si="43"/>
        <v/>
      </c>
      <c r="AJ159" s="15" t="str">
        <f t="shared" si="43"/>
        <v/>
      </c>
      <c r="AK159" s="15" t="str">
        <f t="shared" si="43"/>
        <v/>
      </c>
      <c r="AL159" s="15" t="str">
        <f t="shared" si="43"/>
        <v/>
      </c>
      <c r="AM159" s="15" t="str">
        <f t="shared" si="43"/>
        <v/>
      </c>
      <c r="AN159" s="15" t="str">
        <f t="shared" si="43"/>
        <v/>
      </c>
      <c r="AO159" s="15" t="str">
        <f t="shared" si="43"/>
        <v/>
      </c>
      <c r="AP159" s="15" t="str">
        <f t="shared" si="43"/>
        <v/>
      </c>
      <c r="AQ159" s="15" t="str">
        <f t="shared" si="43"/>
        <v>.</v>
      </c>
      <c r="AR159" s="15" t="str">
        <f t="shared" si="43"/>
        <v/>
      </c>
      <c r="AS159" s="15" t="str">
        <f t="shared" si="40"/>
        <v/>
      </c>
      <c r="AT159" s="15" t="str">
        <f t="shared" si="40"/>
        <v/>
      </c>
      <c r="AU159" s="15" t="str">
        <f t="shared" si="40"/>
        <v/>
      </c>
      <c r="AV159" s="15" t="str">
        <f t="shared" si="40"/>
        <v/>
      </c>
      <c r="AW159" s="15" t="str">
        <f t="shared" si="40"/>
        <v/>
      </c>
      <c r="AX159" s="15" t="str">
        <f t="shared" si="40"/>
        <v/>
      </c>
      <c r="AY159" s="15" t="str">
        <f t="shared" si="40"/>
        <v/>
      </c>
      <c r="AZ159" s="15" t="str">
        <f t="shared" si="40"/>
        <v/>
      </c>
      <c r="BA159" s="15" t="str">
        <f t="shared" si="40"/>
        <v/>
      </c>
    </row>
    <row r="160" spans="1:53">
      <c r="J160" s="15">
        <v>151</v>
      </c>
      <c r="K160" s="15">
        <v>30</v>
      </c>
      <c r="L160" s="15">
        <f t="shared" si="39"/>
        <v>29</v>
      </c>
      <c r="N160" s="15" t="str">
        <f t="shared" si="44"/>
        <v/>
      </c>
      <c r="O160" s="15" t="str">
        <f t="shared" si="44"/>
        <v/>
      </c>
      <c r="P160" s="15" t="str">
        <f t="shared" si="44"/>
        <v/>
      </c>
      <c r="Q160" s="15" t="str">
        <f t="shared" si="44"/>
        <v/>
      </c>
      <c r="R160" s="15" t="str">
        <f t="shared" si="44"/>
        <v/>
      </c>
      <c r="S160" s="15" t="str">
        <f t="shared" si="44"/>
        <v/>
      </c>
      <c r="T160" s="15" t="str">
        <f t="shared" si="44"/>
        <v/>
      </c>
      <c r="U160" s="15" t="str">
        <f t="shared" si="44"/>
        <v/>
      </c>
      <c r="V160" s="15" t="str">
        <f t="shared" si="44"/>
        <v/>
      </c>
      <c r="W160" s="15" t="str">
        <f t="shared" si="44"/>
        <v/>
      </c>
      <c r="X160" s="15" t="str">
        <f t="shared" si="44"/>
        <v/>
      </c>
      <c r="Y160" s="15" t="str">
        <f t="shared" si="44"/>
        <v/>
      </c>
      <c r="Z160" s="15" t="str">
        <f t="shared" si="44"/>
        <v/>
      </c>
      <c r="AA160" s="15" t="str">
        <f t="shared" si="44"/>
        <v/>
      </c>
      <c r="AB160" s="15" t="str">
        <f t="shared" si="44"/>
        <v/>
      </c>
      <c r="AC160" s="15" t="str">
        <f t="shared" si="44"/>
        <v/>
      </c>
      <c r="AD160" s="15" t="str">
        <f t="shared" si="43"/>
        <v/>
      </c>
      <c r="AE160" s="15" t="str">
        <f t="shared" si="43"/>
        <v/>
      </c>
      <c r="AF160" s="15" t="str">
        <f t="shared" si="43"/>
        <v/>
      </c>
      <c r="AG160" s="15" t="str">
        <f t="shared" si="43"/>
        <v/>
      </c>
      <c r="AH160" s="15" t="str">
        <f t="shared" si="43"/>
        <v/>
      </c>
      <c r="AI160" s="15" t="str">
        <f t="shared" si="43"/>
        <v/>
      </c>
      <c r="AJ160" s="15" t="str">
        <f t="shared" si="43"/>
        <v/>
      </c>
      <c r="AK160" s="15" t="str">
        <f t="shared" si="43"/>
        <v/>
      </c>
      <c r="AL160" s="15" t="str">
        <f t="shared" si="43"/>
        <v/>
      </c>
      <c r="AM160" s="15" t="str">
        <f t="shared" si="43"/>
        <v/>
      </c>
      <c r="AN160" s="15" t="str">
        <f t="shared" si="43"/>
        <v/>
      </c>
      <c r="AO160" s="15" t="str">
        <f t="shared" si="43"/>
        <v/>
      </c>
      <c r="AP160" s="15" t="str">
        <f t="shared" si="43"/>
        <v/>
      </c>
      <c r="AQ160" s="15" t="str">
        <f t="shared" si="43"/>
        <v/>
      </c>
      <c r="AR160" s="15" t="str">
        <f t="shared" si="43"/>
        <v>#</v>
      </c>
      <c r="AS160" s="15" t="str">
        <f t="shared" si="40"/>
        <v/>
      </c>
      <c r="AT160" s="15" t="str">
        <f t="shared" si="40"/>
        <v/>
      </c>
      <c r="AU160" s="15" t="str">
        <f t="shared" si="40"/>
        <v/>
      </c>
      <c r="AV160" s="15" t="str">
        <f t="shared" si="40"/>
        <v/>
      </c>
      <c r="AW160" s="15" t="str">
        <f t="shared" si="40"/>
        <v/>
      </c>
      <c r="AX160" s="15" t="str">
        <f t="shared" si="40"/>
        <v/>
      </c>
      <c r="AY160" s="15" t="str">
        <f t="shared" si="40"/>
        <v/>
      </c>
      <c r="AZ160" s="15" t="str">
        <f t="shared" si="40"/>
        <v/>
      </c>
      <c r="BA160" s="15" t="str">
        <f t="shared" si="40"/>
        <v/>
      </c>
    </row>
    <row r="161" spans="10:53">
      <c r="J161" s="15">
        <v>152</v>
      </c>
      <c r="K161" s="15">
        <v>31</v>
      </c>
      <c r="L161" s="15">
        <f t="shared" si="39"/>
        <v>29</v>
      </c>
      <c r="N161" s="15" t="str">
        <f t="shared" si="44"/>
        <v/>
      </c>
      <c r="O161" s="15" t="str">
        <f t="shared" si="44"/>
        <v/>
      </c>
      <c r="P161" s="15" t="str">
        <f t="shared" si="44"/>
        <v/>
      </c>
      <c r="Q161" s="15" t="str">
        <f t="shared" si="44"/>
        <v/>
      </c>
      <c r="R161" s="15" t="str">
        <f t="shared" si="44"/>
        <v/>
      </c>
      <c r="S161" s="15" t="str">
        <f t="shared" si="44"/>
        <v/>
      </c>
      <c r="T161" s="15" t="str">
        <f t="shared" si="44"/>
        <v/>
      </c>
      <c r="U161" s="15" t="str">
        <f t="shared" si="44"/>
        <v/>
      </c>
      <c r="V161" s="15" t="str">
        <f t="shared" si="44"/>
        <v/>
      </c>
      <c r="W161" s="15" t="str">
        <f t="shared" si="44"/>
        <v/>
      </c>
      <c r="X161" s="15" t="str">
        <f t="shared" si="44"/>
        <v/>
      </c>
      <c r="Y161" s="15" t="str">
        <f t="shared" si="44"/>
        <v/>
      </c>
      <c r="Z161" s="15" t="str">
        <f t="shared" si="44"/>
        <v/>
      </c>
      <c r="AA161" s="15" t="str">
        <f t="shared" si="44"/>
        <v/>
      </c>
      <c r="AB161" s="15" t="str">
        <f t="shared" si="44"/>
        <v/>
      </c>
      <c r="AC161" s="15" t="str">
        <f t="shared" si="44"/>
        <v/>
      </c>
      <c r="AD161" s="15" t="str">
        <f t="shared" si="43"/>
        <v/>
      </c>
      <c r="AE161" s="15" t="str">
        <f t="shared" si="43"/>
        <v/>
      </c>
      <c r="AF161" s="15" t="str">
        <f t="shared" si="43"/>
        <v/>
      </c>
      <c r="AG161" s="15" t="str">
        <f t="shared" si="43"/>
        <v/>
      </c>
      <c r="AH161" s="15" t="str">
        <f t="shared" si="43"/>
        <v/>
      </c>
      <c r="AI161" s="15" t="str">
        <f t="shared" si="43"/>
        <v/>
      </c>
      <c r="AJ161" s="15" t="str">
        <f t="shared" si="43"/>
        <v/>
      </c>
      <c r="AK161" s="15" t="str">
        <f t="shared" si="43"/>
        <v/>
      </c>
      <c r="AL161" s="15" t="str">
        <f t="shared" si="43"/>
        <v/>
      </c>
      <c r="AM161" s="15" t="str">
        <f t="shared" si="43"/>
        <v/>
      </c>
      <c r="AN161" s="15" t="str">
        <f t="shared" si="43"/>
        <v/>
      </c>
      <c r="AO161" s="15" t="str">
        <f t="shared" si="43"/>
        <v/>
      </c>
      <c r="AP161" s="15" t="str">
        <f t="shared" si="43"/>
        <v/>
      </c>
      <c r="AQ161" s="15" t="str">
        <f t="shared" si="43"/>
        <v/>
      </c>
      <c r="AR161" s="15" t="str">
        <f t="shared" si="43"/>
        <v/>
      </c>
      <c r="AS161" s="15" t="str">
        <f t="shared" si="40"/>
        <v>.</v>
      </c>
      <c r="AT161" s="15" t="str">
        <f t="shared" si="40"/>
        <v/>
      </c>
      <c r="AU161" s="15" t="str">
        <f t="shared" si="40"/>
        <v/>
      </c>
      <c r="AV161" s="15" t="str">
        <f t="shared" si="40"/>
        <v/>
      </c>
      <c r="AW161" s="15" t="str">
        <f t="shared" si="40"/>
        <v/>
      </c>
      <c r="AX161" s="15" t="str">
        <f t="shared" si="40"/>
        <v/>
      </c>
      <c r="AY161" s="15" t="str">
        <f t="shared" si="40"/>
        <v/>
      </c>
      <c r="AZ161" s="15" t="str">
        <f t="shared" si="40"/>
        <v/>
      </c>
      <c r="BA161" s="15" t="str">
        <f t="shared" si="40"/>
        <v/>
      </c>
    </row>
    <row r="162" spans="10:53">
      <c r="J162" s="15">
        <v>153</v>
      </c>
      <c r="K162" s="15">
        <v>32</v>
      </c>
      <c r="L162" s="15">
        <f t="shared" si="39"/>
        <v>32</v>
      </c>
      <c r="N162" s="15" t="str">
        <f t="shared" si="44"/>
        <v/>
      </c>
      <c r="O162" s="15" t="str">
        <f t="shared" si="44"/>
        <v/>
      </c>
      <c r="P162" s="15" t="str">
        <f t="shared" si="44"/>
        <v/>
      </c>
      <c r="Q162" s="15" t="str">
        <f t="shared" si="44"/>
        <v/>
      </c>
      <c r="R162" s="15" t="str">
        <f t="shared" si="44"/>
        <v/>
      </c>
      <c r="S162" s="15" t="str">
        <f t="shared" si="44"/>
        <v/>
      </c>
      <c r="T162" s="15" t="str">
        <f t="shared" si="44"/>
        <v/>
      </c>
      <c r="U162" s="15" t="str">
        <f t="shared" si="44"/>
        <v/>
      </c>
      <c r="V162" s="15" t="str">
        <f t="shared" si="44"/>
        <v/>
      </c>
      <c r="W162" s="15" t="str">
        <f t="shared" si="44"/>
        <v/>
      </c>
      <c r="X162" s="15" t="str">
        <f t="shared" si="44"/>
        <v/>
      </c>
      <c r="Y162" s="15" t="str">
        <f t="shared" si="44"/>
        <v/>
      </c>
      <c r="Z162" s="15" t="str">
        <f t="shared" si="44"/>
        <v/>
      </c>
      <c r="AA162" s="15" t="str">
        <f t="shared" si="44"/>
        <v/>
      </c>
      <c r="AB162" s="15" t="str">
        <f t="shared" si="44"/>
        <v/>
      </c>
      <c r="AC162" s="15" t="str">
        <f t="shared" ref="AC162:AR177" si="45">IF(AC$9=$K162,IF(OR(AC$9=$L162,AC$9=$L162-1,AC$9=$L162+1),"#","."),"")</f>
        <v/>
      </c>
      <c r="AD162" s="15" t="str">
        <f t="shared" si="45"/>
        <v/>
      </c>
      <c r="AE162" s="15" t="str">
        <f t="shared" si="45"/>
        <v/>
      </c>
      <c r="AF162" s="15" t="str">
        <f t="shared" si="45"/>
        <v/>
      </c>
      <c r="AG162" s="15" t="str">
        <f t="shared" si="45"/>
        <v/>
      </c>
      <c r="AH162" s="15" t="str">
        <f t="shared" si="45"/>
        <v/>
      </c>
      <c r="AI162" s="15" t="str">
        <f t="shared" si="45"/>
        <v/>
      </c>
      <c r="AJ162" s="15" t="str">
        <f t="shared" si="45"/>
        <v/>
      </c>
      <c r="AK162" s="15" t="str">
        <f t="shared" si="45"/>
        <v/>
      </c>
      <c r="AL162" s="15" t="str">
        <f t="shared" si="45"/>
        <v/>
      </c>
      <c r="AM162" s="15" t="str">
        <f t="shared" si="45"/>
        <v/>
      </c>
      <c r="AN162" s="15" t="str">
        <f t="shared" si="45"/>
        <v/>
      </c>
      <c r="AO162" s="15" t="str">
        <f t="shared" si="45"/>
        <v/>
      </c>
      <c r="AP162" s="15" t="str">
        <f t="shared" si="45"/>
        <v/>
      </c>
      <c r="AQ162" s="15" t="str">
        <f t="shared" si="45"/>
        <v/>
      </c>
      <c r="AR162" s="15" t="str">
        <f t="shared" si="45"/>
        <v/>
      </c>
      <c r="AS162" s="15" t="str">
        <f t="shared" si="40"/>
        <v/>
      </c>
      <c r="AT162" s="15" t="str">
        <f t="shared" si="40"/>
        <v>#</v>
      </c>
      <c r="AU162" s="15" t="str">
        <f t="shared" si="40"/>
        <v/>
      </c>
      <c r="AV162" s="15" t="str">
        <f t="shared" si="40"/>
        <v/>
      </c>
      <c r="AW162" s="15" t="str">
        <f t="shared" si="40"/>
        <v/>
      </c>
      <c r="AX162" s="15" t="str">
        <f t="shared" si="40"/>
        <v/>
      </c>
      <c r="AY162" s="15" t="str">
        <f t="shared" si="40"/>
        <v/>
      </c>
      <c r="AZ162" s="15" t="str">
        <f t="shared" si="40"/>
        <v/>
      </c>
      <c r="BA162" s="15" t="str">
        <f t="shared" si="40"/>
        <v/>
      </c>
    </row>
    <row r="163" spans="10:53">
      <c r="J163" s="15">
        <v>154</v>
      </c>
      <c r="K163" s="15">
        <v>33</v>
      </c>
      <c r="L163" s="15">
        <f t="shared" si="39"/>
        <v>32</v>
      </c>
      <c r="N163" s="15" t="str">
        <f t="shared" ref="N163:AC178" si="46">IF(N$9=$K163,IF(OR(N$9=$L163,N$9=$L163-1,N$9=$L163+1),"#","."),"")</f>
        <v/>
      </c>
      <c r="O163" s="15" t="str">
        <f t="shared" si="46"/>
        <v/>
      </c>
      <c r="P163" s="15" t="str">
        <f t="shared" si="46"/>
        <v/>
      </c>
      <c r="Q163" s="15" t="str">
        <f t="shared" si="46"/>
        <v/>
      </c>
      <c r="R163" s="15" t="str">
        <f t="shared" si="46"/>
        <v/>
      </c>
      <c r="S163" s="15" t="str">
        <f t="shared" si="46"/>
        <v/>
      </c>
      <c r="T163" s="15" t="str">
        <f t="shared" si="46"/>
        <v/>
      </c>
      <c r="U163" s="15" t="str">
        <f t="shared" si="46"/>
        <v/>
      </c>
      <c r="V163" s="15" t="str">
        <f t="shared" si="46"/>
        <v/>
      </c>
      <c r="W163" s="15" t="str">
        <f t="shared" si="46"/>
        <v/>
      </c>
      <c r="X163" s="15" t="str">
        <f t="shared" si="46"/>
        <v/>
      </c>
      <c r="Y163" s="15" t="str">
        <f t="shared" si="46"/>
        <v/>
      </c>
      <c r="Z163" s="15" t="str">
        <f t="shared" si="46"/>
        <v/>
      </c>
      <c r="AA163" s="15" t="str">
        <f t="shared" si="46"/>
        <v/>
      </c>
      <c r="AB163" s="15" t="str">
        <f t="shared" si="46"/>
        <v/>
      </c>
      <c r="AC163" s="15" t="str">
        <f t="shared" si="46"/>
        <v/>
      </c>
      <c r="AD163" s="15" t="str">
        <f t="shared" si="45"/>
        <v/>
      </c>
      <c r="AE163" s="15" t="str">
        <f t="shared" si="45"/>
        <v/>
      </c>
      <c r="AF163" s="15" t="str">
        <f t="shared" si="45"/>
        <v/>
      </c>
      <c r="AG163" s="15" t="str">
        <f t="shared" si="45"/>
        <v/>
      </c>
      <c r="AH163" s="15" t="str">
        <f t="shared" si="45"/>
        <v/>
      </c>
      <c r="AI163" s="15" t="str">
        <f t="shared" si="45"/>
        <v/>
      </c>
      <c r="AJ163" s="15" t="str">
        <f t="shared" si="45"/>
        <v/>
      </c>
      <c r="AK163" s="15" t="str">
        <f t="shared" si="45"/>
        <v/>
      </c>
      <c r="AL163" s="15" t="str">
        <f t="shared" si="45"/>
        <v/>
      </c>
      <c r="AM163" s="15" t="str">
        <f t="shared" si="45"/>
        <v/>
      </c>
      <c r="AN163" s="15" t="str">
        <f t="shared" si="45"/>
        <v/>
      </c>
      <c r="AO163" s="15" t="str">
        <f t="shared" si="45"/>
        <v/>
      </c>
      <c r="AP163" s="15" t="str">
        <f t="shared" si="45"/>
        <v/>
      </c>
      <c r="AQ163" s="15" t="str">
        <f t="shared" si="45"/>
        <v/>
      </c>
      <c r="AR163" s="15" t="str">
        <f t="shared" si="45"/>
        <v/>
      </c>
      <c r="AS163" s="15" t="str">
        <f t="shared" si="40"/>
        <v/>
      </c>
      <c r="AT163" s="15" t="str">
        <f t="shared" si="40"/>
        <v/>
      </c>
      <c r="AU163" s="15" t="str">
        <f t="shared" si="40"/>
        <v>#</v>
      </c>
      <c r="AV163" s="15" t="str">
        <f t="shared" si="40"/>
        <v/>
      </c>
      <c r="AW163" s="15" t="str">
        <f t="shared" si="40"/>
        <v/>
      </c>
      <c r="AX163" s="15" t="str">
        <f t="shared" si="40"/>
        <v/>
      </c>
      <c r="AY163" s="15" t="str">
        <f t="shared" si="40"/>
        <v/>
      </c>
      <c r="AZ163" s="15" t="str">
        <f t="shared" si="40"/>
        <v/>
      </c>
      <c r="BA163" s="15" t="str">
        <f t="shared" si="40"/>
        <v/>
      </c>
    </row>
    <row r="164" spans="10:53">
      <c r="J164" s="15">
        <v>155</v>
      </c>
      <c r="K164" s="15">
        <v>34</v>
      </c>
      <c r="L164" s="15">
        <f t="shared" si="39"/>
        <v>36</v>
      </c>
      <c r="N164" s="15" t="str">
        <f t="shared" si="46"/>
        <v/>
      </c>
      <c r="O164" s="15" t="str">
        <f t="shared" si="46"/>
        <v/>
      </c>
      <c r="P164" s="15" t="str">
        <f t="shared" si="46"/>
        <v/>
      </c>
      <c r="Q164" s="15" t="str">
        <f t="shared" si="46"/>
        <v/>
      </c>
      <c r="R164" s="15" t="str">
        <f t="shared" si="46"/>
        <v/>
      </c>
      <c r="S164" s="15" t="str">
        <f t="shared" si="46"/>
        <v/>
      </c>
      <c r="T164" s="15" t="str">
        <f t="shared" si="46"/>
        <v/>
      </c>
      <c r="U164" s="15" t="str">
        <f t="shared" si="46"/>
        <v/>
      </c>
      <c r="V164" s="15" t="str">
        <f t="shared" si="46"/>
        <v/>
      </c>
      <c r="W164" s="15" t="str">
        <f t="shared" si="46"/>
        <v/>
      </c>
      <c r="X164" s="15" t="str">
        <f t="shared" si="46"/>
        <v/>
      </c>
      <c r="Y164" s="15" t="str">
        <f t="shared" si="46"/>
        <v/>
      </c>
      <c r="Z164" s="15" t="str">
        <f t="shared" si="46"/>
        <v/>
      </c>
      <c r="AA164" s="15" t="str">
        <f t="shared" si="46"/>
        <v/>
      </c>
      <c r="AB164" s="15" t="str">
        <f t="shared" si="46"/>
        <v/>
      </c>
      <c r="AC164" s="15" t="str">
        <f t="shared" si="46"/>
        <v/>
      </c>
      <c r="AD164" s="15" t="str">
        <f t="shared" si="45"/>
        <v/>
      </c>
      <c r="AE164" s="15" t="str">
        <f t="shared" si="45"/>
        <v/>
      </c>
      <c r="AF164" s="15" t="str">
        <f t="shared" si="45"/>
        <v/>
      </c>
      <c r="AG164" s="15" t="str">
        <f t="shared" si="45"/>
        <v/>
      </c>
      <c r="AH164" s="15" t="str">
        <f t="shared" si="45"/>
        <v/>
      </c>
      <c r="AI164" s="15" t="str">
        <f t="shared" si="45"/>
        <v/>
      </c>
      <c r="AJ164" s="15" t="str">
        <f t="shared" si="45"/>
        <v/>
      </c>
      <c r="AK164" s="15" t="str">
        <f t="shared" si="45"/>
        <v/>
      </c>
      <c r="AL164" s="15" t="str">
        <f t="shared" si="45"/>
        <v/>
      </c>
      <c r="AM164" s="15" t="str">
        <f t="shared" si="45"/>
        <v/>
      </c>
      <c r="AN164" s="15" t="str">
        <f t="shared" si="45"/>
        <v/>
      </c>
      <c r="AO164" s="15" t="str">
        <f t="shared" si="45"/>
        <v/>
      </c>
      <c r="AP164" s="15" t="str">
        <f t="shared" si="45"/>
        <v/>
      </c>
      <c r="AQ164" s="15" t="str">
        <f t="shared" si="45"/>
        <v/>
      </c>
      <c r="AR164" s="15" t="str">
        <f t="shared" si="45"/>
        <v/>
      </c>
      <c r="AS164" s="15" t="str">
        <f t="shared" si="40"/>
        <v/>
      </c>
      <c r="AT164" s="15" t="str">
        <f t="shared" si="40"/>
        <v/>
      </c>
      <c r="AU164" s="15" t="str">
        <f t="shared" si="40"/>
        <v/>
      </c>
      <c r="AV164" s="15" t="str">
        <f t="shared" si="40"/>
        <v>.</v>
      </c>
      <c r="AW164" s="15" t="str">
        <f t="shared" si="40"/>
        <v/>
      </c>
      <c r="AX164" s="15" t="str">
        <f t="shared" si="40"/>
        <v/>
      </c>
      <c r="AY164" s="15" t="str">
        <f t="shared" si="40"/>
        <v/>
      </c>
      <c r="AZ164" s="15" t="str">
        <f t="shared" si="40"/>
        <v/>
      </c>
      <c r="BA164" s="15" t="str">
        <f t="shared" si="40"/>
        <v/>
      </c>
    </row>
    <row r="165" spans="10:53">
      <c r="J165" s="15">
        <v>156</v>
      </c>
      <c r="K165" s="15">
        <v>35</v>
      </c>
      <c r="L165" s="15">
        <f t="shared" si="39"/>
        <v>36</v>
      </c>
      <c r="N165" s="15" t="str">
        <f t="shared" si="46"/>
        <v/>
      </c>
      <c r="O165" s="15" t="str">
        <f t="shared" si="46"/>
        <v/>
      </c>
      <c r="P165" s="15" t="str">
        <f t="shared" si="46"/>
        <v/>
      </c>
      <c r="Q165" s="15" t="str">
        <f t="shared" si="46"/>
        <v/>
      </c>
      <c r="R165" s="15" t="str">
        <f t="shared" si="46"/>
        <v/>
      </c>
      <c r="S165" s="15" t="str">
        <f t="shared" si="46"/>
        <v/>
      </c>
      <c r="T165" s="15" t="str">
        <f t="shared" si="46"/>
        <v/>
      </c>
      <c r="U165" s="15" t="str">
        <f t="shared" si="46"/>
        <v/>
      </c>
      <c r="V165" s="15" t="str">
        <f t="shared" si="46"/>
        <v/>
      </c>
      <c r="W165" s="15" t="str">
        <f t="shared" si="46"/>
        <v/>
      </c>
      <c r="X165" s="15" t="str">
        <f t="shared" si="46"/>
        <v/>
      </c>
      <c r="Y165" s="15" t="str">
        <f t="shared" si="46"/>
        <v/>
      </c>
      <c r="Z165" s="15" t="str">
        <f t="shared" si="46"/>
        <v/>
      </c>
      <c r="AA165" s="15" t="str">
        <f t="shared" si="46"/>
        <v/>
      </c>
      <c r="AB165" s="15" t="str">
        <f t="shared" si="46"/>
        <v/>
      </c>
      <c r="AC165" s="15" t="str">
        <f t="shared" si="46"/>
        <v/>
      </c>
      <c r="AD165" s="15" t="str">
        <f t="shared" si="45"/>
        <v/>
      </c>
      <c r="AE165" s="15" t="str">
        <f t="shared" si="45"/>
        <v/>
      </c>
      <c r="AF165" s="15" t="str">
        <f t="shared" si="45"/>
        <v/>
      </c>
      <c r="AG165" s="15" t="str">
        <f t="shared" si="45"/>
        <v/>
      </c>
      <c r="AH165" s="15" t="str">
        <f t="shared" si="45"/>
        <v/>
      </c>
      <c r="AI165" s="15" t="str">
        <f t="shared" si="45"/>
        <v/>
      </c>
      <c r="AJ165" s="15" t="str">
        <f t="shared" si="45"/>
        <v/>
      </c>
      <c r="AK165" s="15" t="str">
        <f t="shared" si="45"/>
        <v/>
      </c>
      <c r="AL165" s="15" t="str">
        <f t="shared" si="45"/>
        <v/>
      </c>
      <c r="AM165" s="15" t="str">
        <f t="shared" si="45"/>
        <v/>
      </c>
      <c r="AN165" s="15" t="str">
        <f t="shared" si="45"/>
        <v/>
      </c>
      <c r="AO165" s="15" t="str">
        <f t="shared" si="45"/>
        <v/>
      </c>
      <c r="AP165" s="15" t="str">
        <f t="shared" si="45"/>
        <v/>
      </c>
      <c r="AQ165" s="15" t="str">
        <f t="shared" si="45"/>
        <v/>
      </c>
      <c r="AR165" s="15" t="str">
        <f t="shared" si="45"/>
        <v/>
      </c>
      <c r="AS165" s="15" t="str">
        <f t="shared" si="40"/>
        <v/>
      </c>
      <c r="AT165" s="15" t="str">
        <f t="shared" si="40"/>
        <v/>
      </c>
      <c r="AU165" s="15" t="str">
        <f t="shared" si="40"/>
        <v/>
      </c>
      <c r="AV165" s="15" t="str">
        <f t="shared" si="40"/>
        <v/>
      </c>
      <c r="AW165" s="15" t="str">
        <f t="shared" si="40"/>
        <v>#</v>
      </c>
      <c r="AX165" s="15" t="str">
        <f t="shared" si="40"/>
        <v/>
      </c>
      <c r="AY165" s="15" t="str">
        <f t="shared" si="40"/>
        <v/>
      </c>
      <c r="AZ165" s="15" t="str">
        <f t="shared" si="40"/>
        <v/>
      </c>
      <c r="BA165" s="15" t="str">
        <f t="shared" si="40"/>
        <v/>
      </c>
    </row>
    <row r="166" spans="10:53">
      <c r="J166" s="15">
        <v>157</v>
      </c>
      <c r="K166" s="15">
        <v>36</v>
      </c>
      <c r="L166" s="15">
        <f t="shared" si="39"/>
        <v>1</v>
      </c>
      <c r="N166" s="15" t="str">
        <f t="shared" si="46"/>
        <v/>
      </c>
      <c r="O166" s="15" t="str">
        <f t="shared" si="46"/>
        <v/>
      </c>
      <c r="P166" s="15" t="str">
        <f t="shared" si="46"/>
        <v/>
      </c>
      <c r="Q166" s="15" t="str">
        <f t="shared" si="46"/>
        <v/>
      </c>
      <c r="R166" s="15" t="str">
        <f t="shared" si="46"/>
        <v/>
      </c>
      <c r="S166" s="15" t="str">
        <f t="shared" si="46"/>
        <v/>
      </c>
      <c r="T166" s="15" t="str">
        <f t="shared" si="46"/>
        <v/>
      </c>
      <c r="U166" s="15" t="str">
        <f t="shared" si="46"/>
        <v/>
      </c>
      <c r="V166" s="15" t="str">
        <f t="shared" si="46"/>
        <v/>
      </c>
      <c r="W166" s="15" t="str">
        <f t="shared" si="46"/>
        <v/>
      </c>
      <c r="X166" s="15" t="str">
        <f t="shared" si="46"/>
        <v/>
      </c>
      <c r="Y166" s="15" t="str">
        <f t="shared" si="46"/>
        <v/>
      </c>
      <c r="Z166" s="15" t="str">
        <f t="shared" si="46"/>
        <v/>
      </c>
      <c r="AA166" s="15" t="str">
        <f t="shared" si="46"/>
        <v/>
      </c>
      <c r="AB166" s="15" t="str">
        <f t="shared" si="46"/>
        <v/>
      </c>
      <c r="AC166" s="15" t="str">
        <f t="shared" si="46"/>
        <v/>
      </c>
      <c r="AD166" s="15" t="str">
        <f t="shared" si="45"/>
        <v/>
      </c>
      <c r="AE166" s="15" t="str">
        <f t="shared" si="45"/>
        <v/>
      </c>
      <c r="AF166" s="15" t="str">
        <f t="shared" si="45"/>
        <v/>
      </c>
      <c r="AG166" s="15" t="str">
        <f t="shared" si="45"/>
        <v/>
      </c>
      <c r="AH166" s="15" t="str">
        <f t="shared" si="45"/>
        <v/>
      </c>
      <c r="AI166" s="15" t="str">
        <f t="shared" si="45"/>
        <v/>
      </c>
      <c r="AJ166" s="15" t="str">
        <f t="shared" si="45"/>
        <v/>
      </c>
      <c r="AK166" s="15" t="str">
        <f t="shared" si="45"/>
        <v/>
      </c>
      <c r="AL166" s="15" t="str">
        <f t="shared" si="45"/>
        <v/>
      </c>
      <c r="AM166" s="15" t="str">
        <f t="shared" si="45"/>
        <v/>
      </c>
      <c r="AN166" s="15" t="str">
        <f t="shared" si="45"/>
        <v/>
      </c>
      <c r="AO166" s="15" t="str">
        <f t="shared" si="45"/>
        <v/>
      </c>
      <c r="AP166" s="15" t="str">
        <f t="shared" si="45"/>
        <v/>
      </c>
      <c r="AQ166" s="15" t="str">
        <f t="shared" si="45"/>
        <v/>
      </c>
      <c r="AR166" s="15" t="str">
        <f t="shared" si="45"/>
        <v/>
      </c>
      <c r="AS166" s="15" t="str">
        <f t="shared" si="40"/>
        <v/>
      </c>
      <c r="AT166" s="15" t="str">
        <f t="shared" si="40"/>
        <v/>
      </c>
      <c r="AU166" s="15" t="str">
        <f t="shared" si="40"/>
        <v/>
      </c>
      <c r="AV166" s="15" t="str">
        <f t="shared" si="40"/>
        <v/>
      </c>
      <c r="AW166" s="15" t="str">
        <f t="shared" si="40"/>
        <v/>
      </c>
      <c r="AX166" s="15" t="str">
        <f t="shared" si="40"/>
        <v>.</v>
      </c>
      <c r="AY166" s="15" t="str">
        <f t="shared" si="40"/>
        <v/>
      </c>
      <c r="AZ166" s="15" t="str">
        <f t="shared" si="40"/>
        <v/>
      </c>
      <c r="BA166" s="15" t="str">
        <f t="shared" si="40"/>
        <v/>
      </c>
    </row>
    <row r="167" spans="10:53">
      <c r="J167" s="15">
        <v>158</v>
      </c>
      <c r="K167" s="15">
        <v>37</v>
      </c>
      <c r="L167" s="15">
        <f t="shared" si="39"/>
        <v>1</v>
      </c>
      <c r="N167" s="15" t="str">
        <f t="shared" si="46"/>
        <v/>
      </c>
      <c r="O167" s="15" t="str">
        <f t="shared" si="46"/>
        <v/>
      </c>
      <c r="P167" s="15" t="str">
        <f t="shared" si="46"/>
        <v/>
      </c>
      <c r="Q167" s="15" t="str">
        <f t="shared" si="46"/>
        <v/>
      </c>
      <c r="R167" s="15" t="str">
        <f t="shared" si="46"/>
        <v/>
      </c>
      <c r="S167" s="15" t="str">
        <f t="shared" si="46"/>
        <v/>
      </c>
      <c r="T167" s="15" t="str">
        <f t="shared" si="46"/>
        <v/>
      </c>
      <c r="U167" s="15" t="str">
        <f t="shared" si="46"/>
        <v/>
      </c>
      <c r="V167" s="15" t="str">
        <f t="shared" si="46"/>
        <v/>
      </c>
      <c r="W167" s="15" t="str">
        <f t="shared" si="46"/>
        <v/>
      </c>
      <c r="X167" s="15" t="str">
        <f t="shared" si="46"/>
        <v/>
      </c>
      <c r="Y167" s="15" t="str">
        <f t="shared" si="46"/>
        <v/>
      </c>
      <c r="Z167" s="15" t="str">
        <f t="shared" si="46"/>
        <v/>
      </c>
      <c r="AA167" s="15" t="str">
        <f t="shared" si="46"/>
        <v/>
      </c>
      <c r="AB167" s="15" t="str">
        <f t="shared" si="46"/>
        <v/>
      </c>
      <c r="AC167" s="15" t="str">
        <f t="shared" si="46"/>
        <v/>
      </c>
      <c r="AD167" s="15" t="str">
        <f t="shared" si="45"/>
        <v/>
      </c>
      <c r="AE167" s="15" t="str">
        <f t="shared" si="45"/>
        <v/>
      </c>
      <c r="AF167" s="15" t="str">
        <f t="shared" si="45"/>
        <v/>
      </c>
      <c r="AG167" s="15" t="str">
        <f t="shared" si="45"/>
        <v/>
      </c>
      <c r="AH167" s="15" t="str">
        <f t="shared" si="45"/>
        <v/>
      </c>
      <c r="AI167" s="15" t="str">
        <f t="shared" si="45"/>
        <v/>
      </c>
      <c r="AJ167" s="15" t="str">
        <f t="shared" si="45"/>
        <v/>
      </c>
      <c r="AK167" s="15" t="str">
        <f t="shared" si="45"/>
        <v/>
      </c>
      <c r="AL167" s="15" t="str">
        <f t="shared" si="45"/>
        <v/>
      </c>
      <c r="AM167" s="15" t="str">
        <f t="shared" si="45"/>
        <v/>
      </c>
      <c r="AN167" s="15" t="str">
        <f t="shared" si="45"/>
        <v/>
      </c>
      <c r="AO167" s="15" t="str">
        <f t="shared" si="45"/>
        <v/>
      </c>
      <c r="AP167" s="15" t="str">
        <f t="shared" si="45"/>
        <v/>
      </c>
      <c r="AQ167" s="15" t="str">
        <f t="shared" si="45"/>
        <v/>
      </c>
      <c r="AR167" s="15" t="str">
        <f t="shared" si="45"/>
        <v/>
      </c>
      <c r="AS167" s="15" t="str">
        <f t="shared" si="40"/>
        <v/>
      </c>
      <c r="AT167" s="15" t="str">
        <f t="shared" si="40"/>
        <v/>
      </c>
      <c r="AU167" s="15" t="str">
        <f t="shared" si="40"/>
        <v/>
      </c>
      <c r="AV167" s="15" t="str">
        <f t="shared" ref="AV167:BA167" si="47">IF(AV$9=$K167,IF(OR(AV$9=$L167,AV$9=$L167-1,AV$9=$L167+1),"#","."),"")</f>
        <v/>
      </c>
      <c r="AW167" s="15" t="str">
        <f t="shared" si="47"/>
        <v/>
      </c>
      <c r="AX167" s="15" t="str">
        <f t="shared" si="47"/>
        <v/>
      </c>
      <c r="AY167" s="15" t="str">
        <f t="shared" si="47"/>
        <v>.</v>
      </c>
      <c r="AZ167" s="15" t="str">
        <f t="shared" si="47"/>
        <v/>
      </c>
      <c r="BA167" s="15" t="str">
        <f t="shared" si="47"/>
        <v/>
      </c>
    </row>
    <row r="168" spans="10:53">
      <c r="J168" s="15">
        <v>159</v>
      </c>
      <c r="K168" s="15">
        <v>38</v>
      </c>
      <c r="L168" s="15">
        <f t="shared" si="39"/>
        <v>-1</v>
      </c>
      <c r="N168" s="15" t="str">
        <f t="shared" si="46"/>
        <v/>
      </c>
      <c r="O168" s="15" t="str">
        <f t="shared" si="46"/>
        <v/>
      </c>
      <c r="P168" s="15" t="str">
        <f t="shared" si="46"/>
        <v/>
      </c>
      <c r="Q168" s="15" t="str">
        <f t="shared" si="46"/>
        <v/>
      </c>
      <c r="R168" s="15" t="str">
        <f t="shared" si="46"/>
        <v/>
      </c>
      <c r="S168" s="15" t="str">
        <f t="shared" si="46"/>
        <v/>
      </c>
      <c r="T168" s="15" t="str">
        <f t="shared" si="46"/>
        <v/>
      </c>
      <c r="U168" s="15" t="str">
        <f t="shared" si="46"/>
        <v/>
      </c>
      <c r="V168" s="15" t="str">
        <f t="shared" si="46"/>
        <v/>
      </c>
      <c r="W168" s="15" t="str">
        <f t="shared" si="46"/>
        <v/>
      </c>
      <c r="X168" s="15" t="str">
        <f t="shared" si="46"/>
        <v/>
      </c>
      <c r="Y168" s="15" t="str">
        <f t="shared" si="46"/>
        <v/>
      </c>
      <c r="Z168" s="15" t="str">
        <f t="shared" si="46"/>
        <v/>
      </c>
      <c r="AA168" s="15" t="str">
        <f t="shared" si="46"/>
        <v/>
      </c>
      <c r="AB168" s="15" t="str">
        <f t="shared" si="46"/>
        <v/>
      </c>
      <c r="AC168" s="15" t="str">
        <f t="shared" si="46"/>
        <v/>
      </c>
      <c r="AD168" s="15" t="str">
        <f t="shared" si="45"/>
        <v/>
      </c>
      <c r="AE168" s="15" t="str">
        <f t="shared" si="45"/>
        <v/>
      </c>
      <c r="AF168" s="15" t="str">
        <f t="shared" si="45"/>
        <v/>
      </c>
      <c r="AG168" s="15" t="str">
        <f t="shared" si="45"/>
        <v/>
      </c>
      <c r="AH168" s="15" t="str">
        <f t="shared" si="45"/>
        <v/>
      </c>
      <c r="AI168" s="15" t="str">
        <f t="shared" si="45"/>
        <v/>
      </c>
      <c r="AJ168" s="15" t="str">
        <f t="shared" si="45"/>
        <v/>
      </c>
      <c r="AK168" s="15" t="str">
        <f t="shared" si="45"/>
        <v/>
      </c>
      <c r="AL168" s="15" t="str">
        <f t="shared" si="45"/>
        <v/>
      </c>
      <c r="AM168" s="15" t="str">
        <f t="shared" si="45"/>
        <v/>
      </c>
      <c r="AN168" s="15" t="str">
        <f t="shared" si="45"/>
        <v/>
      </c>
      <c r="AO168" s="15" t="str">
        <f t="shared" si="45"/>
        <v/>
      </c>
      <c r="AP168" s="15" t="str">
        <f t="shared" si="45"/>
        <v/>
      </c>
      <c r="AQ168" s="15" t="str">
        <f t="shared" si="45"/>
        <v/>
      </c>
      <c r="AR168" s="15" t="str">
        <f t="shared" si="45"/>
        <v/>
      </c>
      <c r="AS168" s="15" t="str">
        <f t="shared" ref="AS168:BA196" si="48">IF(AS$9=$K168,IF(OR(AS$9=$L168,AS$9=$L168-1,AS$9=$L168+1),"#","."),"")</f>
        <v/>
      </c>
      <c r="AT168" s="15" t="str">
        <f t="shared" si="48"/>
        <v/>
      </c>
      <c r="AU168" s="15" t="str">
        <f t="shared" si="48"/>
        <v/>
      </c>
      <c r="AV168" s="15" t="str">
        <f t="shared" si="48"/>
        <v/>
      </c>
      <c r="AW168" s="15" t="str">
        <f t="shared" si="48"/>
        <v/>
      </c>
      <c r="AX168" s="15" t="str">
        <f t="shared" si="48"/>
        <v/>
      </c>
      <c r="AY168" s="15" t="str">
        <f t="shared" si="48"/>
        <v/>
      </c>
      <c r="AZ168" s="15" t="str">
        <f t="shared" si="48"/>
        <v>.</v>
      </c>
      <c r="BA168" s="15" t="str">
        <f t="shared" si="48"/>
        <v/>
      </c>
    </row>
    <row r="169" spans="10:53">
      <c r="J169" s="15">
        <v>160</v>
      </c>
      <c r="K169" s="15">
        <v>39</v>
      </c>
      <c r="L169" s="15">
        <f t="shared" si="39"/>
        <v>-1</v>
      </c>
      <c r="N169" s="15" t="str">
        <f t="shared" si="46"/>
        <v/>
      </c>
      <c r="O169" s="15" t="str">
        <f t="shared" si="46"/>
        <v/>
      </c>
      <c r="P169" s="15" t="str">
        <f t="shared" si="46"/>
        <v/>
      </c>
      <c r="Q169" s="15" t="str">
        <f t="shared" si="46"/>
        <v/>
      </c>
      <c r="R169" s="15" t="str">
        <f t="shared" si="46"/>
        <v/>
      </c>
      <c r="S169" s="15" t="str">
        <f t="shared" si="46"/>
        <v/>
      </c>
      <c r="T169" s="15" t="str">
        <f t="shared" si="46"/>
        <v/>
      </c>
      <c r="U169" s="15" t="str">
        <f t="shared" si="46"/>
        <v/>
      </c>
      <c r="V169" s="15" t="str">
        <f t="shared" si="46"/>
        <v/>
      </c>
      <c r="W169" s="15" t="str">
        <f t="shared" si="46"/>
        <v/>
      </c>
      <c r="X169" s="15" t="str">
        <f t="shared" si="46"/>
        <v/>
      </c>
      <c r="Y169" s="15" t="str">
        <f t="shared" si="46"/>
        <v/>
      </c>
      <c r="Z169" s="15" t="str">
        <f t="shared" si="46"/>
        <v/>
      </c>
      <c r="AA169" s="15" t="str">
        <f t="shared" si="46"/>
        <v/>
      </c>
      <c r="AB169" s="15" t="str">
        <f t="shared" si="46"/>
        <v/>
      </c>
      <c r="AC169" s="15" t="str">
        <f t="shared" si="46"/>
        <v/>
      </c>
      <c r="AD169" s="15" t="str">
        <f t="shared" si="45"/>
        <v/>
      </c>
      <c r="AE169" s="15" t="str">
        <f t="shared" si="45"/>
        <v/>
      </c>
      <c r="AF169" s="15" t="str">
        <f t="shared" si="45"/>
        <v/>
      </c>
      <c r="AG169" s="15" t="str">
        <f t="shared" si="45"/>
        <v/>
      </c>
      <c r="AH169" s="15" t="str">
        <f t="shared" si="45"/>
        <v/>
      </c>
      <c r="AI169" s="15" t="str">
        <f t="shared" si="45"/>
        <v/>
      </c>
      <c r="AJ169" s="15" t="str">
        <f t="shared" si="45"/>
        <v/>
      </c>
      <c r="AK169" s="15" t="str">
        <f t="shared" si="45"/>
        <v/>
      </c>
      <c r="AL169" s="15" t="str">
        <f t="shared" si="45"/>
        <v/>
      </c>
      <c r="AM169" s="15" t="str">
        <f t="shared" si="45"/>
        <v/>
      </c>
      <c r="AN169" s="15" t="str">
        <f t="shared" si="45"/>
        <v/>
      </c>
      <c r="AO169" s="15" t="str">
        <f t="shared" si="45"/>
        <v/>
      </c>
      <c r="AP169" s="15" t="str">
        <f t="shared" si="45"/>
        <v/>
      </c>
      <c r="AQ169" s="15" t="str">
        <f t="shared" si="45"/>
        <v/>
      </c>
      <c r="AR169" s="15" t="str">
        <f t="shared" si="45"/>
        <v/>
      </c>
      <c r="AS169" s="15" t="str">
        <f t="shared" si="48"/>
        <v/>
      </c>
      <c r="AT169" s="15" t="str">
        <f t="shared" si="48"/>
        <v/>
      </c>
      <c r="AU169" s="15" t="str">
        <f t="shared" si="48"/>
        <v/>
      </c>
      <c r="AV169" s="15" t="str">
        <f t="shared" si="48"/>
        <v/>
      </c>
      <c r="AW169" s="15" t="str">
        <f t="shared" si="48"/>
        <v/>
      </c>
      <c r="AX169" s="15" t="str">
        <f t="shared" si="48"/>
        <v/>
      </c>
      <c r="AY169" s="15" t="str">
        <f t="shared" si="48"/>
        <v/>
      </c>
      <c r="AZ169" s="15" t="str">
        <f t="shared" si="48"/>
        <v/>
      </c>
      <c r="BA169" s="15" t="str">
        <f t="shared" si="48"/>
        <v>.</v>
      </c>
    </row>
    <row r="170" spans="10:53">
      <c r="J170" s="15">
        <v>161</v>
      </c>
      <c r="K170" s="15">
        <v>0</v>
      </c>
      <c r="L170" s="15">
        <f t="shared" si="39"/>
        <v>-1</v>
      </c>
      <c r="N170" s="15" t="str">
        <f t="shared" si="46"/>
        <v>#</v>
      </c>
      <c r="O170" s="15" t="str">
        <f t="shared" si="46"/>
        <v/>
      </c>
      <c r="P170" s="15" t="str">
        <f t="shared" si="46"/>
        <v/>
      </c>
      <c r="Q170" s="15" t="str">
        <f t="shared" si="46"/>
        <v/>
      </c>
      <c r="R170" s="15" t="str">
        <f t="shared" si="46"/>
        <v/>
      </c>
      <c r="S170" s="15" t="str">
        <f t="shared" si="46"/>
        <v/>
      </c>
      <c r="T170" s="15" t="str">
        <f t="shared" si="46"/>
        <v/>
      </c>
      <c r="U170" s="15" t="str">
        <f t="shared" si="46"/>
        <v/>
      </c>
      <c r="V170" s="15" t="str">
        <f t="shared" si="46"/>
        <v/>
      </c>
      <c r="W170" s="15" t="str">
        <f t="shared" si="46"/>
        <v/>
      </c>
      <c r="X170" s="15" t="str">
        <f t="shared" si="46"/>
        <v/>
      </c>
      <c r="Y170" s="15" t="str">
        <f t="shared" si="46"/>
        <v/>
      </c>
      <c r="Z170" s="15" t="str">
        <f t="shared" si="46"/>
        <v/>
      </c>
      <c r="AA170" s="15" t="str">
        <f t="shared" si="46"/>
        <v/>
      </c>
      <c r="AB170" s="15" t="str">
        <f t="shared" si="46"/>
        <v/>
      </c>
      <c r="AC170" s="15" t="str">
        <f t="shared" si="46"/>
        <v/>
      </c>
      <c r="AD170" s="15" t="str">
        <f t="shared" si="45"/>
        <v/>
      </c>
      <c r="AE170" s="15" t="str">
        <f t="shared" si="45"/>
        <v/>
      </c>
      <c r="AF170" s="15" t="str">
        <f t="shared" si="45"/>
        <v/>
      </c>
      <c r="AG170" s="15" t="str">
        <f t="shared" si="45"/>
        <v/>
      </c>
      <c r="AH170" s="15" t="str">
        <f t="shared" si="45"/>
        <v/>
      </c>
      <c r="AI170" s="15" t="str">
        <f t="shared" si="45"/>
        <v/>
      </c>
      <c r="AJ170" s="15" t="str">
        <f t="shared" si="45"/>
        <v/>
      </c>
      <c r="AK170" s="15" t="str">
        <f t="shared" si="45"/>
        <v/>
      </c>
      <c r="AL170" s="15" t="str">
        <f t="shared" si="45"/>
        <v/>
      </c>
      <c r="AM170" s="15" t="str">
        <f t="shared" si="45"/>
        <v/>
      </c>
      <c r="AN170" s="15" t="str">
        <f t="shared" si="45"/>
        <v/>
      </c>
      <c r="AO170" s="15" t="str">
        <f t="shared" si="45"/>
        <v/>
      </c>
      <c r="AP170" s="15" t="str">
        <f t="shared" si="45"/>
        <v/>
      </c>
      <c r="AQ170" s="15" t="str">
        <f t="shared" si="45"/>
        <v/>
      </c>
      <c r="AR170" s="15" t="str">
        <f t="shared" si="45"/>
        <v/>
      </c>
      <c r="AS170" s="15" t="str">
        <f t="shared" si="48"/>
        <v/>
      </c>
      <c r="AT170" s="15" t="str">
        <f t="shared" si="48"/>
        <v/>
      </c>
      <c r="AU170" s="15" t="str">
        <f t="shared" si="48"/>
        <v/>
      </c>
      <c r="AV170" s="15" t="str">
        <f t="shared" si="48"/>
        <v/>
      </c>
      <c r="AW170" s="15" t="str">
        <f t="shared" si="48"/>
        <v/>
      </c>
      <c r="AX170" s="15" t="str">
        <f t="shared" si="48"/>
        <v/>
      </c>
      <c r="AY170" s="15" t="str">
        <f t="shared" si="48"/>
        <v/>
      </c>
      <c r="AZ170" s="15" t="str">
        <f t="shared" si="48"/>
        <v/>
      </c>
      <c r="BA170" s="15" t="str">
        <f t="shared" si="48"/>
        <v/>
      </c>
    </row>
    <row r="171" spans="10:53">
      <c r="J171" s="15">
        <v>162</v>
      </c>
      <c r="K171" s="15">
        <v>1</v>
      </c>
      <c r="L171" s="15">
        <f t="shared" si="39"/>
        <v>19</v>
      </c>
      <c r="N171" s="15" t="str">
        <f t="shared" si="46"/>
        <v/>
      </c>
      <c r="O171" s="15" t="str">
        <f t="shared" si="46"/>
        <v>.</v>
      </c>
      <c r="P171" s="15" t="str">
        <f t="shared" si="46"/>
        <v/>
      </c>
      <c r="Q171" s="15" t="str">
        <f t="shared" si="46"/>
        <v/>
      </c>
      <c r="R171" s="15" t="str">
        <f t="shared" si="46"/>
        <v/>
      </c>
      <c r="S171" s="15" t="str">
        <f t="shared" si="46"/>
        <v/>
      </c>
      <c r="T171" s="15" t="str">
        <f t="shared" si="46"/>
        <v/>
      </c>
      <c r="U171" s="15" t="str">
        <f t="shared" si="46"/>
        <v/>
      </c>
      <c r="V171" s="15" t="str">
        <f t="shared" si="46"/>
        <v/>
      </c>
      <c r="W171" s="15" t="str">
        <f t="shared" si="46"/>
        <v/>
      </c>
      <c r="X171" s="15" t="str">
        <f t="shared" si="46"/>
        <v/>
      </c>
      <c r="Y171" s="15" t="str">
        <f t="shared" si="46"/>
        <v/>
      </c>
      <c r="Z171" s="15" t="str">
        <f t="shared" si="46"/>
        <v/>
      </c>
      <c r="AA171" s="15" t="str">
        <f t="shared" si="46"/>
        <v/>
      </c>
      <c r="AB171" s="15" t="str">
        <f t="shared" si="46"/>
        <v/>
      </c>
      <c r="AC171" s="15" t="str">
        <f t="shared" si="46"/>
        <v/>
      </c>
      <c r="AD171" s="15" t="str">
        <f t="shared" si="45"/>
        <v/>
      </c>
      <c r="AE171" s="15" t="str">
        <f t="shared" si="45"/>
        <v/>
      </c>
      <c r="AF171" s="15" t="str">
        <f t="shared" si="45"/>
        <v/>
      </c>
      <c r="AG171" s="15" t="str">
        <f t="shared" si="45"/>
        <v/>
      </c>
      <c r="AH171" s="15" t="str">
        <f t="shared" si="45"/>
        <v/>
      </c>
      <c r="AI171" s="15" t="str">
        <f t="shared" si="45"/>
        <v/>
      </c>
      <c r="AJ171" s="15" t="str">
        <f t="shared" si="45"/>
        <v/>
      </c>
      <c r="AK171" s="15" t="str">
        <f t="shared" si="45"/>
        <v/>
      </c>
      <c r="AL171" s="15" t="str">
        <f t="shared" si="45"/>
        <v/>
      </c>
      <c r="AM171" s="15" t="str">
        <f t="shared" si="45"/>
        <v/>
      </c>
      <c r="AN171" s="15" t="str">
        <f t="shared" si="45"/>
        <v/>
      </c>
      <c r="AO171" s="15" t="str">
        <f t="shared" si="45"/>
        <v/>
      </c>
      <c r="AP171" s="15" t="str">
        <f t="shared" si="45"/>
        <v/>
      </c>
      <c r="AQ171" s="15" t="str">
        <f t="shared" si="45"/>
        <v/>
      </c>
      <c r="AR171" s="15" t="str">
        <f t="shared" si="45"/>
        <v/>
      </c>
      <c r="AS171" s="15" t="str">
        <f t="shared" si="48"/>
        <v/>
      </c>
      <c r="AT171" s="15" t="str">
        <f t="shared" si="48"/>
        <v/>
      </c>
      <c r="AU171" s="15" t="str">
        <f t="shared" si="48"/>
        <v/>
      </c>
      <c r="AV171" s="15" t="str">
        <f t="shared" si="48"/>
        <v/>
      </c>
      <c r="AW171" s="15" t="str">
        <f t="shared" si="48"/>
        <v/>
      </c>
      <c r="AX171" s="15" t="str">
        <f t="shared" si="48"/>
        <v/>
      </c>
      <c r="AY171" s="15" t="str">
        <f t="shared" si="48"/>
        <v/>
      </c>
      <c r="AZ171" s="15" t="str">
        <f t="shared" si="48"/>
        <v/>
      </c>
      <c r="BA171" s="15" t="str">
        <f t="shared" si="48"/>
        <v/>
      </c>
    </row>
    <row r="172" spans="10:53">
      <c r="J172" s="15">
        <v>163</v>
      </c>
      <c r="K172" s="15">
        <v>2</v>
      </c>
      <c r="L172" s="15">
        <f t="shared" si="39"/>
        <v>19</v>
      </c>
      <c r="N172" s="15" t="str">
        <f t="shared" si="46"/>
        <v/>
      </c>
      <c r="O172" s="15" t="str">
        <f t="shared" si="46"/>
        <v/>
      </c>
      <c r="P172" s="15" t="str">
        <f t="shared" si="46"/>
        <v>.</v>
      </c>
      <c r="Q172" s="15" t="str">
        <f t="shared" si="46"/>
        <v/>
      </c>
      <c r="R172" s="15" t="str">
        <f t="shared" si="46"/>
        <v/>
      </c>
      <c r="S172" s="15" t="str">
        <f t="shared" si="46"/>
        <v/>
      </c>
      <c r="T172" s="15" t="str">
        <f t="shared" si="46"/>
        <v/>
      </c>
      <c r="U172" s="15" t="str">
        <f t="shared" si="46"/>
        <v/>
      </c>
      <c r="V172" s="15" t="str">
        <f t="shared" si="46"/>
        <v/>
      </c>
      <c r="W172" s="15" t="str">
        <f t="shared" si="46"/>
        <v/>
      </c>
      <c r="X172" s="15" t="str">
        <f t="shared" si="46"/>
        <v/>
      </c>
      <c r="Y172" s="15" t="str">
        <f t="shared" si="46"/>
        <v/>
      </c>
      <c r="Z172" s="15" t="str">
        <f t="shared" si="46"/>
        <v/>
      </c>
      <c r="AA172" s="15" t="str">
        <f t="shared" si="46"/>
        <v/>
      </c>
      <c r="AB172" s="15" t="str">
        <f t="shared" si="46"/>
        <v/>
      </c>
      <c r="AC172" s="15" t="str">
        <f t="shared" si="46"/>
        <v/>
      </c>
      <c r="AD172" s="15" t="str">
        <f t="shared" si="45"/>
        <v/>
      </c>
      <c r="AE172" s="15" t="str">
        <f t="shared" si="45"/>
        <v/>
      </c>
      <c r="AF172" s="15" t="str">
        <f t="shared" si="45"/>
        <v/>
      </c>
      <c r="AG172" s="15" t="str">
        <f t="shared" si="45"/>
        <v/>
      </c>
      <c r="AH172" s="15" t="str">
        <f t="shared" si="45"/>
        <v/>
      </c>
      <c r="AI172" s="15" t="str">
        <f t="shared" si="45"/>
        <v/>
      </c>
      <c r="AJ172" s="15" t="str">
        <f t="shared" si="45"/>
        <v/>
      </c>
      <c r="AK172" s="15" t="str">
        <f t="shared" si="45"/>
        <v/>
      </c>
      <c r="AL172" s="15" t="str">
        <f t="shared" si="45"/>
        <v/>
      </c>
      <c r="AM172" s="15" t="str">
        <f t="shared" si="45"/>
        <v/>
      </c>
      <c r="AN172" s="15" t="str">
        <f t="shared" si="45"/>
        <v/>
      </c>
      <c r="AO172" s="15" t="str">
        <f t="shared" si="45"/>
        <v/>
      </c>
      <c r="AP172" s="15" t="str">
        <f t="shared" si="45"/>
        <v/>
      </c>
      <c r="AQ172" s="15" t="str">
        <f t="shared" si="45"/>
        <v/>
      </c>
      <c r="AR172" s="15" t="str">
        <f t="shared" si="45"/>
        <v/>
      </c>
      <c r="AS172" s="15" t="str">
        <f t="shared" si="48"/>
        <v/>
      </c>
      <c r="AT172" s="15" t="str">
        <f t="shared" si="48"/>
        <v/>
      </c>
      <c r="AU172" s="15" t="str">
        <f t="shared" si="48"/>
        <v/>
      </c>
      <c r="AV172" s="15" t="str">
        <f t="shared" si="48"/>
        <v/>
      </c>
      <c r="AW172" s="15" t="str">
        <f t="shared" si="48"/>
        <v/>
      </c>
      <c r="AX172" s="15" t="str">
        <f t="shared" si="48"/>
        <v/>
      </c>
      <c r="AY172" s="15" t="str">
        <f t="shared" si="48"/>
        <v/>
      </c>
      <c r="AZ172" s="15" t="str">
        <f t="shared" si="48"/>
        <v/>
      </c>
      <c r="BA172" s="15" t="str">
        <f t="shared" si="48"/>
        <v/>
      </c>
    </row>
    <row r="173" spans="10:53">
      <c r="J173" s="15">
        <v>164</v>
      </c>
      <c r="K173" s="15">
        <v>3</v>
      </c>
      <c r="L173" s="15">
        <f t="shared" si="39"/>
        <v>6</v>
      </c>
      <c r="N173" s="15" t="str">
        <f t="shared" si="46"/>
        <v/>
      </c>
      <c r="O173" s="15" t="str">
        <f t="shared" si="46"/>
        <v/>
      </c>
      <c r="P173" s="15" t="str">
        <f t="shared" si="46"/>
        <v/>
      </c>
      <c r="Q173" s="15" t="str">
        <f t="shared" si="46"/>
        <v>.</v>
      </c>
      <c r="R173" s="15" t="str">
        <f t="shared" si="46"/>
        <v/>
      </c>
      <c r="S173" s="15" t="str">
        <f t="shared" si="46"/>
        <v/>
      </c>
      <c r="T173" s="15" t="str">
        <f t="shared" si="46"/>
        <v/>
      </c>
      <c r="U173" s="15" t="str">
        <f t="shared" si="46"/>
        <v/>
      </c>
      <c r="V173" s="15" t="str">
        <f t="shared" si="46"/>
        <v/>
      </c>
      <c r="W173" s="15" t="str">
        <f t="shared" si="46"/>
        <v/>
      </c>
      <c r="X173" s="15" t="str">
        <f t="shared" si="46"/>
        <v/>
      </c>
      <c r="Y173" s="15" t="str">
        <f t="shared" si="46"/>
        <v/>
      </c>
      <c r="Z173" s="15" t="str">
        <f t="shared" si="46"/>
        <v/>
      </c>
      <c r="AA173" s="15" t="str">
        <f t="shared" si="46"/>
        <v/>
      </c>
      <c r="AB173" s="15" t="str">
        <f t="shared" si="46"/>
        <v/>
      </c>
      <c r="AC173" s="15" t="str">
        <f t="shared" si="46"/>
        <v/>
      </c>
      <c r="AD173" s="15" t="str">
        <f t="shared" si="45"/>
        <v/>
      </c>
      <c r="AE173" s="15" t="str">
        <f t="shared" si="45"/>
        <v/>
      </c>
      <c r="AF173" s="15" t="str">
        <f t="shared" si="45"/>
        <v/>
      </c>
      <c r="AG173" s="15" t="str">
        <f t="shared" si="45"/>
        <v/>
      </c>
      <c r="AH173" s="15" t="str">
        <f t="shared" si="45"/>
        <v/>
      </c>
      <c r="AI173" s="15" t="str">
        <f t="shared" si="45"/>
        <v/>
      </c>
      <c r="AJ173" s="15" t="str">
        <f t="shared" si="45"/>
        <v/>
      </c>
      <c r="AK173" s="15" t="str">
        <f t="shared" si="45"/>
        <v/>
      </c>
      <c r="AL173" s="15" t="str">
        <f t="shared" si="45"/>
        <v/>
      </c>
      <c r="AM173" s="15" t="str">
        <f t="shared" si="45"/>
        <v/>
      </c>
      <c r="AN173" s="15" t="str">
        <f t="shared" si="45"/>
        <v/>
      </c>
      <c r="AO173" s="15" t="str">
        <f t="shared" si="45"/>
        <v/>
      </c>
      <c r="AP173" s="15" t="str">
        <f t="shared" si="45"/>
        <v/>
      </c>
      <c r="AQ173" s="15" t="str">
        <f t="shared" si="45"/>
        <v/>
      </c>
      <c r="AR173" s="15" t="str">
        <f t="shared" si="45"/>
        <v/>
      </c>
      <c r="AS173" s="15" t="str">
        <f t="shared" si="48"/>
        <v/>
      </c>
      <c r="AT173" s="15" t="str">
        <f t="shared" si="48"/>
        <v/>
      </c>
      <c r="AU173" s="15" t="str">
        <f t="shared" si="48"/>
        <v/>
      </c>
      <c r="AV173" s="15" t="str">
        <f t="shared" si="48"/>
        <v/>
      </c>
      <c r="AW173" s="15" t="str">
        <f t="shared" si="48"/>
        <v/>
      </c>
      <c r="AX173" s="15" t="str">
        <f t="shared" si="48"/>
        <v/>
      </c>
      <c r="AY173" s="15" t="str">
        <f t="shared" si="48"/>
        <v/>
      </c>
      <c r="AZ173" s="15" t="str">
        <f t="shared" si="48"/>
        <v/>
      </c>
      <c r="BA173" s="15" t="str">
        <f t="shared" si="48"/>
        <v/>
      </c>
    </row>
    <row r="174" spans="10:53">
      <c r="J174" s="15">
        <v>165</v>
      </c>
      <c r="K174" s="15">
        <v>4</v>
      </c>
      <c r="L174" s="15">
        <f t="shared" si="39"/>
        <v>6</v>
      </c>
      <c r="N174" s="15" t="str">
        <f t="shared" si="46"/>
        <v/>
      </c>
      <c r="O174" s="15" t="str">
        <f t="shared" si="46"/>
        <v/>
      </c>
      <c r="P174" s="15" t="str">
        <f t="shared" si="46"/>
        <v/>
      </c>
      <c r="Q174" s="15" t="str">
        <f t="shared" si="46"/>
        <v/>
      </c>
      <c r="R174" s="15" t="str">
        <f t="shared" si="46"/>
        <v>.</v>
      </c>
      <c r="S174" s="15" t="str">
        <f t="shared" si="46"/>
        <v/>
      </c>
      <c r="T174" s="15" t="str">
        <f t="shared" si="46"/>
        <v/>
      </c>
      <c r="U174" s="15" t="str">
        <f t="shared" si="46"/>
        <v/>
      </c>
      <c r="V174" s="15" t="str">
        <f t="shared" si="46"/>
        <v/>
      </c>
      <c r="W174" s="15" t="str">
        <f t="shared" si="46"/>
        <v/>
      </c>
      <c r="X174" s="15" t="str">
        <f t="shared" si="46"/>
        <v/>
      </c>
      <c r="Y174" s="15" t="str">
        <f t="shared" si="46"/>
        <v/>
      </c>
      <c r="Z174" s="15" t="str">
        <f t="shared" si="46"/>
        <v/>
      </c>
      <c r="AA174" s="15" t="str">
        <f t="shared" si="46"/>
        <v/>
      </c>
      <c r="AB174" s="15" t="str">
        <f t="shared" si="46"/>
        <v/>
      </c>
      <c r="AC174" s="15" t="str">
        <f t="shared" si="46"/>
        <v/>
      </c>
      <c r="AD174" s="15" t="str">
        <f t="shared" si="45"/>
        <v/>
      </c>
      <c r="AE174" s="15" t="str">
        <f t="shared" si="45"/>
        <v/>
      </c>
      <c r="AF174" s="15" t="str">
        <f t="shared" si="45"/>
        <v/>
      </c>
      <c r="AG174" s="15" t="str">
        <f t="shared" si="45"/>
        <v/>
      </c>
      <c r="AH174" s="15" t="str">
        <f t="shared" si="45"/>
        <v/>
      </c>
      <c r="AI174" s="15" t="str">
        <f t="shared" si="45"/>
        <v/>
      </c>
      <c r="AJ174" s="15" t="str">
        <f t="shared" si="45"/>
        <v/>
      </c>
      <c r="AK174" s="15" t="str">
        <f t="shared" si="45"/>
        <v/>
      </c>
      <c r="AL174" s="15" t="str">
        <f t="shared" si="45"/>
        <v/>
      </c>
      <c r="AM174" s="15" t="str">
        <f t="shared" si="45"/>
        <v/>
      </c>
      <c r="AN174" s="15" t="str">
        <f t="shared" si="45"/>
        <v/>
      </c>
      <c r="AO174" s="15" t="str">
        <f t="shared" si="45"/>
        <v/>
      </c>
      <c r="AP174" s="15" t="str">
        <f t="shared" si="45"/>
        <v/>
      </c>
      <c r="AQ174" s="15" t="str">
        <f t="shared" si="45"/>
        <v/>
      </c>
      <c r="AR174" s="15" t="str">
        <f t="shared" si="45"/>
        <v/>
      </c>
      <c r="AS174" s="15" t="str">
        <f t="shared" si="48"/>
        <v/>
      </c>
      <c r="AT174" s="15" t="str">
        <f t="shared" si="48"/>
        <v/>
      </c>
      <c r="AU174" s="15" t="str">
        <f t="shared" si="48"/>
        <v/>
      </c>
      <c r="AV174" s="15" t="str">
        <f t="shared" si="48"/>
        <v/>
      </c>
      <c r="AW174" s="15" t="str">
        <f t="shared" si="48"/>
        <v/>
      </c>
      <c r="AX174" s="15" t="str">
        <f t="shared" si="48"/>
        <v/>
      </c>
      <c r="AY174" s="15" t="str">
        <f t="shared" si="48"/>
        <v/>
      </c>
      <c r="AZ174" s="15" t="str">
        <f t="shared" si="48"/>
        <v/>
      </c>
      <c r="BA174" s="15" t="str">
        <f t="shared" si="48"/>
        <v/>
      </c>
    </row>
    <row r="175" spans="10:53">
      <c r="J175" s="15">
        <v>166</v>
      </c>
      <c r="K175" s="15">
        <v>5</v>
      </c>
      <c r="L175" s="15">
        <f t="shared" si="39"/>
        <v>4</v>
      </c>
      <c r="N175" s="15" t="str">
        <f t="shared" si="46"/>
        <v/>
      </c>
      <c r="O175" s="15" t="str">
        <f t="shared" si="46"/>
        <v/>
      </c>
      <c r="P175" s="15" t="str">
        <f t="shared" si="46"/>
        <v/>
      </c>
      <c r="Q175" s="15" t="str">
        <f t="shared" si="46"/>
        <v/>
      </c>
      <c r="R175" s="15" t="str">
        <f t="shared" si="46"/>
        <v/>
      </c>
      <c r="S175" s="15" t="str">
        <f t="shared" si="46"/>
        <v>#</v>
      </c>
      <c r="T175" s="15" t="str">
        <f t="shared" si="46"/>
        <v/>
      </c>
      <c r="U175" s="15" t="str">
        <f t="shared" si="46"/>
        <v/>
      </c>
      <c r="V175" s="15" t="str">
        <f t="shared" si="46"/>
        <v/>
      </c>
      <c r="W175" s="15" t="str">
        <f t="shared" si="46"/>
        <v/>
      </c>
      <c r="X175" s="15" t="str">
        <f t="shared" si="46"/>
        <v/>
      </c>
      <c r="Y175" s="15" t="str">
        <f t="shared" si="46"/>
        <v/>
      </c>
      <c r="Z175" s="15" t="str">
        <f t="shared" si="46"/>
        <v/>
      </c>
      <c r="AA175" s="15" t="str">
        <f t="shared" si="46"/>
        <v/>
      </c>
      <c r="AB175" s="15" t="str">
        <f t="shared" si="46"/>
        <v/>
      </c>
      <c r="AC175" s="15" t="str">
        <f t="shared" si="46"/>
        <v/>
      </c>
      <c r="AD175" s="15" t="str">
        <f t="shared" si="45"/>
        <v/>
      </c>
      <c r="AE175" s="15" t="str">
        <f t="shared" si="45"/>
        <v/>
      </c>
      <c r="AF175" s="15" t="str">
        <f t="shared" si="45"/>
        <v/>
      </c>
      <c r="AG175" s="15" t="str">
        <f t="shared" si="45"/>
        <v/>
      </c>
      <c r="AH175" s="15" t="str">
        <f t="shared" si="45"/>
        <v/>
      </c>
      <c r="AI175" s="15" t="str">
        <f t="shared" si="45"/>
        <v/>
      </c>
      <c r="AJ175" s="15" t="str">
        <f t="shared" si="45"/>
        <v/>
      </c>
      <c r="AK175" s="15" t="str">
        <f t="shared" si="45"/>
        <v/>
      </c>
      <c r="AL175" s="15" t="str">
        <f t="shared" si="45"/>
        <v/>
      </c>
      <c r="AM175" s="15" t="str">
        <f t="shared" si="45"/>
        <v/>
      </c>
      <c r="AN175" s="15" t="str">
        <f t="shared" si="45"/>
        <v/>
      </c>
      <c r="AO175" s="15" t="str">
        <f t="shared" si="45"/>
        <v/>
      </c>
      <c r="AP175" s="15" t="str">
        <f t="shared" si="45"/>
        <v/>
      </c>
      <c r="AQ175" s="15" t="str">
        <f t="shared" si="45"/>
        <v/>
      </c>
      <c r="AR175" s="15" t="str">
        <f t="shared" si="45"/>
        <v/>
      </c>
      <c r="AS175" s="15" t="str">
        <f t="shared" si="48"/>
        <v/>
      </c>
      <c r="AT175" s="15" t="str">
        <f t="shared" si="48"/>
        <v/>
      </c>
      <c r="AU175" s="15" t="str">
        <f t="shared" si="48"/>
        <v/>
      </c>
      <c r="AV175" s="15" t="str">
        <f t="shared" si="48"/>
        <v/>
      </c>
      <c r="AW175" s="15" t="str">
        <f t="shared" si="48"/>
        <v/>
      </c>
      <c r="AX175" s="15" t="str">
        <f t="shared" si="48"/>
        <v/>
      </c>
      <c r="AY175" s="15" t="str">
        <f t="shared" si="48"/>
        <v/>
      </c>
      <c r="AZ175" s="15" t="str">
        <f t="shared" si="48"/>
        <v/>
      </c>
      <c r="BA175" s="15" t="str">
        <f t="shared" si="48"/>
        <v/>
      </c>
    </row>
    <row r="176" spans="10:53">
      <c r="J176" s="15">
        <v>167</v>
      </c>
      <c r="K176" s="15">
        <v>6</v>
      </c>
      <c r="L176" s="15">
        <f t="shared" si="39"/>
        <v>4</v>
      </c>
      <c r="N176" s="15" t="str">
        <f t="shared" si="46"/>
        <v/>
      </c>
      <c r="O176" s="15" t="str">
        <f t="shared" si="46"/>
        <v/>
      </c>
      <c r="P176" s="15" t="str">
        <f t="shared" si="46"/>
        <v/>
      </c>
      <c r="Q176" s="15" t="str">
        <f t="shared" si="46"/>
        <v/>
      </c>
      <c r="R176" s="15" t="str">
        <f t="shared" si="46"/>
        <v/>
      </c>
      <c r="S176" s="15" t="str">
        <f t="shared" si="46"/>
        <v/>
      </c>
      <c r="T176" s="15" t="str">
        <f t="shared" si="46"/>
        <v>.</v>
      </c>
      <c r="U176" s="15" t="str">
        <f t="shared" si="46"/>
        <v/>
      </c>
      <c r="V176" s="15" t="str">
        <f t="shared" si="46"/>
        <v/>
      </c>
      <c r="W176" s="15" t="str">
        <f t="shared" si="46"/>
        <v/>
      </c>
      <c r="X176" s="15" t="str">
        <f t="shared" si="46"/>
        <v/>
      </c>
      <c r="Y176" s="15" t="str">
        <f t="shared" si="46"/>
        <v/>
      </c>
      <c r="Z176" s="15" t="str">
        <f t="shared" si="46"/>
        <v/>
      </c>
      <c r="AA176" s="15" t="str">
        <f t="shared" si="46"/>
        <v/>
      </c>
      <c r="AB176" s="15" t="str">
        <f t="shared" si="46"/>
        <v/>
      </c>
      <c r="AC176" s="15" t="str">
        <f t="shared" si="46"/>
        <v/>
      </c>
      <c r="AD176" s="15" t="str">
        <f t="shared" si="45"/>
        <v/>
      </c>
      <c r="AE176" s="15" t="str">
        <f t="shared" si="45"/>
        <v/>
      </c>
      <c r="AF176" s="15" t="str">
        <f t="shared" si="45"/>
        <v/>
      </c>
      <c r="AG176" s="15" t="str">
        <f t="shared" si="45"/>
        <v/>
      </c>
      <c r="AH176" s="15" t="str">
        <f t="shared" si="45"/>
        <v/>
      </c>
      <c r="AI176" s="15" t="str">
        <f t="shared" si="45"/>
        <v/>
      </c>
      <c r="AJ176" s="15" t="str">
        <f t="shared" si="45"/>
        <v/>
      </c>
      <c r="AK176" s="15" t="str">
        <f t="shared" si="45"/>
        <v/>
      </c>
      <c r="AL176" s="15" t="str">
        <f t="shared" si="45"/>
        <v/>
      </c>
      <c r="AM176" s="15" t="str">
        <f t="shared" si="45"/>
        <v/>
      </c>
      <c r="AN176" s="15" t="str">
        <f t="shared" si="45"/>
        <v/>
      </c>
      <c r="AO176" s="15" t="str">
        <f t="shared" si="45"/>
        <v/>
      </c>
      <c r="AP176" s="15" t="str">
        <f t="shared" si="45"/>
        <v/>
      </c>
      <c r="AQ176" s="15" t="str">
        <f t="shared" si="45"/>
        <v/>
      </c>
      <c r="AR176" s="15" t="str">
        <f t="shared" si="45"/>
        <v/>
      </c>
      <c r="AS176" s="15" t="str">
        <f t="shared" si="48"/>
        <v/>
      </c>
      <c r="AT176" s="15" t="str">
        <f t="shared" si="48"/>
        <v/>
      </c>
      <c r="AU176" s="15" t="str">
        <f t="shared" si="48"/>
        <v/>
      </c>
      <c r="AV176" s="15" t="str">
        <f t="shared" si="48"/>
        <v/>
      </c>
      <c r="AW176" s="15" t="str">
        <f t="shared" si="48"/>
        <v/>
      </c>
      <c r="AX176" s="15" t="str">
        <f t="shared" si="48"/>
        <v/>
      </c>
      <c r="AY176" s="15" t="str">
        <f t="shared" si="48"/>
        <v/>
      </c>
      <c r="AZ176" s="15" t="str">
        <f t="shared" si="48"/>
        <v/>
      </c>
      <c r="BA176" s="15" t="str">
        <f t="shared" si="48"/>
        <v/>
      </c>
    </row>
    <row r="177" spans="10:53">
      <c r="J177" s="15">
        <v>168</v>
      </c>
      <c r="K177" s="15">
        <v>7</v>
      </c>
      <c r="L177" s="15">
        <f t="shared" si="39"/>
        <v>9</v>
      </c>
      <c r="N177" s="15" t="str">
        <f t="shared" si="46"/>
        <v/>
      </c>
      <c r="O177" s="15" t="str">
        <f t="shared" si="46"/>
        <v/>
      </c>
      <c r="P177" s="15" t="str">
        <f t="shared" si="46"/>
        <v/>
      </c>
      <c r="Q177" s="15" t="str">
        <f t="shared" si="46"/>
        <v/>
      </c>
      <c r="R177" s="15" t="str">
        <f t="shared" si="46"/>
        <v/>
      </c>
      <c r="S177" s="15" t="str">
        <f t="shared" si="46"/>
        <v/>
      </c>
      <c r="T177" s="15" t="str">
        <f t="shared" si="46"/>
        <v/>
      </c>
      <c r="U177" s="15" t="str">
        <f t="shared" si="46"/>
        <v>.</v>
      </c>
      <c r="V177" s="15" t="str">
        <f t="shared" si="46"/>
        <v/>
      </c>
      <c r="W177" s="15" t="str">
        <f t="shared" si="46"/>
        <v/>
      </c>
      <c r="X177" s="15" t="str">
        <f t="shared" si="46"/>
        <v/>
      </c>
      <c r="Y177" s="15" t="str">
        <f t="shared" si="46"/>
        <v/>
      </c>
      <c r="Z177" s="15" t="str">
        <f t="shared" si="46"/>
        <v/>
      </c>
      <c r="AA177" s="15" t="str">
        <f t="shared" si="46"/>
        <v/>
      </c>
      <c r="AB177" s="15" t="str">
        <f t="shared" si="46"/>
        <v/>
      </c>
      <c r="AC177" s="15" t="str">
        <f t="shared" si="46"/>
        <v/>
      </c>
      <c r="AD177" s="15" t="str">
        <f t="shared" si="45"/>
        <v/>
      </c>
      <c r="AE177" s="15" t="str">
        <f t="shared" si="45"/>
        <v/>
      </c>
      <c r="AF177" s="15" t="str">
        <f t="shared" si="45"/>
        <v/>
      </c>
      <c r="AG177" s="15" t="str">
        <f t="shared" si="45"/>
        <v/>
      </c>
      <c r="AH177" s="15" t="str">
        <f t="shared" si="45"/>
        <v/>
      </c>
      <c r="AI177" s="15" t="str">
        <f t="shared" si="45"/>
        <v/>
      </c>
      <c r="AJ177" s="15" t="str">
        <f t="shared" si="45"/>
        <v/>
      </c>
      <c r="AK177" s="15" t="str">
        <f t="shared" si="45"/>
        <v/>
      </c>
      <c r="AL177" s="15" t="str">
        <f t="shared" si="45"/>
        <v/>
      </c>
      <c r="AM177" s="15" t="str">
        <f t="shared" si="45"/>
        <v/>
      </c>
      <c r="AN177" s="15" t="str">
        <f t="shared" si="45"/>
        <v/>
      </c>
      <c r="AO177" s="15" t="str">
        <f t="shared" si="45"/>
        <v/>
      </c>
      <c r="AP177" s="15" t="str">
        <f t="shared" si="45"/>
        <v/>
      </c>
      <c r="AQ177" s="15" t="str">
        <f t="shared" si="45"/>
        <v/>
      </c>
      <c r="AR177" s="15" t="str">
        <f t="shared" si="45"/>
        <v/>
      </c>
      <c r="AS177" s="15" t="str">
        <f t="shared" si="48"/>
        <v/>
      </c>
      <c r="AT177" s="15" t="str">
        <f t="shared" si="48"/>
        <v/>
      </c>
      <c r="AU177" s="15" t="str">
        <f t="shared" si="48"/>
        <v/>
      </c>
      <c r="AV177" s="15" t="str">
        <f t="shared" si="48"/>
        <v/>
      </c>
      <c r="AW177" s="15" t="str">
        <f t="shared" si="48"/>
        <v/>
      </c>
      <c r="AX177" s="15" t="str">
        <f t="shared" si="48"/>
        <v/>
      </c>
      <c r="AY177" s="15" t="str">
        <f t="shared" si="48"/>
        <v/>
      </c>
      <c r="AZ177" s="15" t="str">
        <f t="shared" si="48"/>
        <v/>
      </c>
      <c r="BA177" s="15" t="str">
        <f t="shared" si="48"/>
        <v/>
      </c>
    </row>
    <row r="178" spans="10:53">
      <c r="J178" s="15">
        <v>169</v>
      </c>
      <c r="K178" s="15">
        <v>8</v>
      </c>
      <c r="L178" s="15">
        <f t="shared" si="39"/>
        <v>9</v>
      </c>
      <c r="N178" s="15" t="str">
        <f t="shared" si="46"/>
        <v/>
      </c>
      <c r="O178" s="15" t="str">
        <f t="shared" si="46"/>
        <v/>
      </c>
      <c r="P178" s="15" t="str">
        <f t="shared" si="46"/>
        <v/>
      </c>
      <c r="Q178" s="15" t="str">
        <f t="shared" si="46"/>
        <v/>
      </c>
      <c r="R178" s="15" t="str">
        <f t="shared" si="46"/>
        <v/>
      </c>
      <c r="S178" s="15" t="str">
        <f t="shared" si="46"/>
        <v/>
      </c>
      <c r="T178" s="15" t="str">
        <f t="shared" si="46"/>
        <v/>
      </c>
      <c r="U178" s="15" t="str">
        <f t="shared" si="46"/>
        <v/>
      </c>
      <c r="V178" s="15" t="str">
        <f t="shared" si="46"/>
        <v>#</v>
      </c>
      <c r="W178" s="15" t="str">
        <f t="shared" si="46"/>
        <v/>
      </c>
      <c r="X178" s="15" t="str">
        <f t="shared" si="46"/>
        <v/>
      </c>
      <c r="Y178" s="15" t="str">
        <f t="shared" si="46"/>
        <v/>
      </c>
      <c r="Z178" s="15" t="str">
        <f t="shared" si="46"/>
        <v/>
      </c>
      <c r="AA178" s="15" t="str">
        <f t="shared" si="46"/>
        <v/>
      </c>
      <c r="AB178" s="15" t="str">
        <f t="shared" si="46"/>
        <v/>
      </c>
      <c r="AC178" s="15" t="str">
        <f t="shared" ref="AC178:AR193" si="49">IF(AC$9=$K178,IF(OR(AC$9=$L178,AC$9=$L178-1,AC$9=$L178+1),"#","."),"")</f>
        <v/>
      </c>
      <c r="AD178" s="15" t="str">
        <f t="shared" si="49"/>
        <v/>
      </c>
      <c r="AE178" s="15" t="str">
        <f t="shared" si="49"/>
        <v/>
      </c>
      <c r="AF178" s="15" t="str">
        <f t="shared" si="49"/>
        <v/>
      </c>
      <c r="AG178" s="15" t="str">
        <f t="shared" si="49"/>
        <v/>
      </c>
      <c r="AH178" s="15" t="str">
        <f t="shared" si="49"/>
        <v/>
      </c>
      <c r="AI178" s="15" t="str">
        <f t="shared" si="49"/>
        <v/>
      </c>
      <c r="AJ178" s="15" t="str">
        <f t="shared" si="49"/>
        <v/>
      </c>
      <c r="AK178" s="15" t="str">
        <f t="shared" si="49"/>
        <v/>
      </c>
      <c r="AL178" s="15" t="str">
        <f t="shared" si="49"/>
        <v/>
      </c>
      <c r="AM178" s="15" t="str">
        <f t="shared" si="49"/>
        <v/>
      </c>
      <c r="AN178" s="15" t="str">
        <f t="shared" si="49"/>
        <v/>
      </c>
      <c r="AO178" s="15" t="str">
        <f t="shared" si="49"/>
        <v/>
      </c>
      <c r="AP178" s="15" t="str">
        <f t="shared" si="49"/>
        <v/>
      </c>
      <c r="AQ178" s="15" t="str">
        <f t="shared" si="49"/>
        <v/>
      </c>
      <c r="AR178" s="15" t="str">
        <f t="shared" si="49"/>
        <v/>
      </c>
      <c r="AS178" s="15" t="str">
        <f t="shared" si="48"/>
        <v/>
      </c>
      <c r="AT178" s="15" t="str">
        <f t="shared" si="48"/>
        <v/>
      </c>
      <c r="AU178" s="15" t="str">
        <f t="shared" si="48"/>
        <v/>
      </c>
      <c r="AV178" s="15" t="str">
        <f t="shared" si="48"/>
        <v/>
      </c>
      <c r="AW178" s="15" t="str">
        <f t="shared" si="48"/>
        <v/>
      </c>
      <c r="AX178" s="15" t="str">
        <f t="shared" si="48"/>
        <v/>
      </c>
      <c r="AY178" s="15" t="str">
        <f t="shared" si="48"/>
        <v/>
      </c>
      <c r="AZ178" s="15" t="str">
        <f t="shared" si="48"/>
        <v/>
      </c>
      <c r="BA178" s="15" t="str">
        <f t="shared" si="48"/>
        <v/>
      </c>
    </row>
    <row r="179" spans="10:53">
      <c r="J179" s="15">
        <v>170</v>
      </c>
      <c r="K179" s="15">
        <v>9</v>
      </c>
      <c r="L179" s="15">
        <f t="shared" si="39"/>
        <v>11</v>
      </c>
      <c r="N179" s="15" t="str">
        <f t="shared" ref="N179:AC194" si="50">IF(N$9=$K179,IF(OR(N$9=$L179,N$9=$L179-1,N$9=$L179+1),"#","."),"")</f>
        <v/>
      </c>
      <c r="O179" s="15" t="str">
        <f t="shared" si="50"/>
        <v/>
      </c>
      <c r="P179" s="15" t="str">
        <f t="shared" si="50"/>
        <v/>
      </c>
      <c r="Q179" s="15" t="str">
        <f t="shared" si="50"/>
        <v/>
      </c>
      <c r="R179" s="15" t="str">
        <f t="shared" si="50"/>
        <v/>
      </c>
      <c r="S179" s="15" t="str">
        <f t="shared" si="50"/>
        <v/>
      </c>
      <c r="T179" s="15" t="str">
        <f t="shared" si="50"/>
        <v/>
      </c>
      <c r="U179" s="15" t="str">
        <f t="shared" si="50"/>
        <v/>
      </c>
      <c r="V179" s="15" t="str">
        <f t="shared" si="50"/>
        <v/>
      </c>
      <c r="W179" s="15" t="str">
        <f t="shared" si="50"/>
        <v>.</v>
      </c>
      <c r="X179" s="15" t="str">
        <f t="shared" si="50"/>
        <v/>
      </c>
      <c r="Y179" s="15" t="str">
        <f t="shared" si="50"/>
        <v/>
      </c>
      <c r="Z179" s="15" t="str">
        <f t="shared" si="50"/>
        <v/>
      </c>
      <c r="AA179" s="15" t="str">
        <f t="shared" si="50"/>
        <v/>
      </c>
      <c r="AB179" s="15" t="str">
        <f t="shared" si="50"/>
        <v/>
      </c>
      <c r="AC179" s="15" t="str">
        <f t="shared" si="50"/>
        <v/>
      </c>
      <c r="AD179" s="15" t="str">
        <f t="shared" si="49"/>
        <v/>
      </c>
      <c r="AE179" s="15" t="str">
        <f t="shared" si="49"/>
        <v/>
      </c>
      <c r="AF179" s="15" t="str">
        <f t="shared" si="49"/>
        <v/>
      </c>
      <c r="AG179" s="15" t="str">
        <f t="shared" si="49"/>
        <v/>
      </c>
      <c r="AH179" s="15" t="str">
        <f t="shared" si="49"/>
        <v/>
      </c>
      <c r="AI179" s="15" t="str">
        <f t="shared" si="49"/>
        <v/>
      </c>
      <c r="AJ179" s="15" t="str">
        <f t="shared" si="49"/>
        <v/>
      </c>
      <c r="AK179" s="15" t="str">
        <f t="shared" si="49"/>
        <v/>
      </c>
      <c r="AL179" s="15" t="str">
        <f t="shared" si="49"/>
        <v/>
      </c>
      <c r="AM179" s="15" t="str">
        <f t="shared" si="49"/>
        <v/>
      </c>
      <c r="AN179" s="15" t="str">
        <f t="shared" si="49"/>
        <v/>
      </c>
      <c r="AO179" s="15" t="str">
        <f t="shared" si="49"/>
        <v/>
      </c>
      <c r="AP179" s="15" t="str">
        <f t="shared" si="49"/>
        <v/>
      </c>
      <c r="AQ179" s="15" t="str">
        <f t="shared" si="49"/>
        <v/>
      </c>
      <c r="AR179" s="15" t="str">
        <f t="shared" si="49"/>
        <v/>
      </c>
      <c r="AS179" s="15" t="str">
        <f t="shared" si="48"/>
        <v/>
      </c>
      <c r="AT179" s="15" t="str">
        <f t="shared" si="48"/>
        <v/>
      </c>
      <c r="AU179" s="15" t="str">
        <f t="shared" si="48"/>
        <v/>
      </c>
      <c r="AV179" s="15" t="str">
        <f t="shared" si="48"/>
        <v/>
      </c>
      <c r="AW179" s="15" t="str">
        <f t="shared" si="48"/>
        <v/>
      </c>
      <c r="AX179" s="15" t="str">
        <f t="shared" si="48"/>
        <v/>
      </c>
      <c r="AY179" s="15" t="str">
        <f t="shared" si="48"/>
        <v/>
      </c>
      <c r="AZ179" s="15" t="str">
        <f t="shared" si="48"/>
        <v/>
      </c>
      <c r="BA179" s="15" t="str">
        <f t="shared" si="48"/>
        <v/>
      </c>
    </row>
    <row r="180" spans="10:53">
      <c r="J180" s="15">
        <v>171</v>
      </c>
      <c r="K180" s="15">
        <v>10</v>
      </c>
      <c r="L180" s="15">
        <f t="shared" si="39"/>
        <v>11</v>
      </c>
      <c r="N180" s="15" t="str">
        <f t="shared" si="50"/>
        <v/>
      </c>
      <c r="O180" s="15" t="str">
        <f t="shared" si="50"/>
        <v/>
      </c>
      <c r="P180" s="15" t="str">
        <f t="shared" si="50"/>
        <v/>
      </c>
      <c r="Q180" s="15" t="str">
        <f t="shared" si="50"/>
        <v/>
      </c>
      <c r="R180" s="15" t="str">
        <f t="shared" si="50"/>
        <v/>
      </c>
      <c r="S180" s="15" t="str">
        <f t="shared" si="50"/>
        <v/>
      </c>
      <c r="T180" s="15" t="str">
        <f t="shared" si="50"/>
        <v/>
      </c>
      <c r="U180" s="15" t="str">
        <f t="shared" si="50"/>
        <v/>
      </c>
      <c r="V180" s="15" t="str">
        <f t="shared" si="50"/>
        <v/>
      </c>
      <c r="W180" s="15" t="str">
        <f t="shared" si="50"/>
        <v/>
      </c>
      <c r="X180" s="15" t="str">
        <f t="shared" si="50"/>
        <v>#</v>
      </c>
      <c r="Y180" s="15" t="str">
        <f t="shared" si="50"/>
        <v/>
      </c>
      <c r="Z180" s="15" t="str">
        <f t="shared" si="50"/>
        <v/>
      </c>
      <c r="AA180" s="15" t="str">
        <f t="shared" si="50"/>
        <v/>
      </c>
      <c r="AB180" s="15" t="str">
        <f t="shared" si="50"/>
        <v/>
      </c>
      <c r="AC180" s="15" t="str">
        <f t="shared" si="50"/>
        <v/>
      </c>
      <c r="AD180" s="15" t="str">
        <f t="shared" si="49"/>
        <v/>
      </c>
      <c r="AE180" s="15" t="str">
        <f t="shared" si="49"/>
        <v/>
      </c>
      <c r="AF180" s="15" t="str">
        <f t="shared" si="49"/>
        <v/>
      </c>
      <c r="AG180" s="15" t="str">
        <f t="shared" si="49"/>
        <v/>
      </c>
      <c r="AH180" s="15" t="str">
        <f t="shared" si="49"/>
        <v/>
      </c>
      <c r="AI180" s="15" t="str">
        <f t="shared" si="49"/>
        <v/>
      </c>
      <c r="AJ180" s="15" t="str">
        <f t="shared" si="49"/>
        <v/>
      </c>
      <c r="AK180" s="15" t="str">
        <f t="shared" si="49"/>
        <v/>
      </c>
      <c r="AL180" s="15" t="str">
        <f t="shared" si="49"/>
        <v/>
      </c>
      <c r="AM180" s="15" t="str">
        <f t="shared" si="49"/>
        <v/>
      </c>
      <c r="AN180" s="15" t="str">
        <f t="shared" si="49"/>
        <v/>
      </c>
      <c r="AO180" s="15" t="str">
        <f t="shared" si="49"/>
        <v/>
      </c>
      <c r="AP180" s="15" t="str">
        <f t="shared" si="49"/>
        <v/>
      </c>
      <c r="AQ180" s="15" t="str">
        <f t="shared" si="49"/>
        <v/>
      </c>
      <c r="AR180" s="15" t="str">
        <f t="shared" si="49"/>
        <v/>
      </c>
      <c r="AS180" s="15" t="str">
        <f t="shared" si="48"/>
        <v/>
      </c>
      <c r="AT180" s="15" t="str">
        <f t="shared" si="48"/>
        <v/>
      </c>
      <c r="AU180" s="15" t="str">
        <f t="shared" si="48"/>
        <v/>
      </c>
      <c r="AV180" s="15" t="str">
        <f t="shared" si="48"/>
        <v/>
      </c>
      <c r="AW180" s="15" t="str">
        <f t="shared" si="48"/>
        <v/>
      </c>
      <c r="AX180" s="15" t="str">
        <f t="shared" si="48"/>
        <v/>
      </c>
      <c r="AY180" s="15" t="str">
        <f t="shared" si="48"/>
        <v/>
      </c>
      <c r="AZ180" s="15" t="str">
        <f t="shared" si="48"/>
        <v/>
      </c>
      <c r="BA180" s="15" t="str">
        <f t="shared" si="48"/>
        <v/>
      </c>
    </row>
    <row r="181" spans="10:53">
      <c r="J181" s="15">
        <v>172</v>
      </c>
      <c r="K181" s="15">
        <v>11</v>
      </c>
      <c r="L181" s="15">
        <f t="shared" si="39"/>
        <v>34</v>
      </c>
      <c r="N181" s="15" t="str">
        <f t="shared" si="50"/>
        <v/>
      </c>
      <c r="O181" s="15" t="str">
        <f t="shared" si="50"/>
        <v/>
      </c>
      <c r="P181" s="15" t="str">
        <f t="shared" si="50"/>
        <v/>
      </c>
      <c r="Q181" s="15" t="str">
        <f t="shared" si="50"/>
        <v/>
      </c>
      <c r="R181" s="15" t="str">
        <f t="shared" si="50"/>
        <v/>
      </c>
      <c r="S181" s="15" t="str">
        <f t="shared" si="50"/>
        <v/>
      </c>
      <c r="T181" s="15" t="str">
        <f t="shared" si="50"/>
        <v/>
      </c>
      <c r="U181" s="15" t="str">
        <f t="shared" si="50"/>
        <v/>
      </c>
      <c r="V181" s="15" t="str">
        <f t="shared" si="50"/>
        <v/>
      </c>
      <c r="W181" s="15" t="str">
        <f t="shared" si="50"/>
        <v/>
      </c>
      <c r="X181" s="15" t="str">
        <f t="shared" si="50"/>
        <v/>
      </c>
      <c r="Y181" s="15" t="str">
        <f t="shared" si="50"/>
        <v>.</v>
      </c>
      <c r="Z181" s="15" t="str">
        <f t="shared" si="50"/>
        <v/>
      </c>
      <c r="AA181" s="15" t="str">
        <f t="shared" si="50"/>
        <v/>
      </c>
      <c r="AB181" s="15" t="str">
        <f t="shared" si="50"/>
        <v/>
      </c>
      <c r="AC181" s="15" t="str">
        <f t="shared" si="50"/>
        <v/>
      </c>
      <c r="AD181" s="15" t="str">
        <f t="shared" si="49"/>
        <v/>
      </c>
      <c r="AE181" s="15" t="str">
        <f t="shared" si="49"/>
        <v/>
      </c>
      <c r="AF181" s="15" t="str">
        <f t="shared" si="49"/>
        <v/>
      </c>
      <c r="AG181" s="15" t="str">
        <f t="shared" si="49"/>
        <v/>
      </c>
      <c r="AH181" s="15" t="str">
        <f t="shared" si="49"/>
        <v/>
      </c>
      <c r="AI181" s="15" t="str">
        <f t="shared" si="49"/>
        <v/>
      </c>
      <c r="AJ181" s="15" t="str">
        <f t="shared" si="49"/>
        <v/>
      </c>
      <c r="AK181" s="15" t="str">
        <f t="shared" si="49"/>
        <v/>
      </c>
      <c r="AL181" s="15" t="str">
        <f t="shared" si="49"/>
        <v/>
      </c>
      <c r="AM181" s="15" t="str">
        <f t="shared" si="49"/>
        <v/>
      </c>
      <c r="AN181" s="15" t="str">
        <f t="shared" si="49"/>
        <v/>
      </c>
      <c r="AO181" s="15" t="str">
        <f t="shared" si="49"/>
        <v/>
      </c>
      <c r="AP181" s="15" t="str">
        <f t="shared" si="49"/>
        <v/>
      </c>
      <c r="AQ181" s="15" t="str">
        <f t="shared" si="49"/>
        <v/>
      </c>
      <c r="AR181" s="15" t="str">
        <f t="shared" si="49"/>
        <v/>
      </c>
      <c r="AS181" s="15" t="str">
        <f t="shared" si="48"/>
        <v/>
      </c>
      <c r="AT181" s="15" t="str">
        <f t="shared" si="48"/>
        <v/>
      </c>
      <c r="AU181" s="15" t="str">
        <f t="shared" si="48"/>
        <v/>
      </c>
      <c r="AV181" s="15" t="str">
        <f t="shared" si="48"/>
        <v/>
      </c>
      <c r="AW181" s="15" t="str">
        <f t="shared" si="48"/>
        <v/>
      </c>
      <c r="AX181" s="15" t="str">
        <f t="shared" si="48"/>
        <v/>
      </c>
      <c r="AY181" s="15" t="str">
        <f t="shared" si="48"/>
        <v/>
      </c>
      <c r="AZ181" s="15" t="str">
        <f t="shared" si="48"/>
        <v/>
      </c>
      <c r="BA181" s="15" t="str">
        <f t="shared" si="48"/>
        <v/>
      </c>
    </row>
    <row r="182" spans="10:53">
      <c r="J182" s="15">
        <v>173</v>
      </c>
      <c r="K182" s="15">
        <v>12</v>
      </c>
      <c r="L182" s="15">
        <f t="shared" si="39"/>
        <v>34</v>
      </c>
      <c r="N182" s="15" t="str">
        <f t="shared" si="50"/>
        <v/>
      </c>
      <c r="O182" s="15" t="str">
        <f t="shared" si="50"/>
        <v/>
      </c>
      <c r="P182" s="15" t="str">
        <f t="shared" si="50"/>
        <v/>
      </c>
      <c r="Q182" s="15" t="str">
        <f t="shared" si="50"/>
        <v/>
      </c>
      <c r="R182" s="15" t="str">
        <f t="shared" si="50"/>
        <v/>
      </c>
      <c r="S182" s="15" t="str">
        <f t="shared" si="50"/>
        <v/>
      </c>
      <c r="T182" s="15" t="str">
        <f t="shared" si="50"/>
        <v/>
      </c>
      <c r="U182" s="15" t="str">
        <f t="shared" si="50"/>
        <v/>
      </c>
      <c r="V182" s="15" t="str">
        <f t="shared" si="50"/>
        <v/>
      </c>
      <c r="W182" s="15" t="str">
        <f t="shared" si="50"/>
        <v/>
      </c>
      <c r="X182" s="15" t="str">
        <f t="shared" si="50"/>
        <v/>
      </c>
      <c r="Y182" s="15" t="str">
        <f t="shared" si="50"/>
        <v/>
      </c>
      <c r="Z182" s="15" t="str">
        <f t="shared" si="50"/>
        <v>.</v>
      </c>
      <c r="AA182" s="15" t="str">
        <f t="shared" si="50"/>
        <v/>
      </c>
      <c r="AB182" s="15" t="str">
        <f t="shared" si="50"/>
        <v/>
      </c>
      <c r="AC182" s="15" t="str">
        <f t="shared" si="50"/>
        <v/>
      </c>
      <c r="AD182" s="15" t="str">
        <f t="shared" si="49"/>
        <v/>
      </c>
      <c r="AE182" s="15" t="str">
        <f t="shared" si="49"/>
        <v/>
      </c>
      <c r="AF182" s="15" t="str">
        <f t="shared" si="49"/>
        <v/>
      </c>
      <c r="AG182" s="15" t="str">
        <f t="shared" si="49"/>
        <v/>
      </c>
      <c r="AH182" s="15" t="str">
        <f t="shared" si="49"/>
        <v/>
      </c>
      <c r="AI182" s="15" t="str">
        <f t="shared" si="49"/>
        <v/>
      </c>
      <c r="AJ182" s="15" t="str">
        <f t="shared" si="49"/>
        <v/>
      </c>
      <c r="AK182" s="15" t="str">
        <f t="shared" si="49"/>
        <v/>
      </c>
      <c r="AL182" s="15" t="str">
        <f t="shared" si="49"/>
        <v/>
      </c>
      <c r="AM182" s="15" t="str">
        <f t="shared" si="49"/>
        <v/>
      </c>
      <c r="AN182" s="15" t="str">
        <f t="shared" si="49"/>
        <v/>
      </c>
      <c r="AO182" s="15" t="str">
        <f t="shared" si="49"/>
        <v/>
      </c>
      <c r="AP182" s="15" t="str">
        <f t="shared" si="49"/>
        <v/>
      </c>
      <c r="AQ182" s="15" t="str">
        <f t="shared" si="49"/>
        <v/>
      </c>
      <c r="AR182" s="15" t="str">
        <f t="shared" si="49"/>
        <v/>
      </c>
      <c r="AS182" s="15" t="str">
        <f t="shared" si="48"/>
        <v/>
      </c>
      <c r="AT182" s="15" t="str">
        <f t="shared" si="48"/>
        <v/>
      </c>
      <c r="AU182" s="15" t="str">
        <f t="shared" si="48"/>
        <v/>
      </c>
      <c r="AV182" s="15" t="str">
        <f t="shared" si="48"/>
        <v/>
      </c>
      <c r="AW182" s="15" t="str">
        <f t="shared" si="48"/>
        <v/>
      </c>
      <c r="AX182" s="15" t="str">
        <f t="shared" si="48"/>
        <v/>
      </c>
      <c r="AY182" s="15" t="str">
        <f t="shared" si="48"/>
        <v/>
      </c>
      <c r="AZ182" s="15" t="str">
        <f t="shared" si="48"/>
        <v/>
      </c>
      <c r="BA182" s="15" t="str">
        <f t="shared" si="48"/>
        <v/>
      </c>
    </row>
    <row r="183" spans="10:53">
      <c r="J183" s="15">
        <v>174</v>
      </c>
      <c r="K183" s="15">
        <v>13</v>
      </c>
      <c r="L183" s="15">
        <f t="shared" si="39"/>
        <v>16</v>
      </c>
      <c r="N183" s="15" t="str">
        <f t="shared" si="50"/>
        <v/>
      </c>
      <c r="O183" s="15" t="str">
        <f t="shared" si="50"/>
        <v/>
      </c>
      <c r="P183" s="15" t="str">
        <f t="shared" si="50"/>
        <v/>
      </c>
      <c r="Q183" s="15" t="str">
        <f t="shared" si="50"/>
        <v/>
      </c>
      <c r="R183" s="15" t="str">
        <f t="shared" si="50"/>
        <v/>
      </c>
      <c r="S183" s="15" t="str">
        <f t="shared" si="50"/>
        <v/>
      </c>
      <c r="T183" s="15" t="str">
        <f t="shared" si="50"/>
        <v/>
      </c>
      <c r="U183" s="15" t="str">
        <f t="shared" si="50"/>
        <v/>
      </c>
      <c r="V183" s="15" t="str">
        <f t="shared" si="50"/>
        <v/>
      </c>
      <c r="W183" s="15" t="str">
        <f t="shared" si="50"/>
        <v/>
      </c>
      <c r="X183" s="15" t="str">
        <f t="shared" si="50"/>
        <v/>
      </c>
      <c r="Y183" s="15" t="str">
        <f t="shared" si="50"/>
        <v/>
      </c>
      <c r="Z183" s="15" t="str">
        <f t="shared" si="50"/>
        <v/>
      </c>
      <c r="AA183" s="15" t="str">
        <f t="shared" si="50"/>
        <v>.</v>
      </c>
      <c r="AB183" s="15" t="str">
        <f t="shared" si="50"/>
        <v/>
      </c>
      <c r="AC183" s="15" t="str">
        <f t="shared" si="50"/>
        <v/>
      </c>
      <c r="AD183" s="15" t="str">
        <f t="shared" si="49"/>
        <v/>
      </c>
      <c r="AE183" s="15" t="str">
        <f t="shared" si="49"/>
        <v/>
      </c>
      <c r="AF183" s="15" t="str">
        <f t="shared" si="49"/>
        <v/>
      </c>
      <c r="AG183" s="15" t="str">
        <f t="shared" si="49"/>
        <v/>
      </c>
      <c r="AH183" s="15" t="str">
        <f t="shared" si="49"/>
        <v/>
      </c>
      <c r="AI183" s="15" t="str">
        <f t="shared" si="49"/>
        <v/>
      </c>
      <c r="AJ183" s="15" t="str">
        <f t="shared" si="49"/>
        <v/>
      </c>
      <c r="AK183" s="15" t="str">
        <f t="shared" si="49"/>
        <v/>
      </c>
      <c r="AL183" s="15" t="str">
        <f t="shared" si="49"/>
        <v/>
      </c>
      <c r="AM183" s="15" t="str">
        <f t="shared" si="49"/>
        <v/>
      </c>
      <c r="AN183" s="15" t="str">
        <f t="shared" si="49"/>
        <v/>
      </c>
      <c r="AO183" s="15" t="str">
        <f t="shared" si="49"/>
        <v/>
      </c>
      <c r="AP183" s="15" t="str">
        <f t="shared" si="49"/>
        <v/>
      </c>
      <c r="AQ183" s="15" t="str">
        <f t="shared" si="49"/>
        <v/>
      </c>
      <c r="AR183" s="15" t="str">
        <f t="shared" si="49"/>
        <v/>
      </c>
      <c r="AS183" s="15" t="str">
        <f t="shared" si="48"/>
        <v/>
      </c>
      <c r="AT183" s="15" t="str">
        <f t="shared" si="48"/>
        <v/>
      </c>
      <c r="AU183" s="15" t="str">
        <f t="shared" si="48"/>
        <v/>
      </c>
      <c r="AV183" s="15" t="str">
        <f t="shared" si="48"/>
        <v/>
      </c>
      <c r="AW183" s="15" t="str">
        <f t="shared" si="48"/>
        <v/>
      </c>
      <c r="AX183" s="15" t="str">
        <f t="shared" si="48"/>
        <v/>
      </c>
      <c r="AY183" s="15" t="str">
        <f t="shared" si="48"/>
        <v/>
      </c>
      <c r="AZ183" s="15" t="str">
        <f t="shared" si="48"/>
        <v/>
      </c>
      <c r="BA183" s="15" t="str">
        <f t="shared" si="48"/>
        <v/>
      </c>
    </row>
    <row r="184" spans="10:53">
      <c r="J184" s="15">
        <v>175</v>
      </c>
      <c r="K184" s="15">
        <v>14</v>
      </c>
      <c r="L184" s="15">
        <f t="shared" si="39"/>
        <v>16</v>
      </c>
      <c r="N184" s="15" t="str">
        <f t="shared" si="50"/>
        <v/>
      </c>
      <c r="O184" s="15" t="str">
        <f t="shared" si="50"/>
        <v/>
      </c>
      <c r="P184" s="15" t="str">
        <f t="shared" si="50"/>
        <v/>
      </c>
      <c r="Q184" s="15" t="str">
        <f t="shared" si="50"/>
        <v/>
      </c>
      <c r="R184" s="15" t="str">
        <f t="shared" si="50"/>
        <v/>
      </c>
      <c r="S184" s="15" t="str">
        <f t="shared" si="50"/>
        <v/>
      </c>
      <c r="T184" s="15" t="str">
        <f t="shared" si="50"/>
        <v/>
      </c>
      <c r="U184" s="15" t="str">
        <f t="shared" si="50"/>
        <v/>
      </c>
      <c r="V184" s="15" t="str">
        <f t="shared" si="50"/>
        <v/>
      </c>
      <c r="W184" s="15" t="str">
        <f t="shared" si="50"/>
        <v/>
      </c>
      <c r="X184" s="15" t="str">
        <f t="shared" si="50"/>
        <v/>
      </c>
      <c r="Y184" s="15" t="str">
        <f t="shared" si="50"/>
        <v/>
      </c>
      <c r="Z184" s="15" t="str">
        <f t="shared" si="50"/>
        <v/>
      </c>
      <c r="AA184" s="15" t="str">
        <f t="shared" si="50"/>
        <v/>
      </c>
      <c r="AB184" s="15" t="str">
        <f t="shared" si="50"/>
        <v>.</v>
      </c>
      <c r="AC184" s="15" t="str">
        <f t="shared" si="50"/>
        <v/>
      </c>
      <c r="AD184" s="15" t="str">
        <f t="shared" si="49"/>
        <v/>
      </c>
      <c r="AE184" s="15" t="str">
        <f t="shared" si="49"/>
        <v/>
      </c>
      <c r="AF184" s="15" t="str">
        <f t="shared" si="49"/>
        <v/>
      </c>
      <c r="AG184" s="15" t="str">
        <f t="shared" si="49"/>
        <v/>
      </c>
      <c r="AH184" s="15" t="str">
        <f t="shared" si="49"/>
        <v/>
      </c>
      <c r="AI184" s="15" t="str">
        <f t="shared" si="49"/>
        <v/>
      </c>
      <c r="AJ184" s="15" t="str">
        <f t="shared" si="49"/>
        <v/>
      </c>
      <c r="AK184" s="15" t="str">
        <f t="shared" si="49"/>
        <v/>
      </c>
      <c r="AL184" s="15" t="str">
        <f t="shared" si="49"/>
        <v/>
      </c>
      <c r="AM184" s="15" t="str">
        <f t="shared" si="49"/>
        <v/>
      </c>
      <c r="AN184" s="15" t="str">
        <f t="shared" si="49"/>
        <v/>
      </c>
      <c r="AO184" s="15" t="str">
        <f t="shared" si="49"/>
        <v/>
      </c>
      <c r="AP184" s="15" t="str">
        <f t="shared" si="49"/>
        <v/>
      </c>
      <c r="AQ184" s="15" t="str">
        <f t="shared" si="49"/>
        <v/>
      </c>
      <c r="AR184" s="15" t="str">
        <f t="shared" si="49"/>
        <v/>
      </c>
      <c r="AS184" s="15" t="str">
        <f t="shared" si="48"/>
        <v/>
      </c>
      <c r="AT184" s="15" t="str">
        <f t="shared" si="48"/>
        <v/>
      </c>
      <c r="AU184" s="15" t="str">
        <f t="shared" si="48"/>
        <v/>
      </c>
      <c r="AV184" s="15" t="str">
        <f t="shared" si="48"/>
        <v/>
      </c>
      <c r="AW184" s="15" t="str">
        <f t="shared" si="48"/>
        <v/>
      </c>
      <c r="AX184" s="15" t="str">
        <f t="shared" si="48"/>
        <v/>
      </c>
      <c r="AY184" s="15" t="str">
        <f t="shared" si="48"/>
        <v/>
      </c>
      <c r="AZ184" s="15" t="str">
        <f t="shared" si="48"/>
        <v/>
      </c>
      <c r="BA184" s="15" t="str">
        <f t="shared" si="48"/>
        <v/>
      </c>
    </row>
    <row r="185" spans="10:53">
      <c r="J185" s="15">
        <v>176</v>
      </c>
      <c r="K185" s="15">
        <v>15</v>
      </c>
      <c r="L185" s="15">
        <f t="shared" si="39"/>
        <v>14</v>
      </c>
      <c r="N185" s="15" t="str">
        <f t="shared" si="50"/>
        <v/>
      </c>
      <c r="O185" s="15" t="str">
        <f t="shared" si="50"/>
        <v/>
      </c>
      <c r="P185" s="15" t="str">
        <f t="shared" si="50"/>
        <v/>
      </c>
      <c r="Q185" s="15" t="str">
        <f t="shared" si="50"/>
        <v/>
      </c>
      <c r="R185" s="15" t="str">
        <f t="shared" si="50"/>
        <v/>
      </c>
      <c r="S185" s="15" t="str">
        <f t="shared" si="50"/>
        <v/>
      </c>
      <c r="T185" s="15" t="str">
        <f t="shared" si="50"/>
        <v/>
      </c>
      <c r="U185" s="15" t="str">
        <f t="shared" si="50"/>
        <v/>
      </c>
      <c r="V185" s="15" t="str">
        <f t="shared" si="50"/>
        <v/>
      </c>
      <c r="W185" s="15" t="str">
        <f t="shared" si="50"/>
        <v/>
      </c>
      <c r="X185" s="15" t="str">
        <f t="shared" si="50"/>
        <v/>
      </c>
      <c r="Y185" s="15" t="str">
        <f t="shared" si="50"/>
        <v/>
      </c>
      <c r="Z185" s="15" t="str">
        <f t="shared" si="50"/>
        <v/>
      </c>
      <c r="AA185" s="15" t="str">
        <f t="shared" si="50"/>
        <v/>
      </c>
      <c r="AB185" s="15" t="str">
        <f t="shared" si="50"/>
        <v/>
      </c>
      <c r="AC185" s="15" t="str">
        <f t="shared" si="50"/>
        <v>#</v>
      </c>
      <c r="AD185" s="15" t="str">
        <f t="shared" si="49"/>
        <v/>
      </c>
      <c r="AE185" s="15" t="str">
        <f t="shared" si="49"/>
        <v/>
      </c>
      <c r="AF185" s="15" t="str">
        <f t="shared" si="49"/>
        <v/>
      </c>
      <c r="AG185" s="15" t="str">
        <f t="shared" si="49"/>
        <v/>
      </c>
      <c r="AH185" s="15" t="str">
        <f t="shared" si="49"/>
        <v/>
      </c>
      <c r="AI185" s="15" t="str">
        <f t="shared" si="49"/>
        <v/>
      </c>
      <c r="AJ185" s="15" t="str">
        <f t="shared" si="49"/>
        <v/>
      </c>
      <c r="AK185" s="15" t="str">
        <f t="shared" si="49"/>
        <v/>
      </c>
      <c r="AL185" s="15" t="str">
        <f t="shared" si="49"/>
        <v/>
      </c>
      <c r="AM185" s="15" t="str">
        <f t="shared" si="49"/>
        <v/>
      </c>
      <c r="AN185" s="15" t="str">
        <f t="shared" si="49"/>
        <v/>
      </c>
      <c r="AO185" s="15" t="str">
        <f t="shared" si="49"/>
        <v/>
      </c>
      <c r="AP185" s="15" t="str">
        <f t="shared" si="49"/>
        <v/>
      </c>
      <c r="AQ185" s="15" t="str">
        <f t="shared" si="49"/>
        <v/>
      </c>
      <c r="AR185" s="15" t="str">
        <f t="shared" si="49"/>
        <v/>
      </c>
      <c r="AS185" s="15" t="str">
        <f t="shared" si="48"/>
        <v/>
      </c>
      <c r="AT185" s="15" t="str">
        <f t="shared" si="48"/>
        <v/>
      </c>
      <c r="AU185" s="15" t="str">
        <f t="shared" si="48"/>
        <v/>
      </c>
      <c r="AV185" s="15" t="str">
        <f t="shared" si="48"/>
        <v/>
      </c>
      <c r="AW185" s="15" t="str">
        <f t="shared" si="48"/>
        <v/>
      </c>
      <c r="AX185" s="15" t="str">
        <f t="shared" si="48"/>
        <v/>
      </c>
      <c r="AY185" s="15" t="str">
        <f t="shared" si="48"/>
        <v/>
      </c>
      <c r="AZ185" s="15" t="str">
        <f t="shared" si="48"/>
        <v/>
      </c>
      <c r="BA185" s="15" t="str">
        <f t="shared" si="48"/>
        <v/>
      </c>
    </row>
    <row r="186" spans="10:53">
      <c r="J186" s="15">
        <v>177</v>
      </c>
      <c r="K186" s="15">
        <v>16</v>
      </c>
      <c r="L186" s="15">
        <f t="shared" si="39"/>
        <v>14</v>
      </c>
      <c r="N186" s="15" t="str">
        <f t="shared" si="50"/>
        <v/>
      </c>
      <c r="O186" s="15" t="str">
        <f t="shared" si="50"/>
        <v/>
      </c>
      <c r="P186" s="15" t="str">
        <f t="shared" si="50"/>
        <v/>
      </c>
      <c r="Q186" s="15" t="str">
        <f t="shared" si="50"/>
        <v/>
      </c>
      <c r="R186" s="15" t="str">
        <f t="shared" si="50"/>
        <v/>
      </c>
      <c r="S186" s="15" t="str">
        <f t="shared" si="50"/>
        <v/>
      </c>
      <c r="T186" s="15" t="str">
        <f t="shared" si="50"/>
        <v/>
      </c>
      <c r="U186" s="15" t="str">
        <f t="shared" si="50"/>
        <v/>
      </c>
      <c r="V186" s="15" t="str">
        <f t="shared" si="50"/>
        <v/>
      </c>
      <c r="W186" s="15" t="str">
        <f t="shared" si="50"/>
        <v/>
      </c>
      <c r="X186" s="15" t="str">
        <f t="shared" si="50"/>
        <v/>
      </c>
      <c r="Y186" s="15" t="str">
        <f t="shared" si="50"/>
        <v/>
      </c>
      <c r="Z186" s="15" t="str">
        <f t="shared" si="50"/>
        <v/>
      </c>
      <c r="AA186" s="15" t="str">
        <f t="shared" si="50"/>
        <v/>
      </c>
      <c r="AB186" s="15" t="str">
        <f t="shared" si="50"/>
        <v/>
      </c>
      <c r="AC186" s="15" t="str">
        <f t="shared" si="50"/>
        <v/>
      </c>
      <c r="AD186" s="15" t="str">
        <f t="shared" si="49"/>
        <v>.</v>
      </c>
      <c r="AE186" s="15" t="str">
        <f t="shared" si="49"/>
        <v/>
      </c>
      <c r="AF186" s="15" t="str">
        <f t="shared" si="49"/>
        <v/>
      </c>
      <c r="AG186" s="15" t="str">
        <f t="shared" si="49"/>
        <v/>
      </c>
      <c r="AH186" s="15" t="str">
        <f t="shared" si="49"/>
        <v/>
      </c>
      <c r="AI186" s="15" t="str">
        <f t="shared" si="49"/>
        <v/>
      </c>
      <c r="AJ186" s="15" t="str">
        <f t="shared" si="49"/>
        <v/>
      </c>
      <c r="AK186" s="15" t="str">
        <f t="shared" si="49"/>
        <v/>
      </c>
      <c r="AL186" s="15" t="str">
        <f t="shared" si="49"/>
        <v/>
      </c>
      <c r="AM186" s="15" t="str">
        <f t="shared" si="49"/>
        <v/>
      </c>
      <c r="AN186" s="15" t="str">
        <f t="shared" si="49"/>
        <v/>
      </c>
      <c r="AO186" s="15" t="str">
        <f t="shared" si="49"/>
        <v/>
      </c>
      <c r="AP186" s="15" t="str">
        <f t="shared" si="49"/>
        <v/>
      </c>
      <c r="AQ186" s="15" t="str">
        <f t="shared" si="49"/>
        <v/>
      </c>
      <c r="AR186" s="15" t="str">
        <f t="shared" si="49"/>
        <v/>
      </c>
      <c r="AS186" s="15" t="str">
        <f t="shared" si="48"/>
        <v/>
      </c>
      <c r="AT186" s="15" t="str">
        <f t="shared" si="48"/>
        <v/>
      </c>
      <c r="AU186" s="15" t="str">
        <f t="shared" si="48"/>
        <v/>
      </c>
      <c r="AV186" s="15" t="str">
        <f t="shared" si="48"/>
        <v/>
      </c>
      <c r="AW186" s="15" t="str">
        <f t="shared" si="48"/>
        <v/>
      </c>
      <c r="AX186" s="15" t="str">
        <f t="shared" si="48"/>
        <v/>
      </c>
      <c r="AY186" s="15" t="str">
        <f t="shared" si="48"/>
        <v/>
      </c>
      <c r="AZ186" s="15" t="str">
        <f t="shared" si="48"/>
        <v/>
      </c>
      <c r="BA186" s="15" t="str">
        <f t="shared" si="48"/>
        <v/>
      </c>
    </row>
    <row r="187" spans="10:53">
      <c r="J187" s="15">
        <v>178</v>
      </c>
      <c r="K187" s="15">
        <v>17</v>
      </c>
      <c r="L187" s="15">
        <f t="shared" si="39"/>
        <v>31</v>
      </c>
      <c r="N187" s="15" t="str">
        <f t="shared" si="50"/>
        <v/>
      </c>
      <c r="O187" s="15" t="str">
        <f t="shared" si="50"/>
        <v/>
      </c>
      <c r="P187" s="15" t="str">
        <f t="shared" si="50"/>
        <v/>
      </c>
      <c r="Q187" s="15" t="str">
        <f t="shared" si="50"/>
        <v/>
      </c>
      <c r="R187" s="15" t="str">
        <f t="shared" si="50"/>
        <v/>
      </c>
      <c r="S187" s="15" t="str">
        <f t="shared" si="50"/>
        <v/>
      </c>
      <c r="T187" s="15" t="str">
        <f t="shared" si="50"/>
        <v/>
      </c>
      <c r="U187" s="15" t="str">
        <f t="shared" si="50"/>
        <v/>
      </c>
      <c r="V187" s="15" t="str">
        <f t="shared" si="50"/>
        <v/>
      </c>
      <c r="W187" s="15" t="str">
        <f t="shared" si="50"/>
        <v/>
      </c>
      <c r="X187" s="15" t="str">
        <f t="shared" si="50"/>
        <v/>
      </c>
      <c r="Y187" s="15" t="str">
        <f t="shared" si="50"/>
        <v/>
      </c>
      <c r="Z187" s="15" t="str">
        <f t="shared" si="50"/>
        <v/>
      </c>
      <c r="AA187" s="15" t="str">
        <f t="shared" si="50"/>
        <v/>
      </c>
      <c r="AB187" s="15" t="str">
        <f t="shared" si="50"/>
        <v/>
      </c>
      <c r="AC187" s="15" t="str">
        <f t="shared" si="50"/>
        <v/>
      </c>
      <c r="AD187" s="15" t="str">
        <f t="shared" si="49"/>
        <v/>
      </c>
      <c r="AE187" s="15" t="str">
        <f t="shared" si="49"/>
        <v>.</v>
      </c>
      <c r="AF187" s="15" t="str">
        <f t="shared" si="49"/>
        <v/>
      </c>
      <c r="AG187" s="15" t="str">
        <f t="shared" si="49"/>
        <v/>
      </c>
      <c r="AH187" s="15" t="str">
        <f t="shared" si="49"/>
        <v/>
      </c>
      <c r="AI187" s="15" t="str">
        <f t="shared" si="49"/>
        <v/>
      </c>
      <c r="AJ187" s="15" t="str">
        <f t="shared" si="49"/>
        <v/>
      </c>
      <c r="AK187" s="15" t="str">
        <f t="shared" si="49"/>
        <v/>
      </c>
      <c r="AL187" s="15" t="str">
        <f t="shared" si="49"/>
        <v/>
      </c>
      <c r="AM187" s="15" t="str">
        <f t="shared" si="49"/>
        <v/>
      </c>
      <c r="AN187" s="15" t="str">
        <f t="shared" si="49"/>
        <v/>
      </c>
      <c r="AO187" s="15" t="str">
        <f t="shared" si="49"/>
        <v/>
      </c>
      <c r="AP187" s="15" t="str">
        <f t="shared" si="49"/>
        <v/>
      </c>
      <c r="AQ187" s="15" t="str">
        <f t="shared" si="49"/>
        <v/>
      </c>
      <c r="AR187" s="15" t="str">
        <f t="shared" si="49"/>
        <v/>
      </c>
      <c r="AS187" s="15" t="str">
        <f t="shared" si="48"/>
        <v/>
      </c>
      <c r="AT187" s="15" t="str">
        <f t="shared" si="48"/>
        <v/>
      </c>
      <c r="AU187" s="15" t="str">
        <f t="shared" si="48"/>
        <v/>
      </c>
      <c r="AV187" s="15" t="str">
        <f t="shared" si="48"/>
        <v/>
      </c>
      <c r="AW187" s="15" t="str">
        <f t="shared" si="48"/>
        <v/>
      </c>
      <c r="AX187" s="15" t="str">
        <f t="shared" si="48"/>
        <v/>
      </c>
      <c r="AY187" s="15" t="str">
        <f t="shared" si="48"/>
        <v/>
      </c>
      <c r="AZ187" s="15" t="str">
        <f t="shared" si="48"/>
        <v/>
      </c>
      <c r="BA187" s="15" t="str">
        <f t="shared" si="48"/>
        <v/>
      </c>
    </row>
    <row r="188" spans="10:53">
      <c r="J188" s="15">
        <v>179</v>
      </c>
      <c r="K188" s="15">
        <v>18</v>
      </c>
      <c r="L188" s="15">
        <f t="shared" si="39"/>
        <v>31</v>
      </c>
      <c r="N188" s="15" t="str">
        <f t="shared" si="50"/>
        <v/>
      </c>
      <c r="O188" s="15" t="str">
        <f t="shared" si="50"/>
        <v/>
      </c>
      <c r="P188" s="15" t="str">
        <f t="shared" si="50"/>
        <v/>
      </c>
      <c r="Q188" s="15" t="str">
        <f t="shared" si="50"/>
        <v/>
      </c>
      <c r="R188" s="15" t="str">
        <f t="shared" si="50"/>
        <v/>
      </c>
      <c r="S188" s="15" t="str">
        <f t="shared" si="50"/>
        <v/>
      </c>
      <c r="T188" s="15" t="str">
        <f t="shared" si="50"/>
        <v/>
      </c>
      <c r="U188" s="15" t="str">
        <f t="shared" si="50"/>
        <v/>
      </c>
      <c r="V188" s="15" t="str">
        <f t="shared" si="50"/>
        <v/>
      </c>
      <c r="W188" s="15" t="str">
        <f t="shared" si="50"/>
        <v/>
      </c>
      <c r="X188" s="15" t="str">
        <f t="shared" si="50"/>
        <v/>
      </c>
      <c r="Y188" s="15" t="str">
        <f t="shared" si="50"/>
        <v/>
      </c>
      <c r="Z188" s="15" t="str">
        <f t="shared" si="50"/>
        <v/>
      </c>
      <c r="AA188" s="15" t="str">
        <f t="shared" si="50"/>
        <v/>
      </c>
      <c r="AB188" s="15" t="str">
        <f t="shared" si="50"/>
        <v/>
      </c>
      <c r="AC188" s="15" t="str">
        <f t="shared" si="50"/>
        <v/>
      </c>
      <c r="AD188" s="15" t="str">
        <f t="shared" si="49"/>
        <v/>
      </c>
      <c r="AE188" s="15" t="str">
        <f t="shared" si="49"/>
        <v/>
      </c>
      <c r="AF188" s="15" t="str">
        <f t="shared" si="49"/>
        <v>.</v>
      </c>
      <c r="AG188" s="15" t="str">
        <f t="shared" si="49"/>
        <v/>
      </c>
      <c r="AH188" s="15" t="str">
        <f t="shared" si="49"/>
        <v/>
      </c>
      <c r="AI188" s="15" t="str">
        <f t="shared" si="49"/>
        <v/>
      </c>
      <c r="AJ188" s="15" t="str">
        <f t="shared" si="49"/>
        <v/>
      </c>
      <c r="AK188" s="15" t="str">
        <f t="shared" si="49"/>
        <v/>
      </c>
      <c r="AL188" s="15" t="str">
        <f t="shared" si="49"/>
        <v/>
      </c>
      <c r="AM188" s="15" t="str">
        <f t="shared" si="49"/>
        <v/>
      </c>
      <c r="AN188" s="15" t="str">
        <f t="shared" si="49"/>
        <v/>
      </c>
      <c r="AO188" s="15" t="str">
        <f t="shared" si="49"/>
        <v/>
      </c>
      <c r="AP188" s="15" t="str">
        <f t="shared" si="49"/>
        <v/>
      </c>
      <c r="AQ188" s="15" t="str">
        <f t="shared" si="49"/>
        <v/>
      </c>
      <c r="AR188" s="15" t="str">
        <f t="shared" si="49"/>
        <v/>
      </c>
      <c r="AS188" s="15" t="str">
        <f t="shared" si="48"/>
        <v/>
      </c>
      <c r="AT188" s="15" t="str">
        <f t="shared" si="48"/>
        <v/>
      </c>
      <c r="AU188" s="15" t="str">
        <f t="shared" si="48"/>
        <v/>
      </c>
      <c r="AV188" s="15" t="str">
        <f t="shared" si="48"/>
        <v/>
      </c>
      <c r="AW188" s="15" t="str">
        <f t="shared" si="48"/>
        <v/>
      </c>
      <c r="AX188" s="15" t="str">
        <f t="shared" si="48"/>
        <v/>
      </c>
      <c r="AY188" s="15" t="str">
        <f t="shared" si="48"/>
        <v/>
      </c>
      <c r="AZ188" s="15" t="str">
        <f t="shared" si="48"/>
        <v/>
      </c>
      <c r="BA188" s="15" t="str">
        <f t="shared" si="48"/>
        <v/>
      </c>
    </row>
    <row r="189" spans="10:53">
      <c r="J189" s="15">
        <v>180</v>
      </c>
      <c r="K189" s="15">
        <v>19</v>
      </c>
      <c r="L189" s="15">
        <f t="shared" si="39"/>
        <v>21</v>
      </c>
      <c r="N189" s="15" t="str">
        <f t="shared" si="50"/>
        <v/>
      </c>
      <c r="O189" s="15" t="str">
        <f t="shared" si="50"/>
        <v/>
      </c>
      <c r="P189" s="15" t="str">
        <f t="shared" si="50"/>
        <v/>
      </c>
      <c r="Q189" s="15" t="str">
        <f t="shared" si="50"/>
        <v/>
      </c>
      <c r="R189" s="15" t="str">
        <f t="shared" si="50"/>
        <v/>
      </c>
      <c r="S189" s="15" t="str">
        <f t="shared" si="50"/>
        <v/>
      </c>
      <c r="T189" s="15" t="str">
        <f t="shared" si="50"/>
        <v/>
      </c>
      <c r="U189" s="15" t="str">
        <f t="shared" si="50"/>
        <v/>
      </c>
      <c r="V189" s="15" t="str">
        <f t="shared" si="50"/>
        <v/>
      </c>
      <c r="W189" s="15" t="str">
        <f t="shared" si="50"/>
        <v/>
      </c>
      <c r="X189" s="15" t="str">
        <f t="shared" si="50"/>
        <v/>
      </c>
      <c r="Y189" s="15" t="str">
        <f t="shared" si="50"/>
        <v/>
      </c>
      <c r="Z189" s="15" t="str">
        <f t="shared" si="50"/>
        <v/>
      </c>
      <c r="AA189" s="15" t="str">
        <f t="shared" si="50"/>
        <v/>
      </c>
      <c r="AB189" s="15" t="str">
        <f t="shared" si="50"/>
        <v/>
      </c>
      <c r="AC189" s="15" t="str">
        <f t="shared" si="50"/>
        <v/>
      </c>
      <c r="AD189" s="15" t="str">
        <f t="shared" si="49"/>
        <v/>
      </c>
      <c r="AE189" s="15" t="str">
        <f t="shared" si="49"/>
        <v/>
      </c>
      <c r="AF189" s="15" t="str">
        <f t="shared" si="49"/>
        <v/>
      </c>
      <c r="AG189" s="15" t="str">
        <f t="shared" si="49"/>
        <v>.</v>
      </c>
      <c r="AH189" s="15" t="str">
        <f t="shared" si="49"/>
        <v/>
      </c>
      <c r="AI189" s="15" t="str">
        <f t="shared" si="49"/>
        <v/>
      </c>
      <c r="AJ189" s="15" t="str">
        <f t="shared" si="49"/>
        <v/>
      </c>
      <c r="AK189" s="15" t="str">
        <f t="shared" si="49"/>
        <v/>
      </c>
      <c r="AL189" s="15" t="str">
        <f t="shared" si="49"/>
        <v/>
      </c>
      <c r="AM189" s="15" t="str">
        <f t="shared" si="49"/>
        <v/>
      </c>
      <c r="AN189" s="15" t="str">
        <f t="shared" si="49"/>
        <v/>
      </c>
      <c r="AO189" s="15" t="str">
        <f t="shared" si="49"/>
        <v/>
      </c>
      <c r="AP189" s="15" t="str">
        <f t="shared" si="49"/>
        <v/>
      </c>
      <c r="AQ189" s="15" t="str">
        <f t="shared" si="49"/>
        <v/>
      </c>
      <c r="AR189" s="15" t="str">
        <f t="shared" si="49"/>
        <v/>
      </c>
      <c r="AS189" s="15" t="str">
        <f t="shared" si="48"/>
        <v/>
      </c>
      <c r="AT189" s="15" t="str">
        <f t="shared" si="48"/>
        <v/>
      </c>
      <c r="AU189" s="15" t="str">
        <f t="shared" si="48"/>
        <v/>
      </c>
      <c r="AV189" s="15" t="str">
        <f t="shared" si="48"/>
        <v/>
      </c>
      <c r="AW189" s="15" t="str">
        <f t="shared" si="48"/>
        <v/>
      </c>
      <c r="AX189" s="15" t="str">
        <f t="shared" si="48"/>
        <v/>
      </c>
      <c r="AY189" s="15" t="str">
        <f t="shared" si="48"/>
        <v/>
      </c>
      <c r="AZ189" s="15" t="str">
        <f t="shared" si="48"/>
        <v/>
      </c>
      <c r="BA189" s="15" t="str">
        <f t="shared" si="48"/>
        <v/>
      </c>
    </row>
    <row r="190" spans="10:53">
      <c r="J190" s="15">
        <v>181</v>
      </c>
      <c r="K190" s="15">
        <v>20</v>
      </c>
      <c r="L190" s="15">
        <f t="shared" si="39"/>
        <v>21</v>
      </c>
      <c r="N190" s="15" t="str">
        <f t="shared" si="50"/>
        <v/>
      </c>
      <c r="O190" s="15" t="str">
        <f t="shared" si="50"/>
        <v/>
      </c>
      <c r="P190" s="15" t="str">
        <f t="shared" si="50"/>
        <v/>
      </c>
      <c r="Q190" s="15" t="str">
        <f t="shared" si="50"/>
        <v/>
      </c>
      <c r="R190" s="15" t="str">
        <f t="shared" si="50"/>
        <v/>
      </c>
      <c r="S190" s="15" t="str">
        <f t="shared" si="50"/>
        <v/>
      </c>
      <c r="T190" s="15" t="str">
        <f t="shared" si="50"/>
        <v/>
      </c>
      <c r="U190" s="15" t="str">
        <f t="shared" si="50"/>
        <v/>
      </c>
      <c r="V190" s="15" t="str">
        <f t="shared" si="50"/>
        <v/>
      </c>
      <c r="W190" s="15" t="str">
        <f t="shared" si="50"/>
        <v/>
      </c>
      <c r="X190" s="15" t="str">
        <f t="shared" si="50"/>
        <v/>
      </c>
      <c r="Y190" s="15" t="str">
        <f t="shared" si="50"/>
        <v/>
      </c>
      <c r="Z190" s="15" t="str">
        <f t="shared" si="50"/>
        <v/>
      </c>
      <c r="AA190" s="15" t="str">
        <f t="shared" si="50"/>
        <v/>
      </c>
      <c r="AB190" s="15" t="str">
        <f t="shared" si="50"/>
        <v/>
      </c>
      <c r="AC190" s="15" t="str">
        <f t="shared" si="50"/>
        <v/>
      </c>
      <c r="AD190" s="15" t="str">
        <f t="shared" si="49"/>
        <v/>
      </c>
      <c r="AE190" s="15" t="str">
        <f t="shared" si="49"/>
        <v/>
      </c>
      <c r="AF190" s="15" t="str">
        <f t="shared" si="49"/>
        <v/>
      </c>
      <c r="AG190" s="15" t="str">
        <f t="shared" si="49"/>
        <v/>
      </c>
      <c r="AH190" s="15" t="str">
        <f t="shared" si="49"/>
        <v>#</v>
      </c>
      <c r="AI190" s="15" t="str">
        <f t="shared" si="49"/>
        <v/>
      </c>
      <c r="AJ190" s="15" t="str">
        <f t="shared" si="49"/>
        <v/>
      </c>
      <c r="AK190" s="15" t="str">
        <f t="shared" si="49"/>
        <v/>
      </c>
      <c r="AL190" s="15" t="str">
        <f t="shared" si="49"/>
        <v/>
      </c>
      <c r="AM190" s="15" t="str">
        <f t="shared" si="49"/>
        <v/>
      </c>
      <c r="AN190" s="15" t="str">
        <f t="shared" si="49"/>
        <v/>
      </c>
      <c r="AO190" s="15" t="str">
        <f t="shared" si="49"/>
        <v/>
      </c>
      <c r="AP190" s="15" t="str">
        <f t="shared" si="49"/>
        <v/>
      </c>
      <c r="AQ190" s="15" t="str">
        <f t="shared" si="49"/>
        <v/>
      </c>
      <c r="AR190" s="15" t="str">
        <f t="shared" si="49"/>
        <v/>
      </c>
      <c r="AS190" s="15" t="str">
        <f t="shared" si="48"/>
        <v/>
      </c>
      <c r="AT190" s="15" t="str">
        <f t="shared" si="48"/>
        <v/>
      </c>
      <c r="AU190" s="15" t="str">
        <f t="shared" si="48"/>
        <v/>
      </c>
      <c r="AV190" s="15" t="str">
        <f t="shared" si="48"/>
        <v/>
      </c>
      <c r="AW190" s="15" t="str">
        <f t="shared" si="48"/>
        <v/>
      </c>
      <c r="AX190" s="15" t="str">
        <f t="shared" si="48"/>
        <v/>
      </c>
      <c r="AY190" s="15" t="str">
        <f t="shared" si="48"/>
        <v/>
      </c>
      <c r="AZ190" s="15" t="str">
        <f t="shared" si="48"/>
        <v/>
      </c>
      <c r="BA190" s="15" t="str">
        <f t="shared" si="48"/>
        <v/>
      </c>
    </row>
    <row r="191" spans="10:53">
      <c r="J191" s="15">
        <v>182</v>
      </c>
      <c r="K191" s="15">
        <v>21</v>
      </c>
      <c r="L191" s="15">
        <f t="shared" si="39"/>
        <v>38</v>
      </c>
      <c r="N191" s="15" t="str">
        <f t="shared" si="50"/>
        <v/>
      </c>
      <c r="O191" s="15" t="str">
        <f t="shared" si="50"/>
        <v/>
      </c>
      <c r="P191" s="15" t="str">
        <f t="shared" si="50"/>
        <v/>
      </c>
      <c r="Q191" s="15" t="str">
        <f t="shared" si="50"/>
        <v/>
      </c>
      <c r="R191" s="15" t="str">
        <f t="shared" si="50"/>
        <v/>
      </c>
      <c r="S191" s="15" t="str">
        <f t="shared" si="50"/>
        <v/>
      </c>
      <c r="T191" s="15" t="str">
        <f t="shared" si="50"/>
        <v/>
      </c>
      <c r="U191" s="15" t="str">
        <f t="shared" si="50"/>
        <v/>
      </c>
      <c r="V191" s="15" t="str">
        <f t="shared" si="50"/>
        <v/>
      </c>
      <c r="W191" s="15" t="str">
        <f t="shared" si="50"/>
        <v/>
      </c>
      <c r="X191" s="15" t="str">
        <f t="shared" si="50"/>
        <v/>
      </c>
      <c r="Y191" s="15" t="str">
        <f t="shared" si="50"/>
        <v/>
      </c>
      <c r="Z191" s="15" t="str">
        <f t="shared" si="50"/>
        <v/>
      </c>
      <c r="AA191" s="15" t="str">
        <f t="shared" si="50"/>
        <v/>
      </c>
      <c r="AB191" s="15" t="str">
        <f t="shared" si="50"/>
        <v/>
      </c>
      <c r="AC191" s="15" t="str">
        <f t="shared" si="50"/>
        <v/>
      </c>
      <c r="AD191" s="15" t="str">
        <f t="shared" si="49"/>
        <v/>
      </c>
      <c r="AE191" s="15" t="str">
        <f t="shared" si="49"/>
        <v/>
      </c>
      <c r="AF191" s="15" t="str">
        <f t="shared" si="49"/>
        <v/>
      </c>
      <c r="AG191" s="15" t="str">
        <f t="shared" si="49"/>
        <v/>
      </c>
      <c r="AH191" s="15" t="str">
        <f t="shared" si="49"/>
        <v/>
      </c>
      <c r="AI191" s="15" t="str">
        <f t="shared" si="49"/>
        <v>.</v>
      </c>
      <c r="AJ191" s="15" t="str">
        <f t="shared" si="49"/>
        <v/>
      </c>
      <c r="AK191" s="15" t="str">
        <f t="shared" si="49"/>
        <v/>
      </c>
      <c r="AL191" s="15" t="str">
        <f t="shared" si="49"/>
        <v/>
      </c>
      <c r="AM191" s="15" t="str">
        <f t="shared" si="49"/>
        <v/>
      </c>
      <c r="AN191" s="15" t="str">
        <f t="shared" si="49"/>
        <v/>
      </c>
      <c r="AO191" s="15" t="str">
        <f t="shared" si="49"/>
        <v/>
      </c>
      <c r="AP191" s="15" t="str">
        <f t="shared" si="49"/>
        <v/>
      </c>
      <c r="AQ191" s="15" t="str">
        <f t="shared" si="49"/>
        <v/>
      </c>
      <c r="AR191" s="15" t="str">
        <f t="shared" si="49"/>
        <v/>
      </c>
      <c r="AS191" s="15" t="str">
        <f t="shared" si="48"/>
        <v/>
      </c>
      <c r="AT191" s="15" t="str">
        <f t="shared" si="48"/>
        <v/>
      </c>
      <c r="AU191" s="15" t="str">
        <f t="shared" si="48"/>
        <v/>
      </c>
      <c r="AV191" s="15" t="str">
        <f t="shared" si="48"/>
        <v/>
      </c>
      <c r="AW191" s="15" t="str">
        <f t="shared" si="48"/>
        <v/>
      </c>
      <c r="AX191" s="15" t="str">
        <f t="shared" si="48"/>
        <v/>
      </c>
      <c r="AY191" s="15" t="str">
        <f t="shared" si="48"/>
        <v/>
      </c>
      <c r="AZ191" s="15" t="str">
        <f t="shared" si="48"/>
        <v/>
      </c>
      <c r="BA191" s="15" t="str">
        <f t="shared" si="48"/>
        <v/>
      </c>
    </row>
    <row r="192" spans="10:53">
      <c r="J192" s="15">
        <v>183</v>
      </c>
      <c r="K192" s="15">
        <v>22</v>
      </c>
      <c r="L192" s="15">
        <f t="shared" si="39"/>
        <v>38</v>
      </c>
      <c r="N192" s="15" t="str">
        <f t="shared" si="50"/>
        <v/>
      </c>
      <c r="O192" s="15" t="str">
        <f t="shared" si="50"/>
        <v/>
      </c>
      <c r="P192" s="15" t="str">
        <f t="shared" si="50"/>
        <v/>
      </c>
      <c r="Q192" s="15" t="str">
        <f t="shared" si="50"/>
        <v/>
      </c>
      <c r="R192" s="15" t="str">
        <f t="shared" si="50"/>
        <v/>
      </c>
      <c r="S192" s="15" t="str">
        <f t="shared" si="50"/>
        <v/>
      </c>
      <c r="T192" s="15" t="str">
        <f t="shared" si="50"/>
        <v/>
      </c>
      <c r="U192" s="15" t="str">
        <f t="shared" si="50"/>
        <v/>
      </c>
      <c r="V192" s="15" t="str">
        <f t="shared" si="50"/>
        <v/>
      </c>
      <c r="W192" s="15" t="str">
        <f t="shared" si="50"/>
        <v/>
      </c>
      <c r="X192" s="15" t="str">
        <f t="shared" si="50"/>
        <v/>
      </c>
      <c r="Y192" s="15" t="str">
        <f t="shared" si="50"/>
        <v/>
      </c>
      <c r="Z192" s="15" t="str">
        <f t="shared" si="50"/>
        <v/>
      </c>
      <c r="AA192" s="15" t="str">
        <f t="shared" si="50"/>
        <v/>
      </c>
      <c r="AB192" s="15" t="str">
        <f t="shared" si="50"/>
        <v/>
      </c>
      <c r="AC192" s="15" t="str">
        <f t="shared" si="50"/>
        <v/>
      </c>
      <c r="AD192" s="15" t="str">
        <f t="shared" si="49"/>
        <v/>
      </c>
      <c r="AE192" s="15" t="str">
        <f t="shared" si="49"/>
        <v/>
      </c>
      <c r="AF192" s="15" t="str">
        <f t="shared" si="49"/>
        <v/>
      </c>
      <c r="AG192" s="15" t="str">
        <f t="shared" si="49"/>
        <v/>
      </c>
      <c r="AH192" s="15" t="str">
        <f t="shared" si="49"/>
        <v/>
      </c>
      <c r="AI192" s="15" t="str">
        <f t="shared" si="49"/>
        <v/>
      </c>
      <c r="AJ192" s="15" t="str">
        <f t="shared" si="49"/>
        <v>.</v>
      </c>
      <c r="AK192" s="15" t="str">
        <f t="shared" si="49"/>
        <v/>
      </c>
      <c r="AL192" s="15" t="str">
        <f t="shared" si="49"/>
        <v/>
      </c>
      <c r="AM192" s="15" t="str">
        <f t="shared" si="49"/>
        <v/>
      </c>
      <c r="AN192" s="15" t="str">
        <f t="shared" si="49"/>
        <v/>
      </c>
      <c r="AO192" s="15" t="str">
        <f t="shared" si="49"/>
        <v/>
      </c>
      <c r="AP192" s="15" t="str">
        <f t="shared" si="49"/>
        <v/>
      </c>
      <c r="AQ192" s="15" t="str">
        <f t="shared" si="49"/>
        <v/>
      </c>
      <c r="AR192" s="15" t="str">
        <f t="shared" si="49"/>
        <v/>
      </c>
      <c r="AS192" s="15" t="str">
        <f t="shared" si="48"/>
        <v/>
      </c>
      <c r="AT192" s="15" t="str">
        <f t="shared" si="48"/>
        <v/>
      </c>
      <c r="AU192" s="15" t="str">
        <f t="shared" si="48"/>
        <v/>
      </c>
      <c r="AV192" s="15" t="str">
        <f t="shared" si="48"/>
        <v/>
      </c>
      <c r="AW192" s="15" t="str">
        <f t="shared" si="48"/>
        <v/>
      </c>
      <c r="AX192" s="15" t="str">
        <f t="shared" si="48"/>
        <v/>
      </c>
      <c r="AY192" s="15" t="str">
        <f t="shared" si="48"/>
        <v/>
      </c>
      <c r="AZ192" s="15" t="str">
        <f t="shared" si="48"/>
        <v/>
      </c>
      <c r="BA192" s="15" t="str">
        <f t="shared" si="48"/>
        <v/>
      </c>
    </row>
    <row r="193" spans="10:53">
      <c r="J193" s="15">
        <v>184</v>
      </c>
      <c r="K193" s="15">
        <v>23</v>
      </c>
      <c r="L193" s="15">
        <f t="shared" si="39"/>
        <v>38</v>
      </c>
      <c r="N193" s="15" t="str">
        <f t="shared" si="50"/>
        <v/>
      </c>
      <c r="O193" s="15" t="str">
        <f t="shared" si="50"/>
        <v/>
      </c>
      <c r="P193" s="15" t="str">
        <f t="shared" si="50"/>
        <v/>
      </c>
      <c r="Q193" s="15" t="str">
        <f t="shared" si="50"/>
        <v/>
      </c>
      <c r="R193" s="15" t="str">
        <f t="shared" si="50"/>
        <v/>
      </c>
      <c r="S193" s="15" t="str">
        <f t="shared" si="50"/>
        <v/>
      </c>
      <c r="T193" s="15" t="str">
        <f t="shared" si="50"/>
        <v/>
      </c>
      <c r="U193" s="15" t="str">
        <f t="shared" si="50"/>
        <v/>
      </c>
      <c r="V193" s="15" t="str">
        <f t="shared" si="50"/>
        <v/>
      </c>
      <c r="W193" s="15" t="str">
        <f t="shared" si="50"/>
        <v/>
      </c>
      <c r="X193" s="15" t="str">
        <f t="shared" si="50"/>
        <v/>
      </c>
      <c r="Y193" s="15" t="str">
        <f t="shared" si="50"/>
        <v/>
      </c>
      <c r="Z193" s="15" t="str">
        <f t="shared" si="50"/>
        <v/>
      </c>
      <c r="AA193" s="15" t="str">
        <f t="shared" si="50"/>
        <v/>
      </c>
      <c r="AB193" s="15" t="str">
        <f t="shared" si="50"/>
        <v/>
      </c>
      <c r="AC193" s="15" t="str">
        <f t="shared" si="50"/>
        <v/>
      </c>
      <c r="AD193" s="15" t="str">
        <f t="shared" si="49"/>
        <v/>
      </c>
      <c r="AE193" s="15" t="str">
        <f t="shared" si="49"/>
        <v/>
      </c>
      <c r="AF193" s="15" t="str">
        <f t="shared" si="49"/>
        <v/>
      </c>
      <c r="AG193" s="15" t="str">
        <f t="shared" si="49"/>
        <v/>
      </c>
      <c r="AH193" s="15" t="str">
        <f t="shared" si="49"/>
        <v/>
      </c>
      <c r="AI193" s="15" t="str">
        <f t="shared" si="49"/>
        <v/>
      </c>
      <c r="AJ193" s="15" t="str">
        <f t="shared" si="49"/>
        <v/>
      </c>
      <c r="AK193" s="15" t="str">
        <f t="shared" si="49"/>
        <v>.</v>
      </c>
      <c r="AL193" s="15" t="str">
        <f t="shared" si="49"/>
        <v/>
      </c>
      <c r="AM193" s="15" t="str">
        <f t="shared" si="49"/>
        <v/>
      </c>
      <c r="AN193" s="15" t="str">
        <f t="shared" si="49"/>
        <v/>
      </c>
      <c r="AO193" s="15" t="str">
        <f t="shared" si="49"/>
        <v/>
      </c>
      <c r="AP193" s="15" t="str">
        <f t="shared" si="49"/>
        <v/>
      </c>
      <c r="AQ193" s="15" t="str">
        <f t="shared" si="49"/>
        <v/>
      </c>
      <c r="AR193" s="15" t="str">
        <f t="shared" si="49"/>
        <v/>
      </c>
      <c r="AS193" s="15" t="str">
        <f t="shared" si="48"/>
        <v/>
      </c>
      <c r="AT193" s="15" t="str">
        <f t="shared" si="48"/>
        <v/>
      </c>
      <c r="AU193" s="15" t="str">
        <f t="shared" si="48"/>
        <v/>
      </c>
      <c r="AV193" s="15" t="str">
        <f t="shared" si="48"/>
        <v/>
      </c>
      <c r="AW193" s="15" t="str">
        <f t="shared" si="48"/>
        <v/>
      </c>
      <c r="AX193" s="15" t="str">
        <f t="shared" si="48"/>
        <v/>
      </c>
      <c r="AY193" s="15" t="str">
        <f t="shared" si="48"/>
        <v/>
      </c>
      <c r="AZ193" s="15" t="str">
        <f t="shared" si="48"/>
        <v/>
      </c>
      <c r="BA193" s="15" t="str">
        <f t="shared" si="48"/>
        <v/>
      </c>
    </row>
    <row r="194" spans="10:53">
      <c r="J194" s="15">
        <v>185</v>
      </c>
      <c r="K194" s="15">
        <v>24</v>
      </c>
      <c r="L194" s="15">
        <f t="shared" si="39"/>
        <v>26</v>
      </c>
      <c r="N194" s="15" t="str">
        <f t="shared" si="50"/>
        <v/>
      </c>
      <c r="O194" s="15" t="str">
        <f t="shared" si="50"/>
        <v/>
      </c>
      <c r="P194" s="15" t="str">
        <f t="shared" si="50"/>
        <v/>
      </c>
      <c r="Q194" s="15" t="str">
        <f t="shared" si="50"/>
        <v/>
      </c>
      <c r="R194" s="15" t="str">
        <f t="shared" si="50"/>
        <v/>
      </c>
      <c r="S194" s="15" t="str">
        <f t="shared" si="50"/>
        <v/>
      </c>
      <c r="T194" s="15" t="str">
        <f t="shared" si="50"/>
        <v/>
      </c>
      <c r="U194" s="15" t="str">
        <f t="shared" si="50"/>
        <v/>
      </c>
      <c r="V194" s="15" t="str">
        <f t="shared" si="50"/>
        <v/>
      </c>
      <c r="W194" s="15" t="str">
        <f t="shared" si="50"/>
        <v/>
      </c>
      <c r="X194" s="15" t="str">
        <f t="shared" si="50"/>
        <v/>
      </c>
      <c r="Y194" s="15" t="str">
        <f t="shared" si="50"/>
        <v/>
      </c>
      <c r="Z194" s="15" t="str">
        <f t="shared" si="50"/>
        <v/>
      </c>
      <c r="AA194" s="15" t="str">
        <f t="shared" si="50"/>
        <v/>
      </c>
      <c r="AB194" s="15" t="str">
        <f t="shared" si="50"/>
        <v/>
      </c>
      <c r="AC194" s="15" t="str">
        <f t="shared" ref="AC194:AR209" si="51">IF(AC$9=$K194,IF(OR(AC$9=$L194,AC$9=$L194-1,AC$9=$L194+1),"#","."),"")</f>
        <v/>
      </c>
      <c r="AD194" s="15" t="str">
        <f t="shared" si="51"/>
        <v/>
      </c>
      <c r="AE194" s="15" t="str">
        <f t="shared" si="51"/>
        <v/>
      </c>
      <c r="AF194" s="15" t="str">
        <f t="shared" si="51"/>
        <v/>
      </c>
      <c r="AG194" s="15" t="str">
        <f t="shared" si="51"/>
        <v/>
      </c>
      <c r="AH194" s="15" t="str">
        <f t="shared" si="51"/>
        <v/>
      </c>
      <c r="AI194" s="15" t="str">
        <f t="shared" si="51"/>
        <v/>
      </c>
      <c r="AJ194" s="15" t="str">
        <f t="shared" si="51"/>
        <v/>
      </c>
      <c r="AK194" s="15" t="str">
        <f t="shared" si="51"/>
        <v/>
      </c>
      <c r="AL194" s="15" t="str">
        <f t="shared" si="51"/>
        <v>.</v>
      </c>
      <c r="AM194" s="15" t="str">
        <f t="shared" si="51"/>
        <v/>
      </c>
      <c r="AN194" s="15" t="str">
        <f t="shared" si="51"/>
        <v/>
      </c>
      <c r="AO194" s="15" t="str">
        <f t="shared" si="51"/>
        <v/>
      </c>
      <c r="AP194" s="15" t="str">
        <f t="shared" si="51"/>
        <v/>
      </c>
      <c r="AQ194" s="15" t="str">
        <f t="shared" si="51"/>
        <v/>
      </c>
      <c r="AR194" s="15" t="str">
        <f t="shared" si="51"/>
        <v/>
      </c>
      <c r="AS194" s="15" t="str">
        <f t="shared" si="48"/>
        <v/>
      </c>
      <c r="AT194" s="15" t="str">
        <f t="shared" si="48"/>
        <v/>
      </c>
      <c r="AU194" s="15" t="str">
        <f t="shared" si="48"/>
        <v/>
      </c>
      <c r="AV194" s="15" t="str">
        <f t="shared" si="48"/>
        <v/>
      </c>
      <c r="AW194" s="15" t="str">
        <f t="shared" si="48"/>
        <v/>
      </c>
      <c r="AX194" s="15" t="str">
        <f t="shared" si="48"/>
        <v/>
      </c>
      <c r="AY194" s="15" t="str">
        <f t="shared" si="48"/>
        <v/>
      </c>
      <c r="AZ194" s="15" t="str">
        <f t="shared" si="48"/>
        <v/>
      </c>
      <c r="BA194" s="15" t="str">
        <f t="shared" si="48"/>
        <v/>
      </c>
    </row>
    <row r="195" spans="10:53">
      <c r="J195" s="15">
        <v>186</v>
      </c>
      <c r="K195" s="15">
        <v>25</v>
      </c>
      <c r="L195" s="15">
        <f t="shared" si="39"/>
        <v>26</v>
      </c>
      <c r="N195" s="15" t="str">
        <f t="shared" ref="N195:AC210" si="52">IF(N$9=$K195,IF(OR(N$9=$L195,N$9=$L195-1,N$9=$L195+1),"#","."),"")</f>
        <v/>
      </c>
      <c r="O195" s="15" t="str">
        <f t="shared" si="52"/>
        <v/>
      </c>
      <c r="P195" s="15" t="str">
        <f t="shared" si="52"/>
        <v/>
      </c>
      <c r="Q195" s="15" t="str">
        <f t="shared" si="52"/>
        <v/>
      </c>
      <c r="R195" s="15" t="str">
        <f t="shared" si="52"/>
        <v/>
      </c>
      <c r="S195" s="15" t="str">
        <f t="shared" si="52"/>
        <v/>
      </c>
      <c r="T195" s="15" t="str">
        <f t="shared" si="52"/>
        <v/>
      </c>
      <c r="U195" s="15" t="str">
        <f t="shared" si="52"/>
        <v/>
      </c>
      <c r="V195" s="15" t="str">
        <f t="shared" si="52"/>
        <v/>
      </c>
      <c r="W195" s="15" t="str">
        <f t="shared" si="52"/>
        <v/>
      </c>
      <c r="X195" s="15" t="str">
        <f t="shared" si="52"/>
        <v/>
      </c>
      <c r="Y195" s="15" t="str">
        <f t="shared" si="52"/>
        <v/>
      </c>
      <c r="Z195" s="15" t="str">
        <f t="shared" si="52"/>
        <v/>
      </c>
      <c r="AA195" s="15" t="str">
        <f t="shared" si="52"/>
        <v/>
      </c>
      <c r="AB195" s="15" t="str">
        <f t="shared" si="52"/>
        <v/>
      </c>
      <c r="AC195" s="15" t="str">
        <f t="shared" si="52"/>
        <v/>
      </c>
      <c r="AD195" s="15" t="str">
        <f t="shared" si="51"/>
        <v/>
      </c>
      <c r="AE195" s="15" t="str">
        <f t="shared" si="51"/>
        <v/>
      </c>
      <c r="AF195" s="15" t="str">
        <f t="shared" si="51"/>
        <v/>
      </c>
      <c r="AG195" s="15" t="str">
        <f t="shared" si="51"/>
        <v/>
      </c>
      <c r="AH195" s="15" t="str">
        <f t="shared" si="51"/>
        <v/>
      </c>
      <c r="AI195" s="15" t="str">
        <f t="shared" si="51"/>
        <v/>
      </c>
      <c r="AJ195" s="15" t="str">
        <f t="shared" si="51"/>
        <v/>
      </c>
      <c r="AK195" s="15" t="str">
        <f t="shared" si="51"/>
        <v/>
      </c>
      <c r="AL195" s="15" t="str">
        <f t="shared" si="51"/>
        <v/>
      </c>
      <c r="AM195" s="15" t="str">
        <f t="shared" si="51"/>
        <v>#</v>
      </c>
      <c r="AN195" s="15" t="str">
        <f t="shared" si="51"/>
        <v/>
      </c>
      <c r="AO195" s="15" t="str">
        <f t="shared" si="51"/>
        <v/>
      </c>
      <c r="AP195" s="15" t="str">
        <f t="shared" si="51"/>
        <v/>
      </c>
      <c r="AQ195" s="15" t="str">
        <f t="shared" si="51"/>
        <v/>
      </c>
      <c r="AR195" s="15" t="str">
        <f t="shared" si="51"/>
        <v/>
      </c>
      <c r="AS195" s="15" t="str">
        <f t="shared" si="48"/>
        <v/>
      </c>
      <c r="AT195" s="15" t="str">
        <f t="shared" si="48"/>
        <v/>
      </c>
      <c r="AU195" s="15" t="str">
        <f t="shared" si="48"/>
        <v/>
      </c>
      <c r="AV195" s="15" t="str">
        <f t="shared" si="48"/>
        <v/>
      </c>
      <c r="AW195" s="15" t="str">
        <f t="shared" si="48"/>
        <v/>
      </c>
      <c r="AX195" s="15" t="str">
        <f t="shared" si="48"/>
        <v/>
      </c>
      <c r="AY195" s="15" t="str">
        <f t="shared" si="48"/>
        <v/>
      </c>
      <c r="AZ195" s="15" t="str">
        <f t="shared" si="48"/>
        <v/>
      </c>
      <c r="BA195" s="15" t="str">
        <f t="shared" si="48"/>
        <v/>
      </c>
    </row>
    <row r="196" spans="10:53">
      <c r="J196" s="15">
        <v>187</v>
      </c>
      <c r="K196" s="15">
        <v>26</v>
      </c>
      <c r="L196" s="15">
        <f t="shared" si="39"/>
        <v>29</v>
      </c>
      <c r="N196" s="15" t="str">
        <f t="shared" si="52"/>
        <v/>
      </c>
      <c r="O196" s="15" t="str">
        <f t="shared" si="52"/>
        <v/>
      </c>
      <c r="P196" s="15" t="str">
        <f t="shared" si="52"/>
        <v/>
      </c>
      <c r="Q196" s="15" t="str">
        <f t="shared" si="52"/>
        <v/>
      </c>
      <c r="R196" s="15" t="str">
        <f t="shared" si="52"/>
        <v/>
      </c>
      <c r="S196" s="15" t="str">
        <f t="shared" si="52"/>
        <v/>
      </c>
      <c r="T196" s="15" t="str">
        <f t="shared" si="52"/>
        <v/>
      </c>
      <c r="U196" s="15" t="str">
        <f t="shared" si="52"/>
        <v/>
      </c>
      <c r="V196" s="15" t="str">
        <f t="shared" si="52"/>
        <v/>
      </c>
      <c r="W196" s="15" t="str">
        <f t="shared" si="52"/>
        <v/>
      </c>
      <c r="X196" s="15" t="str">
        <f t="shared" si="52"/>
        <v/>
      </c>
      <c r="Y196" s="15" t="str">
        <f t="shared" si="52"/>
        <v/>
      </c>
      <c r="Z196" s="15" t="str">
        <f t="shared" si="52"/>
        <v/>
      </c>
      <c r="AA196" s="15" t="str">
        <f t="shared" si="52"/>
        <v/>
      </c>
      <c r="AB196" s="15" t="str">
        <f t="shared" si="52"/>
        <v/>
      </c>
      <c r="AC196" s="15" t="str">
        <f t="shared" si="52"/>
        <v/>
      </c>
      <c r="AD196" s="15" t="str">
        <f t="shared" si="51"/>
        <v/>
      </c>
      <c r="AE196" s="15" t="str">
        <f t="shared" si="51"/>
        <v/>
      </c>
      <c r="AF196" s="15" t="str">
        <f t="shared" si="51"/>
        <v/>
      </c>
      <c r="AG196" s="15" t="str">
        <f t="shared" si="51"/>
        <v/>
      </c>
      <c r="AH196" s="15" t="str">
        <f t="shared" si="51"/>
        <v/>
      </c>
      <c r="AI196" s="15" t="str">
        <f t="shared" si="51"/>
        <v/>
      </c>
      <c r="AJ196" s="15" t="str">
        <f t="shared" si="51"/>
        <v/>
      </c>
      <c r="AK196" s="15" t="str">
        <f t="shared" si="51"/>
        <v/>
      </c>
      <c r="AL196" s="15" t="str">
        <f t="shared" si="51"/>
        <v/>
      </c>
      <c r="AM196" s="15" t="str">
        <f t="shared" si="51"/>
        <v/>
      </c>
      <c r="AN196" s="15" t="str">
        <f t="shared" si="51"/>
        <v>.</v>
      </c>
      <c r="AO196" s="15" t="str">
        <f t="shared" si="51"/>
        <v/>
      </c>
      <c r="AP196" s="15" t="str">
        <f t="shared" si="51"/>
        <v/>
      </c>
      <c r="AQ196" s="15" t="str">
        <f t="shared" si="51"/>
        <v/>
      </c>
      <c r="AR196" s="15" t="str">
        <f t="shared" si="51"/>
        <v/>
      </c>
      <c r="AS196" s="15" t="str">
        <f t="shared" si="48"/>
        <v/>
      </c>
      <c r="AT196" s="15" t="str">
        <f t="shared" si="48"/>
        <v/>
      </c>
      <c r="AU196" s="15" t="str">
        <f t="shared" si="48"/>
        <v/>
      </c>
      <c r="AV196" s="15" t="str">
        <f t="shared" ref="AV196:BA196" si="53">IF(AV$9=$K196,IF(OR(AV$9=$L196,AV$9=$L196-1,AV$9=$L196+1),"#","."),"")</f>
        <v/>
      </c>
      <c r="AW196" s="15" t="str">
        <f t="shared" si="53"/>
        <v/>
      </c>
      <c r="AX196" s="15" t="str">
        <f t="shared" si="53"/>
        <v/>
      </c>
      <c r="AY196" s="15" t="str">
        <f t="shared" si="53"/>
        <v/>
      </c>
      <c r="AZ196" s="15" t="str">
        <f t="shared" si="53"/>
        <v/>
      </c>
      <c r="BA196" s="15" t="str">
        <f t="shared" si="53"/>
        <v/>
      </c>
    </row>
    <row r="197" spans="10:53">
      <c r="J197" s="15">
        <v>188</v>
      </c>
      <c r="K197" s="15">
        <v>27</v>
      </c>
      <c r="L197" s="15">
        <f t="shared" si="39"/>
        <v>29</v>
      </c>
      <c r="N197" s="15" t="str">
        <f t="shared" si="52"/>
        <v/>
      </c>
      <c r="O197" s="15" t="str">
        <f t="shared" si="52"/>
        <v/>
      </c>
      <c r="P197" s="15" t="str">
        <f t="shared" si="52"/>
        <v/>
      </c>
      <c r="Q197" s="15" t="str">
        <f t="shared" si="52"/>
        <v/>
      </c>
      <c r="R197" s="15" t="str">
        <f t="shared" si="52"/>
        <v/>
      </c>
      <c r="S197" s="15" t="str">
        <f t="shared" si="52"/>
        <v/>
      </c>
      <c r="T197" s="15" t="str">
        <f t="shared" si="52"/>
        <v/>
      </c>
      <c r="U197" s="15" t="str">
        <f t="shared" si="52"/>
        <v/>
      </c>
      <c r="V197" s="15" t="str">
        <f t="shared" si="52"/>
        <v/>
      </c>
      <c r="W197" s="15" t="str">
        <f t="shared" si="52"/>
        <v/>
      </c>
      <c r="X197" s="15" t="str">
        <f t="shared" si="52"/>
        <v/>
      </c>
      <c r="Y197" s="15" t="str">
        <f t="shared" si="52"/>
        <v/>
      </c>
      <c r="Z197" s="15" t="str">
        <f t="shared" si="52"/>
        <v/>
      </c>
      <c r="AA197" s="15" t="str">
        <f t="shared" si="52"/>
        <v/>
      </c>
      <c r="AB197" s="15" t="str">
        <f t="shared" si="52"/>
        <v/>
      </c>
      <c r="AC197" s="15" t="str">
        <f t="shared" si="52"/>
        <v/>
      </c>
      <c r="AD197" s="15" t="str">
        <f t="shared" si="51"/>
        <v/>
      </c>
      <c r="AE197" s="15" t="str">
        <f t="shared" si="51"/>
        <v/>
      </c>
      <c r="AF197" s="15" t="str">
        <f t="shared" si="51"/>
        <v/>
      </c>
      <c r="AG197" s="15" t="str">
        <f t="shared" si="51"/>
        <v/>
      </c>
      <c r="AH197" s="15" t="str">
        <f t="shared" si="51"/>
        <v/>
      </c>
      <c r="AI197" s="15" t="str">
        <f t="shared" si="51"/>
        <v/>
      </c>
      <c r="AJ197" s="15" t="str">
        <f t="shared" si="51"/>
        <v/>
      </c>
      <c r="AK197" s="15" t="str">
        <f t="shared" si="51"/>
        <v/>
      </c>
      <c r="AL197" s="15" t="str">
        <f t="shared" si="51"/>
        <v/>
      </c>
      <c r="AM197" s="15" t="str">
        <f t="shared" si="51"/>
        <v/>
      </c>
      <c r="AN197" s="15" t="str">
        <f t="shared" si="51"/>
        <v/>
      </c>
      <c r="AO197" s="15" t="str">
        <f t="shared" si="51"/>
        <v>.</v>
      </c>
      <c r="AP197" s="15" t="str">
        <f t="shared" si="51"/>
        <v/>
      </c>
      <c r="AQ197" s="15" t="str">
        <f t="shared" si="51"/>
        <v/>
      </c>
      <c r="AR197" s="15" t="str">
        <f t="shared" si="51"/>
        <v/>
      </c>
      <c r="AS197" s="15" t="str">
        <f t="shared" ref="AS197:BA212" si="54">IF(AS$9=$K197,IF(OR(AS$9=$L197,AS$9=$L197-1,AS$9=$L197+1),"#","."),"")</f>
        <v/>
      </c>
      <c r="AT197" s="15" t="str">
        <f t="shared" si="54"/>
        <v/>
      </c>
      <c r="AU197" s="15" t="str">
        <f t="shared" si="54"/>
        <v/>
      </c>
      <c r="AV197" s="15" t="str">
        <f t="shared" si="54"/>
        <v/>
      </c>
      <c r="AW197" s="15" t="str">
        <f t="shared" si="54"/>
        <v/>
      </c>
      <c r="AX197" s="15" t="str">
        <f t="shared" si="54"/>
        <v/>
      </c>
      <c r="AY197" s="15" t="str">
        <f t="shared" si="54"/>
        <v/>
      </c>
      <c r="AZ197" s="15" t="str">
        <f t="shared" si="54"/>
        <v/>
      </c>
      <c r="BA197" s="15" t="str">
        <f t="shared" si="54"/>
        <v/>
      </c>
    </row>
    <row r="198" spans="10:53">
      <c r="J198" s="15">
        <v>189</v>
      </c>
      <c r="K198" s="15">
        <v>28</v>
      </c>
      <c r="L198" s="15">
        <f t="shared" si="39"/>
        <v>27</v>
      </c>
      <c r="N198" s="15" t="str">
        <f t="shared" si="52"/>
        <v/>
      </c>
      <c r="O198" s="15" t="str">
        <f t="shared" si="52"/>
        <v/>
      </c>
      <c r="P198" s="15" t="str">
        <f t="shared" si="52"/>
        <v/>
      </c>
      <c r="Q198" s="15" t="str">
        <f t="shared" si="52"/>
        <v/>
      </c>
      <c r="R198" s="15" t="str">
        <f t="shared" si="52"/>
        <v/>
      </c>
      <c r="S198" s="15" t="str">
        <f t="shared" si="52"/>
        <v/>
      </c>
      <c r="T198" s="15" t="str">
        <f t="shared" si="52"/>
        <v/>
      </c>
      <c r="U198" s="15" t="str">
        <f t="shared" si="52"/>
        <v/>
      </c>
      <c r="V198" s="15" t="str">
        <f t="shared" si="52"/>
        <v/>
      </c>
      <c r="W198" s="15" t="str">
        <f t="shared" si="52"/>
        <v/>
      </c>
      <c r="X198" s="15" t="str">
        <f t="shared" si="52"/>
        <v/>
      </c>
      <c r="Y198" s="15" t="str">
        <f t="shared" si="52"/>
        <v/>
      </c>
      <c r="Z198" s="15" t="str">
        <f t="shared" si="52"/>
        <v/>
      </c>
      <c r="AA198" s="15" t="str">
        <f t="shared" si="52"/>
        <v/>
      </c>
      <c r="AB198" s="15" t="str">
        <f t="shared" si="52"/>
        <v/>
      </c>
      <c r="AC198" s="15" t="str">
        <f t="shared" si="52"/>
        <v/>
      </c>
      <c r="AD198" s="15" t="str">
        <f t="shared" si="51"/>
        <v/>
      </c>
      <c r="AE198" s="15" t="str">
        <f t="shared" si="51"/>
        <v/>
      </c>
      <c r="AF198" s="15" t="str">
        <f t="shared" si="51"/>
        <v/>
      </c>
      <c r="AG198" s="15" t="str">
        <f t="shared" si="51"/>
        <v/>
      </c>
      <c r="AH198" s="15" t="str">
        <f t="shared" si="51"/>
        <v/>
      </c>
      <c r="AI198" s="15" t="str">
        <f t="shared" si="51"/>
        <v/>
      </c>
      <c r="AJ198" s="15" t="str">
        <f t="shared" si="51"/>
        <v/>
      </c>
      <c r="AK198" s="15" t="str">
        <f t="shared" si="51"/>
        <v/>
      </c>
      <c r="AL198" s="15" t="str">
        <f t="shared" si="51"/>
        <v/>
      </c>
      <c r="AM198" s="15" t="str">
        <f t="shared" si="51"/>
        <v/>
      </c>
      <c r="AN198" s="15" t="str">
        <f t="shared" si="51"/>
        <v/>
      </c>
      <c r="AO198" s="15" t="str">
        <f t="shared" si="51"/>
        <v/>
      </c>
      <c r="AP198" s="15" t="str">
        <f t="shared" si="51"/>
        <v>#</v>
      </c>
      <c r="AQ198" s="15" t="str">
        <f t="shared" si="51"/>
        <v/>
      </c>
      <c r="AR198" s="15" t="str">
        <f t="shared" si="51"/>
        <v/>
      </c>
      <c r="AS198" s="15" t="str">
        <f t="shared" si="54"/>
        <v/>
      </c>
      <c r="AT198" s="15" t="str">
        <f t="shared" si="54"/>
        <v/>
      </c>
      <c r="AU198" s="15" t="str">
        <f t="shared" si="54"/>
        <v/>
      </c>
      <c r="AV198" s="15" t="str">
        <f t="shared" si="54"/>
        <v/>
      </c>
      <c r="AW198" s="15" t="str">
        <f t="shared" si="54"/>
        <v/>
      </c>
      <c r="AX198" s="15" t="str">
        <f t="shared" si="54"/>
        <v/>
      </c>
      <c r="AY198" s="15" t="str">
        <f t="shared" si="54"/>
        <v/>
      </c>
      <c r="AZ198" s="15" t="str">
        <f t="shared" si="54"/>
        <v/>
      </c>
      <c r="BA198" s="15" t="str">
        <f t="shared" si="54"/>
        <v/>
      </c>
    </row>
    <row r="199" spans="10:53">
      <c r="J199" s="15">
        <v>190</v>
      </c>
      <c r="K199" s="15">
        <v>29</v>
      </c>
      <c r="L199" s="15">
        <f t="shared" si="39"/>
        <v>27</v>
      </c>
      <c r="N199" s="15" t="str">
        <f t="shared" si="52"/>
        <v/>
      </c>
      <c r="O199" s="15" t="str">
        <f t="shared" si="52"/>
        <v/>
      </c>
      <c r="P199" s="15" t="str">
        <f t="shared" si="52"/>
        <v/>
      </c>
      <c r="Q199" s="15" t="str">
        <f t="shared" si="52"/>
        <v/>
      </c>
      <c r="R199" s="15" t="str">
        <f t="shared" si="52"/>
        <v/>
      </c>
      <c r="S199" s="15" t="str">
        <f t="shared" si="52"/>
        <v/>
      </c>
      <c r="T199" s="15" t="str">
        <f t="shared" si="52"/>
        <v/>
      </c>
      <c r="U199" s="15" t="str">
        <f t="shared" si="52"/>
        <v/>
      </c>
      <c r="V199" s="15" t="str">
        <f t="shared" si="52"/>
        <v/>
      </c>
      <c r="W199" s="15" t="str">
        <f t="shared" si="52"/>
        <v/>
      </c>
      <c r="X199" s="15" t="str">
        <f t="shared" si="52"/>
        <v/>
      </c>
      <c r="Y199" s="15" t="str">
        <f t="shared" si="52"/>
        <v/>
      </c>
      <c r="Z199" s="15" t="str">
        <f t="shared" si="52"/>
        <v/>
      </c>
      <c r="AA199" s="15" t="str">
        <f t="shared" si="52"/>
        <v/>
      </c>
      <c r="AB199" s="15" t="str">
        <f t="shared" si="52"/>
        <v/>
      </c>
      <c r="AC199" s="15" t="str">
        <f t="shared" si="52"/>
        <v/>
      </c>
      <c r="AD199" s="15" t="str">
        <f t="shared" si="51"/>
        <v/>
      </c>
      <c r="AE199" s="15" t="str">
        <f t="shared" si="51"/>
        <v/>
      </c>
      <c r="AF199" s="15" t="str">
        <f t="shared" si="51"/>
        <v/>
      </c>
      <c r="AG199" s="15" t="str">
        <f t="shared" si="51"/>
        <v/>
      </c>
      <c r="AH199" s="15" t="str">
        <f t="shared" si="51"/>
        <v/>
      </c>
      <c r="AI199" s="15" t="str">
        <f t="shared" si="51"/>
        <v/>
      </c>
      <c r="AJ199" s="15" t="str">
        <f t="shared" si="51"/>
        <v/>
      </c>
      <c r="AK199" s="15" t="str">
        <f t="shared" si="51"/>
        <v/>
      </c>
      <c r="AL199" s="15" t="str">
        <f t="shared" si="51"/>
        <v/>
      </c>
      <c r="AM199" s="15" t="str">
        <f t="shared" si="51"/>
        <v/>
      </c>
      <c r="AN199" s="15" t="str">
        <f t="shared" si="51"/>
        <v/>
      </c>
      <c r="AO199" s="15" t="str">
        <f t="shared" si="51"/>
        <v/>
      </c>
      <c r="AP199" s="15" t="str">
        <f t="shared" si="51"/>
        <v/>
      </c>
      <c r="AQ199" s="15" t="str">
        <f t="shared" si="51"/>
        <v>.</v>
      </c>
      <c r="AR199" s="15" t="str">
        <f t="shared" si="51"/>
        <v/>
      </c>
      <c r="AS199" s="15" t="str">
        <f t="shared" si="54"/>
        <v/>
      </c>
      <c r="AT199" s="15" t="str">
        <f t="shared" si="54"/>
        <v/>
      </c>
      <c r="AU199" s="15" t="str">
        <f t="shared" si="54"/>
        <v/>
      </c>
      <c r="AV199" s="15" t="str">
        <f t="shared" si="54"/>
        <v/>
      </c>
      <c r="AW199" s="15" t="str">
        <f t="shared" si="54"/>
        <v/>
      </c>
      <c r="AX199" s="15" t="str">
        <f t="shared" si="54"/>
        <v/>
      </c>
      <c r="AY199" s="15" t="str">
        <f t="shared" si="54"/>
        <v/>
      </c>
      <c r="AZ199" s="15" t="str">
        <f t="shared" si="54"/>
        <v/>
      </c>
      <c r="BA199" s="15" t="str">
        <f t="shared" si="54"/>
        <v/>
      </c>
    </row>
    <row r="200" spans="10:53">
      <c r="J200" s="15">
        <v>191</v>
      </c>
      <c r="K200" s="15">
        <v>30</v>
      </c>
      <c r="L200" s="15">
        <f t="shared" si="39"/>
        <v>29</v>
      </c>
      <c r="N200" s="15" t="str">
        <f t="shared" si="52"/>
        <v/>
      </c>
      <c r="O200" s="15" t="str">
        <f t="shared" si="52"/>
        <v/>
      </c>
      <c r="P200" s="15" t="str">
        <f t="shared" si="52"/>
        <v/>
      </c>
      <c r="Q200" s="15" t="str">
        <f t="shared" si="52"/>
        <v/>
      </c>
      <c r="R200" s="15" t="str">
        <f t="shared" si="52"/>
        <v/>
      </c>
      <c r="S200" s="15" t="str">
        <f t="shared" si="52"/>
        <v/>
      </c>
      <c r="T200" s="15" t="str">
        <f t="shared" si="52"/>
        <v/>
      </c>
      <c r="U200" s="15" t="str">
        <f t="shared" si="52"/>
        <v/>
      </c>
      <c r="V200" s="15" t="str">
        <f t="shared" si="52"/>
        <v/>
      </c>
      <c r="W200" s="15" t="str">
        <f t="shared" si="52"/>
        <v/>
      </c>
      <c r="X200" s="15" t="str">
        <f t="shared" si="52"/>
        <v/>
      </c>
      <c r="Y200" s="15" t="str">
        <f t="shared" si="52"/>
        <v/>
      </c>
      <c r="Z200" s="15" t="str">
        <f t="shared" si="52"/>
        <v/>
      </c>
      <c r="AA200" s="15" t="str">
        <f t="shared" si="52"/>
        <v/>
      </c>
      <c r="AB200" s="15" t="str">
        <f t="shared" si="52"/>
        <v/>
      </c>
      <c r="AC200" s="15" t="str">
        <f t="shared" si="52"/>
        <v/>
      </c>
      <c r="AD200" s="15" t="str">
        <f t="shared" si="51"/>
        <v/>
      </c>
      <c r="AE200" s="15" t="str">
        <f t="shared" si="51"/>
        <v/>
      </c>
      <c r="AF200" s="15" t="str">
        <f t="shared" si="51"/>
        <v/>
      </c>
      <c r="AG200" s="15" t="str">
        <f t="shared" si="51"/>
        <v/>
      </c>
      <c r="AH200" s="15" t="str">
        <f t="shared" si="51"/>
        <v/>
      </c>
      <c r="AI200" s="15" t="str">
        <f t="shared" si="51"/>
        <v/>
      </c>
      <c r="AJ200" s="15" t="str">
        <f t="shared" si="51"/>
        <v/>
      </c>
      <c r="AK200" s="15" t="str">
        <f t="shared" si="51"/>
        <v/>
      </c>
      <c r="AL200" s="15" t="str">
        <f t="shared" si="51"/>
        <v/>
      </c>
      <c r="AM200" s="15" t="str">
        <f t="shared" si="51"/>
        <v/>
      </c>
      <c r="AN200" s="15" t="str">
        <f t="shared" si="51"/>
        <v/>
      </c>
      <c r="AO200" s="15" t="str">
        <f t="shared" si="51"/>
        <v/>
      </c>
      <c r="AP200" s="15" t="str">
        <f t="shared" si="51"/>
        <v/>
      </c>
      <c r="AQ200" s="15" t="str">
        <f t="shared" si="51"/>
        <v/>
      </c>
      <c r="AR200" s="15" t="str">
        <f t="shared" si="51"/>
        <v>#</v>
      </c>
      <c r="AS200" s="15" t="str">
        <f t="shared" si="54"/>
        <v/>
      </c>
      <c r="AT200" s="15" t="str">
        <f t="shared" si="54"/>
        <v/>
      </c>
      <c r="AU200" s="15" t="str">
        <f t="shared" si="54"/>
        <v/>
      </c>
      <c r="AV200" s="15" t="str">
        <f t="shared" si="54"/>
        <v/>
      </c>
      <c r="AW200" s="15" t="str">
        <f t="shared" si="54"/>
        <v/>
      </c>
      <c r="AX200" s="15" t="str">
        <f t="shared" si="54"/>
        <v/>
      </c>
      <c r="AY200" s="15" t="str">
        <f t="shared" si="54"/>
        <v/>
      </c>
      <c r="AZ200" s="15" t="str">
        <f t="shared" si="54"/>
        <v/>
      </c>
      <c r="BA200" s="15" t="str">
        <f t="shared" si="54"/>
        <v/>
      </c>
    </row>
    <row r="201" spans="10:53">
      <c r="J201" s="15">
        <v>192</v>
      </c>
      <c r="K201" s="15">
        <v>31</v>
      </c>
      <c r="L201" s="15">
        <f t="shared" si="39"/>
        <v>29</v>
      </c>
      <c r="N201" s="15" t="str">
        <f t="shared" si="52"/>
        <v/>
      </c>
      <c r="O201" s="15" t="str">
        <f t="shared" si="52"/>
        <v/>
      </c>
      <c r="P201" s="15" t="str">
        <f t="shared" si="52"/>
        <v/>
      </c>
      <c r="Q201" s="15" t="str">
        <f t="shared" si="52"/>
        <v/>
      </c>
      <c r="R201" s="15" t="str">
        <f t="shared" si="52"/>
        <v/>
      </c>
      <c r="S201" s="15" t="str">
        <f t="shared" si="52"/>
        <v/>
      </c>
      <c r="T201" s="15" t="str">
        <f t="shared" si="52"/>
        <v/>
      </c>
      <c r="U201" s="15" t="str">
        <f t="shared" si="52"/>
        <v/>
      </c>
      <c r="V201" s="15" t="str">
        <f t="shared" si="52"/>
        <v/>
      </c>
      <c r="W201" s="15" t="str">
        <f t="shared" si="52"/>
        <v/>
      </c>
      <c r="X201" s="15" t="str">
        <f t="shared" si="52"/>
        <v/>
      </c>
      <c r="Y201" s="15" t="str">
        <f t="shared" si="52"/>
        <v/>
      </c>
      <c r="Z201" s="15" t="str">
        <f t="shared" si="52"/>
        <v/>
      </c>
      <c r="AA201" s="15" t="str">
        <f t="shared" si="52"/>
        <v/>
      </c>
      <c r="AB201" s="15" t="str">
        <f t="shared" si="52"/>
        <v/>
      </c>
      <c r="AC201" s="15" t="str">
        <f t="shared" si="52"/>
        <v/>
      </c>
      <c r="AD201" s="15" t="str">
        <f t="shared" si="51"/>
        <v/>
      </c>
      <c r="AE201" s="15" t="str">
        <f t="shared" si="51"/>
        <v/>
      </c>
      <c r="AF201" s="15" t="str">
        <f t="shared" si="51"/>
        <v/>
      </c>
      <c r="AG201" s="15" t="str">
        <f t="shared" si="51"/>
        <v/>
      </c>
      <c r="AH201" s="15" t="str">
        <f t="shared" si="51"/>
        <v/>
      </c>
      <c r="AI201" s="15" t="str">
        <f t="shared" si="51"/>
        <v/>
      </c>
      <c r="AJ201" s="15" t="str">
        <f t="shared" si="51"/>
        <v/>
      </c>
      <c r="AK201" s="15" t="str">
        <f t="shared" si="51"/>
        <v/>
      </c>
      <c r="AL201" s="15" t="str">
        <f t="shared" si="51"/>
        <v/>
      </c>
      <c r="AM201" s="15" t="str">
        <f t="shared" si="51"/>
        <v/>
      </c>
      <c r="AN201" s="15" t="str">
        <f t="shared" si="51"/>
        <v/>
      </c>
      <c r="AO201" s="15" t="str">
        <f t="shared" si="51"/>
        <v/>
      </c>
      <c r="AP201" s="15" t="str">
        <f t="shared" si="51"/>
        <v/>
      </c>
      <c r="AQ201" s="15" t="str">
        <f t="shared" si="51"/>
        <v/>
      </c>
      <c r="AR201" s="15" t="str">
        <f t="shared" si="51"/>
        <v/>
      </c>
      <c r="AS201" s="15" t="str">
        <f t="shared" si="54"/>
        <v>.</v>
      </c>
      <c r="AT201" s="15" t="str">
        <f t="shared" si="54"/>
        <v/>
      </c>
      <c r="AU201" s="15" t="str">
        <f t="shared" si="54"/>
        <v/>
      </c>
      <c r="AV201" s="15" t="str">
        <f t="shared" si="54"/>
        <v/>
      </c>
      <c r="AW201" s="15" t="str">
        <f t="shared" si="54"/>
        <v/>
      </c>
      <c r="AX201" s="15" t="str">
        <f t="shared" si="54"/>
        <v/>
      </c>
      <c r="AY201" s="15" t="str">
        <f t="shared" si="54"/>
        <v/>
      </c>
      <c r="AZ201" s="15" t="str">
        <f t="shared" si="54"/>
        <v/>
      </c>
      <c r="BA201" s="15" t="str">
        <f t="shared" si="54"/>
        <v/>
      </c>
    </row>
    <row r="202" spans="10:53">
      <c r="J202" s="15">
        <v>193</v>
      </c>
      <c r="K202" s="15">
        <v>32</v>
      </c>
      <c r="L202" s="15">
        <f t="shared" si="39"/>
        <v>29</v>
      </c>
      <c r="N202" s="15" t="str">
        <f t="shared" si="52"/>
        <v/>
      </c>
      <c r="O202" s="15" t="str">
        <f t="shared" si="52"/>
        <v/>
      </c>
      <c r="P202" s="15" t="str">
        <f t="shared" si="52"/>
        <v/>
      </c>
      <c r="Q202" s="15" t="str">
        <f t="shared" si="52"/>
        <v/>
      </c>
      <c r="R202" s="15" t="str">
        <f t="shared" si="52"/>
        <v/>
      </c>
      <c r="S202" s="15" t="str">
        <f t="shared" si="52"/>
        <v/>
      </c>
      <c r="T202" s="15" t="str">
        <f t="shared" si="52"/>
        <v/>
      </c>
      <c r="U202" s="15" t="str">
        <f t="shared" si="52"/>
        <v/>
      </c>
      <c r="V202" s="15" t="str">
        <f t="shared" si="52"/>
        <v/>
      </c>
      <c r="W202" s="15" t="str">
        <f t="shared" si="52"/>
        <v/>
      </c>
      <c r="X202" s="15" t="str">
        <f t="shared" si="52"/>
        <v/>
      </c>
      <c r="Y202" s="15" t="str">
        <f t="shared" si="52"/>
        <v/>
      </c>
      <c r="Z202" s="15" t="str">
        <f t="shared" si="52"/>
        <v/>
      </c>
      <c r="AA202" s="15" t="str">
        <f t="shared" si="52"/>
        <v/>
      </c>
      <c r="AB202" s="15" t="str">
        <f t="shared" si="52"/>
        <v/>
      </c>
      <c r="AC202" s="15" t="str">
        <f t="shared" si="52"/>
        <v/>
      </c>
      <c r="AD202" s="15" t="str">
        <f t="shared" si="51"/>
        <v/>
      </c>
      <c r="AE202" s="15" t="str">
        <f t="shared" si="51"/>
        <v/>
      </c>
      <c r="AF202" s="15" t="str">
        <f t="shared" si="51"/>
        <v/>
      </c>
      <c r="AG202" s="15" t="str">
        <f t="shared" si="51"/>
        <v/>
      </c>
      <c r="AH202" s="15" t="str">
        <f t="shared" si="51"/>
        <v/>
      </c>
      <c r="AI202" s="15" t="str">
        <f t="shared" si="51"/>
        <v/>
      </c>
      <c r="AJ202" s="15" t="str">
        <f t="shared" si="51"/>
        <v/>
      </c>
      <c r="AK202" s="15" t="str">
        <f t="shared" si="51"/>
        <v/>
      </c>
      <c r="AL202" s="15" t="str">
        <f t="shared" si="51"/>
        <v/>
      </c>
      <c r="AM202" s="15" t="str">
        <f t="shared" si="51"/>
        <v/>
      </c>
      <c r="AN202" s="15" t="str">
        <f t="shared" si="51"/>
        <v/>
      </c>
      <c r="AO202" s="15" t="str">
        <f t="shared" si="51"/>
        <v/>
      </c>
      <c r="AP202" s="15" t="str">
        <f t="shared" si="51"/>
        <v/>
      </c>
      <c r="AQ202" s="15" t="str">
        <f t="shared" si="51"/>
        <v/>
      </c>
      <c r="AR202" s="15" t="str">
        <f t="shared" si="51"/>
        <v/>
      </c>
      <c r="AS202" s="15" t="str">
        <f t="shared" si="54"/>
        <v/>
      </c>
      <c r="AT202" s="15" t="str">
        <f t="shared" si="54"/>
        <v>.</v>
      </c>
      <c r="AU202" s="15" t="str">
        <f t="shared" si="54"/>
        <v/>
      </c>
      <c r="AV202" s="15" t="str">
        <f t="shared" si="54"/>
        <v/>
      </c>
      <c r="AW202" s="15" t="str">
        <f t="shared" si="54"/>
        <v/>
      </c>
      <c r="AX202" s="15" t="str">
        <f t="shared" si="54"/>
        <v/>
      </c>
      <c r="AY202" s="15" t="str">
        <f t="shared" si="54"/>
        <v/>
      </c>
      <c r="AZ202" s="15" t="str">
        <f t="shared" si="54"/>
        <v/>
      </c>
      <c r="BA202" s="15" t="str">
        <f t="shared" si="54"/>
        <v/>
      </c>
    </row>
    <row r="203" spans="10:53">
      <c r="J203" s="15">
        <v>194</v>
      </c>
      <c r="K203" s="15">
        <v>33</v>
      </c>
      <c r="L203" s="15">
        <f t="shared" ref="L203:L248" si="55">VLOOKUP(J203,E$11:F$149,2)</f>
        <v>32</v>
      </c>
      <c r="N203" s="15" t="str">
        <f t="shared" si="52"/>
        <v/>
      </c>
      <c r="O203" s="15" t="str">
        <f t="shared" si="52"/>
        <v/>
      </c>
      <c r="P203" s="15" t="str">
        <f t="shared" si="52"/>
        <v/>
      </c>
      <c r="Q203" s="15" t="str">
        <f t="shared" si="52"/>
        <v/>
      </c>
      <c r="R203" s="15" t="str">
        <f t="shared" si="52"/>
        <v/>
      </c>
      <c r="S203" s="15" t="str">
        <f t="shared" si="52"/>
        <v/>
      </c>
      <c r="T203" s="15" t="str">
        <f t="shared" si="52"/>
        <v/>
      </c>
      <c r="U203" s="15" t="str">
        <f t="shared" si="52"/>
        <v/>
      </c>
      <c r="V203" s="15" t="str">
        <f t="shared" si="52"/>
        <v/>
      </c>
      <c r="W203" s="15" t="str">
        <f t="shared" si="52"/>
        <v/>
      </c>
      <c r="X203" s="15" t="str">
        <f t="shared" si="52"/>
        <v/>
      </c>
      <c r="Y203" s="15" t="str">
        <f t="shared" si="52"/>
        <v/>
      </c>
      <c r="Z203" s="15" t="str">
        <f t="shared" si="52"/>
        <v/>
      </c>
      <c r="AA203" s="15" t="str">
        <f t="shared" si="52"/>
        <v/>
      </c>
      <c r="AB203" s="15" t="str">
        <f t="shared" si="52"/>
        <v/>
      </c>
      <c r="AC203" s="15" t="str">
        <f t="shared" si="52"/>
        <v/>
      </c>
      <c r="AD203" s="15" t="str">
        <f t="shared" si="51"/>
        <v/>
      </c>
      <c r="AE203" s="15" t="str">
        <f t="shared" si="51"/>
        <v/>
      </c>
      <c r="AF203" s="15" t="str">
        <f t="shared" si="51"/>
        <v/>
      </c>
      <c r="AG203" s="15" t="str">
        <f t="shared" si="51"/>
        <v/>
      </c>
      <c r="AH203" s="15" t="str">
        <f t="shared" si="51"/>
        <v/>
      </c>
      <c r="AI203" s="15" t="str">
        <f t="shared" si="51"/>
        <v/>
      </c>
      <c r="AJ203" s="15" t="str">
        <f t="shared" si="51"/>
        <v/>
      </c>
      <c r="AK203" s="15" t="str">
        <f t="shared" si="51"/>
        <v/>
      </c>
      <c r="AL203" s="15" t="str">
        <f t="shared" si="51"/>
        <v/>
      </c>
      <c r="AM203" s="15" t="str">
        <f t="shared" si="51"/>
        <v/>
      </c>
      <c r="AN203" s="15" t="str">
        <f t="shared" si="51"/>
        <v/>
      </c>
      <c r="AO203" s="15" t="str">
        <f t="shared" si="51"/>
        <v/>
      </c>
      <c r="AP203" s="15" t="str">
        <f t="shared" si="51"/>
        <v/>
      </c>
      <c r="AQ203" s="15" t="str">
        <f t="shared" si="51"/>
        <v/>
      </c>
      <c r="AR203" s="15" t="str">
        <f t="shared" si="51"/>
        <v/>
      </c>
      <c r="AS203" s="15" t="str">
        <f t="shared" si="54"/>
        <v/>
      </c>
      <c r="AT203" s="15" t="str">
        <f t="shared" si="54"/>
        <v/>
      </c>
      <c r="AU203" s="15" t="str">
        <f t="shared" si="54"/>
        <v>#</v>
      </c>
      <c r="AV203" s="15" t="str">
        <f t="shared" si="54"/>
        <v/>
      </c>
      <c r="AW203" s="15" t="str">
        <f t="shared" si="54"/>
        <v/>
      </c>
      <c r="AX203" s="15" t="str">
        <f t="shared" si="54"/>
        <v/>
      </c>
      <c r="AY203" s="15" t="str">
        <f t="shared" si="54"/>
        <v/>
      </c>
      <c r="AZ203" s="15" t="str">
        <f t="shared" si="54"/>
        <v/>
      </c>
      <c r="BA203" s="15" t="str">
        <f t="shared" si="54"/>
        <v/>
      </c>
    </row>
    <row r="204" spans="10:53">
      <c r="J204" s="15">
        <v>195</v>
      </c>
      <c r="K204" s="15">
        <v>34</v>
      </c>
      <c r="L204" s="15">
        <f t="shared" si="55"/>
        <v>32</v>
      </c>
      <c r="N204" s="15" t="str">
        <f t="shared" si="52"/>
        <v/>
      </c>
      <c r="O204" s="15" t="str">
        <f t="shared" si="52"/>
        <v/>
      </c>
      <c r="P204" s="15" t="str">
        <f t="shared" si="52"/>
        <v/>
      </c>
      <c r="Q204" s="15" t="str">
        <f t="shared" si="52"/>
        <v/>
      </c>
      <c r="R204" s="15" t="str">
        <f t="shared" si="52"/>
        <v/>
      </c>
      <c r="S204" s="15" t="str">
        <f t="shared" si="52"/>
        <v/>
      </c>
      <c r="T204" s="15" t="str">
        <f t="shared" si="52"/>
        <v/>
      </c>
      <c r="U204" s="15" t="str">
        <f t="shared" si="52"/>
        <v/>
      </c>
      <c r="V204" s="15" t="str">
        <f t="shared" si="52"/>
        <v/>
      </c>
      <c r="W204" s="15" t="str">
        <f t="shared" si="52"/>
        <v/>
      </c>
      <c r="X204" s="15" t="str">
        <f t="shared" si="52"/>
        <v/>
      </c>
      <c r="Y204" s="15" t="str">
        <f t="shared" si="52"/>
        <v/>
      </c>
      <c r="Z204" s="15" t="str">
        <f t="shared" si="52"/>
        <v/>
      </c>
      <c r="AA204" s="15" t="str">
        <f t="shared" si="52"/>
        <v/>
      </c>
      <c r="AB204" s="15" t="str">
        <f t="shared" si="52"/>
        <v/>
      </c>
      <c r="AC204" s="15" t="str">
        <f t="shared" si="52"/>
        <v/>
      </c>
      <c r="AD204" s="15" t="str">
        <f t="shared" si="51"/>
        <v/>
      </c>
      <c r="AE204" s="15" t="str">
        <f t="shared" si="51"/>
        <v/>
      </c>
      <c r="AF204" s="15" t="str">
        <f t="shared" si="51"/>
        <v/>
      </c>
      <c r="AG204" s="15" t="str">
        <f t="shared" si="51"/>
        <v/>
      </c>
      <c r="AH204" s="15" t="str">
        <f t="shared" si="51"/>
        <v/>
      </c>
      <c r="AI204" s="15" t="str">
        <f t="shared" si="51"/>
        <v/>
      </c>
      <c r="AJ204" s="15" t="str">
        <f t="shared" si="51"/>
        <v/>
      </c>
      <c r="AK204" s="15" t="str">
        <f t="shared" si="51"/>
        <v/>
      </c>
      <c r="AL204" s="15" t="str">
        <f t="shared" si="51"/>
        <v/>
      </c>
      <c r="AM204" s="15" t="str">
        <f t="shared" si="51"/>
        <v/>
      </c>
      <c r="AN204" s="15" t="str">
        <f t="shared" si="51"/>
        <v/>
      </c>
      <c r="AO204" s="15" t="str">
        <f t="shared" si="51"/>
        <v/>
      </c>
      <c r="AP204" s="15" t="str">
        <f t="shared" si="51"/>
        <v/>
      </c>
      <c r="AQ204" s="15" t="str">
        <f t="shared" si="51"/>
        <v/>
      </c>
      <c r="AR204" s="15" t="str">
        <f t="shared" si="51"/>
        <v/>
      </c>
      <c r="AS204" s="15" t="str">
        <f t="shared" si="54"/>
        <v/>
      </c>
      <c r="AT204" s="15" t="str">
        <f t="shared" si="54"/>
        <v/>
      </c>
      <c r="AU204" s="15" t="str">
        <f t="shared" si="54"/>
        <v/>
      </c>
      <c r="AV204" s="15" t="str">
        <f t="shared" si="54"/>
        <v>.</v>
      </c>
      <c r="AW204" s="15" t="str">
        <f t="shared" si="54"/>
        <v/>
      </c>
      <c r="AX204" s="15" t="str">
        <f t="shared" si="54"/>
        <v/>
      </c>
      <c r="AY204" s="15" t="str">
        <f t="shared" si="54"/>
        <v/>
      </c>
      <c r="AZ204" s="15" t="str">
        <f t="shared" si="54"/>
        <v/>
      </c>
      <c r="BA204" s="15" t="str">
        <f t="shared" si="54"/>
        <v/>
      </c>
    </row>
    <row r="205" spans="10:53">
      <c r="J205" s="15">
        <v>196</v>
      </c>
      <c r="K205" s="15">
        <v>35</v>
      </c>
      <c r="L205" s="15">
        <f t="shared" si="55"/>
        <v>34</v>
      </c>
      <c r="N205" s="15" t="str">
        <f t="shared" si="52"/>
        <v/>
      </c>
      <c r="O205" s="15" t="str">
        <f t="shared" si="52"/>
        <v/>
      </c>
      <c r="P205" s="15" t="str">
        <f t="shared" si="52"/>
        <v/>
      </c>
      <c r="Q205" s="15" t="str">
        <f t="shared" si="52"/>
        <v/>
      </c>
      <c r="R205" s="15" t="str">
        <f t="shared" si="52"/>
        <v/>
      </c>
      <c r="S205" s="15" t="str">
        <f t="shared" si="52"/>
        <v/>
      </c>
      <c r="T205" s="15" t="str">
        <f t="shared" si="52"/>
        <v/>
      </c>
      <c r="U205" s="15" t="str">
        <f t="shared" si="52"/>
        <v/>
      </c>
      <c r="V205" s="15" t="str">
        <f t="shared" si="52"/>
        <v/>
      </c>
      <c r="W205" s="15" t="str">
        <f t="shared" si="52"/>
        <v/>
      </c>
      <c r="X205" s="15" t="str">
        <f t="shared" si="52"/>
        <v/>
      </c>
      <c r="Y205" s="15" t="str">
        <f t="shared" si="52"/>
        <v/>
      </c>
      <c r="Z205" s="15" t="str">
        <f t="shared" si="52"/>
        <v/>
      </c>
      <c r="AA205" s="15" t="str">
        <f t="shared" si="52"/>
        <v/>
      </c>
      <c r="AB205" s="15" t="str">
        <f t="shared" si="52"/>
        <v/>
      </c>
      <c r="AC205" s="15" t="str">
        <f t="shared" si="52"/>
        <v/>
      </c>
      <c r="AD205" s="15" t="str">
        <f t="shared" si="51"/>
        <v/>
      </c>
      <c r="AE205" s="15" t="str">
        <f t="shared" si="51"/>
        <v/>
      </c>
      <c r="AF205" s="15" t="str">
        <f t="shared" si="51"/>
        <v/>
      </c>
      <c r="AG205" s="15" t="str">
        <f t="shared" si="51"/>
        <v/>
      </c>
      <c r="AH205" s="15" t="str">
        <f t="shared" si="51"/>
        <v/>
      </c>
      <c r="AI205" s="15" t="str">
        <f t="shared" si="51"/>
        <v/>
      </c>
      <c r="AJ205" s="15" t="str">
        <f t="shared" si="51"/>
        <v/>
      </c>
      <c r="AK205" s="15" t="str">
        <f t="shared" si="51"/>
        <v/>
      </c>
      <c r="AL205" s="15" t="str">
        <f t="shared" si="51"/>
        <v/>
      </c>
      <c r="AM205" s="15" t="str">
        <f t="shared" si="51"/>
        <v/>
      </c>
      <c r="AN205" s="15" t="str">
        <f t="shared" si="51"/>
        <v/>
      </c>
      <c r="AO205" s="15" t="str">
        <f t="shared" si="51"/>
        <v/>
      </c>
      <c r="AP205" s="15" t="str">
        <f t="shared" si="51"/>
        <v/>
      </c>
      <c r="AQ205" s="15" t="str">
        <f t="shared" si="51"/>
        <v/>
      </c>
      <c r="AR205" s="15" t="str">
        <f t="shared" si="51"/>
        <v/>
      </c>
      <c r="AS205" s="15" t="str">
        <f t="shared" si="54"/>
        <v/>
      </c>
      <c r="AT205" s="15" t="str">
        <f t="shared" si="54"/>
        <v/>
      </c>
      <c r="AU205" s="15" t="str">
        <f t="shared" si="54"/>
        <v/>
      </c>
      <c r="AV205" s="15" t="str">
        <f t="shared" si="54"/>
        <v/>
      </c>
      <c r="AW205" s="15" t="str">
        <f t="shared" si="54"/>
        <v>#</v>
      </c>
      <c r="AX205" s="15" t="str">
        <f t="shared" si="54"/>
        <v/>
      </c>
      <c r="AY205" s="15" t="str">
        <f t="shared" si="54"/>
        <v/>
      </c>
      <c r="AZ205" s="15" t="str">
        <f t="shared" si="54"/>
        <v/>
      </c>
      <c r="BA205" s="15" t="str">
        <f t="shared" si="54"/>
        <v/>
      </c>
    </row>
    <row r="206" spans="10:53">
      <c r="J206" s="15">
        <v>197</v>
      </c>
      <c r="K206" s="15">
        <v>36</v>
      </c>
      <c r="L206" s="15">
        <f t="shared" si="55"/>
        <v>34</v>
      </c>
      <c r="N206" s="15" t="str">
        <f t="shared" si="52"/>
        <v/>
      </c>
      <c r="O206" s="15" t="str">
        <f t="shared" si="52"/>
        <v/>
      </c>
      <c r="P206" s="15" t="str">
        <f t="shared" si="52"/>
        <v/>
      </c>
      <c r="Q206" s="15" t="str">
        <f t="shared" si="52"/>
        <v/>
      </c>
      <c r="R206" s="15" t="str">
        <f t="shared" si="52"/>
        <v/>
      </c>
      <c r="S206" s="15" t="str">
        <f t="shared" si="52"/>
        <v/>
      </c>
      <c r="T206" s="15" t="str">
        <f t="shared" si="52"/>
        <v/>
      </c>
      <c r="U206" s="15" t="str">
        <f t="shared" si="52"/>
        <v/>
      </c>
      <c r="V206" s="15" t="str">
        <f t="shared" si="52"/>
        <v/>
      </c>
      <c r="W206" s="15" t="str">
        <f t="shared" si="52"/>
        <v/>
      </c>
      <c r="X206" s="15" t="str">
        <f t="shared" si="52"/>
        <v/>
      </c>
      <c r="Y206" s="15" t="str">
        <f t="shared" si="52"/>
        <v/>
      </c>
      <c r="Z206" s="15" t="str">
        <f t="shared" si="52"/>
        <v/>
      </c>
      <c r="AA206" s="15" t="str">
        <f t="shared" si="52"/>
        <v/>
      </c>
      <c r="AB206" s="15" t="str">
        <f t="shared" si="52"/>
        <v/>
      </c>
      <c r="AC206" s="15" t="str">
        <f t="shared" si="52"/>
        <v/>
      </c>
      <c r="AD206" s="15" t="str">
        <f t="shared" si="51"/>
        <v/>
      </c>
      <c r="AE206" s="15" t="str">
        <f t="shared" si="51"/>
        <v/>
      </c>
      <c r="AF206" s="15" t="str">
        <f t="shared" si="51"/>
        <v/>
      </c>
      <c r="AG206" s="15" t="str">
        <f t="shared" si="51"/>
        <v/>
      </c>
      <c r="AH206" s="15" t="str">
        <f t="shared" si="51"/>
        <v/>
      </c>
      <c r="AI206" s="15" t="str">
        <f t="shared" si="51"/>
        <v/>
      </c>
      <c r="AJ206" s="15" t="str">
        <f t="shared" si="51"/>
        <v/>
      </c>
      <c r="AK206" s="15" t="str">
        <f t="shared" si="51"/>
        <v/>
      </c>
      <c r="AL206" s="15" t="str">
        <f t="shared" si="51"/>
        <v/>
      </c>
      <c r="AM206" s="15" t="str">
        <f t="shared" si="51"/>
        <v/>
      </c>
      <c r="AN206" s="15" t="str">
        <f t="shared" si="51"/>
        <v/>
      </c>
      <c r="AO206" s="15" t="str">
        <f t="shared" si="51"/>
        <v/>
      </c>
      <c r="AP206" s="15" t="str">
        <f t="shared" si="51"/>
        <v/>
      </c>
      <c r="AQ206" s="15" t="str">
        <f t="shared" si="51"/>
        <v/>
      </c>
      <c r="AR206" s="15" t="str">
        <f t="shared" si="51"/>
        <v/>
      </c>
      <c r="AS206" s="15" t="str">
        <f t="shared" si="54"/>
        <v/>
      </c>
      <c r="AT206" s="15" t="str">
        <f t="shared" si="54"/>
        <v/>
      </c>
      <c r="AU206" s="15" t="str">
        <f t="shared" si="54"/>
        <v/>
      </c>
      <c r="AV206" s="15" t="str">
        <f t="shared" si="54"/>
        <v/>
      </c>
      <c r="AW206" s="15" t="str">
        <f t="shared" si="54"/>
        <v/>
      </c>
      <c r="AX206" s="15" t="str">
        <f t="shared" si="54"/>
        <v>.</v>
      </c>
      <c r="AY206" s="15" t="str">
        <f t="shared" si="54"/>
        <v/>
      </c>
      <c r="AZ206" s="15" t="str">
        <f t="shared" si="54"/>
        <v/>
      </c>
      <c r="BA206" s="15" t="str">
        <f t="shared" si="54"/>
        <v/>
      </c>
    </row>
    <row r="207" spans="10:53">
      <c r="J207" s="15">
        <v>198</v>
      </c>
      <c r="K207" s="15">
        <v>37</v>
      </c>
      <c r="L207" s="15">
        <f t="shared" si="55"/>
        <v>34</v>
      </c>
      <c r="N207" s="15" t="str">
        <f t="shared" si="52"/>
        <v/>
      </c>
      <c r="O207" s="15" t="str">
        <f t="shared" si="52"/>
        <v/>
      </c>
      <c r="P207" s="15" t="str">
        <f t="shared" si="52"/>
        <v/>
      </c>
      <c r="Q207" s="15" t="str">
        <f t="shared" si="52"/>
        <v/>
      </c>
      <c r="R207" s="15" t="str">
        <f t="shared" si="52"/>
        <v/>
      </c>
      <c r="S207" s="15" t="str">
        <f t="shared" si="52"/>
        <v/>
      </c>
      <c r="T207" s="15" t="str">
        <f t="shared" si="52"/>
        <v/>
      </c>
      <c r="U207" s="15" t="str">
        <f t="shared" si="52"/>
        <v/>
      </c>
      <c r="V207" s="15" t="str">
        <f t="shared" si="52"/>
        <v/>
      </c>
      <c r="W207" s="15" t="str">
        <f t="shared" si="52"/>
        <v/>
      </c>
      <c r="X207" s="15" t="str">
        <f t="shared" si="52"/>
        <v/>
      </c>
      <c r="Y207" s="15" t="str">
        <f t="shared" si="52"/>
        <v/>
      </c>
      <c r="Z207" s="15" t="str">
        <f t="shared" si="52"/>
        <v/>
      </c>
      <c r="AA207" s="15" t="str">
        <f t="shared" si="52"/>
        <v/>
      </c>
      <c r="AB207" s="15" t="str">
        <f t="shared" si="52"/>
        <v/>
      </c>
      <c r="AC207" s="15" t="str">
        <f t="shared" si="52"/>
        <v/>
      </c>
      <c r="AD207" s="15" t="str">
        <f t="shared" si="51"/>
        <v/>
      </c>
      <c r="AE207" s="15" t="str">
        <f t="shared" si="51"/>
        <v/>
      </c>
      <c r="AF207" s="15" t="str">
        <f t="shared" si="51"/>
        <v/>
      </c>
      <c r="AG207" s="15" t="str">
        <f t="shared" si="51"/>
        <v/>
      </c>
      <c r="AH207" s="15" t="str">
        <f t="shared" si="51"/>
        <v/>
      </c>
      <c r="AI207" s="15" t="str">
        <f t="shared" si="51"/>
        <v/>
      </c>
      <c r="AJ207" s="15" t="str">
        <f t="shared" si="51"/>
        <v/>
      </c>
      <c r="AK207" s="15" t="str">
        <f t="shared" si="51"/>
        <v/>
      </c>
      <c r="AL207" s="15" t="str">
        <f t="shared" si="51"/>
        <v/>
      </c>
      <c r="AM207" s="15" t="str">
        <f t="shared" si="51"/>
        <v/>
      </c>
      <c r="AN207" s="15" t="str">
        <f t="shared" si="51"/>
        <v/>
      </c>
      <c r="AO207" s="15" t="str">
        <f t="shared" si="51"/>
        <v/>
      </c>
      <c r="AP207" s="15" t="str">
        <f t="shared" si="51"/>
        <v/>
      </c>
      <c r="AQ207" s="15" t="str">
        <f t="shared" si="51"/>
        <v/>
      </c>
      <c r="AR207" s="15" t="str">
        <f t="shared" si="51"/>
        <v/>
      </c>
      <c r="AS207" s="15" t="str">
        <f t="shared" si="54"/>
        <v/>
      </c>
      <c r="AT207" s="15" t="str">
        <f t="shared" si="54"/>
        <v/>
      </c>
      <c r="AU207" s="15" t="str">
        <f t="shared" si="54"/>
        <v/>
      </c>
      <c r="AV207" s="15" t="str">
        <f t="shared" si="54"/>
        <v/>
      </c>
      <c r="AW207" s="15" t="str">
        <f t="shared" si="54"/>
        <v/>
      </c>
      <c r="AX207" s="15" t="str">
        <f t="shared" si="54"/>
        <v/>
      </c>
      <c r="AY207" s="15" t="str">
        <f t="shared" si="54"/>
        <v>.</v>
      </c>
      <c r="AZ207" s="15" t="str">
        <f t="shared" si="54"/>
        <v/>
      </c>
      <c r="BA207" s="15" t="str">
        <f t="shared" si="54"/>
        <v/>
      </c>
    </row>
    <row r="208" spans="10:53">
      <c r="J208" s="15">
        <v>199</v>
      </c>
      <c r="K208" s="15">
        <v>38</v>
      </c>
      <c r="L208" s="15">
        <f t="shared" si="55"/>
        <v>21</v>
      </c>
      <c r="N208" s="15" t="str">
        <f t="shared" si="52"/>
        <v/>
      </c>
      <c r="O208" s="15" t="str">
        <f t="shared" si="52"/>
        <v/>
      </c>
      <c r="P208" s="15" t="str">
        <f t="shared" si="52"/>
        <v/>
      </c>
      <c r="Q208" s="15" t="str">
        <f t="shared" si="52"/>
        <v/>
      </c>
      <c r="R208" s="15" t="str">
        <f t="shared" si="52"/>
        <v/>
      </c>
      <c r="S208" s="15" t="str">
        <f t="shared" si="52"/>
        <v/>
      </c>
      <c r="T208" s="15" t="str">
        <f t="shared" si="52"/>
        <v/>
      </c>
      <c r="U208" s="15" t="str">
        <f t="shared" si="52"/>
        <v/>
      </c>
      <c r="V208" s="15" t="str">
        <f t="shared" si="52"/>
        <v/>
      </c>
      <c r="W208" s="15" t="str">
        <f t="shared" si="52"/>
        <v/>
      </c>
      <c r="X208" s="15" t="str">
        <f t="shared" si="52"/>
        <v/>
      </c>
      <c r="Y208" s="15" t="str">
        <f t="shared" si="52"/>
        <v/>
      </c>
      <c r="Z208" s="15" t="str">
        <f t="shared" si="52"/>
        <v/>
      </c>
      <c r="AA208" s="15" t="str">
        <f t="shared" si="52"/>
        <v/>
      </c>
      <c r="AB208" s="15" t="str">
        <f t="shared" si="52"/>
        <v/>
      </c>
      <c r="AC208" s="15" t="str">
        <f t="shared" si="52"/>
        <v/>
      </c>
      <c r="AD208" s="15" t="str">
        <f t="shared" si="51"/>
        <v/>
      </c>
      <c r="AE208" s="15" t="str">
        <f t="shared" si="51"/>
        <v/>
      </c>
      <c r="AF208" s="15" t="str">
        <f t="shared" si="51"/>
        <v/>
      </c>
      <c r="AG208" s="15" t="str">
        <f t="shared" si="51"/>
        <v/>
      </c>
      <c r="AH208" s="15" t="str">
        <f t="shared" si="51"/>
        <v/>
      </c>
      <c r="AI208" s="15" t="str">
        <f t="shared" si="51"/>
        <v/>
      </c>
      <c r="AJ208" s="15" t="str">
        <f t="shared" si="51"/>
        <v/>
      </c>
      <c r="AK208" s="15" t="str">
        <f t="shared" si="51"/>
        <v/>
      </c>
      <c r="AL208" s="15" t="str">
        <f t="shared" si="51"/>
        <v/>
      </c>
      <c r="AM208" s="15" t="str">
        <f t="shared" si="51"/>
        <v/>
      </c>
      <c r="AN208" s="15" t="str">
        <f t="shared" si="51"/>
        <v/>
      </c>
      <c r="AO208" s="15" t="str">
        <f t="shared" si="51"/>
        <v/>
      </c>
      <c r="AP208" s="15" t="str">
        <f t="shared" si="51"/>
        <v/>
      </c>
      <c r="AQ208" s="15" t="str">
        <f t="shared" si="51"/>
        <v/>
      </c>
      <c r="AR208" s="15" t="str">
        <f t="shared" si="51"/>
        <v/>
      </c>
      <c r="AS208" s="15" t="str">
        <f t="shared" si="54"/>
        <v/>
      </c>
      <c r="AT208" s="15" t="str">
        <f t="shared" si="54"/>
        <v/>
      </c>
      <c r="AU208" s="15" t="str">
        <f t="shared" si="54"/>
        <v/>
      </c>
      <c r="AV208" s="15" t="str">
        <f t="shared" si="54"/>
        <v/>
      </c>
      <c r="AW208" s="15" t="str">
        <f t="shared" si="54"/>
        <v/>
      </c>
      <c r="AX208" s="15" t="str">
        <f t="shared" si="54"/>
        <v/>
      </c>
      <c r="AY208" s="15" t="str">
        <f t="shared" si="54"/>
        <v/>
      </c>
      <c r="AZ208" s="15" t="str">
        <f t="shared" si="54"/>
        <v>.</v>
      </c>
      <c r="BA208" s="15" t="str">
        <f t="shared" si="54"/>
        <v/>
      </c>
    </row>
    <row r="209" spans="10:53">
      <c r="J209" s="15">
        <v>200</v>
      </c>
      <c r="K209" s="15">
        <v>39</v>
      </c>
      <c r="L209" s="15">
        <f t="shared" si="55"/>
        <v>21</v>
      </c>
      <c r="N209" s="15" t="str">
        <f t="shared" si="52"/>
        <v/>
      </c>
      <c r="O209" s="15" t="str">
        <f t="shared" si="52"/>
        <v/>
      </c>
      <c r="P209" s="15" t="str">
        <f t="shared" si="52"/>
        <v/>
      </c>
      <c r="Q209" s="15" t="str">
        <f t="shared" si="52"/>
        <v/>
      </c>
      <c r="R209" s="15" t="str">
        <f t="shared" si="52"/>
        <v/>
      </c>
      <c r="S209" s="15" t="str">
        <f t="shared" si="52"/>
        <v/>
      </c>
      <c r="T209" s="15" t="str">
        <f t="shared" si="52"/>
        <v/>
      </c>
      <c r="U209" s="15" t="str">
        <f t="shared" si="52"/>
        <v/>
      </c>
      <c r="V209" s="15" t="str">
        <f t="shared" si="52"/>
        <v/>
      </c>
      <c r="W209" s="15" t="str">
        <f t="shared" si="52"/>
        <v/>
      </c>
      <c r="X209" s="15" t="str">
        <f t="shared" si="52"/>
        <v/>
      </c>
      <c r="Y209" s="15" t="str">
        <f t="shared" si="52"/>
        <v/>
      </c>
      <c r="Z209" s="15" t="str">
        <f t="shared" si="52"/>
        <v/>
      </c>
      <c r="AA209" s="15" t="str">
        <f t="shared" si="52"/>
        <v/>
      </c>
      <c r="AB209" s="15" t="str">
        <f t="shared" si="52"/>
        <v/>
      </c>
      <c r="AC209" s="15" t="str">
        <f t="shared" si="52"/>
        <v/>
      </c>
      <c r="AD209" s="15" t="str">
        <f t="shared" si="51"/>
        <v/>
      </c>
      <c r="AE209" s="15" t="str">
        <f t="shared" si="51"/>
        <v/>
      </c>
      <c r="AF209" s="15" t="str">
        <f t="shared" si="51"/>
        <v/>
      </c>
      <c r="AG209" s="15" t="str">
        <f t="shared" si="51"/>
        <v/>
      </c>
      <c r="AH209" s="15" t="str">
        <f t="shared" si="51"/>
        <v/>
      </c>
      <c r="AI209" s="15" t="str">
        <f t="shared" si="51"/>
        <v/>
      </c>
      <c r="AJ209" s="15" t="str">
        <f t="shared" si="51"/>
        <v/>
      </c>
      <c r="AK209" s="15" t="str">
        <f t="shared" si="51"/>
        <v/>
      </c>
      <c r="AL209" s="15" t="str">
        <f t="shared" si="51"/>
        <v/>
      </c>
      <c r="AM209" s="15" t="str">
        <f t="shared" si="51"/>
        <v/>
      </c>
      <c r="AN209" s="15" t="str">
        <f t="shared" si="51"/>
        <v/>
      </c>
      <c r="AO209" s="15" t="str">
        <f t="shared" si="51"/>
        <v/>
      </c>
      <c r="AP209" s="15" t="str">
        <f t="shared" si="51"/>
        <v/>
      </c>
      <c r="AQ209" s="15" t="str">
        <f t="shared" si="51"/>
        <v/>
      </c>
      <c r="AR209" s="15" t="str">
        <f t="shared" si="51"/>
        <v/>
      </c>
      <c r="AS209" s="15" t="str">
        <f t="shared" si="54"/>
        <v/>
      </c>
      <c r="AT209" s="15" t="str">
        <f t="shared" si="54"/>
        <v/>
      </c>
      <c r="AU209" s="15" t="str">
        <f t="shared" si="54"/>
        <v/>
      </c>
      <c r="AV209" s="15" t="str">
        <f t="shared" si="54"/>
        <v/>
      </c>
      <c r="AW209" s="15" t="str">
        <f t="shared" si="54"/>
        <v/>
      </c>
      <c r="AX209" s="15" t="str">
        <f t="shared" si="54"/>
        <v/>
      </c>
      <c r="AY209" s="15" t="str">
        <f t="shared" si="54"/>
        <v/>
      </c>
      <c r="AZ209" s="15" t="str">
        <f t="shared" si="54"/>
        <v/>
      </c>
      <c r="BA209" s="15" t="str">
        <f t="shared" si="54"/>
        <v>.</v>
      </c>
    </row>
    <row r="210" spans="10:53">
      <c r="J210" s="15">
        <v>201</v>
      </c>
      <c r="K210" s="15">
        <v>0</v>
      </c>
      <c r="L210" s="15">
        <f t="shared" si="55"/>
        <v>1</v>
      </c>
      <c r="N210" s="15" t="str">
        <f t="shared" si="52"/>
        <v>#</v>
      </c>
      <c r="O210" s="15" t="str">
        <f t="shared" si="52"/>
        <v/>
      </c>
      <c r="P210" s="15" t="str">
        <f t="shared" si="52"/>
        <v/>
      </c>
      <c r="Q210" s="15" t="str">
        <f t="shared" si="52"/>
        <v/>
      </c>
      <c r="R210" s="15" t="str">
        <f t="shared" si="52"/>
        <v/>
      </c>
      <c r="S210" s="15" t="str">
        <f t="shared" si="52"/>
        <v/>
      </c>
      <c r="T210" s="15" t="str">
        <f t="shared" si="52"/>
        <v/>
      </c>
      <c r="U210" s="15" t="str">
        <f t="shared" si="52"/>
        <v/>
      </c>
      <c r="V210" s="15" t="str">
        <f t="shared" si="52"/>
        <v/>
      </c>
      <c r="W210" s="15" t="str">
        <f t="shared" si="52"/>
        <v/>
      </c>
      <c r="X210" s="15" t="str">
        <f t="shared" si="52"/>
        <v/>
      </c>
      <c r="Y210" s="15" t="str">
        <f t="shared" si="52"/>
        <v/>
      </c>
      <c r="Z210" s="15" t="str">
        <f t="shared" si="52"/>
        <v/>
      </c>
      <c r="AA210" s="15" t="str">
        <f t="shared" si="52"/>
        <v/>
      </c>
      <c r="AB210" s="15" t="str">
        <f t="shared" si="52"/>
        <v/>
      </c>
      <c r="AC210" s="15" t="str">
        <f t="shared" ref="AC210:AR212" si="56">IF(AC$9=$K210,IF(OR(AC$9=$L210,AC$9=$L210-1,AC$9=$L210+1),"#","."),"")</f>
        <v/>
      </c>
      <c r="AD210" s="15" t="str">
        <f t="shared" si="56"/>
        <v/>
      </c>
      <c r="AE210" s="15" t="str">
        <f t="shared" si="56"/>
        <v/>
      </c>
      <c r="AF210" s="15" t="str">
        <f t="shared" si="56"/>
        <v/>
      </c>
      <c r="AG210" s="15" t="str">
        <f t="shared" si="56"/>
        <v/>
      </c>
      <c r="AH210" s="15" t="str">
        <f t="shared" si="56"/>
        <v/>
      </c>
      <c r="AI210" s="15" t="str">
        <f t="shared" si="56"/>
        <v/>
      </c>
      <c r="AJ210" s="15" t="str">
        <f t="shared" si="56"/>
        <v/>
      </c>
      <c r="AK210" s="15" t="str">
        <f t="shared" si="56"/>
        <v/>
      </c>
      <c r="AL210" s="15" t="str">
        <f t="shared" si="56"/>
        <v/>
      </c>
      <c r="AM210" s="15" t="str">
        <f t="shared" si="56"/>
        <v/>
      </c>
      <c r="AN210" s="15" t="str">
        <f t="shared" si="56"/>
        <v/>
      </c>
      <c r="AO210" s="15" t="str">
        <f t="shared" si="56"/>
        <v/>
      </c>
      <c r="AP210" s="15" t="str">
        <f t="shared" si="56"/>
        <v/>
      </c>
      <c r="AQ210" s="15" t="str">
        <f t="shared" si="56"/>
        <v/>
      </c>
      <c r="AR210" s="15" t="str">
        <f t="shared" si="56"/>
        <v/>
      </c>
      <c r="AS210" s="15" t="str">
        <f t="shared" si="54"/>
        <v/>
      </c>
      <c r="AT210" s="15" t="str">
        <f t="shared" si="54"/>
        <v/>
      </c>
      <c r="AU210" s="15" t="str">
        <f t="shared" si="54"/>
        <v/>
      </c>
      <c r="AV210" s="15" t="str">
        <f t="shared" si="54"/>
        <v/>
      </c>
      <c r="AW210" s="15" t="str">
        <f t="shared" si="54"/>
        <v/>
      </c>
      <c r="AX210" s="15" t="str">
        <f t="shared" si="54"/>
        <v/>
      </c>
      <c r="AY210" s="15" t="str">
        <f t="shared" si="54"/>
        <v/>
      </c>
      <c r="AZ210" s="15" t="str">
        <f t="shared" si="54"/>
        <v/>
      </c>
      <c r="BA210" s="15" t="str">
        <f t="shared" si="54"/>
        <v/>
      </c>
    </row>
    <row r="211" spans="10:53">
      <c r="J211" s="15">
        <v>202</v>
      </c>
      <c r="K211" s="15">
        <v>1</v>
      </c>
      <c r="L211" s="15">
        <f t="shared" si="55"/>
        <v>1</v>
      </c>
      <c r="N211" s="15" t="str">
        <f t="shared" ref="N211:AC212" si="57">IF(N$9=$K211,IF(OR(N$9=$L211,N$9=$L211-1,N$9=$L211+1),"#","."),"")</f>
        <v/>
      </c>
      <c r="O211" s="15" t="str">
        <f t="shared" si="57"/>
        <v>#</v>
      </c>
      <c r="P211" s="15" t="str">
        <f t="shared" si="57"/>
        <v/>
      </c>
      <c r="Q211" s="15" t="str">
        <f t="shared" si="57"/>
        <v/>
      </c>
      <c r="R211" s="15" t="str">
        <f t="shared" si="57"/>
        <v/>
      </c>
      <c r="S211" s="15" t="str">
        <f t="shared" si="57"/>
        <v/>
      </c>
      <c r="T211" s="15" t="str">
        <f t="shared" si="57"/>
        <v/>
      </c>
      <c r="U211" s="15" t="str">
        <f t="shared" si="57"/>
        <v/>
      </c>
      <c r="V211" s="15" t="str">
        <f t="shared" si="57"/>
        <v/>
      </c>
      <c r="W211" s="15" t="str">
        <f t="shared" si="57"/>
        <v/>
      </c>
      <c r="X211" s="15" t="str">
        <f t="shared" si="57"/>
        <v/>
      </c>
      <c r="Y211" s="15" t="str">
        <f t="shared" si="57"/>
        <v/>
      </c>
      <c r="Z211" s="15" t="str">
        <f t="shared" si="57"/>
        <v/>
      </c>
      <c r="AA211" s="15" t="str">
        <f t="shared" si="57"/>
        <v/>
      </c>
      <c r="AB211" s="15" t="str">
        <f t="shared" si="57"/>
        <v/>
      </c>
      <c r="AC211" s="15" t="str">
        <f t="shared" si="57"/>
        <v/>
      </c>
      <c r="AD211" s="15" t="str">
        <f t="shared" si="56"/>
        <v/>
      </c>
      <c r="AE211" s="15" t="str">
        <f t="shared" si="56"/>
        <v/>
      </c>
      <c r="AF211" s="15" t="str">
        <f t="shared" si="56"/>
        <v/>
      </c>
      <c r="AG211" s="15" t="str">
        <f t="shared" si="56"/>
        <v/>
      </c>
      <c r="AH211" s="15" t="str">
        <f t="shared" si="56"/>
        <v/>
      </c>
      <c r="AI211" s="15" t="str">
        <f t="shared" si="56"/>
        <v/>
      </c>
      <c r="AJ211" s="15" t="str">
        <f t="shared" si="56"/>
        <v/>
      </c>
      <c r="AK211" s="15" t="str">
        <f t="shared" si="56"/>
        <v/>
      </c>
      <c r="AL211" s="15" t="str">
        <f t="shared" si="56"/>
        <v/>
      </c>
      <c r="AM211" s="15" t="str">
        <f t="shared" si="56"/>
        <v/>
      </c>
      <c r="AN211" s="15" t="str">
        <f t="shared" si="56"/>
        <v/>
      </c>
      <c r="AO211" s="15" t="str">
        <f t="shared" si="56"/>
        <v/>
      </c>
      <c r="AP211" s="15" t="str">
        <f t="shared" si="56"/>
        <v/>
      </c>
      <c r="AQ211" s="15" t="str">
        <f t="shared" si="56"/>
        <v/>
      </c>
      <c r="AR211" s="15" t="str">
        <f t="shared" si="56"/>
        <v/>
      </c>
      <c r="AS211" s="15" t="str">
        <f t="shared" si="54"/>
        <v/>
      </c>
      <c r="AT211" s="15" t="str">
        <f t="shared" si="54"/>
        <v/>
      </c>
      <c r="AU211" s="15" t="str">
        <f t="shared" si="54"/>
        <v/>
      </c>
      <c r="AV211" s="15" t="str">
        <f t="shared" si="54"/>
        <v/>
      </c>
      <c r="AW211" s="15" t="str">
        <f t="shared" si="54"/>
        <v/>
      </c>
      <c r="AX211" s="15" t="str">
        <f t="shared" si="54"/>
        <v/>
      </c>
      <c r="AY211" s="15" t="str">
        <f t="shared" si="54"/>
        <v/>
      </c>
      <c r="AZ211" s="15" t="str">
        <f t="shared" si="54"/>
        <v/>
      </c>
      <c r="BA211" s="15" t="str">
        <f t="shared" si="54"/>
        <v/>
      </c>
    </row>
    <row r="212" spans="10:53">
      <c r="J212" s="15">
        <v>203</v>
      </c>
      <c r="K212" s="15">
        <v>2</v>
      </c>
      <c r="L212" s="15">
        <f t="shared" si="55"/>
        <v>1</v>
      </c>
      <c r="N212" s="15" t="str">
        <f t="shared" si="57"/>
        <v/>
      </c>
      <c r="O212" s="15" t="str">
        <f t="shared" si="57"/>
        <v/>
      </c>
      <c r="P212" s="15" t="str">
        <f t="shared" si="57"/>
        <v>#</v>
      </c>
      <c r="Q212" s="15" t="str">
        <f t="shared" si="57"/>
        <v/>
      </c>
      <c r="R212" s="15" t="str">
        <f t="shared" si="57"/>
        <v/>
      </c>
      <c r="S212" s="15" t="str">
        <f t="shared" si="57"/>
        <v/>
      </c>
      <c r="T212" s="15" t="str">
        <f t="shared" si="57"/>
        <v/>
      </c>
      <c r="U212" s="15" t="str">
        <f t="shared" si="57"/>
        <v/>
      </c>
      <c r="V212" s="15" t="str">
        <f t="shared" si="57"/>
        <v/>
      </c>
      <c r="W212" s="15" t="str">
        <f t="shared" si="57"/>
        <v/>
      </c>
      <c r="X212" s="15" t="str">
        <f t="shared" si="57"/>
        <v/>
      </c>
      <c r="Y212" s="15" t="str">
        <f t="shared" si="57"/>
        <v/>
      </c>
      <c r="Z212" s="15" t="str">
        <f t="shared" si="57"/>
        <v/>
      </c>
      <c r="AA212" s="15" t="str">
        <f t="shared" si="57"/>
        <v/>
      </c>
      <c r="AB212" s="15" t="str">
        <f t="shared" si="57"/>
        <v/>
      </c>
      <c r="AC212" s="15" t="str">
        <f t="shared" si="57"/>
        <v/>
      </c>
      <c r="AD212" s="15" t="str">
        <f t="shared" si="56"/>
        <v/>
      </c>
      <c r="AE212" s="15" t="str">
        <f t="shared" si="56"/>
        <v/>
      </c>
      <c r="AF212" s="15" t="str">
        <f t="shared" si="56"/>
        <v/>
      </c>
      <c r="AG212" s="15" t="str">
        <f t="shared" si="56"/>
        <v/>
      </c>
      <c r="AH212" s="15" t="str">
        <f t="shared" si="56"/>
        <v/>
      </c>
      <c r="AI212" s="15" t="str">
        <f t="shared" si="56"/>
        <v/>
      </c>
      <c r="AJ212" s="15" t="str">
        <f t="shared" si="56"/>
        <v/>
      </c>
      <c r="AK212" s="15" t="str">
        <f t="shared" si="56"/>
        <v/>
      </c>
      <c r="AL212" s="15" t="str">
        <f t="shared" si="56"/>
        <v/>
      </c>
      <c r="AM212" s="15" t="str">
        <f t="shared" si="56"/>
        <v/>
      </c>
      <c r="AN212" s="15" t="str">
        <f t="shared" si="56"/>
        <v/>
      </c>
      <c r="AO212" s="15" t="str">
        <f t="shared" si="56"/>
        <v/>
      </c>
      <c r="AP212" s="15" t="str">
        <f t="shared" si="56"/>
        <v/>
      </c>
      <c r="AQ212" s="15" t="str">
        <f t="shared" si="56"/>
        <v/>
      </c>
      <c r="AR212" s="15" t="str">
        <f t="shared" si="56"/>
        <v/>
      </c>
      <c r="AS212" s="15" t="str">
        <f t="shared" si="54"/>
        <v/>
      </c>
      <c r="AT212" s="15" t="str">
        <f t="shared" si="54"/>
        <v/>
      </c>
      <c r="AU212" s="15" t="str">
        <f t="shared" si="54"/>
        <v/>
      </c>
      <c r="AV212" s="15" t="str">
        <f t="shared" si="54"/>
        <v/>
      </c>
      <c r="AW212" s="15" t="str">
        <f t="shared" si="54"/>
        <v/>
      </c>
      <c r="AX212" s="15" t="str">
        <f t="shared" si="54"/>
        <v/>
      </c>
      <c r="AY212" s="15" t="str">
        <f t="shared" si="54"/>
        <v/>
      </c>
      <c r="AZ212" s="15" t="str">
        <f t="shared" si="54"/>
        <v/>
      </c>
      <c r="BA212" s="15" t="str">
        <f t="shared" si="54"/>
        <v/>
      </c>
    </row>
    <row r="213" spans="10:53">
      <c r="J213" s="15">
        <v>204</v>
      </c>
      <c r="K213" s="15">
        <v>3</v>
      </c>
      <c r="L213" s="15">
        <f t="shared" si="55"/>
        <v>2</v>
      </c>
      <c r="N213" s="15" t="str">
        <f t="shared" ref="N213:BA213" si="58">IF(N$9=$K213,IF(OR(N$9=$L213,N$9=$L213-1,N$9=$L213+1),"#","."),"")</f>
        <v/>
      </c>
      <c r="O213" s="15" t="str">
        <f t="shared" si="58"/>
        <v/>
      </c>
      <c r="P213" s="15" t="str">
        <f t="shared" si="58"/>
        <v/>
      </c>
      <c r="Q213" s="15" t="str">
        <f t="shared" si="58"/>
        <v>#</v>
      </c>
      <c r="R213" s="15" t="str">
        <f t="shared" si="58"/>
        <v/>
      </c>
      <c r="S213" s="15" t="str">
        <f t="shared" si="58"/>
        <v/>
      </c>
      <c r="T213" s="15" t="str">
        <f t="shared" si="58"/>
        <v/>
      </c>
      <c r="U213" s="15" t="str">
        <f t="shared" si="58"/>
        <v/>
      </c>
      <c r="V213" s="15" t="str">
        <f t="shared" si="58"/>
        <v/>
      </c>
      <c r="W213" s="15" t="str">
        <f t="shared" si="58"/>
        <v/>
      </c>
      <c r="X213" s="15" t="str">
        <f t="shared" si="58"/>
        <v/>
      </c>
      <c r="Y213" s="15" t="str">
        <f t="shared" si="58"/>
        <v/>
      </c>
      <c r="Z213" s="15" t="str">
        <f t="shared" si="58"/>
        <v/>
      </c>
      <c r="AA213" s="15" t="str">
        <f t="shared" si="58"/>
        <v/>
      </c>
      <c r="AB213" s="15" t="str">
        <f t="shared" si="58"/>
        <v/>
      </c>
      <c r="AC213" s="15" t="str">
        <f t="shared" si="58"/>
        <v/>
      </c>
      <c r="AD213" s="15" t="str">
        <f t="shared" si="58"/>
        <v/>
      </c>
      <c r="AE213" s="15" t="str">
        <f t="shared" si="58"/>
        <v/>
      </c>
      <c r="AF213" s="15" t="str">
        <f t="shared" si="58"/>
        <v/>
      </c>
      <c r="AG213" s="15" t="str">
        <f t="shared" si="58"/>
        <v/>
      </c>
      <c r="AH213" s="15" t="str">
        <f t="shared" si="58"/>
        <v/>
      </c>
      <c r="AI213" s="15" t="str">
        <f t="shared" si="58"/>
        <v/>
      </c>
      <c r="AJ213" s="15" t="str">
        <f t="shared" si="58"/>
        <v/>
      </c>
      <c r="AK213" s="15" t="str">
        <f t="shared" si="58"/>
        <v/>
      </c>
      <c r="AL213" s="15" t="str">
        <f t="shared" si="58"/>
        <v/>
      </c>
      <c r="AM213" s="15" t="str">
        <f t="shared" si="58"/>
        <v/>
      </c>
      <c r="AN213" s="15" t="str">
        <f t="shared" si="58"/>
        <v/>
      </c>
      <c r="AO213" s="15" t="str">
        <f t="shared" si="58"/>
        <v/>
      </c>
      <c r="AP213" s="15" t="str">
        <f t="shared" si="58"/>
        <v/>
      </c>
      <c r="AQ213" s="15" t="str">
        <f t="shared" si="58"/>
        <v/>
      </c>
      <c r="AR213" s="15" t="str">
        <f t="shared" si="58"/>
        <v/>
      </c>
      <c r="AS213" s="15" t="str">
        <f t="shared" si="58"/>
        <v/>
      </c>
      <c r="AT213" s="15" t="str">
        <f t="shared" si="58"/>
        <v/>
      </c>
      <c r="AU213" s="15" t="str">
        <f t="shared" si="58"/>
        <v/>
      </c>
      <c r="AV213" s="15" t="str">
        <f t="shared" si="58"/>
        <v/>
      </c>
      <c r="AW213" s="15" t="str">
        <f t="shared" si="58"/>
        <v/>
      </c>
      <c r="AX213" s="15" t="str">
        <f t="shared" si="58"/>
        <v/>
      </c>
      <c r="AY213" s="15" t="str">
        <f t="shared" si="58"/>
        <v/>
      </c>
      <c r="AZ213" s="15" t="str">
        <f t="shared" si="58"/>
        <v/>
      </c>
      <c r="BA213" s="15" t="str">
        <f t="shared" si="58"/>
        <v/>
      </c>
    </row>
    <row r="214" spans="10:53">
      <c r="J214" s="15">
        <v>205</v>
      </c>
      <c r="K214" s="15">
        <v>4</v>
      </c>
      <c r="L214" s="15">
        <f t="shared" si="55"/>
        <v>2</v>
      </c>
      <c r="N214" s="15" t="str">
        <f t="shared" ref="N214:AU214" si="59">IF(N$9=$K214,IF(OR(N$9=$L214,N$9=$L214-1,N$9=$L214+1),"#","."),"")</f>
        <v/>
      </c>
      <c r="O214" s="15" t="str">
        <f t="shared" si="59"/>
        <v/>
      </c>
      <c r="P214" s="15" t="str">
        <f t="shared" si="59"/>
        <v/>
      </c>
      <c r="Q214" s="15" t="str">
        <f t="shared" si="59"/>
        <v/>
      </c>
      <c r="R214" s="15" t="str">
        <f t="shared" si="59"/>
        <v>.</v>
      </c>
      <c r="S214" s="15" t="str">
        <f t="shared" si="59"/>
        <v/>
      </c>
      <c r="T214" s="15" t="str">
        <f t="shared" si="59"/>
        <v/>
      </c>
      <c r="U214" s="15" t="str">
        <f t="shared" si="59"/>
        <v/>
      </c>
      <c r="V214" s="15" t="str">
        <f t="shared" si="59"/>
        <v/>
      </c>
      <c r="W214" s="15" t="str">
        <f t="shared" si="59"/>
        <v/>
      </c>
      <c r="X214" s="15" t="str">
        <f t="shared" si="59"/>
        <v/>
      </c>
      <c r="Y214" s="15" t="str">
        <f t="shared" si="59"/>
        <v/>
      </c>
      <c r="Z214" s="15" t="str">
        <f t="shared" si="59"/>
        <v/>
      </c>
      <c r="AA214" s="15" t="str">
        <f t="shared" si="59"/>
        <v/>
      </c>
      <c r="AB214" s="15" t="str">
        <f t="shared" si="59"/>
        <v/>
      </c>
      <c r="AC214" s="15" t="str">
        <f t="shared" si="59"/>
        <v/>
      </c>
      <c r="AD214" s="15" t="str">
        <f t="shared" si="59"/>
        <v/>
      </c>
      <c r="AE214" s="15" t="str">
        <f t="shared" si="59"/>
        <v/>
      </c>
      <c r="AF214" s="15" t="str">
        <f t="shared" si="59"/>
        <v/>
      </c>
      <c r="AG214" s="15" t="str">
        <f t="shared" si="59"/>
        <v/>
      </c>
      <c r="AH214" s="15" t="str">
        <f t="shared" si="59"/>
        <v/>
      </c>
      <c r="AI214" s="15" t="str">
        <f t="shared" si="59"/>
        <v/>
      </c>
      <c r="AJ214" s="15" t="str">
        <f t="shared" si="59"/>
        <v/>
      </c>
      <c r="AK214" s="15" t="str">
        <f t="shared" si="59"/>
        <v/>
      </c>
      <c r="AL214" s="15" t="str">
        <f t="shared" si="59"/>
        <v/>
      </c>
      <c r="AM214" s="15" t="str">
        <f t="shared" si="59"/>
        <v/>
      </c>
      <c r="AN214" s="15" t="str">
        <f t="shared" si="59"/>
        <v/>
      </c>
      <c r="AO214" s="15" t="str">
        <f t="shared" si="59"/>
        <v/>
      </c>
      <c r="AP214" s="15" t="str">
        <f t="shared" si="59"/>
        <v/>
      </c>
      <c r="AQ214" s="15" t="str">
        <f t="shared" si="59"/>
        <v/>
      </c>
      <c r="AR214" s="15" t="str">
        <f t="shared" si="59"/>
        <v/>
      </c>
      <c r="AS214" s="15" t="str">
        <f t="shared" si="59"/>
        <v/>
      </c>
      <c r="AT214" s="15" t="str">
        <f t="shared" si="59"/>
        <v/>
      </c>
      <c r="AU214" s="15" t="str">
        <f t="shared" si="59"/>
        <v/>
      </c>
      <c r="AV214" s="15" t="str">
        <f t="shared" ref="AV214:BA214" si="60">IF(AV$9=$K214,IF(OR(AV$9=$L214,AV$9=$L214-1,AV$9=$L214+1),"#","."),"")</f>
        <v/>
      </c>
      <c r="AW214" s="15" t="str">
        <f t="shared" si="60"/>
        <v/>
      </c>
      <c r="AX214" s="15" t="str">
        <f t="shared" si="60"/>
        <v/>
      </c>
      <c r="AY214" s="15" t="str">
        <f t="shared" si="60"/>
        <v/>
      </c>
      <c r="AZ214" s="15" t="str">
        <f t="shared" si="60"/>
        <v/>
      </c>
      <c r="BA214" s="15" t="str">
        <f t="shared" si="60"/>
        <v/>
      </c>
    </row>
    <row r="215" spans="10:53">
      <c r="J215" s="15">
        <v>206</v>
      </c>
      <c r="K215" s="15">
        <v>5</v>
      </c>
      <c r="L215" s="15">
        <f t="shared" si="55"/>
        <v>4</v>
      </c>
      <c r="N215" s="15" t="str">
        <f t="shared" ref="N215:W217" si="61">IF(N$9=$K215,IF(OR(N$9=$L215,N$9=$L215-1,N$9=$L215+1),"#","."),"")</f>
        <v/>
      </c>
      <c r="O215" s="15" t="str">
        <f t="shared" si="61"/>
        <v/>
      </c>
      <c r="P215" s="15" t="str">
        <f t="shared" si="61"/>
        <v/>
      </c>
      <c r="Q215" s="15" t="str">
        <f t="shared" si="61"/>
        <v/>
      </c>
      <c r="R215" s="15" t="str">
        <f t="shared" si="61"/>
        <v/>
      </c>
      <c r="S215" s="15" t="str">
        <f t="shared" si="61"/>
        <v>#</v>
      </c>
      <c r="T215" s="15" t="str">
        <f t="shared" si="61"/>
        <v/>
      </c>
      <c r="U215" s="15" t="str">
        <f t="shared" si="61"/>
        <v/>
      </c>
      <c r="V215" s="15" t="str">
        <f t="shared" si="61"/>
        <v/>
      </c>
      <c r="W215" s="15" t="str">
        <f t="shared" si="61"/>
        <v/>
      </c>
      <c r="X215" s="15" t="str">
        <f t="shared" ref="X215:AG217" si="62">IF(X$9=$K215,IF(OR(X$9=$L215,X$9=$L215-1,X$9=$L215+1),"#","."),"")</f>
        <v/>
      </c>
      <c r="Y215" s="15" t="str">
        <f t="shared" si="62"/>
        <v/>
      </c>
      <c r="Z215" s="15" t="str">
        <f t="shared" si="62"/>
        <v/>
      </c>
      <c r="AA215" s="15" t="str">
        <f t="shared" si="62"/>
        <v/>
      </c>
      <c r="AB215" s="15" t="str">
        <f t="shared" si="62"/>
        <v/>
      </c>
      <c r="AC215" s="15" t="str">
        <f t="shared" si="62"/>
        <v/>
      </c>
      <c r="AD215" s="15" t="str">
        <f t="shared" si="62"/>
        <v/>
      </c>
      <c r="AE215" s="15" t="str">
        <f t="shared" si="62"/>
        <v/>
      </c>
      <c r="AF215" s="15" t="str">
        <f t="shared" si="62"/>
        <v/>
      </c>
      <c r="AG215" s="15" t="str">
        <f t="shared" si="62"/>
        <v/>
      </c>
      <c r="AH215" s="15" t="str">
        <f t="shared" ref="AH215:AR217" si="63">IF(AH$9=$K215,IF(OR(AH$9=$L215,AH$9=$L215-1,AH$9=$L215+1),"#","."),"")</f>
        <v/>
      </c>
      <c r="AI215" s="15" t="str">
        <f t="shared" si="63"/>
        <v/>
      </c>
      <c r="AJ215" s="15" t="str">
        <f t="shared" si="63"/>
        <v/>
      </c>
      <c r="AK215" s="15" t="str">
        <f t="shared" si="63"/>
        <v/>
      </c>
      <c r="AL215" s="15" t="str">
        <f t="shared" si="63"/>
        <v/>
      </c>
      <c r="AM215" s="15" t="str">
        <f t="shared" si="63"/>
        <v/>
      </c>
      <c r="AN215" s="15" t="str">
        <f t="shared" si="63"/>
        <v/>
      </c>
      <c r="AO215" s="15" t="str">
        <f t="shared" si="63"/>
        <v/>
      </c>
      <c r="AP215" s="15" t="str">
        <f t="shared" si="63"/>
        <v/>
      </c>
      <c r="AQ215" s="15" t="str">
        <f t="shared" si="63"/>
        <v/>
      </c>
      <c r="AR215" s="15" t="str">
        <f t="shared" si="63"/>
        <v/>
      </c>
      <c r="AS215" s="15" t="str">
        <f t="shared" ref="AS215:BA243" si="64">IF(AS$9=$K215,IF(OR(AS$9=$L215,AS$9=$L215-1,AS$9=$L215+1),"#","."),"")</f>
        <v/>
      </c>
      <c r="AT215" s="15" t="str">
        <f t="shared" si="64"/>
        <v/>
      </c>
      <c r="AU215" s="15" t="str">
        <f t="shared" si="64"/>
        <v/>
      </c>
      <c r="AV215" s="15" t="str">
        <f t="shared" si="64"/>
        <v/>
      </c>
      <c r="AW215" s="15" t="str">
        <f t="shared" si="64"/>
        <v/>
      </c>
      <c r="AX215" s="15" t="str">
        <f t="shared" si="64"/>
        <v/>
      </c>
      <c r="AY215" s="15" t="str">
        <f t="shared" si="64"/>
        <v/>
      </c>
      <c r="AZ215" s="15" t="str">
        <f t="shared" si="64"/>
        <v/>
      </c>
      <c r="BA215" s="15" t="str">
        <f t="shared" si="64"/>
        <v/>
      </c>
    </row>
    <row r="216" spans="10:53">
      <c r="J216" s="15">
        <v>207</v>
      </c>
      <c r="K216" s="15">
        <v>6</v>
      </c>
      <c r="L216" s="15">
        <f t="shared" si="55"/>
        <v>4</v>
      </c>
      <c r="N216" s="15" t="str">
        <f t="shared" si="61"/>
        <v/>
      </c>
      <c r="O216" s="15" t="str">
        <f t="shared" si="61"/>
        <v/>
      </c>
      <c r="P216" s="15" t="str">
        <f t="shared" si="61"/>
        <v/>
      </c>
      <c r="Q216" s="15" t="str">
        <f t="shared" si="61"/>
        <v/>
      </c>
      <c r="R216" s="15" t="str">
        <f t="shared" si="61"/>
        <v/>
      </c>
      <c r="S216" s="15" t="str">
        <f t="shared" si="61"/>
        <v/>
      </c>
      <c r="T216" s="15" t="str">
        <f t="shared" si="61"/>
        <v>.</v>
      </c>
      <c r="U216" s="15" t="str">
        <f t="shared" si="61"/>
        <v/>
      </c>
      <c r="V216" s="15" t="str">
        <f t="shared" si="61"/>
        <v/>
      </c>
      <c r="W216" s="15" t="str">
        <f t="shared" si="61"/>
        <v/>
      </c>
      <c r="X216" s="15" t="str">
        <f t="shared" si="62"/>
        <v/>
      </c>
      <c r="Y216" s="15" t="str">
        <f t="shared" si="62"/>
        <v/>
      </c>
      <c r="Z216" s="15" t="str">
        <f t="shared" si="62"/>
        <v/>
      </c>
      <c r="AA216" s="15" t="str">
        <f t="shared" si="62"/>
        <v/>
      </c>
      <c r="AB216" s="15" t="str">
        <f t="shared" si="62"/>
        <v/>
      </c>
      <c r="AC216" s="15" t="str">
        <f t="shared" si="62"/>
        <v/>
      </c>
      <c r="AD216" s="15" t="str">
        <f t="shared" si="62"/>
        <v/>
      </c>
      <c r="AE216" s="15" t="str">
        <f t="shared" si="62"/>
        <v/>
      </c>
      <c r="AF216" s="15" t="str">
        <f t="shared" si="62"/>
        <v/>
      </c>
      <c r="AG216" s="15" t="str">
        <f t="shared" si="62"/>
        <v/>
      </c>
      <c r="AH216" s="15" t="str">
        <f t="shared" si="63"/>
        <v/>
      </c>
      <c r="AI216" s="15" t="str">
        <f t="shared" si="63"/>
        <v/>
      </c>
      <c r="AJ216" s="15" t="str">
        <f t="shared" si="63"/>
        <v/>
      </c>
      <c r="AK216" s="15" t="str">
        <f t="shared" si="63"/>
        <v/>
      </c>
      <c r="AL216" s="15" t="str">
        <f t="shared" si="63"/>
        <v/>
      </c>
      <c r="AM216" s="15" t="str">
        <f t="shared" si="63"/>
        <v/>
      </c>
      <c r="AN216" s="15" t="str">
        <f t="shared" si="63"/>
        <v/>
      </c>
      <c r="AO216" s="15" t="str">
        <f t="shared" si="63"/>
        <v/>
      </c>
      <c r="AP216" s="15" t="str">
        <f t="shared" si="63"/>
        <v/>
      </c>
      <c r="AQ216" s="15" t="str">
        <f t="shared" si="63"/>
        <v/>
      </c>
      <c r="AR216" s="15" t="str">
        <f t="shared" si="63"/>
        <v/>
      </c>
      <c r="AS216" s="15" t="str">
        <f t="shared" si="64"/>
        <v/>
      </c>
      <c r="AT216" s="15" t="str">
        <f t="shared" si="64"/>
        <v/>
      </c>
      <c r="AU216" s="15" t="str">
        <f t="shared" si="64"/>
        <v/>
      </c>
      <c r="AV216" s="15" t="str">
        <f t="shared" si="64"/>
        <v/>
      </c>
      <c r="AW216" s="15" t="str">
        <f t="shared" si="64"/>
        <v/>
      </c>
      <c r="AX216" s="15" t="str">
        <f t="shared" si="64"/>
        <v/>
      </c>
      <c r="AY216" s="15" t="str">
        <f t="shared" si="64"/>
        <v/>
      </c>
      <c r="AZ216" s="15" t="str">
        <f t="shared" si="64"/>
        <v/>
      </c>
      <c r="BA216" s="15" t="str">
        <f t="shared" si="64"/>
        <v/>
      </c>
    </row>
    <row r="217" spans="10:53">
      <c r="J217" s="15">
        <v>208</v>
      </c>
      <c r="K217" s="15">
        <v>7</v>
      </c>
      <c r="L217" s="15">
        <f t="shared" si="55"/>
        <v>9</v>
      </c>
      <c r="N217" s="15" t="str">
        <f t="shared" si="61"/>
        <v/>
      </c>
      <c r="O217" s="15" t="str">
        <f t="shared" si="61"/>
        <v/>
      </c>
      <c r="P217" s="15" t="str">
        <f t="shared" si="61"/>
        <v/>
      </c>
      <c r="Q217" s="15" t="str">
        <f t="shared" si="61"/>
        <v/>
      </c>
      <c r="R217" s="15" t="str">
        <f t="shared" si="61"/>
        <v/>
      </c>
      <c r="S217" s="15" t="str">
        <f t="shared" si="61"/>
        <v/>
      </c>
      <c r="T217" s="15" t="str">
        <f t="shared" si="61"/>
        <v/>
      </c>
      <c r="U217" s="15" t="str">
        <f t="shared" si="61"/>
        <v>.</v>
      </c>
      <c r="V217" s="15" t="str">
        <f t="shared" si="61"/>
        <v/>
      </c>
      <c r="W217" s="15" t="str">
        <f t="shared" si="61"/>
        <v/>
      </c>
      <c r="X217" s="15" t="str">
        <f t="shared" si="62"/>
        <v/>
      </c>
      <c r="Y217" s="15" t="str">
        <f t="shared" si="62"/>
        <v/>
      </c>
      <c r="Z217" s="15" t="str">
        <f t="shared" si="62"/>
        <v/>
      </c>
      <c r="AA217" s="15" t="str">
        <f t="shared" si="62"/>
        <v/>
      </c>
      <c r="AB217" s="15" t="str">
        <f t="shared" si="62"/>
        <v/>
      </c>
      <c r="AC217" s="15" t="str">
        <f t="shared" si="62"/>
        <v/>
      </c>
      <c r="AD217" s="15" t="str">
        <f t="shared" si="62"/>
        <v/>
      </c>
      <c r="AE217" s="15" t="str">
        <f t="shared" si="62"/>
        <v/>
      </c>
      <c r="AF217" s="15" t="str">
        <f t="shared" si="62"/>
        <v/>
      </c>
      <c r="AG217" s="15" t="str">
        <f t="shared" si="62"/>
        <v/>
      </c>
      <c r="AH217" s="15" t="str">
        <f t="shared" si="63"/>
        <v/>
      </c>
      <c r="AI217" s="15" t="str">
        <f t="shared" si="63"/>
        <v/>
      </c>
      <c r="AJ217" s="15" t="str">
        <f t="shared" si="63"/>
        <v/>
      </c>
      <c r="AK217" s="15" t="str">
        <f t="shared" si="63"/>
        <v/>
      </c>
      <c r="AL217" s="15" t="str">
        <f t="shared" si="63"/>
        <v/>
      </c>
      <c r="AM217" s="15" t="str">
        <f t="shared" si="63"/>
        <v/>
      </c>
      <c r="AN217" s="15" t="str">
        <f t="shared" si="63"/>
        <v/>
      </c>
      <c r="AO217" s="15" t="str">
        <f t="shared" si="63"/>
        <v/>
      </c>
      <c r="AP217" s="15" t="str">
        <f t="shared" si="63"/>
        <v/>
      </c>
      <c r="AQ217" s="15" t="str">
        <f t="shared" si="63"/>
        <v/>
      </c>
      <c r="AR217" s="15" t="str">
        <f t="shared" si="63"/>
        <v/>
      </c>
      <c r="AS217" s="15" t="str">
        <f t="shared" si="64"/>
        <v/>
      </c>
      <c r="AT217" s="15" t="str">
        <f t="shared" si="64"/>
        <v/>
      </c>
      <c r="AU217" s="15" t="str">
        <f t="shared" si="64"/>
        <v/>
      </c>
      <c r="AV217" s="15" t="str">
        <f t="shared" si="64"/>
        <v/>
      </c>
      <c r="AW217" s="15" t="str">
        <f t="shared" si="64"/>
        <v/>
      </c>
      <c r="AX217" s="15" t="str">
        <f t="shared" si="64"/>
        <v/>
      </c>
      <c r="AY217" s="15" t="str">
        <f t="shared" si="64"/>
        <v/>
      </c>
      <c r="AZ217" s="15" t="str">
        <f t="shared" si="64"/>
        <v/>
      </c>
      <c r="BA217" s="15" t="str">
        <f t="shared" si="64"/>
        <v/>
      </c>
    </row>
    <row r="218" spans="10:53">
      <c r="J218" s="15">
        <v>209</v>
      </c>
      <c r="K218" s="15">
        <v>8</v>
      </c>
      <c r="L218" s="15">
        <f t="shared" si="55"/>
        <v>9</v>
      </c>
      <c r="N218" s="15" t="str">
        <f t="shared" ref="N218:AB218" si="65">IF(N$9=$K218,IF(OR(N$9=$L218,N$9=$L218-1,N$9=$L218+1),"#","."),"")</f>
        <v/>
      </c>
      <c r="O218" s="15" t="str">
        <f t="shared" si="65"/>
        <v/>
      </c>
      <c r="P218" s="15" t="str">
        <f t="shared" si="65"/>
        <v/>
      </c>
      <c r="Q218" s="15" t="str">
        <f t="shared" si="65"/>
        <v/>
      </c>
      <c r="R218" s="15" t="str">
        <f t="shared" si="65"/>
        <v/>
      </c>
      <c r="S218" s="15" t="str">
        <f t="shared" si="65"/>
        <v/>
      </c>
      <c r="T218" s="15" t="str">
        <f t="shared" si="65"/>
        <v/>
      </c>
      <c r="U218" s="15" t="str">
        <f t="shared" si="65"/>
        <v/>
      </c>
      <c r="V218" s="15" t="str">
        <f t="shared" si="65"/>
        <v>#</v>
      </c>
      <c r="W218" s="15" t="str">
        <f t="shared" si="65"/>
        <v/>
      </c>
      <c r="X218" s="15" t="str">
        <f t="shared" si="65"/>
        <v/>
      </c>
      <c r="Y218" s="15" t="str">
        <f t="shared" si="65"/>
        <v/>
      </c>
      <c r="Z218" s="15" t="str">
        <f t="shared" si="65"/>
        <v/>
      </c>
      <c r="AA218" s="15" t="str">
        <f t="shared" si="65"/>
        <v/>
      </c>
      <c r="AB218" s="15" t="str">
        <f t="shared" si="65"/>
        <v/>
      </c>
      <c r="AC218" s="15" t="str">
        <f t="shared" ref="AC218:AR233" si="66">IF(AC$9=$K218,IF(OR(AC$9=$L218,AC$9=$L218-1,AC$9=$L218+1),"#","."),"")</f>
        <v/>
      </c>
      <c r="AD218" s="15" t="str">
        <f t="shared" si="66"/>
        <v/>
      </c>
      <c r="AE218" s="15" t="str">
        <f t="shared" si="66"/>
        <v/>
      </c>
      <c r="AF218" s="15" t="str">
        <f t="shared" si="66"/>
        <v/>
      </c>
      <c r="AG218" s="15" t="str">
        <f t="shared" si="66"/>
        <v/>
      </c>
      <c r="AH218" s="15" t="str">
        <f t="shared" si="66"/>
        <v/>
      </c>
      <c r="AI218" s="15" t="str">
        <f t="shared" si="66"/>
        <v/>
      </c>
      <c r="AJ218" s="15" t="str">
        <f t="shared" si="66"/>
        <v/>
      </c>
      <c r="AK218" s="15" t="str">
        <f t="shared" si="66"/>
        <v/>
      </c>
      <c r="AL218" s="15" t="str">
        <f t="shared" si="66"/>
        <v/>
      </c>
      <c r="AM218" s="15" t="str">
        <f t="shared" si="66"/>
        <v/>
      </c>
      <c r="AN218" s="15" t="str">
        <f t="shared" si="66"/>
        <v/>
      </c>
      <c r="AO218" s="15" t="str">
        <f t="shared" si="66"/>
        <v/>
      </c>
      <c r="AP218" s="15" t="str">
        <f t="shared" si="66"/>
        <v/>
      </c>
      <c r="AQ218" s="15" t="str">
        <f t="shared" si="66"/>
        <v/>
      </c>
      <c r="AR218" s="15" t="str">
        <f t="shared" si="66"/>
        <v/>
      </c>
      <c r="AS218" s="15" t="str">
        <f t="shared" si="64"/>
        <v/>
      </c>
      <c r="AT218" s="15" t="str">
        <f t="shared" si="64"/>
        <v/>
      </c>
      <c r="AU218" s="15" t="str">
        <f t="shared" si="64"/>
        <v/>
      </c>
      <c r="AV218" s="15" t="str">
        <f t="shared" si="64"/>
        <v/>
      </c>
      <c r="AW218" s="15" t="str">
        <f t="shared" si="64"/>
        <v/>
      </c>
      <c r="AX218" s="15" t="str">
        <f t="shared" si="64"/>
        <v/>
      </c>
      <c r="AY218" s="15" t="str">
        <f t="shared" si="64"/>
        <v/>
      </c>
      <c r="AZ218" s="15" t="str">
        <f t="shared" si="64"/>
        <v/>
      </c>
      <c r="BA218" s="15" t="str">
        <f t="shared" si="64"/>
        <v/>
      </c>
    </row>
    <row r="219" spans="10:53">
      <c r="J219" s="15">
        <v>210</v>
      </c>
      <c r="K219" s="15">
        <v>9</v>
      </c>
      <c r="L219" s="15">
        <f t="shared" si="55"/>
        <v>11</v>
      </c>
      <c r="N219" s="15" t="str">
        <f t="shared" ref="N219:AC234" si="67">IF(N$9=$K219,IF(OR(N$9=$L219,N$9=$L219-1,N$9=$L219+1),"#","."),"")</f>
        <v/>
      </c>
      <c r="O219" s="15" t="str">
        <f t="shared" si="67"/>
        <v/>
      </c>
      <c r="P219" s="15" t="str">
        <f t="shared" si="67"/>
        <v/>
      </c>
      <c r="Q219" s="15" t="str">
        <f t="shared" si="67"/>
        <v/>
      </c>
      <c r="R219" s="15" t="str">
        <f t="shared" si="67"/>
        <v/>
      </c>
      <c r="S219" s="15" t="str">
        <f t="shared" si="67"/>
        <v/>
      </c>
      <c r="T219" s="15" t="str">
        <f t="shared" si="67"/>
        <v/>
      </c>
      <c r="U219" s="15" t="str">
        <f t="shared" si="67"/>
        <v/>
      </c>
      <c r="V219" s="15" t="str">
        <f t="shared" si="67"/>
        <v/>
      </c>
      <c r="W219" s="15" t="str">
        <f t="shared" si="67"/>
        <v>.</v>
      </c>
      <c r="X219" s="15" t="str">
        <f t="shared" si="67"/>
        <v/>
      </c>
      <c r="Y219" s="15" t="str">
        <f t="shared" si="67"/>
        <v/>
      </c>
      <c r="Z219" s="15" t="str">
        <f t="shared" si="67"/>
        <v/>
      </c>
      <c r="AA219" s="15" t="str">
        <f t="shared" si="67"/>
        <v/>
      </c>
      <c r="AB219" s="15" t="str">
        <f t="shared" si="67"/>
        <v/>
      </c>
      <c r="AC219" s="15" t="str">
        <f t="shared" si="67"/>
        <v/>
      </c>
      <c r="AD219" s="15" t="str">
        <f t="shared" si="66"/>
        <v/>
      </c>
      <c r="AE219" s="15" t="str">
        <f t="shared" si="66"/>
        <v/>
      </c>
      <c r="AF219" s="15" t="str">
        <f t="shared" si="66"/>
        <v/>
      </c>
      <c r="AG219" s="15" t="str">
        <f t="shared" si="66"/>
        <v/>
      </c>
      <c r="AH219" s="15" t="str">
        <f t="shared" si="66"/>
        <v/>
      </c>
      <c r="AI219" s="15" t="str">
        <f t="shared" si="66"/>
        <v/>
      </c>
      <c r="AJ219" s="15" t="str">
        <f t="shared" si="66"/>
        <v/>
      </c>
      <c r="AK219" s="15" t="str">
        <f t="shared" si="66"/>
        <v/>
      </c>
      <c r="AL219" s="15" t="str">
        <f t="shared" si="66"/>
        <v/>
      </c>
      <c r="AM219" s="15" t="str">
        <f t="shared" si="66"/>
        <v/>
      </c>
      <c r="AN219" s="15" t="str">
        <f t="shared" si="66"/>
        <v/>
      </c>
      <c r="AO219" s="15" t="str">
        <f t="shared" si="66"/>
        <v/>
      </c>
      <c r="AP219" s="15" t="str">
        <f t="shared" si="66"/>
        <v/>
      </c>
      <c r="AQ219" s="15" t="str">
        <f t="shared" si="66"/>
        <v/>
      </c>
      <c r="AR219" s="15" t="str">
        <f t="shared" si="66"/>
        <v/>
      </c>
      <c r="AS219" s="15" t="str">
        <f t="shared" si="64"/>
        <v/>
      </c>
      <c r="AT219" s="15" t="str">
        <f t="shared" si="64"/>
        <v/>
      </c>
      <c r="AU219" s="15" t="str">
        <f t="shared" si="64"/>
        <v/>
      </c>
      <c r="AV219" s="15" t="str">
        <f t="shared" si="64"/>
        <v/>
      </c>
      <c r="AW219" s="15" t="str">
        <f t="shared" si="64"/>
        <v/>
      </c>
      <c r="AX219" s="15" t="str">
        <f t="shared" si="64"/>
        <v/>
      </c>
      <c r="AY219" s="15" t="str">
        <f t="shared" si="64"/>
        <v/>
      </c>
      <c r="AZ219" s="15" t="str">
        <f t="shared" si="64"/>
        <v/>
      </c>
      <c r="BA219" s="15" t="str">
        <f t="shared" si="64"/>
        <v/>
      </c>
    </row>
    <row r="220" spans="10:53">
      <c r="J220" s="15">
        <v>211</v>
      </c>
      <c r="K220" s="15">
        <v>10</v>
      </c>
      <c r="L220" s="15">
        <f t="shared" si="55"/>
        <v>11</v>
      </c>
      <c r="N220" s="15" t="str">
        <f t="shared" si="67"/>
        <v/>
      </c>
      <c r="O220" s="15" t="str">
        <f t="shared" si="67"/>
        <v/>
      </c>
      <c r="P220" s="15" t="str">
        <f t="shared" si="67"/>
        <v/>
      </c>
      <c r="Q220" s="15" t="str">
        <f t="shared" si="67"/>
        <v/>
      </c>
      <c r="R220" s="15" t="str">
        <f t="shared" si="67"/>
        <v/>
      </c>
      <c r="S220" s="15" t="str">
        <f t="shared" si="67"/>
        <v/>
      </c>
      <c r="T220" s="15" t="str">
        <f t="shared" si="67"/>
        <v/>
      </c>
      <c r="U220" s="15" t="str">
        <f t="shared" si="67"/>
        <v/>
      </c>
      <c r="V220" s="15" t="str">
        <f t="shared" si="67"/>
        <v/>
      </c>
      <c r="W220" s="15" t="str">
        <f t="shared" si="67"/>
        <v/>
      </c>
      <c r="X220" s="15" t="str">
        <f t="shared" si="67"/>
        <v>#</v>
      </c>
      <c r="Y220" s="15" t="str">
        <f t="shared" si="67"/>
        <v/>
      </c>
      <c r="Z220" s="15" t="str">
        <f t="shared" si="67"/>
        <v/>
      </c>
      <c r="AA220" s="15" t="str">
        <f t="shared" si="67"/>
        <v/>
      </c>
      <c r="AB220" s="15" t="str">
        <f t="shared" si="67"/>
        <v/>
      </c>
      <c r="AC220" s="15" t="str">
        <f t="shared" si="67"/>
        <v/>
      </c>
      <c r="AD220" s="15" t="str">
        <f t="shared" si="66"/>
        <v/>
      </c>
      <c r="AE220" s="15" t="str">
        <f t="shared" si="66"/>
        <v/>
      </c>
      <c r="AF220" s="15" t="str">
        <f t="shared" si="66"/>
        <v/>
      </c>
      <c r="AG220" s="15" t="str">
        <f t="shared" si="66"/>
        <v/>
      </c>
      <c r="AH220" s="15" t="str">
        <f t="shared" si="66"/>
        <v/>
      </c>
      <c r="AI220" s="15" t="str">
        <f t="shared" si="66"/>
        <v/>
      </c>
      <c r="AJ220" s="15" t="str">
        <f t="shared" si="66"/>
        <v/>
      </c>
      <c r="AK220" s="15" t="str">
        <f t="shared" si="66"/>
        <v/>
      </c>
      <c r="AL220" s="15" t="str">
        <f t="shared" si="66"/>
        <v/>
      </c>
      <c r="AM220" s="15" t="str">
        <f t="shared" si="66"/>
        <v/>
      </c>
      <c r="AN220" s="15" t="str">
        <f t="shared" si="66"/>
        <v/>
      </c>
      <c r="AO220" s="15" t="str">
        <f t="shared" si="66"/>
        <v/>
      </c>
      <c r="AP220" s="15" t="str">
        <f t="shared" si="66"/>
        <v/>
      </c>
      <c r="AQ220" s="15" t="str">
        <f t="shared" si="66"/>
        <v/>
      </c>
      <c r="AR220" s="15" t="str">
        <f t="shared" si="66"/>
        <v/>
      </c>
      <c r="AS220" s="15" t="str">
        <f t="shared" si="64"/>
        <v/>
      </c>
      <c r="AT220" s="15" t="str">
        <f t="shared" si="64"/>
        <v/>
      </c>
      <c r="AU220" s="15" t="str">
        <f t="shared" si="64"/>
        <v/>
      </c>
      <c r="AV220" s="15" t="str">
        <f t="shared" si="64"/>
        <v/>
      </c>
      <c r="AW220" s="15" t="str">
        <f t="shared" si="64"/>
        <v/>
      </c>
      <c r="AX220" s="15" t="str">
        <f t="shared" si="64"/>
        <v/>
      </c>
      <c r="AY220" s="15" t="str">
        <f t="shared" si="64"/>
        <v/>
      </c>
      <c r="AZ220" s="15" t="str">
        <f t="shared" si="64"/>
        <v/>
      </c>
      <c r="BA220" s="15" t="str">
        <f t="shared" si="64"/>
        <v/>
      </c>
    </row>
    <row r="221" spans="10:53">
      <c r="J221" s="15">
        <v>212</v>
      </c>
      <c r="K221" s="15">
        <v>11</v>
      </c>
      <c r="L221" s="15">
        <f t="shared" si="55"/>
        <v>16</v>
      </c>
      <c r="N221" s="15" t="str">
        <f t="shared" si="67"/>
        <v/>
      </c>
      <c r="O221" s="15" t="str">
        <f t="shared" si="67"/>
        <v/>
      </c>
      <c r="P221" s="15" t="str">
        <f t="shared" si="67"/>
        <v/>
      </c>
      <c r="Q221" s="15" t="str">
        <f t="shared" si="67"/>
        <v/>
      </c>
      <c r="R221" s="15" t="str">
        <f t="shared" si="67"/>
        <v/>
      </c>
      <c r="S221" s="15" t="str">
        <f t="shared" si="67"/>
        <v/>
      </c>
      <c r="T221" s="15" t="str">
        <f t="shared" si="67"/>
        <v/>
      </c>
      <c r="U221" s="15" t="str">
        <f t="shared" si="67"/>
        <v/>
      </c>
      <c r="V221" s="15" t="str">
        <f t="shared" si="67"/>
        <v/>
      </c>
      <c r="W221" s="15" t="str">
        <f t="shared" si="67"/>
        <v/>
      </c>
      <c r="X221" s="15" t="str">
        <f t="shared" si="67"/>
        <v/>
      </c>
      <c r="Y221" s="15" t="str">
        <f t="shared" si="67"/>
        <v>.</v>
      </c>
      <c r="Z221" s="15" t="str">
        <f t="shared" si="67"/>
        <v/>
      </c>
      <c r="AA221" s="15" t="str">
        <f t="shared" si="67"/>
        <v/>
      </c>
      <c r="AB221" s="15" t="str">
        <f t="shared" si="67"/>
        <v/>
      </c>
      <c r="AC221" s="15" t="str">
        <f t="shared" si="67"/>
        <v/>
      </c>
      <c r="AD221" s="15" t="str">
        <f t="shared" si="66"/>
        <v/>
      </c>
      <c r="AE221" s="15" t="str">
        <f t="shared" si="66"/>
        <v/>
      </c>
      <c r="AF221" s="15" t="str">
        <f t="shared" si="66"/>
        <v/>
      </c>
      <c r="AG221" s="15" t="str">
        <f t="shared" si="66"/>
        <v/>
      </c>
      <c r="AH221" s="15" t="str">
        <f t="shared" si="66"/>
        <v/>
      </c>
      <c r="AI221" s="15" t="str">
        <f t="shared" si="66"/>
        <v/>
      </c>
      <c r="AJ221" s="15" t="str">
        <f t="shared" si="66"/>
        <v/>
      </c>
      <c r="AK221" s="15" t="str">
        <f t="shared" si="66"/>
        <v/>
      </c>
      <c r="AL221" s="15" t="str">
        <f t="shared" si="66"/>
        <v/>
      </c>
      <c r="AM221" s="15" t="str">
        <f t="shared" si="66"/>
        <v/>
      </c>
      <c r="AN221" s="15" t="str">
        <f t="shared" si="66"/>
        <v/>
      </c>
      <c r="AO221" s="15" t="str">
        <f t="shared" si="66"/>
        <v/>
      </c>
      <c r="AP221" s="15" t="str">
        <f t="shared" si="66"/>
        <v/>
      </c>
      <c r="AQ221" s="15" t="str">
        <f t="shared" si="66"/>
        <v/>
      </c>
      <c r="AR221" s="15" t="str">
        <f t="shared" si="66"/>
        <v/>
      </c>
      <c r="AS221" s="15" t="str">
        <f t="shared" si="64"/>
        <v/>
      </c>
      <c r="AT221" s="15" t="str">
        <f t="shared" si="64"/>
        <v/>
      </c>
      <c r="AU221" s="15" t="str">
        <f t="shared" si="64"/>
        <v/>
      </c>
      <c r="AV221" s="15" t="str">
        <f t="shared" si="64"/>
        <v/>
      </c>
      <c r="AW221" s="15" t="str">
        <f t="shared" si="64"/>
        <v/>
      </c>
      <c r="AX221" s="15" t="str">
        <f t="shared" si="64"/>
        <v/>
      </c>
      <c r="AY221" s="15" t="str">
        <f t="shared" si="64"/>
        <v/>
      </c>
      <c r="AZ221" s="15" t="str">
        <f t="shared" si="64"/>
        <v/>
      </c>
      <c r="BA221" s="15" t="str">
        <f t="shared" si="64"/>
        <v/>
      </c>
    </row>
    <row r="222" spans="10:53">
      <c r="J222" s="15">
        <v>213</v>
      </c>
      <c r="K222" s="15">
        <v>12</v>
      </c>
      <c r="L222" s="15">
        <f t="shared" si="55"/>
        <v>16</v>
      </c>
      <c r="N222" s="15" t="str">
        <f t="shared" si="67"/>
        <v/>
      </c>
      <c r="O222" s="15" t="str">
        <f t="shared" si="67"/>
        <v/>
      </c>
      <c r="P222" s="15" t="str">
        <f t="shared" si="67"/>
        <v/>
      </c>
      <c r="Q222" s="15" t="str">
        <f t="shared" si="67"/>
        <v/>
      </c>
      <c r="R222" s="15" t="str">
        <f t="shared" si="67"/>
        <v/>
      </c>
      <c r="S222" s="15" t="str">
        <f t="shared" si="67"/>
        <v/>
      </c>
      <c r="T222" s="15" t="str">
        <f t="shared" si="67"/>
        <v/>
      </c>
      <c r="U222" s="15" t="str">
        <f t="shared" si="67"/>
        <v/>
      </c>
      <c r="V222" s="15" t="str">
        <f t="shared" si="67"/>
        <v/>
      </c>
      <c r="W222" s="15" t="str">
        <f t="shared" si="67"/>
        <v/>
      </c>
      <c r="X222" s="15" t="str">
        <f t="shared" si="67"/>
        <v/>
      </c>
      <c r="Y222" s="15" t="str">
        <f t="shared" si="67"/>
        <v/>
      </c>
      <c r="Z222" s="15" t="str">
        <f t="shared" si="67"/>
        <v>.</v>
      </c>
      <c r="AA222" s="15" t="str">
        <f t="shared" si="67"/>
        <v/>
      </c>
      <c r="AB222" s="15" t="str">
        <f t="shared" si="67"/>
        <v/>
      </c>
      <c r="AC222" s="15" t="str">
        <f t="shared" si="67"/>
        <v/>
      </c>
      <c r="AD222" s="15" t="str">
        <f t="shared" si="66"/>
        <v/>
      </c>
      <c r="AE222" s="15" t="str">
        <f t="shared" si="66"/>
        <v/>
      </c>
      <c r="AF222" s="15" t="str">
        <f t="shared" si="66"/>
        <v/>
      </c>
      <c r="AG222" s="15" t="str">
        <f t="shared" si="66"/>
        <v/>
      </c>
      <c r="AH222" s="15" t="str">
        <f t="shared" si="66"/>
        <v/>
      </c>
      <c r="AI222" s="15" t="str">
        <f t="shared" si="66"/>
        <v/>
      </c>
      <c r="AJ222" s="15" t="str">
        <f t="shared" si="66"/>
        <v/>
      </c>
      <c r="AK222" s="15" t="str">
        <f t="shared" si="66"/>
        <v/>
      </c>
      <c r="AL222" s="15" t="str">
        <f t="shared" si="66"/>
        <v/>
      </c>
      <c r="AM222" s="15" t="str">
        <f t="shared" si="66"/>
        <v/>
      </c>
      <c r="AN222" s="15" t="str">
        <f t="shared" si="66"/>
        <v/>
      </c>
      <c r="AO222" s="15" t="str">
        <f t="shared" si="66"/>
        <v/>
      </c>
      <c r="AP222" s="15" t="str">
        <f t="shared" si="66"/>
        <v/>
      </c>
      <c r="AQ222" s="15" t="str">
        <f t="shared" si="66"/>
        <v/>
      </c>
      <c r="AR222" s="15" t="str">
        <f t="shared" si="66"/>
        <v/>
      </c>
      <c r="AS222" s="15" t="str">
        <f t="shared" si="64"/>
        <v/>
      </c>
      <c r="AT222" s="15" t="str">
        <f t="shared" si="64"/>
        <v/>
      </c>
      <c r="AU222" s="15" t="str">
        <f t="shared" si="64"/>
        <v/>
      </c>
      <c r="AV222" s="15" t="str">
        <f t="shared" si="64"/>
        <v/>
      </c>
      <c r="AW222" s="15" t="str">
        <f t="shared" si="64"/>
        <v/>
      </c>
      <c r="AX222" s="15" t="str">
        <f t="shared" si="64"/>
        <v/>
      </c>
      <c r="AY222" s="15" t="str">
        <f t="shared" si="64"/>
        <v/>
      </c>
      <c r="AZ222" s="15" t="str">
        <f t="shared" si="64"/>
        <v/>
      </c>
      <c r="BA222" s="15" t="str">
        <f t="shared" si="64"/>
        <v/>
      </c>
    </row>
    <row r="223" spans="10:53">
      <c r="J223" s="15">
        <v>214</v>
      </c>
      <c r="K223" s="15">
        <v>13</v>
      </c>
      <c r="L223" s="15">
        <f t="shared" si="55"/>
        <v>16</v>
      </c>
      <c r="N223" s="15" t="str">
        <f t="shared" si="67"/>
        <v/>
      </c>
      <c r="O223" s="15" t="str">
        <f t="shared" si="67"/>
        <v/>
      </c>
      <c r="P223" s="15" t="str">
        <f t="shared" si="67"/>
        <v/>
      </c>
      <c r="Q223" s="15" t="str">
        <f t="shared" si="67"/>
        <v/>
      </c>
      <c r="R223" s="15" t="str">
        <f t="shared" si="67"/>
        <v/>
      </c>
      <c r="S223" s="15" t="str">
        <f t="shared" si="67"/>
        <v/>
      </c>
      <c r="T223" s="15" t="str">
        <f t="shared" si="67"/>
        <v/>
      </c>
      <c r="U223" s="15" t="str">
        <f t="shared" si="67"/>
        <v/>
      </c>
      <c r="V223" s="15" t="str">
        <f t="shared" si="67"/>
        <v/>
      </c>
      <c r="W223" s="15" t="str">
        <f t="shared" si="67"/>
        <v/>
      </c>
      <c r="X223" s="15" t="str">
        <f t="shared" si="67"/>
        <v/>
      </c>
      <c r="Y223" s="15" t="str">
        <f t="shared" si="67"/>
        <v/>
      </c>
      <c r="Z223" s="15" t="str">
        <f t="shared" si="67"/>
        <v/>
      </c>
      <c r="AA223" s="15" t="str">
        <f t="shared" si="67"/>
        <v>.</v>
      </c>
      <c r="AB223" s="15" t="str">
        <f t="shared" si="67"/>
        <v/>
      </c>
      <c r="AC223" s="15" t="str">
        <f t="shared" si="67"/>
        <v/>
      </c>
      <c r="AD223" s="15" t="str">
        <f t="shared" si="66"/>
        <v/>
      </c>
      <c r="AE223" s="15" t="str">
        <f t="shared" si="66"/>
        <v/>
      </c>
      <c r="AF223" s="15" t="str">
        <f t="shared" si="66"/>
        <v/>
      </c>
      <c r="AG223" s="15" t="str">
        <f t="shared" si="66"/>
        <v/>
      </c>
      <c r="AH223" s="15" t="str">
        <f t="shared" si="66"/>
        <v/>
      </c>
      <c r="AI223" s="15" t="str">
        <f t="shared" si="66"/>
        <v/>
      </c>
      <c r="AJ223" s="15" t="str">
        <f t="shared" si="66"/>
        <v/>
      </c>
      <c r="AK223" s="15" t="str">
        <f t="shared" si="66"/>
        <v/>
      </c>
      <c r="AL223" s="15" t="str">
        <f t="shared" si="66"/>
        <v/>
      </c>
      <c r="AM223" s="15" t="str">
        <f t="shared" si="66"/>
        <v/>
      </c>
      <c r="AN223" s="15" t="str">
        <f t="shared" si="66"/>
        <v/>
      </c>
      <c r="AO223" s="15" t="str">
        <f t="shared" si="66"/>
        <v/>
      </c>
      <c r="AP223" s="15" t="str">
        <f t="shared" si="66"/>
        <v/>
      </c>
      <c r="AQ223" s="15" t="str">
        <f t="shared" si="66"/>
        <v/>
      </c>
      <c r="AR223" s="15" t="str">
        <f t="shared" si="66"/>
        <v/>
      </c>
      <c r="AS223" s="15" t="str">
        <f t="shared" si="64"/>
        <v/>
      </c>
      <c r="AT223" s="15" t="str">
        <f t="shared" si="64"/>
        <v/>
      </c>
      <c r="AU223" s="15" t="str">
        <f t="shared" si="64"/>
        <v/>
      </c>
      <c r="AV223" s="15" t="str">
        <f t="shared" si="64"/>
        <v/>
      </c>
      <c r="AW223" s="15" t="str">
        <f t="shared" si="64"/>
        <v/>
      </c>
      <c r="AX223" s="15" t="str">
        <f t="shared" si="64"/>
        <v/>
      </c>
      <c r="AY223" s="15" t="str">
        <f t="shared" si="64"/>
        <v/>
      </c>
      <c r="AZ223" s="15" t="str">
        <f t="shared" si="64"/>
        <v/>
      </c>
      <c r="BA223" s="15" t="str">
        <f t="shared" si="64"/>
        <v/>
      </c>
    </row>
    <row r="224" spans="10:53">
      <c r="J224" s="15">
        <v>215</v>
      </c>
      <c r="K224" s="15">
        <v>14</v>
      </c>
      <c r="L224" s="15">
        <f t="shared" si="55"/>
        <v>16</v>
      </c>
      <c r="N224" s="15" t="str">
        <f t="shared" si="67"/>
        <v/>
      </c>
      <c r="O224" s="15" t="str">
        <f t="shared" si="67"/>
        <v/>
      </c>
      <c r="P224" s="15" t="str">
        <f t="shared" si="67"/>
        <v/>
      </c>
      <c r="Q224" s="15" t="str">
        <f t="shared" si="67"/>
        <v/>
      </c>
      <c r="R224" s="15" t="str">
        <f t="shared" si="67"/>
        <v/>
      </c>
      <c r="S224" s="15" t="str">
        <f t="shared" si="67"/>
        <v/>
      </c>
      <c r="T224" s="15" t="str">
        <f t="shared" si="67"/>
        <v/>
      </c>
      <c r="U224" s="15" t="str">
        <f t="shared" si="67"/>
        <v/>
      </c>
      <c r="V224" s="15" t="str">
        <f t="shared" si="67"/>
        <v/>
      </c>
      <c r="W224" s="15" t="str">
        <f t="shared" si="67"/>
        <v/>
      </c>
      <c r="X224" s="15" t="str">
        <f t="shared" si="67"/>
        <v/>
      </c>
      <c r="Y224" s="15" t="str">
        <f t="shared" si="67"/>
        <v/>
      </c>
      <c r="Z224" s="15" t="str">
        <f t="shared" si="67"/>
        <v/>
      </c>
      <c r="AA224" s="15" t="str">
        <f t="shared" si="67"/>
        <v/>
      </c>
      <c r="AB224" s="15" t="str">
        <f t="shared" si="67"/>
        <v>.</v>
      </c>
      <c r="AC224" s="15" t="str">
        <f t="shared" si="67"/>
        <v/>
      </c>
      <c r="AD224" s="15" t="str">
        <f t="shared" si="66"/>
        <v/>
      </c>
      <c r="AE224" s="15" t="str">
        <f t="shared" si="66"/>
        <v/>
      </c>
      <c r="AF224" s="15" t="str">
        <f t="shared" si="66"/>
        <v/>
      </c>
      <c r="AG224" s="15" t="str">
        <f t="shared" si="66"/>
        <v/>
      </c>
      <c r="AH224" s="15" t="str">
        <f t="shared" si="66"/>
        <v/>
      </c>
      <c r="AI224" s="15" t="str">
        <f t="shared" si="66"/>
        <v/>
      </c>
      <c r="AJ224" s="15" t="str">
        <f t="shared" si="66"/>
        <v/>
      </c>
      <c r="AK224" s="15" t="str">
        <f t="shared" si="66"/>
        <v/>
      </c>
      <c r="AL224" s="15" t="str">
        <f t="shared" si="66"/>
        <v/>
      </c>
      <c r="AM224" s="15" t="str">
        <f t="shared" si="66"/>
        <v/>
      </c>
      <c r="AN224" s="15" t="str">
        <f t="shared" si="66"/>
        <v/>
      </c>
      <c r="AO224" s="15" t="str">
        <f t="shared" si="66"/>
        <v/>
      </c>
      <c r="AP224" s="15" t="str">
        <f t="shared" si="66"/>
        <v/>
      </c>
      <c r="AQ224" s="15" t="str">
        <f t="shared" si="66"/>
        <v/>
      </c>
      <c r="AR224" s="15" t="str">
        <f t="shared" si="66"/>
        <v/>
      </c>
      <c r="AS224" s="15" t="str">
        <f t="shared" si="64"/>
        <v/>
      </c>
      <c r="AT224" s="15" t="str">
        <f t="shared" si="64"/>
        <v/>
      </c>
      <c r="AU224" s="15" t="str">
        <f t="shared" si="64"/>
        <v/>
      </c>
      <c r="AV224" s="15" t="str">
        <f t="shared" si="64"/>
        <v/>
      </c>
      <c r="AW224" s="15" t="str">
        <f t="shared" si="64"/>
        <v/>
      </c>
      <c r="AX224" s="15" t="str">
        <f t="shared" si="64"/>
        <v/>
      </c>
      <c r="AY224" s="15" t="str">
        <f t="shared" si="64"/>
        <v/>
      </c>
      <c r="AZ224" s="15" t="str">
        <f t="shared" si="64"/>
        <v/>
      </c>
      <c r="BA224" s="15" t="str">
        <f t="shared" si="64"/>
        <v/>
      </c>
    </row>
    <row r="225" spans="10:53">
      <c r="J225" s="15">
        <v>216</v>
      </c>
      <c r="K225" s="15">
        <v>15</v>
      </c>
      <c r="L225" s="15">
        <f t="shared" si="55"/>
        <v>16</v>
      </c>
      <c r="N225" s="15" t="str">
        <f t="shared" si="67"/>
        <v/>
      </c>
      <c r="O225" s="15" t="str">
        <f t="shared" si="67"/>
        <v/>
      </c>
      <c r="P225" s="15" t="str">
        <f t="shared" si="67"/>
        <v/>
      </c>
      <c r="Q225" s="15" t="str">
        <f t="shared" si="67"/>
        <v/>
      </c>
      <c r="R225" s="15" t="str">
        <f t="shared" si="67"/>
        <v/>
      </c>
      <c r="S225" s="15" t="str">
        <f t="shared" si="67"/>
        <v/>
      </c>
      <c r="T225" s="15" t="str">
        <f t="shared" si="67"/>
        <v/>
      </c>
      <c r="U225" s="15" t="str">
        <f t="shared" si="67"/>
        <v/>
      </c>
      <c r="V225" s="15" t="str">
        <f t="shared" si="67"/>
        <v/>
      </c>
      <c r="W225" s="15" t="str">
        <f t="shared" si="67"/>
        <v/>
      </c>
      <c r="X225" s="15" t="str">
        <f t="shared" si="67"/>
        <v/>
      </c>
      <c r="Y225" s="15" t="str">
        <f t="shared" si="67"/>
        <v/>
      </c>
      <c r="Z225" s="15" t="str">
        <f t="shared" si="67"/>
        <v/>
      </c>
      <c r="AA225" s="15" t="str">
        <f t="shared" si="67"/>
        <v/>
      </c>
      <c r="AB225" s="15" t="str">
        <f t="shared" si="67"/>
        <v/>
      </c>
      <c r="AC225" s="15" t="str">
        <f t="shared" si="67"/>
        <v>#</v>
      </c>
      <c r="AD225" s="15" t="str">
        <f t="shared" si="66"/>
        <v/>
      </c>
      <c r="AE225" s="15" t="str">
        <f t="shared" si="66"/>
        <v/>
      </c>
      <c r="AF225" s="15" t="str">
        <f t="shared" si="66"/>
        <v/>
      </c>
      <c r="AG225" s="15" t="str">
        <f t="shared" si="66"/>
        <v/>
      </c>
      <c r="AH225" s="15" t="str">
        <f t="shared" si="66"/>
        <v/>
      </c>
      <c r="AI225" s="15" t="str">
        <f t="shared" si="66"/>
        <v/>
      </c>
      <c r="AJ225" s="15" t="str">
        <f t="shared" si="66"/>
        <v/>
      </c>
      <c r="AK225" s="15" t="str">
        <f t="shared" si="66"/>
        <v/>
      </c>
      <c r="AL225" s="15" t="str">
        <f t="shared" si="66"/>
        <v/>
      </c>
      <c r="AM225" s="15" t="str">
        <f t="shared" si="66"/>
        <v/>
      </c>
      <c r="AN225" s="15" t="str">
        <f t="shared" si="66"/>
        <v/>
      </c>
      <c r="AO225" s="15" t="str">
        <f t="shared" si="66"/>
        <v/>
      </c>
      <c r="AP225" s="15" t="str">
        <f t="shared" si="66"/>
        <v/>
      </c>
      <c r="AQ225" s="15" t="str">
        <f t="shared" si="66"/>
        <v/>
      </c>
      <c r="AR225" s="15" t="str">
        <f t="shared" si="66"/>
        <v/>
      </c>
      <c r="AS225" s="15" t="str">
        <f t="shared" si="64"/>
        <v/>
      </c>
      <c r="AT225" s="15" t="str">
        <f t="shared" si="64"/>
        <v/>
      </c>
      <c r="AU225" s="15" t="str">
        <f t="shared" si="64"/>
        <v/>
      </c>
      <c r="AV225" s="15" t="str">
        <f t="shared" si="64"/>
        <v/>
      </c>
      <c r="AW225" s="15" t="str">
        <f t="shared" si="64"/>
        <v/>
      </c>
      <c r="AX225" s="15" t="str">
        <f t="shared" si="64"/>
        <v/>
      </c>
      <c r="AY225" s="15" t="str">
        <f t="shared" si="64"/>
        <v/>
      </c>
      <c r="AZ225" s="15" t="str">
        <f t="shared" si="64"/>
        <v/>
      </c>
      <c r="BA225" s="15" t="str">
        <f t="shared" si="64"/>
        <v/>
      </c>
    </row>
    <row r="226" spans="10:53">
      <c r="J226" s="15">
        <v>217</v>
      </c>
      <c r="K226" s="15">
        <v>16</v>
      </c>
      <c r="L226" s="15">
        <f t="shared" si="55"/>
        <v>16</v>
      </c>
      <c r="N226" s="15" t="str">
        <f t="shared" si="67"/>
        <v/>
      </c>
      <c r="O226" s="15" t="str">
        <f t="shared" si="67"/>
        <v/>
      </c>
      <c r="P226" s="15" t="str">
        <f t="shared" si="67"/>
        <v/>
      </c>
      <c r="Q226" s="15" t="str">
        <f t="shared" si="67"/>
        <v/>
      </c>
      <c r="R226" s="15" t="str">
        <f t="shared" si="67"/>
        <v/>
      </c>
      <c r="S226" s="15" t="str">
        <f t="shared" si="67"/>
        <v/>
      </c>
      <c r="T226" s="15" t="str">
        <f t="shared" si="67"/>
        <v/>
      </c>
      <c r="U226" s="15" t="str">
        <f t="shared" si="67"/>
        <v/>
      </c>
      <c r="V226" s="15" t="str">
        <f t="shared" si="67"/>
        <v/>
      </c>
      <c r="W226" s="15" t="str">
        <f t="shared" si="67"/>
        <v/>
      </c>
      <c r="X226" s="15" t="str">
        <f t="shared" si="67"/>
        <v/>
      </c>
      <c r="Y226" s="15" t="str">
        <f t="shared" si="67"/>
        <v/>
      </c>
      <c r="Z226" s="15" t="str">
        <f t="shared" si="67"/>
        <v/>
      </c>
      <c r="AA226" s="15" t="str">
        <f t="shared" si="67"/>
        <v/>
      </c>
      <c r="AB226" s="15" t="str">
        <f t="shared" si="67"/>
        <v/>
      </c>
      <c r="AC226" s="15" t="str">
        <f t="shared" si="67"/>
        <v/>
      </c>
      <c r="AD226" s="15" t="str">
        <f t="shared" si="66"/>
        <v>#</v>
      </c>
      <c r="AE226" s="15" t="str">
        <f t="shared" si="66"/>
        <v/>
      </c>
      <c r="AF226" s="15" t="str">
        <f t="shared" si="66"/>
        <v/>
      </c>
      <c r="AG226" s="15" t="str">
        <f t="shared" si="66"/>
        <v/>
      </c>
      <c r="AH226" s="15" t="str">
        <f t="shared" si="66"/>
        <v/>
      </c>
      <c r="AI226" s="15" t="str">
        <f t="shared" si="66"/>
        <v/>
      </c>
      <c r="AJ226" s="15" t="str">
        <f t="shared" si="66"/>
        <v/>
      </c>
      <c r="AK226" s="15" t="str">
        <f t="shared" si="66"/>
        <v/>
      </c>
      <c r="AL226" s="15" t="str">
        <f t="shared" si="66"/>
        <v/>
      </c>
      <c r="AM226" s="15" t="str">
        <f t="shared" si="66"/>
        <v/>
      </c>
      <c r="AN226" s="15" t="str">
        <f t="shared" si="66"/>
        <v/>
      </c>
      <c r="AO226" s="15" t="str">
        <f t="shared" si="66"/>
        <v/>
      </c>
      <c r="AP226" s="15" t="str">
        <f t="shared" si="66"/>
        <v/>
      </c>
      <c r="AQ226" s="15" t="str">
        <f t="shared" si="66"/>
        <v/>
      </c>
      <c r="AR226" s="15" t="str">
        <f t="shared" si="66"/>
        <v/>
      </c>
      <c r="AS226" s="15" t="str">
        <f t="shared" si="64"/>
        <v/>
      </c>
      <c r="AT226" s="15" t="str">
        <f t="shared" si="64"/>
        <v/>
      </c>
      <c r="AU226" s="15" t="str">
        <f t="shared" si="64"/>
        <v/>
      </c>
      <c r="AV226" s="15" t="str">
        <f t="shared" si="64"/>
        <v/>
      </c>
      <c r="AW226" s="15" t="str">
        <f t="shared" si="64"/>
        <v/>
      </c>
      <c r="AX226" s="15" t="str">
        <f t="shared" si="64"/>
        <v/>
      </c>
      <c r="AY226" s="15" t="str">
        <f t="shared" si="64"/>
        <v/>
      </c>
      <c r="AZ226" s="15" t="str">
        <f t="shared" si="64"/>
        <v/>
      </c>
      <c r="BA226" s="15" t="str">
        <f t="shared" si="64"/>
        <v/>
      </c>
    </row>
    <row r="227" spans="10:53">
      <c r="J227" s="15">
        <v>218</v>
      </c>
      <c r="K227" s="15">
        <v>17</v>
      </c>
      <c r="L227" s="15">
        <f t="shared" si="55"/>
        <v>16</v>
      </c>
      <c r="N227" s="15" t="str">
        <f t="shared" si="67"/>
        <v/>
      </c>
      <c r="O227" s="15" t="str">
        <f t="shared" si="67"/>
        <v/>
      </c>
      <c r="P227" s="15" t="str">
        <f t="shared" si="67"/>
        <v/>
      </c>
      <c r="Q227" s="15" t="str">
        <f t="shared" si="67"/>
        <v/>
      </c>
      <c r="R227" s="15" t="str">
        <f t="shared" si="67"/>
        <v/>
      </c>
      <c r="S227" s="15" t="str">
        <f t="shared" si="67"/>
        <v/>
      </c>
      <c r="T227" s="15" t="str">
        <f t="shared" si="67"/>
        <v/>
      </c>
      <c r="U227" s="15" t="str">
        <f t="shared" si="67"/>
        <v/>
      </c>
      <c r="V227" s="15" t="str">
        <f t="shared" si="67"/>
        <v/>
      </c>
      <c r="W227" s="15" t="str">
        <f t="shared" si="67"/>
        <v/>
      </c>
      <c r="X227" s="15" t="str">
        <f t="shared" si="67"/>
        <v/>
      </c>
      <c r="Y227" s="15" t="str">
        <f t="shared" si="67"/>
        <v/>
      </c>
      <c r="Z227" s="15" t="str">
        <f t="shared" si="67"/>
        <v/>
      </c>
      <c r="AA227" s="15" t="str">
        <f t="shared" si="67"/>
        <v/>
      </c>
      <c r="AB227" s="15" t="str">
        <f t="shared" si="67"/>
        <v/>
      </c>
      <c r="AC227" s="15" t="str">
        <f t="shared" si="67"/>
        <v/>
      </c>
      <c r="AD227" s="15" t="str">
        <f t="shared" si="66"/>
        <v/>
      </c>
      <c r="AE227" s="15" t="str">
        <f t="shared" si="66"/>
        <v>#</v>
      </c>
      <c r="AF227" s="15" t="str">
        <f t="shared" si="66"/>
        <v/>
      </c>
      <c r="AG227" s="15" t="str">
        <f t="shared" si="66"/>
        <v/>
      </c>
      <c r="AH227" s="15" t="str">
        <f t="shared" si="66"/>
        <v/>
      </c>
      <c r="AI227" s="15" t="str">
        <f t="shared" si="66"/>
        <v/>
      </c>
      <c r="AJ227" s="15" t="str">
        <f t="shared" si="66"/>
        <v/>
      </c>
      <c r="AK227" s="15" t="str">
        <f t="shared" si="66"/>
        <v/>
      </c>
      <c r="AL227" s="15" t="str">
        <f t="shared" si="66"/>
        <v/>
      </c>
      <c r="AM227" s="15" t="str">
        <f t="shared" si="66"/>
        <v/>
      </c>
      <c r="AN227" s="15" t="str">
        <f t="shared" si="66"/>
        <v/>
      </c>
      <c r="AO227" s="15" t="str">
        <f t="shared" si="66"/>
        <v/>
      </c>
      <c r="AP227" s="15" t="str">
        <f t="shared" si="66"/>
        <v/>
      </c>
      <c r="AQ227" s="15" t="str">
        <f t="shared" si="66"/>
        <v/>
      </c>
      <c r="AR227" s="15" t="str">
        <f t="shared" si="66"/>
        <v/>
      </c>
      <c r="AS227" s="15" t="str">
        <f t="shared" si="64"/>
        <v/>
      </c>
      <c r="AT227" s="15" t="str">
        <f t="shared" si="64"/>
        <v/>
      </c>
      <c r="AU227" s="15" t="str">
        <f t="shared" si="64"/>
        <v/>
      </c>
      <c r="AV227" s="15" t="str">
        <f t="shared" si="64"/>
        <v/>
      </c>
      <c r="AW227" s="15" t="str">
        <f t="shared" si="64"/>
        <v/>
      </c>
      <c r="AX227" s="15" t="str">
        <f t="shared" si="64"/>
        <v/>
      </c>
      <c r="AY227" s="15" t="str">
        <f t="shared" si="64"/>
        <v/>
      </c>
      <c r="AZ227" s="15" t="str">
        <f t="shared" si="64"/>
        <v/>
      </c>
      <c r="BA227" s="15" t="str">
        <f t="shared" si="64"/>
        <v/>
      </c>
    </row>
    <row r="228" spans="10:53">
      <c r="J228" s="15">
        <v>219</v>
      </c>
      <c r="K228" s="15">
        <v>18</v>
      </c>
      <c r="L228" s="15">
        <f t="shared" si="55"/>
        <v>17</v>
      </c>
      <c r="N228" s="15" t="str">
        <f t="shared" si="67"/>
        <v/>
      </c>
      <c r="O228" s="15" t="str">
        <f t="shared" si="67"/>
        <v/>
      </c>
      <c r="P228" s="15" t="str">
        <f t="shared" si="67"/>
        <v/>
      </c>
      <c r="Q228" s="15" t="str">
        <f t="shared" si="67"/>
        <v/>
      </c>
      <c r="R228" s="15" t="str">
        <f t="shared" si="67"/>
        <v/>
      </c>
      <c r="S228" s="15" t="str">
        <f t="shared" si="67"/>
        <v/>
      </c>
      <c r="T228" s="15" t="str">
        <f t="shared" si="67"/>
        <v/>
      </c>
      <c r="U228" s="15" t="str">
        <f t="shared" si="67"/>
        <v/>
      </c>
      <c r="V228" s="15" t="str">
        <f t="shared" si="67"/>
        <v/>
      </c>
      <c r="W228" s="15" t="str">
        <f t="shared" si="67"/>
        <v/>
      </c>
      <c r="X228" s="15" t="str">
        <f t="shared" si="67"/>
        <v/>
      </c>
      <c r="Y228" s="15" t="str">
        <f t="shared" si="67"/>
        <v/>
      </c>
      <c r="Z228" s="15" t="str">
        <f t="shared" si="67"/>
        <v/>
      </c>
      <c r="AA228" s="15" t="str">
        <f t="shared" si="67"/>
        <v/>
      </c>
      <c r="AB228" s="15" t="str">
        <f t="shared" si="67"/>
        <v/>
      </c>
      <c r="AC228" s="15" t="str">
        <f t="shared" si="67"/>
        <v/>
      </c>
      <c r="AD228" s="15" t="str">
        <f t="shared" si="66"/>
        <v/>
      </c>
      <c r="AE228" s="15" t="str">
        <f t="shared" si="66"/>
        <v/>
      </c>
      <c r="AF228" s="15" t="str">
        <f t="shared" si="66"/>
        <v>#</v>
      </c>
      <c r="AG228" s="15" t="str">
        <f t="shared" si="66"/>
        <v/>
      </c>
      <c r="AH228" s="15" t="str">
        <f t="shared" si="66"/>
        <v/>
      </c>
      <c r="AI228" s="15" t="str">
        <f t="shared" si="66"/>
        <v/>
      </c>
      <c r="AJ228" s="15" t="str">
        <f t="shared" si="66"/>
        <v/>
      </c>
      <c r="AK228" s="15" t="str">
        <f t="shared" si="66"/>
        <v/>
      </c>
      <c r="AL228" s="15" t="str">
        <f t="shared" si="66"/>
        <v/>
      </c>
      <c r="AM228" s="15" t="str">
        <f t="shared" si="66"/>
        <v/>
      </c>
      <c r="AN228" s="15" t="str">
        <f t="shared" si="66"/>
        <v/>
      </c>
      <c r="AO228" s="15" t="str">
        <f t="shared" si="66"/>
        <v/>
      </c>
      <c r="AP228" s="15" t="str">
        <f t="shared" si="66"/>
        <v/>
      </c>
      <c r="AQ228" s="15" t="str">
        <f t="shared" si="66"/>
        <v/>
      </c>
      <c r="AR228" s="15" t="str">
        <f t="shared" si="66"/>
        <v/>
      </c>
      <c r="AS228" s="15" t="str">
        <f t="shared" si="64"/>
        <v/>
      </c>
      <c r="AT228" s="15" t="str">
        <f t="shared" si="64"/>
        <v/>
      </c>
      <c r="AU228" s="15" t="str">
        <f t="shared" si="64"/>
        <v/>
      </c>
      <c r="AV228" s="15" t="str">
        <f t="shared" si="64"/>
        <v/>
      </c>
      <c r="AW228" s="15" t="str">
        <f t="shared" si="64"/>
        <v/>
      </c>
      <c r="AX228" s="15" t="str">
        <f t="shared" si="64"/>
        <v/>
      </c>
      <c r="AY228" s="15" t="str">
        <f t="shared" si="64"/>
        <v/>
      </c>
      <c r="AZ228" s="15" t="str">
        <f t="shared" si="64"/>
        <v/>
      </c>
      <c r="BA228" s="15" t="str">
        <f t="shared" si="64"/>
        <v/>
      </c>
    </row>
    <row r="229" spans="10:53">
      <c r="J229" s="15">
        <v>220</v>
      </c>
      <c r="K229" s="15">
        <v>19</v>
      </c>
      <c r="L229" s="15">
        <f t="shared" si="55"/>
        <v>17</v>
      </c>
      <c r="N229" s="15" t="str">
        <f t="shared" si="67"/>
        <v/>
      </c>
      <c r="O229" s="15" t="str">
        <f t="shared" si="67"/>
        <v/>
      </c>
      <c r="P229" s="15" t="str">
        <f t="shared" si="67"/>
        <v/>
      </c>
      <c r="Q229" s="15" t="str">
        <f t="shared" si="67"/>
        <v/>
      </c>
      <c r="R229" s="15" t="str">
        <f t="shared" si="67"/>
        <v/>
      </c>
      <c r="S229" s="15" t="str">
        <f t="shared" si="67"/>
        <v/>
      </c>
      <c r="T229" s="15" t="str">
        <f t="shared" si="67"/>
        <v/>
      </c>
      <c r="U229" s="15" t="str">
        <f t="shared" si="67"/>
        <v/>
      </c>
      <c r="V229" s="15" t="str">
        <f t="shared" si="67"/>
        <v/>
      </c>
      <c r="W229" s="15" t="str">
        <f t="shared" si="67"/>
        <v/>
      </c>
      <c r="X229" s="15" t="str">
        <f t="shared" si="67"/>
        <v/>
      </c>
      <c r="Y229" s="15" t="str">
        <f t="shared" si="67"/>
        <v/>
      </c>
      <c r="Z229" s="15" t="str">
        <f t="shared" si="67"/>
        <v/>
      </c>
      <c r="AA229" s="15" t="str">
        <f t="shared" si="67"/>
        <v/>
      </c>
      <c r="AB229" s="15" t="str">
        <f t="shared" si="67"/>
        <v/>
      </c>
      <c r="AC229" s="15" t="str">
        <f t="shared" si="67"/>
        <v/>
      </c>
      <c r="AD229" s="15" t="str">
        <f t="shared" si="66"/>
        <v/>
      </c>
      <c r="AE229" s="15" t="str">
        <f t="shared" si="66"/>
        <v/>
      </c>
      <c r="AF229" s="15" t="str">
        <f t="shared" si="66"/>
        <v/>
      </c>
      <c r="AG229" s="15" t="str">
        <f t="shared" si="66"/>
        <v>.</v>
      </c>
      <c r="AH229" s="15" t="str">
        <f t="shared" si="66"/>
        <v/>
      </c>
      <c r="AI229" s="15" t="str">
        <f t="shared" si="66"/>
        <v/>
      </c>
      <c r="AJ229" s="15" t="str">
        <f t="shared" si="66"/>
        <v/>
      </c>
      <c r="AK229" s="15" t="str">
        <f t="shared" si="66"/>
        <v/>
      </c>
      <c r="AL229" s="15" t="str">
        <f t="shared" si="66"/>
        <v/>
      </c>
      <c r="AM229" s="15" t="str">
        <f t="shared" si="66"/>
        <v/>
      </c>
      <c r="AN229" s="15" t="str">
        <f t="shared" si="66"/>
        <v/>
      </c>
      <c r="AO229" s="15" t="str">
        <f t="shared" si="66"/>
        <v/>
      </c>
      <c r="AP229" s="15" t="str">
        <f t="shared" si="66"/>
        <v/>
      </c>
      <c r="AQ229" s="15" t="str">
        <f t="shared" si="66"/>
        <v/>
      </c>
      <c r="AR229" s="15" t="str">
        <f t="shared" si="66"/>
        <v/>
      </c>
      <c r="AS229" s="15" t="str">
        <f t="shared" si="64"/>
        <v/>
      </c>
      <c r="AT229" s="15" t="str">
        <f t="shared" si="64"/>
        <v/>
      </c>
      <c r="AU229" s="15" t="str">
        <f t="shared" si="64"/>
        <v/>
      </c>
      <c r="AV229" s="15" t="str">
        <f t="shared" si="64"/>
        <v/>
      </c>
      <c r="AW229" s="15" t="str">
        <f t="shared" si="64"/>
        <v/>
      </c>
      <c r="AX229" s="15" t="str">
        <f t="shared" si="64"/>
        <v/>
      </c>
      <c r="AY229" s="15" t="str">
        <f t="shared" si="64"/>
        <v/>
      </c>
      <c r="AZ229" s="15" t="str">
        <f t="shared" si="64"/>
        <v/>
      </c>
      <c r="BA229" s="15" t="str">
        <f t="shared" si="64"/>
        <v/>
      </c>
    </row>
    <row r="230" spans="10:53">
      <c r="J230" s="15">
        <v>221</v>
      </c>
      <c r="K230" s="15">
        <v>20</v>
      </c>
      <c r="L230" s="15">
        <f t="shared" si="55"/>
        <v>19</v>
      </c>
      <c r="N230" s="15" t="str">
        <f t="shared" si="67"/>
        <v/>
      </c>
      <c r="O230" s="15" t="str">
        <f t="shared" si="67"/>
        <v/>
      </c>
      <c r="P230" s="15" t="str">
        <f t="shared" si="67"/>
        <v/>
      </c>
      <c r="Q230" s="15" t="str">
        <f t="shared" si="67"/>
        <v/>
      </c>
      <c r="R230" s="15" t="str">
        <f t="shared" si="67"/>
        <v/>
      </c>
      <c r="S230" s="15" t="str">
        <f t="shared" si="67"/>
        <v/>
      </c>
      <c r="T230" s="15" t="str">
        <f t="shared" si="67"/>
        <v/>
      </c>
      <c r="U230" s="15" t="str">
        <f t="shared" si="67"/>
        <v/>
      </c>
      <c r="V230" s="15" t="str">
        <f t="shared" si="67"/>
        <v/>
      </c>
      <c r="W230" s="15" t="str">
        <f t="shared" si="67"/>
        <v/>
      </c>
      <c r="X230" s="15" t="str">
        <f t="shared" si="67"/>
        <v/>
      </c>
      <c r="Y230" s="15" t="str">
        <f t="shared" si="67"/>
        <v/>
      </c>
      <c r="Z230" s="15" t="str">
        <f t="shared" si="67"/>
        <v/>
      </c>
      <c r="AA230" s="15" t="str">
        <f t="shared" si="67"/>
        <v/>
      </c>
      <c r="AB230" s="15" t="str">
        <f t="shared" si="67"/>
        <v/>
      </c>
      <c r="AC230" s="15" t="str">
        <f t="shared" si="67"/>
        <v/>
      </c>
      <c r="AD230" s="15" t="str">
        <f t="shared" si="66"/>
        <v/>
      </c>
      <c r="AE230" s="15" t="str">
        <f t="shared" si="66"/>
        <v/>
      </c>
      <c r="AF230" s="15" t="str">
        <f t="shared" si="66"/>
        <v/>
      </c>
      <c r="AG230" s="15" t="str">
        <f t="shared" si="66"/>
        <v/>
      </c>
      <c r="AH230" s="15" t="str">
        <f t="shared" si="66"/>
        <v>#</v>
      </c>
      <c r="AI230" s="15" t="str">
        <f t="shared" si="66"/>
        <v/>
      </c>
      <c r="AJ230" s="15" t="str">
        <f t="shared" si="66"/>
        <v/>
      </c>
      <c r="AK230" s="15" t="str">
        <f t="shared" si="66"/>
        <v/>
      </c>
      <c r="AL230" s="15" t="str">
        <f t="shared" si="66"/>
        <v/>
      </c>
      <c r="AM230" s="15" t="str">
        <f t="shared" si="66"/>
        <v/>
      </c>
      <c r="AN230" s="15" t="str">
        <f t="shared" si="66"/>
        <v/>
      </c>
      <c r="AO230" s="15" t="str">
        <f t="shared" si="66"/>
        <v/>
      </c>
      <c r="AP230" s="15" t="str">
        <f t="shared" si="66"/>
        <v/>
      </c>
      <c r="AQ230" s="15" t="str">
        <f t="shared" si="66"/>
        <v/>
      </c>
      <c r="AR230" s="15" t="str">
        <f t="shared" si="66"/>
        <v/>
      </c>
      <c r="AS230" s="15" t="str">
        <f t="shared" si="64"/>
        <v/>
      </c>
      <c r="AT230" s="15" t="str">
        <f t="shared" si="64"/>
        <v/>
      </c>
      <c r="AU230" s="15" t="str">
        <f t="shared" si="64"/>
        <v/>
      </c>
      <c r="AV230" s="15" t="str">
        <f t="shared" si="64"/>
        <v/>
      </c>
      <c r="AW230" s="15" t="str">
        <f t="shared" si="64"/>
        <v/>
      </c>
      <c r="AX230" s="15" t="str">
        <f t="shared" si="64"/>
        <v/>
      </c>
      <c r="AY230" s="15" t="str">
        <f t="shared" si="64"/>
        <v/>
      </c>
      <c r="AZ230" s="15" t="str">
        <f t="shared" si="64"/>
        <v/>
      </c>
      <c r="BA230" s="15" t="str">
        <f t="shared" si="64"/>
        <v/>
      </c>
    </row>
    <row r="231" spans="10:53">
      <c r="J231" s="15">
        <v>222</v>
      </c>
      <c r="K231" s="15">
        <v>21</v>
      </c>
      <c r="L231" s="15">
        <f t="shared" si="55"/>
        <v>19</v>
      </c>
      <c r="N231" s="15" t="str">
        <f t="shared" si="67"/>
        <v/>
      </c>
      <c r="O231" s="15" t="str">
        <f t="shared" si="67"/>
        <v/>
      </c>
      <c r="P231" s="15" t="str">
        <f t="shared" si="67"/>
        <v/>
      </c>
      <c r="Q231" s="15" t="str">
        <f t="shared" si="67"/>
        <v/>
      </c>
      <c r="R231" s="15" t="str">
        <f t="shared" si="67"/>
        <v/>
      </c>
      <c r="S231" s="15" t="str">
        <f t="shared" si="67"/>
        <v/>
      </c>
      <c r="T231" s="15" t="str">
        <f t="shared" si="67"/>
        <v/>
      </c>
      <c r="U231" s="15" t="str">
        <f t="shared" si="67"/>
        <v/>
      </c>
      <c r="V231" s="15" t="str">
        <f t="shared" si="67"/>
        <v/>
      </c>
      <c r="W231" s="15" t="str">
        <f t="shared" si="67"/>
        <v/>
      </c>
      <c r="X231" s="15" t="str">
        <f t="shared" si="67"/>
        <v/>
      </c>
      <c r="Y231" s="15" t="str">
        <f t="shared" si="67"/>
        <v/>
      </c>
      <c r="Z231" s="15" t="str">
        <f t="shared" si="67"/>
        <v/>
      </c>
      <c r="AA231" s="15" t="str">
        <f t="shared" si="67"/>
        <v/>
      </c>
      <c r="AB231" s="15" t="str">
        <f t="shared" si="67"/>
        <v/>
      </c>
      <c r="AC231" s="15" t="str">
        <f t="shared" si="67"/>
        <v/>
      </c>
      <c r="AD231" s="15" t="str">
        <f t="shared" si="66"/>
        <v/>
      </c>
      <c r="AE231" s="15" t="str">
        <f t="shared" si="66"/>
        <v/>
      </c>
      <c r="AF231" s="15" t="str">
        <f t="shared" si="66"/>
        <v/>
      </c>
      <c r="AG231" s="15" t="str">
        <f t="shared" si="66"/>
        <v/>
      </c>
      <c r="AH231" s="15" t="str">
        <f t="shared" si="66"/>
        <v/>
      </c>
      <c r="AI231" s="15" t="str">
        <f t="shared" si="66"/>
        <v>.</v>
      </c>
      <c r="AJ231" s="15" t="str">
        <f t="shared" si="66"/>
        <v/>
      </c>
      <c r="AK231" s="15" t="str">
        <f t="shared" si="66"/>
        <v/>
      </c>
      <c r="AL231" s="15" t="str">
        <f t="shared" si="66"/>
        <v/>
      </c>
      <c r="AM231" s="15" t="str">
        <f t="shared" si="66"/>
        <v/>
      </c>
      <c r="AN231" s="15" t="str">
        <f t="shared" si="66"/>
        <v/>
      </c>
      <c r="AO231" s="15" t="str">
        <f t="shared" si="66"/>
        <v/>
      </c>
      <c r="AP231" s="15" t="str">
        <f t="shared" si="66"/>
        <v/>
      </c>
      <c r="AQ231" s="15" t="str">
        <f t="shared" si="66"/>
        <v/>
      </c>
      <c r="AR231" s="15" t="str">
        <f t="shared" si="66"/>
        <v/>
      </c>
      <c r="AS231" s="15" t="str">
        <f t="shared" si="64"/>
        <v/>
      </c>
      <c r="AT231" s="15" t="str">
        <f t="shared" si="64"/>
        <v/>
      </c>
      <c r="AU231" s="15" t="str">
        <f t="shared" si="64"/>
        <v/>
      </c>
      <c r="AV231" s="15" t="str">
        <f t="shared" si="64"/>
        <v/>
      </c>
      <c r="AW231" s="15" t="str">
        <f t="shared" si="64"/>
        <v/>
      </c>
      <c r="AX231" s="15" t="str">
        <f t="shared" si="64"/>
        <v/>
      </c>
      <c r="AY231" s="15" t="str">
        <f t="shared" si="64"/>
        <v/>
      </c>
      <c r="AZ231" s="15" t="str">
        <f t="shared" si="64"/>
        <v/>
      </c>
      <c r="BA231" s="15" t="str">
        <f t="shared" si="64"/>
        <v/>
      </c>
    </row>
    <row r="232" spans="10:53">
      <c r="J232" s="15">
        <v>223</v>
      </c>
      <c r="K232" s="15">
        <v>22</v>
      </c>
      <c r="L232" s="15">
        <f t="shared" si="55"/>
        <v>1</v>
      </c>
      <c r="N232" s="15" t="str">
        <f t="shared" si="67"/>
        <v/>
      </c>
      <c r="O232" s="15" t="str">
        <f t="shared" si="67"/>
        <v/>
      </c>
      <c r="P232" s="15" t="str">
        <f t="shared" si="67"/>
        <v/>
      </c>
      <c r="Q232" s="15" t="str">
        <f t="shared" si="67"/>
        <v/>
      </c>
      <c r="R232" s="15" t="str">
        <f t="shared" si="67"/>
        <v/>
      </c>
      <c r="S232" s="15" t="str">
        <f t="shared" si="67"/>
        <v/>
      </c>
      <c r="T232" s="15" t="str">
        <f t="shared" si="67"/>
        <v/>
      </c>
      <c r="U232" s="15" t="str">
        <f t="shared" si="67"/>
        <v/>
      </c>
      <c r="V232" s="15" t="str">
        <f t="shared" si="67"/>
        <v/>
      </c>
      <c r="W232" s="15" t="str">
        <f t="shared" si="67"/>
        <v/>
      </c>
      <c r="X232" s="15" t="str">
        <f t="shared" si="67"/>
        <v/>
      </c>
      <c r="Y232" s="15" t="str">
        <f t="shared" si="67"/>
        <v/>
      </c>
      <c r="Z232" s="15" t="str">
        <f t="shared" si="67"/>
        <v/>
      </c>
      <c r="AA232" s="15" t="str">
        <f t="shared" si="67"/>
        <v/>
      </c>
      <c r="AB232" s="15" t="str">
        <f t="shared" si="67"/>
        <v/>
      </c>
      <c r="AC232" s="15" t="str">
        <f t="shared" si="67"/>
        <v/>
      </c>
      <c r="AD232" s="15" t="str">
        <f t="shared" si="66"/>
        <v/>
      </c>
      <c r="AE232" s="15" t="str">
        <f t="shared" si="66"/>
        <v/>
      </c>
      <c r="AF232" s="15" t="str">
        <f t="shared" si="66"/>
        <v/>
      </c>
      <c r="AG232" s="15" t="str">
        <f t="shared" si="66"/>
        <v/>
      </c>
      <c r="AH232" s="15" t="str">
        <f t="shared" si="66"/>
        <v/>
      </c>
      <c r="AI232" s="15" t="str">
        <f t="shared" si="66"/>
        <v/>
      </c>
      <c r="AJ232" s="15" t="str">
        <f t="shared" si="66"/>
        <v>.</v>
      </c>
      <c r="AK232" s="15" t="str">
        <f t="shared" si="66"/>
        <v/>
      </c>
      <c r="AL232" s="15" t="str">
        <f t="shared" si="66"/>
        <v/>
      </c>
      <c r="AM232" s="15" t="str">
        <f t="shared" si="66"/>
        <v/>
      </c>
      <c r="AN232" s="15" t="str">
        <f t="shared" si="66"/>
        <v/>
      </c>
      <c r="AO232" s="15" t="str">
        <f t="shared" si="66"/>
        <v/>
      </c>
      <c r="AP232" s="15" t="str">
        <f t="shared" si="66"/>
        <v/>
      </c>
      <c r="AQ232" s="15" t="str">
        <f t="shared" si="66"/>
        <v/>
      </c>
      <c r="AR232" s="15" t="str">
        <f t="shared" si="66"/>
        <v/>
      </c>
      <c r="AS232" s="15" t="str">
        <f t="shared" si="64"/>
        <v/>
      </c>
      <c r="AT232" s="15" t="str">
        <f t="shared" si="64"/>
        <v/>
      </c>
      <c r="AU232" s="15" t="str">
        <f t="shared" si="64"/>
        <v/>
      </c>
      <c r="AV232" s="15" t="str">
        <f t="shared" si="64"/>
        <v/>
      </c>
      <c r="AW232" s="15" t="str">
        <f t="shared" si="64"/>
        <v/>
      </c>
      <c r="AX232" s="15" t="str">
        <f t="shared" si="64"/>
        <v/>
      </c>
      <c r="AY232" s="15" t="str">
        <f t="shared" si="64"/>
        <v/>
      </c>
      <c r="AZ232" s="15" t="str">
        <f t="shared" si="64"/>
        <v/>
      </c>
      <c r="BA232" s="15" t="str">
        <f t="shared" si="64"/>
        <v/>
      </c>
    </row>
    <row r="233" spans="10:53">
      <c r="J233" s="15">
        <v>224</v>
      </c>
      <c r="K233" s="15">
        <v>23</v>
      </c>
      <c r="L233" s="15">
        <f t="shared" si="55"/>
        <v>1</v>
      </c>
      <c r="N233" s="15" t="str">
        <f t="shared" si="67"/>
        <v/>
      </c>
      <c r="O233" s="15" t="str">
        <f t="shared" si="67"/>
        <v/>
      </c>
      <c r="P233" s="15" t="str">
        <f t="shared" si="67"/>
        <v/>
      </c>
      <c r="Q233" s="15" t="str">
        <f t="shared" si="67"/>
        <v/>
      </c>
      <c r="R233" s="15" t="str">
        <f t="shared" si="67"/>
        <v/>
      </c>
      <c r="S233" s="15" t="str">
        <f t="shared" si="67"/>
        <v/>
      </c>
      <c r="T233" s="15" t="str">
        <f t="shared" si="67"/>
        <v/>
      </c>
      <c r="U233" s="15" t="str">
        <f t="shared" si="67"/>
        <v/>
      </c>
      <c r="V233" s="15" t="str">
        <f t="shared" si="67"/>
        <v/>
      </c>
      <c r="W233" s="15" t="str">
        <f t="shared" si="67"/>
        <v/>
      </c>
      <c r="X233" s="15" t="str">
        <f t="shared" si="67"/>
        <v/>
      </c>
      <c r="Y233" s="15" t="str">
        <f t="shared" si="67"/>
        <v/>
      </c>
      <c r="Z233" s="15" t="str">
        <f t="shared" si="67"/>
        <v/>
      </c>
      <c r="AA233" s="15" t="str">
        <f t="shared" si="67"/>
        <v/>
      </c>
      <c r="AB233" s="15" t="str">
        <f t="shared" si="67"/>
        <v/>
      </c>
      <c r="AC233" s="15" t="str">
        <f t="shared" si="67"/>
        <v/>
      </c>
      <c r="AD233" s="15" t="str">
        <f t="shared" si="66"/>
        <v/>
      </c>
      <c r="AE233" s="15" t="str">
        <f t="shared" si="66"/>
        <v/>
      </c>
      <c r="AF233" s="15" t="str">
        <f t="shared" si="66"/>
        <v/>
      </c>
      <c r="AG233" s="15" t="str">
        <f t="shared" si="66"/>
        <v/>
      </c>
      <c r="AH233" s="15" t="str">
        <f t="shared" si="66"/>
        <v/>
      </c>
      <c r="AI233" s="15" t="str">
        <f t="shared" si="66"/>
        <v/>
      </c>
      <c r="AJ233" s="15" t="str">
        <f t="shared" si="66"/>
        <v/>
      </c>
      <c r="AK233" s="15" t="str">
        <f t="shared" si="66"/>
        <v>.</v>
      </c>
      <c r="AL233" s="15" t="str">
        <f t="shared" si="66"/>
        <v/>
      </c>
      <c r="AM233" s="15" t="str">
        <f t="shared" si="66"/>
        <v/>
      </c>
      <c r="AN233" s="15" t="str">
        <f t="shared" si="66"/>
        <v/>
      </c>
      <c r="AO233" s="15" t="str">
        <f t="shared" si="66"/>
        <v/>
      </c>
      <c r="AP233" s="15" t="str">
        <f t="shared" si="66"/>
        <v/>
      </c>
      <c r="AQ233" s="15" t="str">
        <f t="shared" si="66"/>
        <v/>
      </c>
      <c r="AR233" s="15" t="str">
        <f t="shared" si="66"/>
        <v/>
      </c>
      <c r="AS233" s="15" t="str">
        <f t="shared" si="64"/>
        <v/>
      </c>
      <c r="AT233" s="15" t="str">
        <f t="shared" si="64"/>
        <v/>
      </c>
      <c r="AU233" s="15" t="str">
        <f t="shared" si="64"/>
        <v/>
      </c>
      <c r="AV233" s="15" t="str">
        <f t="shared" si="64"/>
        <v/>
      </c>
      <c r="AW233" s="15" t="str">
        <f t="shared" si="64"/>
        <v/>
      </c>
      <c r="AX233" s="15" t="str">
        <f t="shared" si="64"/>
        <v/>
      </c>
      <c r="AY233" s="15" t="str">
        <f t="shared" si="64"/>
        <v/>
      </c>
      <c r="AZ233" s="15" t="str">
        <f t="shared" si="64"/>
        <v/>
      </c>
      <c r="BA233" s="15" t="str">
        <f t="shared" si="64"/>
        <v/>
      </c>
    </row>
    <row r="234" spans="10:53">
      <c r="J234" s="15">
        <v>225</v>
      </c>
      <c r="K234" s="15">
        <v>24</v>
      </c>
      <c r="L234" s="15">
        <f t="shared" si="55"/>
        <v>1</v>
      </c>
      <c r="N234" s="15" t="str">
        <f t="shared" si="67"/>
        <v/>
      </c>
      <c r="O234" s="15" t="str">
        <f t="shared" si="67"/>
        <v/>
      </c>
      <c r="P234" s="15" t="str">
        <f t="shared" si="67"/>
        <v/>
      </c>
      <c r="Q234" s="15" t="str">
        <f t="shared" si="67"/>
        <v/>
      </c>
      <c r="R234" s="15" t="str">
        <f t="shared" si="67"/>
        <v/>
      </c>
      <c r="S234" s="15" t="str">
        <f t="shared" si="67"/>
        <v/>
      </c>
      <c r="T234" s="15" t="str">
        <f t="shared" si="67"/>
        <v/>
      </c>
      <c r="U234" s="15" t="str">
        <f t="shared" si="67"/>
        <v/>
      </c>
      <c r="V234" s="15" t="str">
        <f t="shared" si="67"/>
        <v/>
      </c>
      <c r="W234" s="15" t="str">
        <f t="shared" si="67"/>
        <v/>
      </c>
      <c r="X234" s="15" t="str">
        <f t="shared" si="67"/>
        <v/>
      </c>
      <c r="Y234" s="15" t="str">
        <f t="shared" si="67"/>
        <v/>
      </c>
      <c r="Z234" s="15" t="str">
        <f t="shared" si="67"/>
        <v/>
      </c>
      <c r="AA234" s="15" t="str">
        <f t="shared" si="67"/>
        <v/>
      </c>
      <c r="AB234" s="15" t="str">
        <f t="shared" si="67"/>
        <v/>
      </c>
      <c r="AC234" s="15" t="str">
        <f t="shared" ref="AC234:AR248" si="68">IF(AC$9=$K234,IF(OR(AC$9=$L234,AC$9=$L234-1,AC$9=$L234+1),"#","."),"")</f>
        <v/>
      </c>
      <c r="AD234" s="15" t="str">
        <f t="shared" si="68"/>
        <v/>
      </c>
      <c r="AE234" s="15" t="str">
        <f t="shared" si="68"/>
        <v/>
      </c>
      <c r="AF234" s="15" t="str">
        <f t="shared" si="68"/>
        <v/>
      </c>
      <c r="AG234" s="15" t="str">
        <f t="shared" si="68"/>
        <v/>
      </c>
      <c r="AH234" s="15" t="str">
        <f t="shared" si="68"/>
        <v/>
      </c>
      <c r="AI234" s="15" t="str">
        <f t="shared" si="68"/>
        <v/>
      </c>
      <c r="AJ234" s="15" t="str">
        <f t="shared" si="68"/>
        <v/>
      </c>
      <c r="AK234" s="15" t="str">
        <f t="shared" si="68"/>
        <v/>
      </c>
      <c r="AL234" s="15" t="str">
        <f t="shared" si="68"/>
        <v>.</v>
      </c>
      <c r="AM234" s="15" t="str">
        <f t="shared" si="68"/>
        <v/>
      </c>
      <c r="AN234" s="15" t="str">
        <f t="shared" si="68"/>
        <v/>
      </c>
      <c r="AO234" s="15" t="str">
        <f t="shared" si="68"/>
        <v/>
      </c>
      <c r="AP234" s="15" t="str">
        <f t="shared" si="68"/>
        <v/>
      </c>
      <c r="AQ234" s="15" t="str">
        <f t="shared" si="68"/>
        <v/>
      </c>
      <c r="AR234" s="15" t="str">
        <f t="shared" si="68"/>
        <v/>
      </c>
      <c r="AS234" s="15" t="str">
        <f t="shared" si="64"/>
        <v/>
      </c>
      <c r="AT234" s="15" t="str">
        <f t="shared" si="64"/>
        <v/>
      </c>
      <c r="AU234" s="15" t="str">
        <f t="shared" si="64"/>
        <v/>
      </c>
      <c r="AV234" s="15" t="str">
        <f t="shared" si="64"/>
        <v/>
      </c>
      <c r="AW234" s="15" t="str">
        <f t="shared" si="64"/>
        <v/>
      </c>
      <c r="AX234" s="15" t="str">
        <f t="shared" si="64"/>
        <v/>
      </c>
      <c r="AY234" s="15" t="str">
        <f t="shared" si="64"/>
        <v/>
      </c>
      <c r="AZ234" s="15" t="str">
        <f t="shared" si="64"/>
        <v/>
      </c>
      <c r="BA234" s="15" t="str">
        <f t="shared" si="64"/>
        <v/>
      </c>
    </row>
    <row r="235" spans="10:53">
      <c r="J235" s="15">
        <v>226</v>
      </c>
      <c r="K235" s="15">
        <v>25</v>
      </c>
      <c r="L235" s="15">
        <f t="shared" si="55"/>
        <v>27</v>
      </c>
      <c r="N235" s="15" t="str">
        <f t="shared" ref="N235:AC248" si="69">IF(N$9=$K235,IF(OR(N$9=$L235,N$9=$L235-1,N$9=$L235+1),"#","."),"")</f>
        <v/>
      </c>
      <c r="O235" s="15" t="str">
        <f t="shared" si="69"/>
        <v/>
      </c>
      <c r="P235" s="15" t="str">
        <f t="shared" si="69"/>
        <v/>
      </c>
      <c r="Q235" s="15" t="str">
        <f t="shared" si="69"/>
        <v/>
      </c>
      <c r="R235" s="15" t="str">
        <f t="shared" si="69"/>
        <v/>
      </c>
      <c r="S235" s="15" t="str">
        <f t="shared" si="69"/>
        <v/>
      </c>
      <c r="T235" s="15" t="str">
        <f t="shared" si="69"/>
        <v/>
      </c>
      <c r="U235" s="15" t="str">
        <f t="shared" si="69"/>
        <v/>
      </c>
      <c r="V235" s="15" t="str">
        <f t="shared" si="69"/>
        <v/>
      </c>
      <c r="W235" s="15" t="str">
        <f t="shared" si="69"/>
        <v/>
      </c>
      <c r="X235" s="15" t="str">
        <f t="shared" si="69"/>
        <v/>
      </c>
      <c r="Y235" s="15" t="str">
        <f t="shared" si="69"/>
        <v/>
      </c>
      <c r="Z235" s="15" t="str">
        <f t="shared" si="69"/>
        <v/>
      </c>
      <c r="AA235" s="15" t="str">
        <f t="shared" si="69"/>
        <v/>
      </c>
      <c r="AB235" s="15" t="str">
        <f t="shared" si="69"/>
        <v/>
      </c>
      <c r="AC235" s="15" t="str">
        <f t="shared" si="69"/>
        <v/>
      </c>
      <c r="AD235" s="15" t="str">
        <f t="shared" si="68"/>
        <v/>
      </c>
      <c r="AE235" s="15" t="str">
        <f t="shared" si="68"/>
        <v/>
      </c>
      <c r="AF235" s="15" t="str">
        <f t="shared" si="68"/>
        <v/>
      </c>
      <c r="AG235" s="15" t="str">
        <f t="shared" si="68"/>
        <v/>
      </c>
      <c r="AH235" s="15" t="str">
        <f t="shared" si="68"/>
        <v/>
      </c>
      <c r="AI235" s="15" t="str">
        <f t="shared" si="68"/>
        <v/>
      </c>
      <c r="AJ235" s="15" t="str">
        <f t="shared" si="68"/>
        <v/>
      </c>
      <c r="AK235" s="15" t="str">
        <f t="shared" si="68"/>
        <v/>
      </c>
      <c r="AL235" s="15" t="str">
        <f t="shared" si="68"/>
        <v/>
      </c>
      <c r="AM235" s="15" t="str">
        <f t="shared" si="68"/>
        <v>.</v>
      </c>
      <c r="AN235" s="15" t="str">
        <f t="shared" si="68"/>
        <v/>
      </c>
      <c r="AO235" s="15" t="str">
        <f t="shared" si="68"/>
        <v/>
      </c>
      <c r="AP235" s="15" t="str">
        <f t="shared" si="68"/>
        <v/>
      </c>
      <c r="AQ235" s="15" t="str">
        <f t="shared" si="68"/>
        <v/>
      </c>
      <c r="AR235" s="15" t="str">
        <f t="shared" si="68"/>
        <v/>
      </c>
      <c r="AS235" s="15" t="str">
        <f t="shared" si="64"/>
        <v/>
      </c>
      <c r="AT235" s="15" t="str">
        <f t="shared" si="64"/>
        <v/>
      </c>
      <c r="AU235" s="15" t="str">
        <f t="shared" si="64"/>
        <v/>
      </c>
      <c r="AV235" s="15" t="str">
        <f t="shared" si="64"/>
        <v/>
      </c>
      <c r="AW235" s="15" t="str">
        <f t="shared" si="64"/>
        <v/>
      </c>
      <c r="AX235" s="15" t="str">
        <f t="shared" si="64"/>
        <v/>
      </c>
      <c r="AY235" s="15" t="str">
        <f t="shared" si="64"/>
        <v/>
      </c>
      <c r="AZ235" s="15" t="str">
        <f t="shared" si="64"/>
        <v/>
      </c>
      <c r="BA235" s="15" t="str">
        <f t="shared" si="64"/>
        <v/>
      </c>
    </row>
    <row r="236" spans="10:53">
      <c r="J236" s="15">
        <v>227</v>
      </c>
      <c r="K236" s="15">
        <v>26</v>
      </c>
      <c r="L236" s="15">
        <f t="shared" si="55"/>
        <v>27</v>
      </c>
      <c r="N236" s="15" t="str">
        <f t="shared" si="69"/>
        <v/>
      </c>
      <c r="O236" s="15" t="str">
        <f t="shared" si="69"/>
        <v/>
      </c>
      <c r="P236" s="15" t="str">
        <f t="shared" si="69"/>
        <v/>
      </c>
      <c r="Q236" s="15" t="str">
        <f t="shared" si="69"/>
        <v/>
      </c>
      <c r="R236" s="15" t="str">
        <f t="shared" si="69"/>
        <v/>
      </c>
      <c r="S236" s="15" t="str">
        <f t="shared" si="69"/>
        <v/>
      </c>
      <c r="T236" s="15" t="str">
        <f t="shared" si="69"/>
        <v/>
      </c>
      <c r="U236" s="15" t="str">
        <f t="shared" si="69"/>
        <v/>
      </c>
      <c r="V236" s="15" t="str">
        <f t="shared" si="69"/>
        <v/>
      </c>
      <c r="W236" s="15" t="str">
        <f t="shared" si="69"/>
        <v/>
      </c>
      <c r="X236" s="15" t="str">
        <f t="shared" si="69"/>
        <v/>
      </c>
      <c r="Y236" s="15" t="str">
        <f t="shared" si="69"/>
        <v/>
      </c>
      <c r="Z236" s="15" t="str">
        <f t="shared" si="69"/>
        <v/>
      </c>
      <c r="AA236" s="15" t="str">
        <f t="shared" si="69"/>
        <v/>
      </c>
      <c r="AB236" s="15" t="str">
        <f t="shared" si="69"/>
        <v/>
      </c>
      <c r="AC236" s="15" t="str">
        <f t="shared" si="69"/>
        <v/>
      </c>
      <c r="AD236" s="15" t="str">
        <f t="shared" si="68"/>
        <v/>
      </c>
      <c r="AE236" s="15" t="str">
        <f t="shared" si="68"/>
        <v/>
      </c>
      <c r="AF236" s="15" t="str">
        <f t="shared" si="68"/>
        <v/>
      </c>
      <c r="AG236" s="15" t="str">
        <f t="shared" si="68"/>
        <v/>
      </c>
      <c r="AH236" s="15" t="str">
        <f t="shared" si="68"/>
        <v/>
      </c>
      <c r="AI236" s="15" t="str">
        <f t="shared" si="68"/>
        <v/>
      </c>
      <c r="AJ236" s="15" t="str">
        <f t="shared" si="68"/>
        <v/>
      </c>
      <c r="AK236" s="15" t="str">
        <f t="shared" si="68"/>
        <v/>
      </c>
      <c r="AL236" s="15" t="str">
        <f t="shared" si="68"/>
        <v/>
      </c>
      <c r="AM236" s="15" t="str">
        <f t="shared" si="68"/>
        <v/>
      </c>
      <c r="AN236" s="15" t="str">
        <f t="shared" si="68"/>
        <v>#</v>
      </c>
      <c r="AO236" s="15" t="str">
        <f t="shared" si="68"/>
        <v/>
      </c>
      <c r="AP236" s="15" t="str">
        <f t="shared" si="68"/>
        <v/>
      </c>
      <c r="AQ236" s="15" t="str">
        <f t="shared" si="68"/>
        <v/>
      </c>
      <c r="AR236" s="15" t="str">
        <f t="shared" si="68"/>
        <v/>
      </c>
      <c r="AS236" s="15" t="str">
        <f t="shared" si="64"/>
        <v/>
      </c>
      <c r="AT236" s="15" t="str">
        <f t="shared" si="64"/>
        <v/>
      </c>
      <c r="AU236" s="15" t="str">
        <f t="shared" si="64"/>
        <v/>
      </c>
      <c r="AV236" s="15" t="str">
        <f t="shared" si="64"/>
        <v/>
      </c>
      <c r="AW236" s="15" t="str">
        <f t="shared" si="64"/>
        <v/>
      </c>
      <c r="AX236" s="15" t="str">
        <f t="shared" si="64"/>
        <v/>
      </c>
      <c r="AY236" s="15" t="str">
        <f t="shared" si="64"/>
        <v/>
      </c>
      <c r="AZ236" s="15" t="str">
        <f t="shared" si="64"/>
        <v/>
      </c>
      <c r="BA236" s="15" t="str">
        <f t="shared" si="64"/>
        <v/>
      </c>
    </row>
    <row r="237" spans="10:53">
      <c r="J237" s="15">
        <v>228</v>
      </c>
      <c r="K237" s="15">
        <v>27</v>
      </c>
      <c r="L237" s="15">
        <f t="shared" si="55"/>
        <v>26</v>
      </c>
      <c r="N237" s="15" t="str">
        <f t="shared" si="69"/>
        <v/>
      </c>
      <c r="O237" s="15" t="str">
        <f t="shared" si="69"/>
        <v/>
      </c>
      <c r="P237" s="15" t="str">
        <f t="shared" si="69"/>
        <v/>
      </c>
      <c r="Q237" s="15" t="str">
        <f t="shared" si="69"/>
        <v/>
      </c>
      <c r="R237" s="15" t="str">
        <f t="shared" si="69"/>
        <v/>
      </c>
      <c r="S237" s="15" t="str">
        <f t="shared" si="69"/>
        <v/>
      </c>
      <c r="T237" s="15" t="str">
        <f t="shared" si="69"/>
        <v/>
      </c>
      <c r="U237" s="15" t="str">
        <f t="shared" si="69"/>
        <v/>
      </c>
      <c r="V237" s="15" t="str">
        <f t="shared" si="69"/>
        <v/>
      </c>
      <c r="W237" s="15" t="str">
        <f t="shared" si="69"/>
        <v/>
      </c>
      <c r="X237" s="15" t="str">
        <f t="shared" si="69"/>
        <v/>
      </c>
      <c r="Y237" s="15" t="str">
        <f t="shared" si="69"/>
        <v/>
      </c>
      <c r="Z237" s="15" t="str">
        <f t="shared" si="69"/>
        <v/>
      </c>
      <c r="AA237" s="15" t="str">
        <f t="shared" si="69"/>
        <v/>
      </c>
      <c r="AB237" s="15" t="str">
        <f t="shared" si="69"/>
        <v/>
      </c>
      <c r="AC237" s="15" t="str">
        <f t="shared" si="69"/>
        <v/>
      </c>
      <c r="AD237" s="15" t="str">
        <f t="shared" si="68"/>
        <v/>
      </c>
      <c r="AE237" s="15" t="str">
        <f t="shared" si="68"/>
        <v/>
      </c>
      <c r="AF237" s="15" t="str">
        <f t="shared" si="68"/>
        <v/>
      </c>
      <c r="AG237" s="15" t="str">
        <f t="shared" si="68"/>
        <v/>
      </c>
      <c r="AH237" s="15" t="str">
        <f t="shared" si="68"/>
        <v/>
      </c>
      <c r="AI237" s="15" t="str">
        <f t="shared" si="68"/>
        <v/>
      </c>
      <c r="AJ237" s="15" t="str">
        <f t="shared" si="68"/>
        <v/>
      </c>
      <c r="AK237" s="15" t="str">
        <f t="shared" si="68"/>
        <v/>
      </c>
      <c r="AL237" s="15" t="str">
        <f t="shared" si="68"/>
        <v/>
      </c>
      <c r="AM237" s="15" t="str">
        <f t="shared" si="68"/>
        <v/>
      </c>
      <c r="AN237" s="15" t="str">
        <f t="shared" si="68"/>
        <v/>
      </c>
      <c r="AO237" s="15" t="str">
        <f t="shared" si="68"/>
        <v>#</v>
      </c>
      <c r="AP237" s="15" t="str">
        <f t="shared" si="68"/>
        <v/>
      </c>
      <c r="AQ237" s="15" t="str">
        <f t="shared" si="68"/>
        <v/>
      </c>
      <c r="AR237" s="15" t="str">
        <f t="shared" si="68"/>
        <v/>
      </c>
      <c r="AS237" s="15" t="str">
        <f t="shared" si="64"/>
        <v/>
      </c>
      <c r="AT237" s="15" t="str">
        <f t="shared" si="64"/>
        <v/>
      </c>
      <c r="AU237" s="15" t="str">
        <f t="shared" si="64"/>
        <v/>
      </c>
      <c r="AV237" s="15" t="str">
        <f t="shared" si="64"/>
        <v/>
      </c>
      <c r="AW237" s="15" t="str">
        <f t="shared" si="64"/>
        <v/>
      </c>
      <c r="AX237" s="15" t="str">
        <f t="shared" si="64"/>
        <v/>
      </c>
      <c r="AY237" s="15" t="str">
        <f t="shared" si="64"/>
        <v/>
      </c>
      <c r="AZ237" s="15" t="str">
        <f t="shared" si="64"/>
        <v/>
      </c>
      <c r="BA237" s="15" t="str">
        <f t="shared" si="64"/>
        <v/>
      </c>
    </row>
    <row r="238" spans="10:53">
      <c r="J238" s="15">
        <v>229</v>
      </c>
      <c r="K238" s="15">
        <v>28</v>
      </c>
      <c r="L238" s="15">
        <f t="shared" si="55"/>
        <v>26</v>
      </c>
      <c r="N238" s="15" t="str">
        <f t="shared" si="69"/>
        <v/>
      </c>
      <c r="O238" s="15" t="str">
        <f t="shared" si="69"/>
        <v/>
      </c>
      <c r="P238" s="15" t="str">
        <f t="shared" si="69"/>
        <v/>
      </c>
      <c r="Q238" s="15" t="str">
        <f t="shared" si="69"/>
        <v/>
      </c>
      <c r="R238" s="15" t="str">
        <f t="shared" si="69"/>
        <v/>
      </c>
      <c r="S238" s="15" t="str">
        <f t="shared" si="69"/>
        <v/>
      </c>
      <c r="T238" s="15" t="str">
        <f t="shared" si="69"/>
        <v/>
      </c>
      <c r="U238" s="15" t="str">
        <f t="shared" si="69"/>
        <v/>
      </c>
      <c r="V238" s="15" t="str">
        <f t="shared" si="69"/>
        <v/>
      </c>
      <c r="W238" s="15" t="str">
        <f t="shared" si="69"/>
        <v/>
      </c>
      <c r="X238" s="15" t="str">
        <f t="shared" si="69"/>
        <v/>
      </c>
      <c r="Y238" s="15" t="str">
        <f t="shared" si="69"/>
        <v/>
      </c>
      <c r="Z238" s="15" t="str">
        <f t="shared" si="69"/>
        <v/>
      </c>
      <c r="AA238" s="15" t="str">
        <f t="shared" si="69"/>
        <v/>
      </c>
      <c r="AB238" s="15" t="str">
        <f t="shared" si="69"/>
        <v/>
      </c>
      <c r="AC238" s="15" t="str">
        <f t="shared" si="69"/>
        <v/>
      </c>
      <c r="AD238" s="15" t="str">
        <f t="shared" si="68"/>
        <v/>
      </c>
      <c r="AE238" s="15" t="str">
        <f t="shared" si="68"/>
        <v/>
      </c>
      <c r="AF238" s="15" t="str">
        <f t="shared" si="68"/>
        <v/>
      </c>
      <c r="AG238" s="15" t="str">
        <f t="shared" si="68"/>
        <v/>
      </c>
      <c r="AH238" s="15" t="str">
        <f t="shared" si="68"/>
        <v/>
      </c>
      <c r="AI238" s="15" t="str">
        <f t="shared" si="68"/>
        <v/>
      </c>
      <c r="AJ238" s="15" t="str">
        <f t="shared" si="68"/>
        <v/>
      </c>
      <c r="AK238" s="15" t="str">
        <f t="shared" si="68"/>
        <v/>
      </c>
      <c r="AL238" s="15" t="str">
        <f t="shared" si="68"/>
        <v/>
      </c>
      <c r="AM238" s="15" t="str">
        <f t="shared" si="68"/>
        <v/>
      </c>
      <c r="AN238" s="15" t="str">
        <f t="shared" si="68"/>
        <v/>
      </c>
      <c r="AO238" s="15" t="str">
        <f t="shared" si="68"/>
        <v/>
      </c>
      <c r="AP238" s="15" t="str">
        <f t="shared" si="68"/>
        <v>.</v>
      </c>
      <c r="AQ238" s="15" t="str">
        <f t="shared" si="68"/>
        <v/>
      </c>
      <c r="AR238" s="15" t="str">
        <f t="shared" si="68"/>
        <v/>
      </c>
      <c r="AS238" s="15" t="str">
        <f t="shared" si="64"/>
        <v/>
      </c>
      <c r="AT238" s="15" t="str">
        <f t="shared" si="64"/>
        <v/>
      </c>
      <c r="AU238" s="15" t="str">
        <f t="shared" si="64"/>
        <v/>
      </c>
      <c r="AV238" s="15" t="str">
        <f t="shared" si="64"/>
        <v/>
      </c>
      <c r="AW238" s="15" t="str">
        <f t="shared" si="64"/>
        <v/>
      </c>
      <c r="AX238" s="15" t="str">
        <f t="shared" si="64"/>
        <v/>
      </c>
      <c r="AY238" s="15" t="str">
        <f t="shared" si="64"/>
        <v/>
      </c>
      <c r="AZ238" s="15" t="str">
        <f t="shared" si="64"/>
        <v/>
      </c>
      <c r="BA238" s="15" t="str">
        <f t="shared" si="64"/>
        <v/>
      </c>
    </row>
    <row r="239" spans="10:53">
      <c r="J239" s="15">
        <v>230</v>
      </c>
      <c r="K239" s="15">
        <v>29</v>
      </c>
      <c r="L239" s="15">
        <f t="shared" si="55"/>
        <v>32</v>
      </c>
      <c r="N239" s="15" t="str">
        <f t="shared" si="69"/>
        <v/>
      </c>
      <c r="O239" s="15" t="str">
        <f t="shared" si="69"/>
        <v/>
      </c>
      <c r="P239" s="15" t="str">
        <f t="shared" si="69"/>
        <v/>
      </c>
      <c r="Q239" s="15" t="str">
        <f t="shared" si="69"/>
        <v/>
      </c>
      <c r="R239" s="15" t="str">
        <f t="shared" si="69"/>
        <v/>
      </c>
      <c r="S239" s="15" t="str">
        <f t="shared" si="69"/>
        <v/>
      </c>
      <c r="T239" s="15" t="str">
        <f t="shared" si="69"/>
        <v/>
      </c>
      <c r="U239" s="15" t="str">
        <f t="shared" si="69"/>
        <v/>
      </c>
      <c r="V239" s="15" t="str">
        <f t="shared" si="69"/>
        <v/>
      </c>
      <c r="W239" s="15" t="str">
        <f t="shared" si="69"/>
        <v/>
      </c>
      <c r="X239" s="15" t="str">
        <f t="shared" si="69"/>
        <v/>
      </c>
      <c r="Y239" s="15" t="str">
        <f t="shared" si="69"/>
        <v/>
      </c>
      <c r="Z239" s="15" t="str">
        <f t="shared" si="69"/>
        <v/>
      </c>
      <c r="AA239" s="15" t="str">
        <f t="shared" si="69"/>
        <v/>
      </c>
      <c r="AB239" s="15" t="str">
        <f t="shared" si="69"/>
        <v/>
      </c>
      <c r="AC239" s="15" t="str">
        <f t="shared" si="69"/>
        <v/>
      </c>
      <c r="AD239" s="15" t="str">
        <f t="shared" si="68"/>
        <v/>
      </c>
      <c r="AE239" s="15" t="str">
        <f t="shared" si="68"/>
        <v/>
      </c>
      <c r="AF239" s="15" t="str">
        <f t="shared" si="68"/>
        <v/>
      </c>
      <c r="AG239" s="15" t="str">
        <f t="shared" si="68"/>
        <v/>
      </c>
      <c r="AH239" s="15" t="str">
        <f t="shared" si="68"/>
        <v/>
      </c>
      <c r="AI239" s="15" t="str">
        <f t="shared" si="68"/>
        <v/>
      </c>
      <c r="AJ239" s="15" t="str">
        <f t="shared" si="68"/>
        <v/>
      </c>
      <c r="AK239" s="15" t="str">
        <f t="shared" si="68"/>
        <v/>
      </c>
      <c r="AL239" s="15" t="str">
        <f t="shared" si="68"/>
        <v/>
      </c>
      <c r="AM239" s="15" t="str">
        <f t="shared" si="68"/>
        <v/>
      </c>
      <c r="AN239" s="15" t="str">
        <f t="shared" si="68"/>
        <v/>
      </c>
      <c r="AO239" s="15" t="str">
        <f t="shared" si="68"/>
        <v/>
      </c>
      <c r="AP239" s="15" t="str">
        <f t="shared" si="68"/>
        <v/>
      </c>
      <c r="AQ239" s="15" t="str">
        <f t="shared" si="68"/>
        <v>.</v>
      </c>
      <c r="AR239" s="15" t="str">
        <f t="shared" si="68"/>
        <v/>
      </c>
      <c r="AS239" s="15" t="str">
        <f t="shared" si="64"/>
        <v/>
      </c>
      <c r="AT239" s="15" t="str">
        <f t="shared" si="64"/>
        <v/>
      </c>
      <c r="AU239" s="15" t="str">
        <f t="shared" si="64"/>
        <v/>
      </c>
      <c r="AV239" s="15" t="str">
        <f t="shared" si="64"/>
        <v/>
      </c>
      <c r="AW239" s="15" t="str">
        <f t="shared" si="64"/>
        <v/>
      </c>
      <c r="AX239" s="15" t="str">
        <f t="shared" si="64"/>
        <v/>
      </c>
      <c r="AY239" s="15" t="str">
        <f t="shared" si="64"/>
        <v/>
      </c>
      <c r="AZ239" s="15" t="str">
        <f t="shared" si="64"/>
        <v/>
      </c>
      <c r="BA239" s="15" t="str">
        <f t="shared" si="64"/>
        <v/>
      </c>
    </row>
    <row r="240" spans="10:53">
      <c r="J240" s="15">
        <v>231</v>
      </c>
      <c r="K240" s="15">
        <v>30</v>
      </c>
      <c r="L240" s="15">
        <f t="shared" si="55"/>
        <v>32</v>
      </c>
      <c r="N240" s="15" t="str">
        <f t="shared" si="69"/>
        <v/>
      </c>
      <c r="O240" s="15" t="str">
        <f t="shared" si="69"/>
        <v/>
      </c>
      <c r="P240" s="15" t="str">
        <f t="shared" si="69"/>
        <v/>
      </c>
      <c r="Q240" s="15" t="str">
        <f t="shared" si="69"/>
        <v/>
      </c>
      <c r="R240" s="15" t="str">
        <f t="shared" si="69"/>
        <v/>
      </c>
      <c r="S240" s="15" t="str">
        <f t="shared" si="69"/>
        <v/>
      </c>
      <c r="T240" s="15" t="str">
        <f t="shared" si="69"/>
        <v/>
      </c>
      <c r="U240" s="15" t="str">
        <f t="shared" si="69"/>
        <v/>
      </c>
      <c r="V240" s="15" t="str">
        <f t="shared" si="69"/>
        <v/>
      </c>
      <c r="W240" s="15" t="str">
        <f t="shared" si="69"/>
        <v/>
      </c>
      <c r="X240" s="15" t="str">
        <f t="shared" si="69"/>
        <v/>
      </c>
      <c r="Y240" s="15" t="str">
        <f t="shared" si="69"/>
        <v/>
      </c>
      <c r="Z240" s="15" t="str">
        <f t="shared" si="69"/>
        <v/>
      </c>
      <c r="AA240" s="15" t="str">
        <f t="shared" si="69"/>
        <v/>
      </c>
      <c r="AB240" s="15" t="str">
        <f t="shared" si="69"/>
        <v/>
      </c>
      <c r="AC240" s="15" t="str">
        <f t="shared" si="69"/>
        <v/>
      </c>
      <c r="AD240" s="15" t="str">
        <f t="shared" si="68"/>
        <v/>
      </c>
      <c r="AE240" s="15" t="str">
        <f t="shared" si="68"/>
        <v/>
      </c>
      <c r="AF240" s="15" t="str">
        <f t="shared" si="68"/>
        <v/>
      </c>
      <c r="AG240" s="15" t="str">
        <f t="shared" si="68"/>
        <v/>
      </c>
      <c r="AH240" s="15" t="str">
        <f t="shared" si="68"/>
        <v/>
      </c>
      <c r="AI240" s="15" t="str">
        <f t="shared" si="68"/>
        <v/>
      </c>
      <c r="AJ240" s="15" t="str">
        <f t="shared" si="68"/>
        <v/>
      </c>
      <c r="AK240" s="15" t="str">
        <f t="shared" si="68"/>
        <v/>
      </c>
      <c r="AL240" s="15" t="str">
        <f t="shared" si="68"/>
        <v/>
      </c>
      <c r="AM240" s="15" t="str">
        <f t="shared" si="68"/>
        <v/>
      </c>
      <c r="AN240" s="15" t="str">
        <f t="shared" si="68"/>
        <v/>
      </c>
      <c r="AO240" s="15" t="str">
        <f t="shared" si="68"/>
        <v/>
      </c>
      <c r="AP240" s="15" t="str">
        <f t="shared" si="68"/>
        <v/>
      </c>
      <c r="AQ240" s="15" t="str">
        <f t="shared" si="68"/>
        <v/>
      </c>
      <c r="AR240" s="15" t="str">
        <f t="shared" si="68"/>
        <v>.</v>
      </c>
      <c r="AS240" s="15" t="str">
        <f t="shared" si="64"/>
        <v/>
      </c>
      <c r="AT240" s="15" t="str">
        <f t="shared" si="64"/>
        <v/>
      </c>
      <c r="AU240" s="15" t="str">
        <f t="shared" si="64"/>
        <v/>
      </c>
      <c r="AV240" s="15" t="str">
        <f t="shared" si="64"/>
        <v/>
      </c>
      <c r="AW240" s="15" t="str">
        <f t="shared" si="64"/>
        <v/>
      </c>
      <c r="AX240" s="15" t="str">
        <f t="shared" si="64"/>
        <v/>
      </c>
      <c r="AY240" s="15" t="str">
        <f t="shared" si="64"/>
        <v/>
      </c>
      <c r="AZ240" s="15" t="str">
        <f t="shared" si="64"/>
        <v/>
      </c>
      <c r="BA240" s="15" t="str">
        <f t="shared" si="64"/>
        <v/>
      </c>
    </row>
    <row r="241" spans="10:53">
      <c r="J241" s="15">
        <v>232</v>
      </c>
      <c r="K241" s="15">
        <v>31</v>
      </c>
      <c r="L241" s="15">
        <f t="shared" si="55"/>
        <v>32</v>
      </c>
      <c r="N241" s="15" t="str">
        <f t="shared" si="69"/>
        <v/>
      </c>
      <c r="O241" s="15" t="str">
        <f t="shared" si="69"/>
        <v/>
      </c>
      <c r="P241" s="15" t="str">
        <f t="shared" si="69"/>
        <v/>
      </c>
      <c r="Q241" s="15" t="str">
        <f t="shared" si="69"/>
        <v/>
      </c>
      <c r="R241" s="15" t="str">
        <f t="shared" si="69"/>
        <v/>
      </c>
      <c r="S241" s="15" t="str">
        <f t="shared" si="69"/>
        <v/>
      </c>
      <c r="T241" s="15" t="str">
        <f t="shared" si="69"/>
        <v/>
      </c>
      <c r="U241" s="15" t="str">
        <f t="shared" si="69"/>
        <v/>
      </c>
      <c r="V241" s="15" t="str">
        <f t="shared" si="69"/>
        <v/>
      </c>
      <c r="W241" s="15" t="str">
        <f t="shared" si="69"/>
        <v/>
      </c>
      <c r="X241" s="15" t="str">
        <f t="shared" si="69"/>
        <v/>
      </c>
      <c r="Y241" s="15" t="str">
        <f t="shared" si="69"/>
        <v/>
      </c>
      <c r="Z241" s="15" t="str">
        <f t="shared" si="69"/>
        <v/>
      </c>
      <c r="AA241" s="15" t="str">
        <f t="shared" si="69"/>
        <v/>
      </c>
      <c r="AB241" s="15" t="str">
        <f t="shared" si="69"/>
        <v/>
      </c>
      <c r="AC241" s="15" t="str">
        <f t="shared" si="69"/>
        <v/>
      </c>
      <c r="AD241" s="15" t="str">
        <f t="shared" si="68"/>
        <v/>
      </c>
      <c r="AE241" s="15" t="str">
        <f t="shared" si="68"/>
        <v/>
      </c>
      <c r="AF241" s="15" t="str">
        <f t="shared" si="68"/>
        <v/>
      </c>
      <c r="AG241" s="15" t="str">
        <f t="shared" si="68"/>
        <v/>
      </c>
      <c r="AH241" s="15" t="str">
        <f t="shared" si="68"/>
        <v/>
      </c>
      <c r="AI241" s="15" t="str">
        <f t="shared" si="68"/>
        <v/>
      </c>
      <c r="AJ241" s="15" t="str">
        <f t="shared" si="68"/>
        <v/>
      </c>
      <c r="AK241" s="15" t="str">
        <f t="shared" si="68"/>
        <v/>
      </c>
      <c r="AL241" s="15" t="str">
        <f t="shared" si="68"/>
        <v/>
      </c>
      <c r="AM241" s="15" t="str">
        <f t="shared" si="68"/>
        <v/>
      </c>
      <c r="AN241" s="15" t="str">
        <f t="shared" si="68"/>
        <v/>
      </c>
      <c r="AO241" s="15" t="str">
        <f t="shared" si="68"/>
        <v/>
      </c>
      <c r="AP241" s="15" t="str">
        <f t="shared" si="68"/>
        <v/>
      </c>
      <c r="AQ241" s="15" t="str">
        <f t="shared" si="68"/>
        <v/>
      </c>
      <c r="AR241" s="15" t="str">
        <f t="shared" si="68"/>
        <v/>
      </c>
      <c r="AS241" s="15" t="str">
        <f t="shared" si="64"/>
        <v>#</v>
      </c>
      <c r="AT241" s="15" t="str">
        <f t="shared" si="64"/>
        <v/>
      </c>
      <c r="AU241" s="15" t="str">
        <f t="shared" si="64"/>
        <v/>
      </c>
      <c r="AV241" s="15" t="str">
        <f t="shared" si="64"/>
        <v/>
      </c>
      <c r="AW241" s="15" t="str">
        <f t="shared" si="64"/>
        <v/>
      </c>
      <c r="AX241" s="15" t="str">
        <f t="shared" si="64"/>
        <v/>
      </c>
      <c r="AY241" s="15" t="str">
        <f t="shared" si="64"/>
        <v/>
      </c>
      <c r="AZ241" s="15" t="str">
        <f t="shared" si="64"/>
        <v/>
      </c>
      <c r="BA241" s="15" t="str">
        <f t="shared" si="64"/>
        <v/>
      </c>
    </row>
    <row r="242" spans="10:53">
      <c r="J242" s="15">
        <v>233</v>
      </c>
      <c r="K242" s="15">
        <v>32</v>
      </c>
      <c r="L242" s="15">
        <f t="shared" si="55"/>
        <v>32</v>
      </c>
      <c r="N242" s="15" t="str">
        <f t="shared" si="69"/>
        <v/>
      </c>
      <c r="O242" s="15" t="str">
        <f t="shared" si="69"/>
        <v/>
      </c>
      <c r="P242" s="15" t="str">
        <f t="shared" si="69"/>
        <v/>
      </c>
      <c r="Q242" s="15" t="str">
        <f t="shared" si="69"/>
        <v/>
      </c>
      <c r="R242" s="15" t="str">
        <f t="shared" si="69"/>
        <v/>
      </c>
      <c r="S242" s="15" t="str">
        <f t="shared" si="69"/>
        <v/>
      </c>
      <c r="T242" s="15" t="str">
        <f t="shared" si="69"/>
        <v/>
      </c>
      <c r="U242" s="15" t="str">
        <f t="shared" si="69"/>
        <v/>
      </c>
      <c r="V242" s="15" t="str">
        <f t="shared" si="69"/>
        <v/>
      </c>
      <c r="W242" s="15" t="str">
        <f t="shared" si="69"/>
        <v/>
      </c>
      <c r="X242" s="15" t="str">
        <f t="shared" si="69"/>
        <v/>
      </c>
      <c r="Y242" s="15" t="str">
        <f t="shared" si="69"/>
        <v/>
      </c>
      <c r="Z242" s="15" t="str">
        <f t="shared" si="69"/>
        <v/>
      </c>
      <c r="AA242" s="15" t="str">
        <f t="shared" si="69"/>
        <v/>
      </c>
      <c r="AB242" s="15" t="str">
        <f t="shared" si="69"/>
        <v/>
      </c>
      <c r="AC242" s="15" t="str">
        <f t="shared" si="69"/>
        <v/>
      </c>
      <c r="AD242" s="15" t="str">
        <f t="shared" si="68"/>
        <v/>
      </c>
      <c r="AE242" s="15" t="str">
        <f t="shared" si="68"/>
        <v/>
      </c>
      <c r="AF242" s="15" t="str">
        <f t="shared" si="68"/>
        <v/>
      </c>
      <c r="AG242" s="15" t="str">
        <f t="shared" si="68"/>
        <v/>
      </c>
      <c r="AH242" s="15" t="str">
        <f t="shared" si="68"/>
        <v/>
      </c>
      <c r="AI242" s="15" t="str">
        <f t="shared" si="68"/>
        <v/>
      </c>
      <c r="AJ242" s="15" t="str">
        <f t="shared" si="68"/>
        <v/>
      </c>
      <c r="AK242" s="15" t="str">
        <f t="shared" si="68"/>
        <v/>
      </c>
      <c r="AL242" s="15" t="str">
        <f t="shared" si="68"/>
        <v/>
      </c>
      <c r="AM242" s="15" t="str">
        <f t="shared" si="68"/>
        <v/>
      </c>
      <c r="AN242" s="15" t="str">
        <f t="shared" si="68"/>
        <v/>
      </c>
      <c r="AO242" s="15" t="str">
        <f t="shared" si="68"/>
        <v/>
      </c>
      <c r="AP242" s="15" t="str">
        <f t="shared" si="68"/>
        <v/>
      </c>
      <c r="AQ242" s="15" t="str">
        <f t="shared" si="68"/>
        <v/>
      </c>
      <c r="AR242" s="15" t="str">
        <f t="shared" si="68"/>
        <v/>
      </c>
      <c r="AS242" s="15" t="str">
        <f t="shared" si="64"/>
        <v/>
      </c>
      <c r="AT242" s="15" t="str">
        <f t="shared" si="64"/>
        <v>#</v>
      </c>
      <c r="AU242" s="15" t="str">
        <f t="shared" si="64"/>
        <v/>
      </c>
      <c r="AV242" s="15" t="str">
        <f t="shared" si="64"/>
        <v/>
      </c>
      <c r="AW242" s="15" t="str">
        <f t="shared" si="64"/>
        <v/>
      </c>
      <c r="AX242" s="15" t="str">
        <f t="shared" si="64"/>
        <v/>
      </c>
      <c r="AY242" s="15" t="str">
        <f t="shared" si="64"/>
        <v/>
      </c>
      <c r="AZ242" s="15" t="str">
        <f t="shared" si="64"/>
        <v/>
      </c>
      <c r="BA242" s="15" t="str">
        <f t="shared" si="64"/>
        <v/>
      </c>
    </row>
    <row r="243" spans="10:53">
      <c r="J243" s="15">
        <v>234</v>
      </c>
      <c r="K243" s="15">
        <v>33</v>
      </c>
      <c r="L243" s="15">
        <f t="shared" si="55"/>
        <v>32</v>
      </c>
      <c r="N243" s="15" t="str">
        <f t="shared" si="69"/>
        <v/>
      </c>
      <c r="O243" s="15" t="str">
        <f t="shared" si="69"/>
        <v/>
      </c>
      <c r="P243" s="15" t="str">
        <f t="shared" si="69"/>
        <v/>
      </c>
      <c r="Q243" s="15" t="str">
        <f t="shared" si="69"/>
        <v/>
      </c>
      <c r="R243" s="15" t="str">
        <f t="shared" si="69"/>
        <v/>
      </c>
      <c r="S243" s="15" t="str">
        <f t="shared" si="69"/>
        <v/>
      </c>
      <c r="T243" s="15" t="str">
        <f t="shared" si="69"/>
        <v/>
      </c>
      <c r="U243" s="15" t="str">
        <f t="shared" si="69"/>
        <v/>
      </c>
      <c r="V243" s="15" t="str">
        <f t="shared" si="69"/>
        <v/>
      </c>
      <c r="W243" s="15" t="str">
        <f t="shared" si="69"/>
        <v/>
      </c>
      <c r="X243" s="15" t="str">
        <f t="shared" si="69"/>
        <v/>
      </c>
      <c r="Y243" s="15" t="str">
        <f t="shared" si="69"/>
        <v/>
      </c>
      <c r="Z243" s="15" t="str">
        <f t="shared" si="69"/>
        <v/>
      </c>
      <c r="AA243" s="15" t="str">
        <f t="shared" si="69"/>
        <v/>
      </c>
      <c r="AB243" s="15" t="str">
        <f t="shared" si="69"/>
        <v/>
      </c>
      <c r="AC243" s="15" t="str">
        <f t="shared" si="69"/>
        <v/>
      </c>
      <c r="AD243" s="15" t="str">
        <f t="shared" si="68"/>
        <v/>
      </c>
      <c r="AE243" s="15" t="str">
        <f t="shared" si="68"/>
        <v/>
      </c>
      <c r="AF243" s="15" t="str">
        <f t="shared" si="68"/>
        <v/>
      </c>
      <c r="AG243" s="15" t="str">
        <f t="shared" si="68"/>
        <v/>
      </c>
      <c r="AH243" s="15" t="str">
        <f t="shared" si="68"/>
        <v/>
      </c>
      <c r="AI243" s="15" t="str">
        <f t="shared" si="68"/>
        <v/>
      </c>
      <c r="AJ243" s="15" t="str">
        <f t="shared" si="68"/>
        <v/>
      </c>
      <c r="AK243" s="15" t="str">
        <f t="shared" si="68"/>
        <v/>
      </c>
      <c r="AL243" s="15" t="str">
        <f t="shared" si="68"/>
        <v/>
      </c>
      <c r="AM243" s="15" t="str">
        <f t="shared" si="68"/>
        <v/>
      </c>
      <c r="AN243" s="15" t="str">
        <f t="shared" si="68"/>
        <v/>
      </c>
      <c r="AO243" s="15" t="str">
        <f t="shared" si="68"/>
        <v/>
      </c>
      <c r="AP243" s="15" t="str">
        <f t="shared" si="68"/>
        <v/>
      </c>
      <c r="AQ243" s="15" t="str">
        <f t="shared" si="68"/>
        <v/>
      </c>
      <c r="AR243" s="15" t="str">
        <f t="shared" si="68"/>
        <v/>
      </c>
      <c r="AS243" s="15" t="str">
        <f t="shared" si="64"/>
        <v/>
      </c>
      <c r="AT243" s="15" t="str">
        <f t="shared" si="64"/>
        <v/>
      </c>
      <c r="AU243" s="15" t="str">
        <f t="shared" si="64"/>
        <v>#</v>
      </c>
      <c r="AV243" s="15" t="str">
        <f t="shared" ref="AV243:BA243" si="70">IF(AV$9=$K243,IF(OR(AV$9=$L243,AV$9=$L243-1,AV$9=$L243+1),"#","."),"")</f>
        <v/>
      </c>
      <c r="AW243" s="15" t="str">
        <f t="shared" si="70"/>
        <v/>
      </c>
      <c r="AX243" s="15" t="str">
        <f t="shared" si="70"/>
        <v/>
      </c>
      <c r="AY243" s="15" t="str">
        <f t="shared" si="70"/>
        <v/>
      </c>
      <c r="AZ243" s="15" t="str">
        <f t="shared" si="70"/>
        <v/>
      </c>
      <c r="BA243" s="15" t="str">
        <f t="shared" si="70"/>
        <v/>
      </c>
    </row>
    <row r="244" spans="10:53">
      <c r="J244" s="15">
        <v>235</v>
      </c>
      <c r="K244" s="15">
        <v>34</v>
      </c>
      <c r="L244" s="15">
        <f t="shared" si="55"/>
        <v>36</v>
      </c>
      <c r="N244" s="15" t="str">
        <f t="shared" si="69"/>
        <v/>
      </c>
      <c r="O244" s="15" t="str">
        <f t="shared" si="69"/>
        <v/>
      </c>
      <c r="P244" s="15" t="str">
        <f t="shared" si="69"/>
        <v/>
      </c>
      <c r="Q244" s="15" t="str">
        <f t="shared" si="69"/>
        <v/>
      </c>
      <c r="R244" s="15" t="str">
        <f t="shared" si="69"/>
        <v/>
      </c>
      <c r="S244" s="15" t="str">
        <f t="shared" si="69"/>
        <v/>
      </c>
      <c r="T244" s="15" t="str">
        <f t="shared" si="69"/>
        <v/>
      </c>
      <c r="U244" s="15" t="str">
        <f t="shared" si="69"/>
        <v/>
      </c>
      <c r="V244" s="15" t="str">
        <f t="shared" si="69"/>
        <v/>
      </c>
      <c r="W244" s="15" t="str">
        <f t="shared" si="69"/>
        <v/>
      </c>
      <c r="X244" s="15" t="str">
        <f t="shared" si="69"/>
        <v/>
      </c>
      <c r="Y244" s="15" t="str">
        <f t="shared" si="69"/>
        <v/>
      </c>
      <c r="Z244" s="15" t="str">
        <f t="shared" si="69"/>
        <v/>
      </c>
      <c r="AA244" s="15" t="str">
        <f t="shared" si="69"/>
        <v/>
      </c>
      <c r="AB244" s="15" t="str">
        <f t="shared" si="69"/>
        <v/>
      </c>
      <c r="AC244" s="15" t="str">
        <f t="shared" si="69"/>
        <v/>
      </c>
      <c r="AD244" s="15" t="str">
        <f t="shared" si="68"/>
        <v/>
      </c>
      <c r="AE244" s="15" t="str">
        <f t="shared" si="68"/>
        <v/>
      </c>
      <c r="AF244" s="15" t="str">
        <f t="shared" si="68"/>
        <v/>
      </c>
      <c r="AG244" s="15" t="str">
        <f t="shared" si="68"/>
        <v/>
      </c>
      <c r="AH244" s="15" t="str">
        <f t="shared" si="68"/>
        <v/>
      </c>
      <c r="AI244" s="15" t="str">
        <f t="shared" si="68"/>
        <v/>
      </c>
      <c r="AJ244" s="15" t="str">
        <f t="shared" si="68"/>
        <v/>
      </c>
      <c r="AK244" s="15" t="str">
        <f t="shared" si="68"/>
        <v/>
      </c>
      <c r="AL244" s="15" t="str">
        <f t="shared" si="68"/>
        <v/>
      </c>
      <c r="AM244" s="15" t="str">
        <f t="shared" si="68"/>
        <v/>
      </c>
      <c r="AN244" s="15" t="str">
        <f t="shared" si="68"/>
        <v/>
      </c>
      <c r="AO244" s="15" t="str">
        <f t="shared" si="68"/>
        <v/>
      </c>
      <c r="AP244" s="15" t="str">
        <f t="shared" si="68"/>
        <v/>
      </c>
      <c r="AQ244" s="15" t="str">
        <f t="shared" si="68"/>
        <v/>
      </c>
      <c r="AR244" s="15" t="str">
        <f t="shared" si="68"/>
        <v/>
      </c>
      <c r="AS244" s="15" t="str">
        <f t="shared" ref="AS244:BA248" si="71">IF(AS$9=$K244,IF(OR(AS$9=$L244,AS$9=$L244-1,AS$9=$L244+1),"#","."),"")</f>
        <v/>
      </c>
      <c r="AT244" s="15" t="str">
        <f t="shared" si="71"/>
        <v/>
      </c>
      <c r="AU244" s="15" t="str">
        <f t="shared" si="71"/>
        <v/>
      </c>
      <c r="AV244" s="15" t="str">
        <f t="shared" si="71"/>
        <v>.</v>
      </c>
      <c r="AW244" s="15" t="str">
        <f t="shared" si="71"/>
        <v/>
      </c>
      <c r="AX244" s="15" t="str">
        <f t="shared" si="71"/>
        <v/>
      </c>
      <c r="AY244" s="15" t="str">
        <f t="shared" si="71"/>
        <v/>
      </c>
      <c r="AZ244" s="15" t="str">
        <f t="shared" si="71"/>
        <v/>
      </c>
      <c r="BA244" s="15" t="str">
        <f t="shared" si="71"/>
        <v/>
      </c>
    </row>
    <row r="245" spans="10:53">
      <c r="J245" s="15">
        <v>236</v>
      </c>
      <c r="K245" s="15">
        <v>35</v>
      </c>
      <c r="L245" s="15">
        <f t="shared" si="55"/>
        <v>36</v>
      </c>
      <c r="N245" s="15" t="str">
        <f t="shared" si="69"/>
        <v/>
      </c>
      <c r="O245" s="15" t="str">
        <f t="shared" si="69"/>
        <v/>
      </c>
      <c r="P245" s="15" t="str">
        <f t="shared" si="69"/>
        <v/>
      </c>
      <c r="Q245" s="15" t="str">
        <f t="shared" si="69"/>
        <v/>
      </c>
      <c r="R245" s="15" t="str">
        <f t="shared" si="69"/>
        <v/>
      </c>
      <c r="S245" s="15" t="str">
        <f t="shared" si="69"/>
        <v/>
      </c>
      <c r="T245" s="15" t="str">
        <f t="shared" si="69"/>
        <v/>
      </c>
      <c r="U245" s="15" t="str">
        <f t="shared" si="69"/>
        <v/>
      </c>
      <c r="V245" s="15" t="str">
        <f t="shared" si="69"/>
        <v/>
      </c>
      <c r="W245" s="15" t="str">
        <f t="shared" si="69"/>
        <v/>
      </c>
      <c r="X245" s="15" t="str">
        <f t="shared" si="69"/>
        <v/>
      </c>
      <c r="Y245" s="15" t="str">
        <f t="shared" si="69"/>
        <v/>
      </c>
      <c r="Z245" s="15" t="str">
        <f t="shared" si="69"/>
        <v/>
      </c>
      <c r="AA245" s="15" t="str">
        <f t="shared" si="69"/>
        <v/>
      </c>
      <c r="AB245" s="15" t="str">
        <f t="shared" si="69"/>
        <v/>
      </c>
      <c r="AC245" s="15" t="str">
        <f t="shared" si="69"/>
        <v/>
      </c>
      <c r="AD245" s="15" t="str">
        <f t="shared" si="68"/>
        <v/>
      </c>
      <c r="AE245" s="15" t="str">
        <f t="shared" si="68"/>
        <v/>
      </c>
      <c r="AF245" s="15" t="str">
        <f t="shared" si="68"/>
        <v/>
      </c>
      <c r="AG245" s="15" t="str">
        <f t="shared" si="68"/>
        <v/>
      </c>
      <c r="AH245" s="15" t="str">
        <f t="shared" si="68"/>
        <v/>
      </c>
      <c r="AI245" s="15" t="str">
        <f t="shared" si="68"/>
        <v/>
      </c>
      <c r="AJ245" s="15" t="str">
        <f t="shared" si="68"/>
        <v/>
      </c>
      <c r="AK245" s="15" t="str">
        <f t="shared" si="68"/>
        <v/>
      </c>
      <c r="AL245" s="15" t="str">
        <f t="shared" si="68"/>
        <v/>
      </c>
      <c r="AM245" s="15" t="str">
        <f t="shared" si="68"/>
        <v/>
      </c>
      <c r="AN245" s="15" t="str">
        <f t="shared" si="68"/>
        <v/>
      </c>
      <c r="AO245" s="15" t="str">
        <f t="shared" si="68"/>
        <v/>
      </c>
      <c r="AP245" s="15" t="str">
        <f t="shared" si="68"/>
        <v/>
      </c>
      <c r="AQ245" s="15" t="str">
        <f t="shared" si="68"/>
        <v/>
      </c>
      <c r="AR245" s="15" t="str">
        <f t="shared" si="68"/>
        <v/>
      </c>
      <c r="AS245" s="15" t="str">
        <f t="shared" si="71"/>
        <v/>
      </c>
      <c r="AT245" s="15" t="str">
        <f t="shared" si="71"/>
        <v/>
      </c>
      <c r="AU245" s="15" t="str">
        <f t="shared" si="71"/>
        <v/>
      </c>
      <c r="AV245" s="15" t="str">
        <f t="shared" si="71"/>
        <v/>
      </c>
      <c r="AW245" s="15" t="str">
        <f t="shared" si="71"/>
        <v>#</v>
      </c>
      <c r="AX245" s="15" t="str">
        <f t="shared" si="71"/>
        <v/>
      </c>
      <c r="AY245" s="15" t="str">
        <f t="shared" si="71"/>
        <v/>
      </c>
      <c r="AZ245" s="15" t="str">
        <f t="shared" si="71"/>
        <v/>
      </c>
      <c r="BA245" s="15" t="str">
        <f t="shared" si="71"/>
        <v/>
      </c>
    </row>
    <row r="246" spans="10:53">
      <c r="J246" s="15">
        <v>237</v>
      </c>
      <c r="K246" s="15">
        <v>36</v>
      </c>
      <c r="L246" s="15">
        <f t="shared" si="55"/>
        <v>37</v>
      </c>
      <c r="N246" s="15" t="str">
        <f t="shared" si="69"/>
        <v/>
      </c>
      <c r="O246" s="15" t="str">
        <f t="shared" si="69"/>
        <v/>
      </c>
      <c r="P246" s="15" t="str">
        <f t="shared" si="69"/>
        <v/>
      </c>
      <c r="Q246" s="15" t="str">
        <f t="shared" si="69"/>
        <v/>
      </c>
      <c r="R246" s="15" t="str">
        <f t="shared" si="69"/>
        <v/>
      </c>
      <c r="S246" s="15" t="str">
        <f t="shared" si="69"/>
        <v/>
      </c>
      <c r="T246" s="15" t="str">
        <f t="shared" si="69"/>
        <v/>
      </c>
      <c r="U246" s="15" t="str">
        <f t="shared" si="69"/>
        <v/>
      </c>
      <c r="V246" s="15" t="str">
        <f t="shared" si="69"/>
        <v/>
      </c>
      <c r="W246" s="15" t="str">
        <f t="shared" si="69"/>
        <v/>
      </c>
      <c r="X246" s="15" t="str">
        <f t="shared" si="69"/>
        <v/>
      </c>
      <c r="Y246" s="15" t="str">
        <f t="shared" si="69"/>
        <v/>
      </c>
      <c r="Z246" s="15" t="str">
        <f t="shared" si="69"/>
        <v/>
      </c>
      <c r="AA246" s="15" t="str">
        <f t="shared" si="69"/>
        <v/>
      </c>
      <c r="AB246" s="15" t="str">
        <f t="shared" si="69"/>
        <v/>
      </c>
      <c r="AC246" s="15" t="str">
        <f t="shared" si="69"/>
        <v/>
      </c>
      <c r="AD246" s="15" t="str">
        <f t="shared" si="68"/>
        <v/>
      </c>
      <c r="AE246" s="15" t="str">
        <f t="shared" si="68"/>
        <v/>
      </c>
      <c r="AF246" s="15" t="str">
        <f t="shared" si="68"/>
        <v/>
      </c>
      <c r="AG246" s="15" t="str">
        <f t="shared" si="68"/>
        <v/>
      </c>
      <c r="AH246" s="15" t="str">
        <f t="shared" si="68"/>
        <v/>
      </c>
      <c r="AI246" s="15" t="str">
        <f t="shared" si="68"/>
        <v/>
      </c>
      <c r="AJ246" s="15" t="str">
        <f t="shared" si="68"/>
        <v/>
      </c>
      <c r="AK246" s="15" t="str">
        <f t="shared" si="68"/>
        <v/>
      </c>
      <c r="AL246" s="15" t="str">
        <f t="shared" si="68"/>
        <v/>
      </c>
      <c r="AM246" s="15" t="str">
        <f t="shared" si="68"/>
        <v/>
      </c>
      <c r="AN246" s="15" t="str">
        <f t="shared" si="68"/>
        <v/>
      </c>
      <c r="AO246" s="15" t="str">
        <f t="shared" si="68"/>
        <v/>
      </c>
      <c r="AP246" s="15" t="str">
        <f t="shared" si="68"/>
        <v/>
      </c>
      <c r="AQ246" s="15" t="str">
        <f t="shared" si="68"/>
        <v/>
      </c>
      <c r="AR246" s="15" t="str">
        <f t="shared" si="68"/>
        <v/>
      </c>
      <c r="AS246" s="15" t="str">
        <f t="shared" si="71"/>
        <v/>
      </c>
      <c r="AT246" s="15" t="str">
        <f t="shared" si="71"/>
        <v/>
      </c>
      <c r="AU246" s="15" t="str">
        <f t="shared" si="71"/>
        <v/>
      </c>
      <c r="AV246" s="15" t="str">
        <f t="shared" si="71"/>
        <v/>
      </c>
      <c r="AW246" s="15" t="str">
        <f t="shared" si="71"/>
        <v/>
      </c>
      <c r="AX246" s="15" t="str">
        <f t="shared" si="71"/>
        <v>#</v>
      </c>
      <c r="AY246" s="15" t="str">
        <f t="shared" si="71"/>
        <v/>
      </c>
      <c r="AZ246" s="15" t="str">
        <f t="shared" si="71"/>
        <v/>
      </c>
      <c r="BA246" s="15" t="str">
        <f t="shared" si="71"/>
        <v/>
      </c>
    </row>
    <row r="247" spans="10:53">
      <c r="J247" s="15">
        <v>238</v>
      </c>
      <c r="K247" s="15">
        <v>37</v>
      </c>
      <c r="L247" s="15">
        <f t="shared" si="55"/>
        <v>37</v>
      </c>
      <c r="N247" s="15" t="str">
        <f t="shared" si="69"/>
        <v/>
      </c>
      <c r="O247" s="15" t="str">
        <f t="shared" si="69"/>
        <v/>
      </c>
      <c r="P247" s="15" t="str">
        <f t="shared" si="69"/>
        <v/>
      </c>
      <c r="Q247" s="15" t="str">
        <f t="shared" si="69"/>
        <v/>
      </c>
      <c r="R247" s="15" t="str">
        <f t="shared" si="69"/>
        <v/>
      </c>
      <c r="S247" s="15" t="str">
        <f t="shared" si="69"/>
        <v/>
      </c>
      <c r="T247" s="15" t="str">
        <f t="shared" si="69"/>
        <v/>
      </c>
      <c r="U247" s="15" t="str">
        <f t="shared" si="69"/>
        <v/>
      </c>
      <c r="V247" s="15" t="str">
        <f t="shared" si="69"/>
        <v/>
      </c>
      <c r="W247" s="15" t="str">
        <f t="shared" si="69"/>
        <v/>
      </c>
      <c r="X247" s="15" t="str">
        <f t="shared" si="69"/>
        <v/>
      </c>
      <c r="Y247" s="15" t="str">
        <f t="shared" si="69"/>
        <v/>
      </c>
      <c r="Z247" s="15" t="str">
        <f t="shared" si="69"/>
        <v/>
      </c>
      <c r="AA247" s="15" t="str">
        <f t="shared" si="69"/>
        <v/>
      </c>
      <c r="AB247" s="15" t="str">
        <f t="shared" si="69"/>
        <v/>
      </c>
      <c r="AC247" s="15" t="str">
        <f t="shared" si="69"/>
        <v/>
      </c>
      <c r="AD247" s="15" t="str">
        <f t="shared" si="68"/>
        <v/>
      </c>
      <c r="AE247" s="15" t="str">
        <f t="shared" si="68"/>
        <v/>
      </c>
      <c r="AF247" s="15" t="str">
        <f t="shared" si="68"/>
        <v/>
      </c>
      <c r="AG247" s="15" t="str">
        <f t="shared" si="68"/>
        <v/>
      </c>
      <c r="AH247" s="15" t="str">
        <f t="shared" si="68"/>
        <v/>
      </c>
      <c r="AI247" s="15" t="str">
        <f t="shared" si="68"/>
        <v/>
      </c>
      <c r="AJ247" s="15" t="str">
        <f t="shared" si="68"/>
        <v/>
      </c>
      <c r="AK247" s="15" t="str">
        <f t="shared" si="68"/>
        <v/>
      </c>
      <c r="AL247" s="15" t="str">
        <f t="shared" si="68"/>
        <v/>
      </c>
      <c r="AM247" s="15" t="str">
        <f t="shared" si="68"/>
        <v/>
      </c>
      <c r="AN247" s="15" t="str">
        <f t="shared" si="68"/>
        <v/>
      </c>
      <c r="AO247" s="15" t="str">
        <f t="shared" si="68"/>
        <v/>
      </c>
      <c r="AP247" s="15" t="str">
        <f t="shared" si="68"/>
        <v/>
      </c>
      <c r="AQ247" s="15" t="str">
        <f t="shared" si="68"/>
        <v/>
      </c>
      <c r="AR247" s="15" t="str">
        <f t="shared" si="68"/>
        <v/>
      </c>
      <c r="AS247" s="15" t="str">
        <f t="shared" si="71"/>
        <v/>
      </c>
      <c r="AT247" s="15" t="str">
        <f t="shared" si="71"/>
        <v/>
      </c>
      <c r="AU247" s="15" t="str">
        <f t="shared" si="71"/>
        <v/>
      </c>
      <c r="AV247" s="15" t="str">
        <f t="shared" si="71"/>
        <v/>
      </c>
      <c r="AW247" s="15" t="str">
        <f t="shared" si="71"/>
        <v/>
      </c>
      <c r="AX247" s="15" t="str">
        <f t="shared" si="71"/>
        <v/>
      </c>
      <c r="AY247" s="15" t="str">
        <f t="shared" si="71"/>
        <v>#</v>
      </c>
      <c r="AZ247" s="15" t="str">
        <f t="shared" si="71"/>
        <v/>
      </c>
      <c r="BA247" s="15" t="str">
        <f t="shared" si="71"/>
        <v/>
      </c>
    </row>
    <row r="248" spans="10:53">
      <c r="J248" s="15">
        <v>239</v>
      </c>
      <c r="K248" s="15">
        <v>38</v>
      </c>
      <c r="L248" s="15">
        <f t="shared" si="55"/>
        <v>37</v>
      </c>
      <c r="N248" s="15" t="str">
        <f t="shared" si="69"/>
        <v/>
      </c>
      <c r="O248" s="15" t="str">
        <f t="shared" si="69"/>
        <v/>
      </c>
      <c r="P248" s="15" t="str">
        <f t="shared" si="69"/>
        <v/>
      </c>
      <c r="Q248" s="15" t="str">
        <f t="shared" si="69"/>
        <v/>
      </c>
      <c r="R248" s="15" t="str">
        <f t="shared" si="69"/>
        <v/>
      </c>
      <c r="S248" s="15" t="str">
        <f t="shared" si="69"/>
        <v/>
      </c>
      <c r="T248" s="15" t="str">
        <f t="shared" si="69"/>
        <v/>
      </c>
      <c r="U248" s="15" t="str">
        <f t="shared" si="69"/>
        <v/>
      </c>
      <c r="V248" s="15" t="str">
        <f t="shared" si="69"/>
        <v/>
      </c>
      <c r="W248" s="15" t="str">
        <f t="shared" si="69"/>
        <v/>
      </c>
      <c r="X248" s="15" t="str">
        <f t="shared" si="69"/>
        <v/>
      </c>
      <c r="Y248" s="15" t="str">
        <f t="shared" si="69"/>
        <v/>
      </c>
      <c r="Z248" s="15" t="str">
        <f t="shared" si="69"/>
        <v/>
      </c>
      <c r="AA248" s="15" t="str">
        <f t="shared" si="69"/>
        <v/>
      </c>
      <c r="AB248" s="15" t="str">
        <f t="shared" si="69"/>
        <v/>
      </c>
      <c r="AC248" s="15" t="str">
        <f t="shared" si="69"/>
        <v/>
      </c>
      <c r="AD248" s="15" t="str">
        <f t="shared" si="68"/>
        <v/>
      </c>
      <c r="AE248" s="15" t="str">
        <f t="shared" si="68"/>
        <v/>
      </c>
      <c r="AF248" s="15" t="str">
        <f t="shared" si="68"/>
        <v/>
      </c>
      <c r="AG248" s="15" t="str">
        <f t="shared" si="68"/>
        <v/>
      </c>
      <c r="AH248" s="15" t="str">
        <f t="shared" si="68"/>
        <v/>
      </c>
      <c r="AI248" s="15" t="str">
        <f t="shared" si="68"/>
        <v/>
      </c>
      <c r="AJ248" s="15" t="str">
        <f t="shared" si="68"/>
        <v/>
      </c>
      <c r="AK248" s="15" t="str">
        <f t="shared" si="68"/>
        <v/>
      </c>
      <c r="AL248" s="15" t="str">
        <f t="shared" si="68"/>
        <v/>
      </c>
      <c r="AM248" s="15" t="str">
        <f t="shared" si="68"/>
        <v/>
      </c>
      <c r="AN248" s="15" t="str">
        <f t="shared" si="68"/>
        <v/>
      </c>
      <c r="AO248" s="15" t="str">
        <f t="shared" si="68"/>
        <v/>
      </c>
      <c r="AP248" s="15" t="str">
        <f t="shared" si="68"/>
        <v/>
      </c>
      <c r="AQ248" s="15" t="str">
        <f t="shared" si="68"/>
        <v/>
      </c>
      <c r="AR248" s="15" t="str">
        <f t="shared" si="68"/>
        <v/>
      </c>
      <c r="AS248" s="15" t="str">
        <f t="shared" si="71"/>
        <v/>
      </c>
      <c r="AT248" s="15" t="str">
        <f t="shared" si="71"/>
        <v/>
      </c>
      <c r="AU248" s="15" t="str">
        <f t="shared" si="71"/>
        <v/>
      </c>
      <c r="AV248" s="15" t="str">
        <f t="shared" si="71"/>
        <v/>
      </c>
      <c r="AW248" s="15" t="str">
        <f t="shared" si="71"/>
        <v/>
      </c>
      <c r="AX248" s="15" t="str">
        <f t="shared" si="71"/>
        <v/>
      </c>
      <c r="AY248" s="15" t="str">
        <f t="shared" si="71"/>
        <v/>
      </c>
      <c r="AZ248" s="15" t="str">
        <f t="shared" si="71"/>
        <v>#</v>
      </c>
      <c r="BA248" s="15" t="str">
        <f t="shared" si="71"/>
        <v/>
      </c>
    </row>
  </sheetData>
  <sortState xmlns:xlrd2="http://schemas.microsoft.com/office/spreadsheetml/2017/richdata2" ref="K10:L301">
    <sortCondition ref="K10:K301"/>
  </sortState>
  <mergeCells count="2">
    <mergeCell ref="A2:A3"/>
    <mergeCell ref="B10:C10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48A3C-D4B3-49F3-91D9-E1F8CDC740EE}">
  <dimension ref="A1:AW361"/>
  <sheetViews>
    <sheetView showGridLines="0" tabSelected="1" topLeftCell="B1" zoomScale="90" zoomScaleNormal="90" workbookViewId="0">
      <selection activeCell="B1" sqref="B1"/>
    </sheetView>
  </sheetViews>
  <sheetFormatPr defaultRowHeight="12.75"/>
  <cols>
    <col min="1" max="1" width="9.140625" style="30"/>
    <col min="2" max="2" width="18.140625" style="30" customWidth="1"/>
    <col min="3" max="3" width="14.28515625" style="30" customWidth="1"/>
    <col min="4" max="4" width="2.85546875" style="30" customWidth="1"/>
    <col min="5" max="5" width="4.42578125" style="30" bestFit="1" customWidth="1"/>
    <col min="6" max="6" width="3.28515625" style="30" bestFit="1" customWidth="1"/>
    <col min="7" max="8" width="9.28515625" style="30" bestFit="1" customWidth="1"/>
    <col min="9" max="9" width="22.85546875" style="30" bestFit="1" customWidth="1"/>
    <col min="10" max="45" width="5.140625" style="30" customWidth="1"/>
    <col min="46" max="46" width="9.140625" style="30"/>
    <col min="47" max="47" width="9.28515625" style="30" bestFit="1" customWidth="1"/>
    <col min="48" max="48" width="9.140625" style="30"/>
    <col min="49" max="49" width="9.28515625" style="30" bestFit="1" customWidth="1"/>
    <col min="50" max="16384" width="9.140625" style="30"/>
  </cols>
  <sheetData>
    <row r="1" spans="1:49">
      <c r="A1" s="2" t="s">
        <v>50</v>
      </c>
      <c r="B1" s="2" t="s">
        <v>50</v>
      </c>
      <c r="C1" s="4"/>
      <c r="D1" s="5"/>
    </row>
    <row r="2" spans="1:49">
      <c r="A2" s="29"/>
      <c r="B2" s="6" t="s">
        <v>43</v>
      </c>
      <c r="C2" s="7">
        <f>LARGE(E6:E21,1)*LARGE(E6:E21,2)</f>
        <v>100345</v>
      </c>
      <c r="D2" s="8"/>
    </row>
    <row r="3" spans="1:49">
      <c r="A3" s="19"/>
      <c r="B3" s="6" t="s">
        <v>44</v>
      </c>
      <c r="C3" s="9" t="s">
        <v>49</v>
      </c>
      <c r="D3" s="8"/>
    </row>
    <row r="4" spans="1:49" ht="15" customHeight="1">
      <c r="A4" s="10"/>
      <c r="B4" s="11"/>
      <c r="C4" s="12"/>
      <c r="D4" s="13"/>
      <c r="J4" s="47" t="s">
        <v>51</v>
      </c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</row>
    <row r="5" spans="1:49">
      <c r="J5" s="30">
        <v>1</v>
      </c>
      <c r="K5" s="30">
        <v>2</v>
      </c>
      <c r="L5" s="30">
        <v>3</v>
      </c>
      <c r="M5" s="30">
        <v>4</v>
      </c>
      <c r="N5" s="30">
        <v>5</v>
      </c>
      <c r="O5" s="30">
        <v>6</v>
      </c>
      <c r="P5" s="30">
        <v>7</v>
      </c>
      <c r="Q5" s="30">
        <v>8</v>
      </c>
      <c r="R5" s="30">
        <v>9</v>
      </c>
      <c r="S5" s="30">
        <v>10</v>
      </c>
      <c r="T5" s="30">
        <v>11</v>
      </c>
      <c r="U5" s="30">
        <v>12</v>
      </c>
      <c r="V5" s="30">
        <v>13</v>
      </c>
      <c r="W5" s="30">
        <v>14</v>
      </c>
      <c r="X5" s="30">
        <v>15</v>
      </c>
      <c r="Y5" s="30">
        <v>16</v>
      </c>
      <c r="Z5" s="30">
        <v>17</v>
      </c>
      <c r="AA5" s="30">
        <v>18</v>
      </c>
      <c r="AB5" s="30">
        <v>19</v>
      </c>
      <c r="AC5" s="30">
        <v>20</v>
      </c>
      <c r="AD5" s="30">
        <v>22</v>
      </c>
      <c r="AE5" s="30">
        <v>23</v>
      </c>
      <c r="AF5" s="30">
        <v>24</v>
      </c>
      <c r="AG5" s="30">
        <v>25</v>
      </c>
      <c r="AH5" s="30">
        <v>26</v>
      </c>
      <c r="AI5" s="30">
        <v>27</v>
      </c>
      <c r="AJ5" s="30">
        <v>28</v>
      </c>
      <c r="AK5" s="30">
        <v>29</v>
      </c>
      <c r="AL5" s="30">
        <v>30</v>
      </c>
      <c r="AM5" s="30">
        <v>31</v>
      </c>
      <c r="AN5" s="30">
        <v>32</v>
      </c>
      <c r="AO5" s="30">
        <v>33</v>
      </c>
      <c r="AP5" s="30">
        <v>34</v>
      </c>
      <c r="AQ5" s="30">
        <v>35</v>
      </c>
      <c r="AR5" s="30">
        <v>36</v>
      </c>
      <c r="AS5" s="30">
        <v>37</v>
      </c>
    </row>
    <row r="6" spans="1:49">
      <c r="E6" s="30">
        <f>E23+E40+E57+E74+E91+E108+E125+E142+E159+E176+E193+E210+E227+E244+E261+E278+E295+E312+E329+E346</f>
        <v>329</v>
      </c>
      <c r="G6" s="37">
        <v>0</v>
      </c>
      <c r="H6" s="38"/>
      <c r="I6" s="39" t="s">
        <v>47</v>
      </c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40"/>
    </row>
    <row r="7" spans="1:49">
      <c r="G7" s="31"/>
      <c r="H7" s="41"/>
      <c r="I7" s="32" t="s">
        <v>48</v>
      </c>
      <c r="J7" s="32">
        <v>80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32">
        <v>0</v>
      </c>
      <c r="X7" s="32">
        <v>0</v>
      </c>
      <c r="Y7" s="32">
        <v>0</v>
      </c>
      <c r="Z7" s="32">
        <v>0</v>
      </c>
      <c r="AA7" s="32">
        <v>0</v>
      </c>
      <c r="AB7" s="32">
        <v>0</v>
      </c>
      <c r="AC7" s="32">
        <v>0</v>
      </c>
      <c r="AD7" s="32">
        <v>0</v>
      </c>
      <c r="AE7" s="32">
        <v>0</v>
      </c>
      <c r="AF7" s="32">
        <v>0</v>
      </c>
      <c r="AG7" s="32">
        <v>0</v>
      </c>
      <c r="AH7" s="32">
        <v>0</v>
      </c>
      <c r="AI7" s="32">
        <v>0</v>
      </c>
      <c r="AJ7" s="32">
        <v>0</v>
      </c>
      <c r="AK7" s="32">
        <v>0</v>
      </c>
      <c r="AL7" s="32">
        <v>0</v>
      </c>
      <c r="AM7" s="32">
        <v>0</v>
      </c>
      <c r="AN7" s="32">
        <v>0</v>
      </c>
      <c r="AO7" s="32">
        <v>0</v>
      </c>
      <c r="AP7" s="32">
        <v>0</v>
      </c>
      <c r="AQ7" s="32">
        <v>0</v>
      </c>
      <c r="AR7" s="32">
        <v>0</v>
      </c>
      <c r="AS7" s="33">
        <v>0</v>
      </c>
    </row>
    <row r="8" spans="1:49" ht="15" customHeight="1">
      <c r="E8" s="30">
        <f t="shared" ref="E8:E20" si="0">E25+E42+E59+E76+E93+E110+E127+E144+E161+E178+E195+E212+E229+E246+E263+E280+E297+E314+E331+E348</f>
        <v>56</v>
      </c>
      <c r="G8" s="42">
        <v>1</v>
      </c>
      <c r="H8" s="43"/>
      <c r="I8" s="44" t="s">
        <v>47</v>
      </c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5"/>
    </row>
    <row r="9" spans="1:49">
      <c r="G9" s="31"/>
      <c r="H9" s="41"/>
      <c r="I9" s="32" t="s">
        <v>48</v>
      </c>
      <c r="J9" s="32">
        <v>0</v>
      </c>
      <c r="K9" s="32">
        <v>75</v>
      </c>
      <c r="L9" s="32">
        <v>83</v>
      </c>
      <c r="M9" s="32">
        <v>74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  <c r="AA9" s="32">
        <v>0</v>
      </c>
      <c r="AB9" s="32">
        <v>0</v>
      </c>
      <c r="AC9" s="32">
        <v>0</v>
      </c>
      <c r="AD9" s="32">
        <v>0</v>
      </c>
      <c r="AE9" s="32">
        <v>0</v>
      </c>
      <c r="AF9" s="32">
        <v>0</v>
      </c>
      <c r="AG9" s="32">
        <v>0</v>
      </c>
      <c r="AH9" s="32">
        <v>0</v>
      </c>
      <c r="AI9" s="32">
        <v>0</v>
      </c>
      <c r="AJ9" s="32">
        <v>0</v>
      </c>
      <c r="AK9" s="32">
        <v>0</v>
      </c>
      <c r="AL9" s="32">
        <v>0</v>
      </c>
      <c r="AM9" s="32">
        <v>0</v>
      </c>
      <c r="AN9" s="32">
        <v>0</v>
      </c>
      <c r="AO9" s="32">
        <v>0</v>
      </c>
      <c r="AP9" s="32">
        <v>0</v>
      </c>
      <c r="AQ9" s="32">
        <v>0</v>
      </c>
      <c r="AR9" s="32">
        <v>0</v>
      </c>
      <c r="AS9" s="33">
        <v>0</v>
      </c>
    </row>
    <row r="10" spans="1:49">
      <c r="E10" s="30">
        <f t="shared" si="0"/>
        <v>305</v>
      </c>
      <c r="G10" s="42">
        <v>2</v>
      </c>
      <c r="H10" s="43"/>
      <c r="I10" s="44" t="s">
        <v>47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5"/>
      <c r="AW10" s="30">
        <v>100345</v>
      </c>
    </row>
    <row r="11" spans="1:49">
      <c r="G11" s="31"/>
      <c r="H11" s="41"/>
      <c r="I11" s="32" t="s">
        <v>48</v>
      </c>
      <c r="J11" s="32">
        <v>0</v>
      </c>
      <c r="K11" s="32">
        <v>0</v>
      </c>
      <c r="L11" s="32">
        <v>0</v>
      </c>
      <c r="M11" s="32">
        <v>0</v>
      </c>
      <c r="N11" s="32">
        <v>86</v>
      </c>
      <c r="O11" s="32">
        <v>67</v>
      </c>
      <c r="P11" s="32">
        <v>61</v>
      </c>
      <c r="Q11" s="32">
        <v>96</v>
      </c>
      <c r="R11" s="32">
        <v>52</v>
      </c>
      <c r="S11" s="32">
        <v>63</v>
      </c>
      <c r="T11" s="32">
        <v>73</v>
      </c>
      <c r="U11" s="32">
        <v>0</v>
      </c>
      <c r="V11" s="32">
        <v>0</v>
      </c>
      <c r="W11" s="32">
        <v>0</v>
      </c>
      <c r="X11" s="32">
        <v>0</v>
      </c>
      <c r="Y11" s="32">
        <v>0</v>
      </c>
      <c r="Z11" s="32">
        <v>0</v>
      </c>
      <c r="AA11" s="32">
        <v>0</v>
      </c>
      <c r="AB11" s="32">
        <v>0</v>
      </c>
      <c r="AC11" s="32">
        <v>0</v>
      </c>
      <c r="AD11" s="32">
        <v>0</v>
      </c>
      <c r="AE11" s="32">
        <v>0</v>
      </c>
      <c r="AF11" s="32">
        <v>0</v>
      </c>
      <c r="AG11" s="32">
        <v>0</v>
      </c>
      <c r="AH11" s="32">
        <v>0</v>
      </c>
      <c r="AI11" s="32">
        <v>0</v>
      </c>
      <c r="AJ11" s="32">
        <v>0</v>
      </c>
      <c r="AK11" s="32">
        <v>0</v>
      </c>
      <c r="AL11" s="32">
        <v>0</v>
      </c>
      <c r="AM11" s="32">
        <v>0</v>
      </c>
      <c r="AN11" s="32">
        <v>0</v>
      </c>
      <c r="AO11" s="32">
        <v>0</v>
      </c>
      <c r="AP11" s="32">
        <v>0</v>
      </c>
      <c r="AQ11" s="32">
        <v>0</v>
      </c>
      <c r="AR11" s="32">
        <v>0</v>
      </c>
      <c r="AS11" s="33">
        <v>0</v>
      </c>
    </row>
    <row r="12" spans="1:49" ht="15" customHeight="1">
      <c r="E12" s="30">
        <f t="shared" si="0"/>
        <v>296</v>
      </c>
      <c r="G12" s="42">
        <v>3</v>
      </c>
      <c r="H12" s="43"/>
      <c r="I12" s="44" t="s">
        <v>47</v>
      </c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5"/>
    </row>
    <row r="13" spans="1:49">
      <c r="G13" s="31"/>
      <c r="H13" s="41"/>
      <c r="I13" s="32" t="s">
        <v>48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85</v>
      </c>
      <c r="V13" s="32">
        <v>83</v>
      </c>
      <c r="W13" s="32">
        <v>55</v>
      </c>
      <c r="X13" s="32">
        <v>85</v>
      </c>
      <c r="Y13" s="32">
        <v>57</v>
      </c>
      <c r="Z13" s="32">
        <v>70</v>
      </c>
      <c r="AA13" s="32">
        <v>85</v>
      </c>
      <c r="AB13" s="32">
        <v>52</v>
      </c>
      <c r="AC13" s="32">
        <v>0</v>
      </c>
      <c r="AD13" s="32">
        <v>0</v>
      </c>
      <c r="AE13" s="32">
        <v>0</v>
      </c>
      <c r="AF13" s="32">
        <v>0</v>
      </c>
      <c r="AG13" s="32">
        <v>0</v>
      </c>
      <c r="AH13" s="32">
        <v>0</v>
      </c>
      <c r="AI13" s="32">
        <v>0</v>
      </c>
      <c r="AJ13" s="32">
        <v>0</v>
      </c>
      <c r="AK13" s="32">
        <v>0</v>
      </c>
      <c r="AL13" s="32">
        <v>0</v>
      </c>
      <c r="AM13" s="32">
        <v>0</v>
      </c>
      <c r="AN13" s="32">
        <v>0</v>
      </c>
      <c r="AO13" s="32">
        <v>0</v>
      </c>
      <c r="AP13" s="32">
        <v>0</v>
      </c>
      <c r="AQ13" s="32">
        <v>0</v>
      </c>
      <c r="AR13" s="32">
        <v>0</v>
      </c>
      <c r="AS13" s="33">
        <v>0</v>
      </c>
    </row>
    <row r="14" spans="1:49">
      <c r="E14" s="30">
        <f>E31+E48+E65+E82+E99+E116+E133+E150+E167+E184+E201+E218+E235+E252+E269+E286+E303+E320+E337+E354</f>
        <v>51</v>
      </c>
      <c r="G14" s="42">
        <v>4</v>
      </c>
      <c r="H14" s="43"/>
      <c r="I14" s="44" t="s">
        <v>47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5"/>
    </row>
    <row r="15" spans="1:49">
      <c r="G15" s="31"/>
      <c r="H15" s="41"/>
      <c r="I15" s="32" t="s">
        <v>48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>
        <v>0</v>
      </c>
      <c r="V15" s="32">
        <v>0</v>
      </c>
      <c r="W15" s="32">
        <v>0</v>
      </c>
      <c r="X15" s="32">
        <v>0</v>
      </c>
      <c r="Y15" s="32">
        <v>0</v>
      </c>
      <c r="Z15" s="32">
        <v>0</v>
      </c>
      <c r="AA15" s="32">
        <v>0</v>
      </c>
      <c r="AB15" s="32">
        <v>0</v>
      </c>
      <c r="AC15" s="32">
        <v>67</v>
      </c>
      <c r="AD15" s="32">
        <v>75</v>
      </c>
      <c r="AE15" s="32">
        <v>91</v>
      </c>
      <c r="AF15" s="32">
        <v>72</v>
      </c>
      <c r="AG15" s="32">
        <v>89</v>
      </c>
      <c r="AH15" s="32">
        <v>0</v>
      </c>
      <c r="AI15" s="32">
        <v>0</v>
      </c>
      <c r="AJ15" s="32">
        <v>0</v>
      </c>
      <c r="AK15" s="32">
        <v>0</v>
      </c>
      <c r="AL15" s="32">
        <v>0</v>
      </c>
      <c r="AM15" s="32">
        <v>0</v>
      </c>
      <c r="AN15" s="32">
        <v>0</v>
      </c>
      <c r="AO15" s="32">
        <v>0</v>
      </c>
      <c r="AP15" s="32">
        <v>0</v>
      </c>
      <c r="AQ15" s="32">
        <v>0</v>
      </c>
      <c r="AR15" s="32">
        <v>0</v>
      </c>
      <c r="AS15" s="33">
        <v>0</v>
      </c>
    </row>
    <row r="16" spans="1:49" ht="15" customHeight="1">
      <c r="E16" s="30">
        <f t="shared" si="0"/>
        <v>300</v>
      </c>
      <c r="G16" s="42">
        <v>5</v>
      </c>
      <c r="H16" s="43"/>
      <c r="I16" s="44" t="s">
        <v>47</v>
      </c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5"/>
    </row>
    <row r="17" spans="5:45">
      <c r="G17" s="31"/>
      <c r="H17" s="41"/>
      <c r="I17" s="32" t="s">
        <v>48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  <c r="W17" s="32">
        <v>0</v>
      </c>
      <c r="X17" s="32">
        <v>0</v>
      </c>
      <c r="Y17" s="32">
        <v>0</v>
      </c>
      <c r="Z17" s="32">
        <v>0</v>
      </c>
      <c r="AA17" s="32">
        <v>0</v>
      </c>
      <c r="AB17" s="32">
        <v>0</v>
      </c>
      <c r="AC17" s="32">
        <v>0</v>
      </c>
      <c r="AD17" s="32">
        <v>0</v>
      </c>
      <c r="AE17" s="32">
        <v>0</v>
      </c>
      <c r="AF17" s="32">
        <v>0</v>
      </c>
      <c r="AG17" s="32">
        <v>0</v>
      </c>
      <c r="AH17" s="32">
        <v>66</v>
      </c>
      <c r="AI17" s="32">
        <v>64</v>
      </c>
      <c r="AJ17" s="32">
        <v>68</v>
      </c>
      <c r="AK17" s="32">
        <v>92</v>
      </c>
      <c r="AL17" s="32">
        <v>68</v>
      </c>
      <c r="AM17" s="32">
        <v>77</v>
      </c>
      <c r="AN17" s="32">
        <v>0</v>
      </c>
      <c r="AO17" s="32">
        <v>0</v>
      </c>
      <c r="AP17" s="32">
        <v>0</v>
      </c>
      <c r="AQ17" s="32">
        <v>0</v>
      </c>
      <c r="AR17" s="32">
        <v>0</v>
      </c>
      <c r="AS17" s="33">
        <v>0</v>
      </c>
    </row>
    <row r="18" spans="5:45">
      <c r="E18" s="30">
        <f t="shared" si="0"/>
        <v>58</v>
      </c>
      <c r="G18" s="42">
        <v>6</v>
      </c>
      <c r="H18" s="43"/>
      <c r="I18" s="44" t="s">
        <v>47</v>
      </c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5"/>
    </row>
    <row r="19" spans="5:45">
      <c r="G19" s="31"/>
      <c r="H19" s="41"/>
      <c r="I19" s="32" t="s">
        <v>48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2">
        <v>0</v>
      </c>
      <c r="T19" s="32">
        <v>0</v>
      </c>
      <c r="U19" s="32">
        <v>0</v>
      </c>
      <c r="V19" s="32">
        <v>0</v>
      </c>
      <c r="W19" s="32">
        <v>0</v>
      </c>
      <c r="X19" s="32">
        <v>0</v>
      </c>
      <c r="Y19" s="32">
        <v>0</v>
      </c>
      <c r="Z19" s="32">
        <v>0</v>
      </c>
      <c r="AA19" s="32">
        <v>0</v>
      </c>
      <c r="AB19" s="32">
        <v>0</v>
      </c>
      <c r="AC19" s="32">
        <v>0</v>
      </c>
      <c r="AD19" s="32">
        <v>0</v>
      </c>
      <c r="AE19" s="32">
        <v>0</v>
      </c>
      <c r="AF19" s="32">
        <v>0</v>
      </c>
      <c r="AG19" s="32">
        <v>0</v>
      </c>
      <c r="AH19" s="32">
        <v>0</v>
      </c>
      <c r="AI19" s="32">
        <v>0</v>
      </c>
      <c r="AJ19" s="32">
        <v>0</v>
      </c>
      <c r="AK19" s="32">
        <v>0</v>
      </c>
      <c r="AL19" s="32">
        <v>0</v>
      </c>
      <c r="AM19" s="32">
        <v>0</v>
      </c>
      <c r="AN19" s="32">
        <v>97</v>
      </c>
      <c r="AO19" s="32">
        <v>94</v>
      </c>
      <c r="AP19" s="32">
        <v>79</v>
      </c>
      <c r="AQ19" s="32">
        <v>88</v>
      </c>
      <c r="AR19" s="32">
        <v>0</v>
      </c>
      <c r="AS19" s="33">
        <v>0</v>
      </c>
    </row>
    <row r="20" spans="5:45" ht="15" customHeight="1">
      <c r="E20" s="30">
        <f t="shared" si="0"/>
        <v>79</v>
      </c>
      <c r="G20" s="42">
        <v>7</v>
      </c>
      <c r="H20" s="43"/>
      <c r="I20" s="44" t="s">
        <v>47</v>
      </c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5"/>
    </row>
    <row r="21" spans="5:45">
      <c r="G21" s="34"/>
      <c r="H21" s="46"/>
      <c r="I21" s="35" t="s">
        <v>48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>
        <v>0</v>
      </c>
      <c r="Z21" s="35">
        <v>0</v>
      </c>
      <c r="AA21" s="35">
        <v>0</v>
      </c>
      <c r="AB21" s="35">
        <v>0</v>
      </c>
      <c r="AC21" s="35">
        <v>0</v>
      </c>
      <c r="AD21" s="35">
        <v>0</v>
      </c>
      <c r="AE21" s="35">
        <v>0</v>
      </c>
      <c r="AF21" s="35">
        <v>0</v>
      </c>
      <c r="AG21" s="35">
        <v>0</v>
      </c>
      <c r="AH21" s="35">
        <v>0</v>
      </c>
      <c r="AI21" s="35">
        <v>0</v>
      </c>
      <c r="AJ21" s="35">
        <v>0</v>
      </c>
      <c r="AK21" s="35">
        <v>0</v>
      </c>
      <c r="AL21" s="35">
        <v>0</v>
      </c>
      <c r="AM21" s="35">
        <v>0</v>
      </c>
      <c r="AN21" s="35">
        <v>0</v>
      </c>
      <c r="AO21" s="35">
        <v>0</v>
      </c>
      <c r="AP21" s="35">
        <v>0</v>
      </c>
      <c r="AQ21" s="35">
        <v>0</v>
      </c>
      <c r="AR21" s="35">
        <v>77</v>
      </c>
      <c r="AS21" s="36">
        <v>85</v>
      </c>
    </row>
    <row r="23" spans="5:45">
      <c r="E23" s="30">
        <f>COUNTIF(J23:AS23,"&lt;&gt;"&amp;0)</f>
        <v>1</v>
      </c>
      <c r="G23" s="37">
        <v>0</v>
      </c>
      <c r="H23" s="38">
        <v>2</v>
      </c>
      <c r="I23" s="39" t="s">
        <v>47</v>
      </c>
      <c r="J23" s="39">
        <f>IF(J7=0,0,INT((J7*5)/3))</f>
        <v>133</v>
      </c>
      <c r="K23" s="39">
        <f t="shared" ref="K23:AS23" si="1">IF(K7=0,0,INT((K7*5)/3))</f>
        <v>0</v>
      </c>
      <c r="L23" s="39">
        <f t="shared" si="1"/>
        <v>0</v>
      </c>
      <c r="M23" s="39">
        <f t="shared" si="1"/>
        <v>0</v>
      </c>
      <c r="N23" s="39">
        <f t="shared" si="1"/>
        <v>0</v>
      </c>
      <c r="O23" s="39">
        <f t="shared" si="1"/>
        <v>0</v>
      </c>
      <c r="P23" s="39">
        <f t="shared" si="1"/>
        <v>0</v>
      </c>
      <c r="Q23" s="39">
        <f t="shared" si="1"/>
        <v>0</v>
      </c>
      <c r="R23" s="39">
        <f t="shared" si="1"/>
        <v>0</v>
      </c>
      <c r="S23" s="39">
        <f t="shared" si="1"/>
        <v>0</v>
      </c>
      <c r="T23" s="39">
        <f t="shared" si="1"/>
        <v>0</v>
      </c>
      <c r="U23" s="39">
        <f t="shared" si="1"/>
        <v>0</v>
      </c>
      <c r="V23" s="39">
        <f t="shared" si="1"/>
        <v>0</v>
      </c>
      <c r="W23" s="39">
        <f t="shared" si="1"/>
        <v>0</v>
      </c>
      <c r="X23" s="39">
        <f t="shared" si="1"/>
        <v>0</v>
      </c>
      <c r="Y23" s="39">
        <f t="shared" si="1"/>
        <v>0</v>
      </c>
      <c r="Z23" s="39">
        <f t="shared" si="1"/>
        <v>0</v>
      </c>
      <c r="AA23" s="39">
        <f t="shared" si="1"/>
        <v>0</v>
      </c>
      <c r="AB23" s="39">
        <f t="shared" si="1"/>
        <v>0</v>
      </c>
      <c r="AC23" s="39">
        <f t="shared" si="1"/>
        <v>0</v>
      </c>
      <c r="AD23" s="39">
        <f t="shared" si="1"/>
        <v>0</v>
      </c>
      <c r="AE23" s="39">
        <f t="shared" si="1"/>
        <v>0</v>
      </c>
      <c r="AF23" s="39">
        <f t="shared" si="1"/>
        <v>0</v>
      </c>
      <c r="AG23" s="39">
        <f t="shared" si="1"/>
        <v>0</v>
      </c>
      <c r="AH23" s="39">
        <f t="shared" si="1"/>
        <v>0</v>
      </c>
      <c r="AI23" s="39">
        <f t="shared" si="1"/>
        <v>0</v>
      </c>
      <c r="AJ23" s="39">
        <f t="shared" si="1"/>
        <v>0</v>
      </c>
      <c r="AK23" s="39">
        <f t="shared" si="1"/>
        <v>0</v>
      </c>
      <c r="AL23" s="39">
        <f t="shared" si="1"/>
        <v>0</v>
      </c>
      <c r="AM23" s="39">
        <f t="shared" si="1"/>
        <v>0</v>
      </c>
      <c r="AN23" s="39">
        <f t="shared" si="1"/>
        <v>0</v>
      </c>
      <c r="AO23" s="39">
        <f t="shared" si="1"/>
        <v>0</v>
      </c>
      <c r="AP23" s="39">
        <f t="shared" si="1"/>
        <v>0</v>
      </c>
      <c r="AQ23" s="39">
        <f t="shared" si="1"/>
        <v>0</v>
      </c>
      <c r="AR23" s="39">
        <f t="shared" si="1"/>
        <v>0</v>
      </c>
      <c r="AS23" s="40">
        <f t="shared" si="1"/>
        <v>0</v>
      </c>
    </row>
    <row r="24" spans="5:45" ht="15" customHeight="1">
      <c r="G24" s="31"/>
      <c r="H24" s="41"/>
      <c r="I24" s="32" t="s">
        <v>48</v>
      </c>
      <c r="J24" s="32">
        <f>IF(MOD(J27,$H27)=0,0,J27)+IF(MOD(J37,$H37)=0,0,J37)</f>
        <v>0</v>
      </c>
      <c r="K24" s="32">
        <f t="shared" ref="K24:AS24" si="2">IF(MOD(K27,$H27)=0,0,K27)+IF(MOD(K37,$H37)=0,0,K37)</f>
        <v>83</v>
      </c>
      <c r="L24" s="32">
        <f t="shared" si="2"/>
        <v>0</v>
      </c>
      <c r="M24" s="32">
        <f t="shared" si="2"/>
        <v>83</v>
      </c>
      <c r="N24" s="32">
        <f t="shared" si="2"/>
        <v>12</v>
      </c>
      <c r="O24" s="32">
        <f t="shared" si="2"/>
        <v>10</v>
      </c>
      <c r="P24" s="32">
        <f t="shared" si="2"/>
        <v>22</v>
      </c>
      <c r="Q24" s="32">
        <f t="shared" si="2"/>
        <v>0</v>
      </c>
      <c r="R24" s="32">
        <f t="shared" si="2"/>
        <v>19</v>
      </c>
      <c r="S24" s="32">
        <f t="shared" si="2"/>
        <v>22</v>
      </c>
      <c r="T24" s="32">
        <f t="shared" si="2"/>
        <v>26</v>
      </c>
      <c r="U24" s="32">
        <f t="shared" si="2"/>
        <v>0</v>
      </c>
      <c r="V24" s="32">
        <f t="shared" si="2"/>
        <v>0</v>
      </c>
      <c r="W24" s="32">
        <f t="shared" si="2"/>
        <v>0</v>
      </c>
      <c r="X24" s="32">
        <f t="shared" si="2"/>
        <v>0</v>
      </c>
      <c r="Y24" s="32">
        <f t="shared" si="2"/>
        <v>0</v>
      </c>
      <c r="Z24" s="32">
        <f t="shared" si="2"/>
        <v>0</v>
      </c>
      <c r="AA24" s="32">
        <f t="shared" si="2"/>
        <v>0</v>
      </c>
      <c r="AB24" s="32">
        <f t="shared" si="2"/>
        <v>0</v>
      </c>
      <c r="AC24" s="32">
        <f t="shared" si="2"/>
        <v>0</v>
      </c>
      <c r="AD24" s="32">
        <f t="shared" si="2"/>
        <v>0</v>
      </c>
      <c r="AE24" s="32">
        <f t="shared" si="2"/>
        <v>0</v>
      </c>
      <c r="AF24" s="32">
        <f t="shared" si="2"/>
        <v>0</v>
      </c>
      <c r="AG24" s="32">
        <f t="shared" si="2"/>
        <v>0</v>
      </c>
      <c r="AH24" s="32">
        <f t="shared" si="2"/>
        <v>0</v>
      </c>
      <c r="AI24" s="32">
        <f t="shared" si="2"/>
        <v>0</v>
      </c>
      <c r="AJ24" s="32">
        <f t="shared" si="2"/>
        <v>0</v>
      </c>
      <c r="AK24" s="32">
        <f t="shared" si="2"/>
        <v>0</v>
      </c>
      <c r="AL24" s="32">
        <f t="shared" si="2"/>
        <v>0</v>
      </c>
      <c r="AM24" s="32">
        <f t="shared" si="2"/>
        <v>0</v>
      </c>
      <c r="AN24" s="32">
        <f t="shared" si="2"/>
        <v>1047</v>
      </c>
      <c r="AO24" s="32">
        <f t="shared" si="2"/>
        <v>0</v>
      </c>
      <c r="AP24" s="32">
        <f t="shared" si="2"/>
        <v>0</v>
      </c>
      <c r="AQ24" s="32">
        <f t="shared" si="2"/>
        <v>862</v>
      </c>
      <c r="AR24" s="32">
        <f t="shared" si="2"/>
        <v>27</v>
      </c>
      <c r="AS24" s="33">
        <f t="shared" si="2"/>
        <v>30</v>
      </c>
    </row>
    <row r="25" spans="5:45">
      <c r="E25" s="30">
        <f>COUNTIF(J25:AS25,"&lt;&gt;"&amp;0)</f>
        <v>3</v>
      </c>
      <c r="G25" s="42">
        <v>1</v>
      </c>
      <c r="H25" s="43">
        <v>7</v>
      </c>
      <c r="I25" s="44" t="s">
        <v>47</v>
      </c>
      <c r="J25" s="44">
        <f>IF(J9=0,0,INT((J9+7)/3))</f>
        <v>0</v>
      </c>
      <c r="K25" s="44">
        <f t="shared" ref="K25:AS25" si="3">IF(K9=0,0,INT((K9+7)/3))</f>
        <v>27</v>
      </c>
      <c r="L25" s="44">
        <f t="shared" si="3"/>
        <v>30</v>
      </c>
      <c r="M25" s="44">
        <f t="shared" si="3"/>
        <v>27</v>
      </c>
      <c r="N25" s="44">
        <f t="shared" si="3"/>
        <v>0</v>
      </c>
      <c r="O25" s="44">
        <f t="shared" si="3"/>
        <v>0</v>
      </c>
      <c r="P25" s="44">
        <f t="shared" si="3"/>
        <v>0</v>
      </c>
      <c r="Q25" s="44">
        <f t="shared" si="3"/>
        <v>0</v>
      </c>
      <c r="R25" s="44">
        <f t="shared" si="3"/>
        <v>0</v>
      </c>
      <c r="S25" s="44">
        <f t="shared" si="3"/>
        <v>0</v>
      </c>
      <c r="T25" s="44">
        <f t="shared" si="3"/>
        <v>0</v>
      </c>
      <c r="U25" s="44">
        <f t="shared" si="3"/>
        <v>0</v>
      </c>
      <c r="V25" s="44">
        <f t="shared" si="3"/>
        <v>0</v>
      </c>
      <c r="W25" s="44">
        <f t="shared" si="3"/>
        <v>0</v>
      </c>
      <c r="X25" s="44">
        <f t="shared" si="3"/>
        <v>0</v>
      </c>
      <c r="Y25" s="44">
        <f t="shared" si="3"/>
        <v>0</v>
      </c>
      <c r="Z25" s="44">
        <f t="shared" si="3"/>
        <v>0</v>
      </c>
      <c r="AA25" s="44">
        <f t="shared" si="3"/>
        <v>0</v>
      </c>
      <c r="AB25" s="44">
        <f t="shared" si="3"/>
        <v>0</v>
      </c>
      <c r="AC25" s="44">
        <f t="shared" si="3"/>
        <v>0</v>
      </c>
      <c r="AD25" s="44">
        <f t="shared" si="3"/>
        <v>0</v>
      </c>
      <c r="AE25" s="44">
        <f t="shared" si="3"/>
        <v>0</v>
      </c>
      <c r="AF25" s="44">
        <f t="shared" si="3"/>
        <v>0</v>
      </c>
      <c r="AG25" s="44">
        <f t="shared" si="3"/>
        <v>0</v>
      </c>
      <c r="AH25" s="44">
        <f t="shared" si="3"/>
        <v>0</v>
      </c>
      <c r="AI25" s="44">
        <f t="shared" si="3"/>
        <v>0</v>
      </c>
      <c r="AJ25" s="44">
        <f t="shared" si="3"/>
        <v>0</v>
      </c>
      <c r="AK25" s="44">
        <f t="shared" si="3"/>
        <v>0</v>
      </c>
      <c r="AL25" s="44">
        <f t="shared" si="3"/>
        <v>0</v>
      </c>
      <c r="AM25" s="44">
        <f t="shared" si="3"/>
        <v>0</v>
      </c>
      <c r="AN25" s="44">
        <f t="shared" si="3"/>
        <v>0</v>
      </c>
      <c r="AO25" s="44">
        <f t="shared" si="3"/>
        <v>0</v>
      </c>
      <c r="AP25" s="44">
        <f t="shared" si="3"/>
        <v>0</v>
      </c>
      <c r="AQ25" s="44">
        <f t="shared" si="3"/>
        <v>0</v>
      </c>
      <c r="AR25" s="44">
        <f t="shared" si="3"/>
        <v>0</v>
      </c>
      <c r="AS25" s="45">
        <f t="shared" si="3"/>
        <v>0</v>
      </c>
    </row>
    <row r="26" spans="5:45">
      <c r="G26" s="31"/>
      <c r="H26" s="41"/>
      <c r="I26" s="32" t="s">
        <v>48</v>
      </c>
      <c r="J26" s="32">
        <f>IF(MOD(J29,$H29)=0,J29,0)+IF(MOD(J31,$H31)=0,0,J31)</f>
        <v>0</v>
      </c>
      <c r="K26" s="32">
        <f t="shared" ref="K26:AS26" si="4">IF(MOD(K29,$H29)=0,K29,0)+IF(MOD(K31,$H31)=0,0,K31)</f>
        <v>0</v>
      </c>
      <c r="L26" s="32">
        <f t="shared" si="4"/>
        <v>0</v>
      </c>
      <c r="M26" s="32">
        <f t="shared" si="4"/>
        <v>0</v>
      </c>
      <c r="N26" s="32">
        <f t="shared" si="4"/>
        <v>0</v>
      </c>
      <c r="O26" s="32">
        <f t="shared" si="4"/>
        <v>0</v>
      </c>
      <c r="P26" s="32">
        <f t="shared" si="4"/>
        <v>0</v>
      </c>
      <c r="Q26" s="32">
        <f t="shared" si="4"/>
        <v>0</v>
      </c>
      <c r="R26" s="32">
        <f t="shared" si="4"/>
        <v>0</v>
      </c>
      <c r="S26" s="32">
        <f t="shared" si="4"/>
        <v>0</v>
      </c>
      <c r="T26" s="32">
        <f t="shared" si="4"/>
        <v>0</v>
      </c>
      <c r="U26" s="32">
        <f t="shared" si="4"/>
        <v>0</v>
      </c>
      <c r="V26" s="32">
        <f t="shared" si="4"/>
        <v>0</v>
      </c>
      <c r="W26" s="32">
        <f t="shared" si="4"/>
        <v>0</v>
      </c>
      <c r="X26" s="32">
        <f t="shared" si="4"/>
        <v>0</v>
      </c>
      <c r="Y26" s="32">
        <f t="shared" si="4"/>
        <v>0</v>
      </c>
      <c r="Z26" s="32">
        <f t="shared" si="4"/>
        <v>0</v>
      </c>
      <c r="AA26" s="32">
        <f t="shared" si="4"/>
        <v>0</v>
      </c>
      <c r="AB26" s="32">
        <f t="shared" si="4"/>
        <v>0</v>
      </c>
      <c r="AC26" s="32">
        <f t="shared" si="4"/>
        <v>23</v>
      </c>
      <c r="AD26" s="32">
        <f t="shared" si="4"/>
        <v>26</v>
      </c>
      <c r="AE26" s="32">
        <f t="shared" si="4"/>
        <v>31</v>
      </c>
      <c r="AF26" s="32">
        <f t="shared" si="4"/>
        <v>25</v>
      </c>
      <c r="AG26" s="32">
        <f t="shared" si="4"/>
        <v>31</v>
      </c>
      <c r="AH26" s="32">
        <f t="shared" si="4"/>
        <v>0</v>
      </c>
      <c r="AI26" s="32">
        <f t="shared" si="4"/>
        <v>0</v>
      </c>
      <c r="AJ26" s="32">
        <f t="shared" si="4"/>
        <v>0</v>
      </c>
      <c r="AK26" s="32">
        <f t="shared" si="4"/>
        <v>0</v>
      </c>
      <c r="AL26" s="32">
        <f t="shared" si="4"/>
        <v>0</v>
      </c>
      <c r="AM26" s="32">
        <f t="shared" si="4"/>
        <v>0</v>
      </c>
      <c r="AN26" s="32">
        <f t="shared" si="4"/>
        <v>0</v>
      </c>
      <c r="AO26" s="32">
        <f t="shared" si="4"/>
        <v>0</v>
      </c>
      <c r="AP26" s="32">
        <f t="shared" si="4"/>
        <v>0</v>
      </c>
      <c r="AQ26" s="32">
        <f t="shared" si="4"/>
        <v>0</v>
      </c>
      <c r="AR26" s="32">
        <f t="shared" si="4"/>
        <v>0</v>
      </c>
      <c r="AS26" s="33">
        <f t="shared" si="4"/>
        <v>0</v>
      </c>
    </row>
    <row r="27" spans="5:45">
      <c r="E27" s="30">
        <f>COUNTIF(J27:AS27,"&lt;&gt;"&amp;0)</f>
        <v>7</v>
      </c>
      <c r="G27" s="42">
        <v>2</v>
      </c>
      <c r="H27" s="43">
        <v>3</v>
      </c>
      <c r="I27" s="44" t="s">
        <v>47</v>
      </c>
      <c r="J27" s="44">
        <f>IF(J11=0,0,INT((J11+5)/3))</f>
        <v>0</v>
      </c>
      <c r="K27" s="44">
        <f t="shared" ref="K27:AS27" si="5">IF(K11=0,0,INT((K11+5)/3))</f>
        <v>0</v>
      </c>
      <c r="L27" s="44">
        <f t="shared" si="5"/>
        <v>0</v>
      </c>
      <c r="M27" s="44">
        <f t="shared" si="5"/>
        <v>0</v>
      </c>
      <c r="N27" s="44">
        <f t="shared" si="5"/>
        <v>30</v>
      </c>
      <c r="O27" s="44">
        <f t="shared" si="5"/>
        <v>24</v>
      </c>
      <c r="P27" s="44">
        <f t="shared" si="5"/>
        <v>22</v>
      </c>
      <c r="Q27" s="44">
        <f t="shared" si="5"/>
        <v>33</v>
      </c>
      <c r="R27" s="44">
        <f t="shared" si="5"/>
        <v>19</v>
      </c>
      <c r="S27" s="44">
        <f t="shared" si="5"/>
        <v>22</v>
      </c>
      <c r="T27" s="44">
        <f t="shared" si="5"/>
        <v>26</v>
      </c>
      <c r="U27" s="44">
        <f t="shared" si="5"/>
        <v>0</v>
      </c>
      <c r="V27" s="44">
        <f t="shared" si="5"/>
        <v>0</v>
      </c>
      <c r="W27" s="44">
        <f t="shared" si="5"/>
        <v>0</v>
      </c>
      <c r="X27" s="44">
        <f t="shared" si="5"/>
        <v>0</v>
      </c>
      <c r="Y27" s="44">
        <f t="shared" si="5"/>
        <v>0</v>
      </c>
      <c r="Z27" s="44">
        <f t="shared" si="5"/>
        <v>0</v>
      </c>
      <c r="AA27" s="44">
        <f t="shared" si="5"/>
        <v>0</v>
      </c>
      <c r="AB27" s="44">
        <f t="shared" si="5"/>
        <v>0</v>
      </c>
      <c r="AC27" s="44">
        <f t="shared" si="5"/>
        <v>0</v>
      </c>
      <c r="AD27" s="44">
        <f t="shared" si="5"/>
        <v>0</v>
      </c>
      <c r="AE27" s="44">
        <f t="shared" si="5"/>
        <v>0</v>
      </c>
      <c r="AF27" s="44">
        <f t="shared" si="5"/>
        <v>0</v>
      </c>
      <c r="AG27" s="44">
        <f t="shared" si="5"/>
        <v>0</v>
      </c>
      <c r="AH27" s="44">
        <f t="shared" si="5"/>
        <v>0</v>
      </c>
      <c r="AI27" s="44">
        <f t="shared" si="5"/>
        <v>0</v>
      </c>
      <c r="AJ27" s="44">
        <f t="shared" si="5"/>
        <v>0</v>
      </c>
      <c r="AK27" s="44">
        <f t="shared" si="5"/>
        <v>0</v>
      </c>
      <c r="AL27" s="44">
        <f t="shared" si="5"/>
        <v>0</v>
      </c>
      <c r="AM27" s="44">
        <f t="shared" si="5"/>
        <v>0</v>
      </c>
      <c r="AN27" s="44">
        <f t="shared" si="5"/>
        <v>0</v>
      </c>
      <c r="AO27" s="44">
        <f t="shared" si="5"/>
        <v>0</v>
      </c>
      <c r="AP27" s="44">
        <f t="shared" si="5"/>
        <v>0</v>
      </c>
      <c r="AQ27" s="44">
        <f t="shared" si="5"/>
        <v>0</v>
      </c>
      <c r="AR27" s="44">
        <f t="shared" si="5"/>
        <v>0</v>
      </c>
      <c r="AS27" s="45">
        <f t="shared" si="5"/>
        <v>0</v>
      </c>
    </row>
    <row r="28" spans="5:45" ht="15" customHeight="1">
      <c r="G28" s="31"/>
      <c r="H28" s="41"/>
      <c r="I28" s="32" t="s">
        <v>48</v>
      </c>
      <c r="J28" s="32">
        <f>IF(MOD(J35,$H35)=0,J35,0)+IF(MOD(J33,$H33)=0,0,J33)</f>
        <v>31</v>
      </c>
      <c r="K28" s="32">
        <f t="shared" ref="K28:AS28" si="6">IF(MOD(K35,$H35)=0,K35,0)+IF(MOD(K33,$H33)=0,0,K33)</f>
        <v>0</v>
      </c>
      <c r="L28" s="32">
        <f t="shared" si="6"/>
        <v>300</v>
      </c>
      <c r="M28" s="32">
        <f t="shared" si="6"/>
        <v>0</v>
      </c>
      <c r="N28" s="32">
        <f t="shared" si="6"/>
        <v>0</v>
      </c>
      <c r="O28" s="32">
        <f t="shared" si="6"/>
        <v>0</v>
      </c>
      <c r="P28" s="32">
        <f t="shared" si="6"/>
        <v>0</v>
      </c>
      <c r="Q28" s="32">
        <f t="shared" si="6"/>
        <v>0</v>
      </c>
      <c r="R28" s="32">
        <f t="shared" si="6"/>
        <v>0</v>
      </c>
      <c r="S28" s="32">
        <f t="shared" si="6"/>
        <v>0</v>
      </c>
      <c r="T28" s="32">
        <f t="shared" si="6"/>
        <v>0</v>
      </c>
      <c r="U28" s="32">
        <f t="shared" si="6"/>
        <v>20</v>
      </c>
      <c r="V28" s="32">
        <f t="shared" si="6"/>
        <v>20</v>
      </c>
      <c r="W28" s="32">
        <f t="shared" si="6"/>
        <v>14</v>
      </c>
      <c r="X28" s="32">
        <f t="shared" si="6"/>
        <v>20</v>
      </c>
      <c r="Y28" s="32">
        <f t="shared" si="6"/>
        <v>14</v>
      </c>
      <c r="Z28" s="32">
        <f t="shared" si="6"/>
        <v>17</v>
      </c>
      <c r="AA28" s="32">
        <f t="shared" si="6"/>
        <v>20</v>
      </c>
      <c r="AB28" s="32">
        <f t="shared" si="6"/>
        <v>13</v>
      </c>
      <c r="AC28" s="32">
        <f t="shared" si="6"/>
        <v>0</v>
      </c>
      <c r="AD28" s="32">
        <f t="shared" si="6"/>
        <v>0</v>
      </c>
      <c r="AE28" s="32">
        <f t="shared" si="6"/>
        <v>0</v>
      </c>
      <c r="AF28" s="32">
        <f t="shared" si="6"/>
        <v>0</v>
      </c>
      <c r="AG28" s="32">
        <f t="shared" si="6"/>
        <v>0</v>
      </c>
      <c r="AH28" s="32">
        <f t="shared" si="6"/>
        <v>44</v>
      </c>
      <c r="AI28" s="32">
        <f t="shared" si="6"/>
        <v>42</v>
      </c>
      <c r="AJ28" s="32">
        <f t="shared" si="6"/>
        <v>45</v>
      </c>
      <c r="AK28" s="32">
        <f t="shared" si="6"/>
        <v>61</v>
      </c>
      <c r="AL28" s="32">
        <f t="shared" si="6"/>
        <v>45</v>
      </c>
      <c r="AM28" s="32">
        <f t="shared" si="6"/>
        <v>51</v>
      </c>
      <c r="AN28" s="32">
        <f t="shared" si="6"/>
        <v>0</v>
      </c>
      <c r="AO28" s="32">
        <f t="shared" si="6"/>
        <v>2945</v>
      </c>
      <c r="AP28" s="32">
        <f t="shared" si="6"/>
        <v>2080</v>
      </c>
      <c r="AQ28" s="32">
        <f t="shared" si="6"/>
        <v>0</v>
      </c>
      <c r="AR28" s="32">
        <f t="shared" si="6"/>
        <v>0</v>
      </c>
      <c r="AS28" s="33">
        <f t="shared" si="6"/>
        <v>0</v>
      </c>
    </row>
    <row r="29" spans="5:45">
      <c r="E29" s="30">
        <f>COUNTIF(J29:AS29,"&lt;&gt;"&amp;0)</f>
        <v>9</v>
      </c>
      <c r="G29" s="42">
        <v>3</v>
      </c>
      <c r="H29" s="43">
        <v>17</v>
      </c>
      <c r="I29" s="44" t="s">
        <v>47</v>
      </c>
      <c r="J29" s="44">
        <f>IF(J13+IF(MOD(J23,$H23)=0,0,J23)=0,0,INT(((J13+IF(MOD(J23,$H23)=0,0,J23)+8)/3)))</f>
        <v>47</v>
      </c>
      <c r="K29" s="44">
        <f t="shared" ref="K29:AS29" si="7">IF(K13+IF(MOD(K23,$H23)=0,0,K23)=0,0,INT(((K13+IF(MOD(K23,$H23)=0,0,K23)+8)/3)))</f>
        <v>0</v>
      </c>
      <c r="L29" s="44">
        <f t="shared" si="7"/>
        <v>0</v>
      </c>
      <c r="M29" s="44">
        <f t="shared" si="7"/>
        <v>0</v>
      </c>
      <c r="N29" s="44">
        <f t="shared" si="7"/>
        <v>0</v>
      </c>
      <c r="O29" s="44">
        <f t="shared" si="7"/>
        <v>0</v>
      </c>
      <c r="P29" s="44">
        <f t="shared" si="7"/>
        <v>0</v>
      </c>
      <c r="Q29" s="44">
        <f t="shared" si="7"/>
        <v>0</v>
      </c>
      <c r="R29" s="44">
        <f t="shared" si="7"/>
        <v>0</v>
      </c>
      <c r="S29" s="44">
        <f t="shared" si="7"/>
        <v>0</v>
      </c>
      <c r="T29" s="44">
        <f t="shared" si="7"/>
        <v>0</v>
      </c>
      <c r="U29" s="44">
        <f t="shared" si="7"/>
        <v>31</v>
      </c>
      <c r="V29" s="44">
        <f t="shared" si="7"/>
        <v>30</v>
      </c>
      <c r="W29" s="44">
        <f t="shared" si="7"/>
        <v>21</v>
      </c>
      <c r="X29" s="44">
        <f t="shared" si="7"/>
        <v>31</v>
      </c>
      <c r="Y29" s="44">
        <f t="shared" si="7"/>
        <v>21</v>
      </c>
      <c r="Z29" s="44">
        <f t="shared" si="7"/>
        <v>26</v>
      </c>
      <c r="AA29" s="44">
        <f t="shared" si="7"/>
        <v>31</v>
      </c>
      <c r="AB29" s="44">
        <f t="shared" si="7"/>
        <v>20</v>
      </c>
      <c r="AC29" s="44">
        <f t="shared" si="7"/>
        <v>0</v>
      </c>
      <c r="AD29" s="44">
        <f t="shared" si="7"/>
        <v>0</v>
      </c>
      <c r="AE29" s="44">
        <f t="shared" si="7"/>
        <v>0</v>
      </c>
      <c r="AF29" s="44">
        <f t="shared" si="7"/>
        <v>0</v>
      </c>
      <c r="AG29" s="44">
        <f t="shared" si="7"/>
        <v>0</v>
      </c>
      <c r="AH29" s="44">
        <f t="shared" si="7"/>
        <v>0</v>
      </c>
      <c r="AI29" s="44">
        <f t="shared" si="7"/>
        <v>0</v>
      </c>
      <c r="AJ29" s="44">
        <f t="shared" si="7"/>
        <v>0</v>
      </c>
      <c r="AK29" s="44">
        <f t="shared" si="7"/>
        <v>0</v>
      </c>
      <c r="AL29" s="44">
        <f t="shared" si="7"/>
        <v>0</v>
      </c>
      <c r="AM29" s="44">
        <f t="shared" si="7"/>
        <v>0</v>
      </c>
      <c r="AN29" s="44">
        <f t="shared" si="7"/>
        <v>0</v>
      </c>
      <c r="AO29" s="44">
        <f t="shared" si="7"/>
        <v>0</v>
      </c>
      <c r="AP29" s="44">
        <f t="shared" si="7"/>
        <v>0</v>
      </c>
      <c r="AQ29" s="44">
        <f t="shared" si="7"/>
        <v>0</v>
      </c>
      <c r="AR29" s="44">
        <f t="shared" si="7"/>
        <v>0</v>
      </c>
      <c r="AS29" s="45">
        <f t="shared" si="7"/>
        <v>0</v>
      </c>
    </row>
    <row r="30" spans="5:45">
      <c r="G30" s="31"/>
      <c r="H30" s="41"/>
      <c r="I30" s="32" t="s">
        <v>48</v>
      </c>
      <c r="J30" s="32">
        <f>IF(MOD(J31,$H31)=0,J31,0)</f>
        <v>0</v>
      </c>
      <c r="K30" s="32">
        <f t="shared" ref="K30:AS30" si="8">IF(MOD(K31,$H31)=0,K31,0)</f>
        <v>0</v>
      </c>
      <c r="L30" s="32">
        <f t="shared" si="8"/>
        <v>0</v>
      </c>
      <c r="M30" s="32">
        <f t="shared" si="8"/>
        <v>0</v>
      </c>
      <c r="N30" s="32">
        <f t="shared" si="8"/>
        <v>0</v>
      </c>
      <c r="O30" s="32">
        <f t="shared" si="8"/>
        <v>0</v>
      </c>
      <c r="P30" s="32">
        <f t="shared" si="8"/>
        <v>0</v>
      </c>
      <c r="Q30" s="32">
        <f t="shared" si="8"/>
        <v>0</v>
      </c>
      <c r="R30" s="32">
        <f t="shared" si="8"/>
        <v>0</v>
      </c>
      <c r="S30" s="32">
        <f t="shared" si="8"/>
        <v>0</v>
      </c>
      <c r="T30" s="32">
        <f t="shared" si="8"/>
        <v>0</v>
      </c>
      <c r="U30" s="32">
        <f t="shared" si="8"/>
        <v>0</v>
      </c>
      <c r="V30" s="32">
        <f t="shared" si="8"/>
        <v>0</v>
      </c>
      <c r="W30" s="32">
        <f t="shared" si="8"/>
        <v>0</v>
      </c>
      <c r="X30" s="32">
        <f t="shared" si="8"/>
        <v>0</v>
      </c>
      <c r="Y30" s="32">
        <f t="shared" si="8"/>
        <v>0</v>
      </c>
      <c r="Z30" s="32">
        <f t="shared" si="8"/>
        <v>0</v>
      </c>
      <c r="AA30" s="32">
        <f t="shared" si="8"/>
        <v>0</v>
      </c>
      <c r="AB30" s="32">
        <f t="shared" si="8"/>
        <v>0</v>
      </c>
      <c r="AC30" s="32">
        <f t="shared" si="8"/>
        <v>0</v>
      </c>
      <c r="AD30" s="32">
        <f t="shared" si="8"/>
        <v>0</v>
      </c>
      <c r="AE30" s="32">
        <f t="shared" si="8"/>
        <v>0</v>
      </c>
      <c r="AF30" s="32">
        <f t="shared" si="8"/>
        <v>0</v>
      </c>
      <c r="AG30" s="32">
        <f t="shared" si="8"/>
        <v>0</v>
      </c>
      <c r="AH30" s="32">
        <f t="shared" si="8"/>
        <v>0</v>
      </c>
      <c r="AI30" s="32">
        <f t="shared" si="8"/>
        <v>0</v>
      </c>
      <c r="AJ30" s="32">
        <f t="shared" si="8"/>
        <v>0</v>
      </c>
      <c r="AK30" s="32">
        <f t="shared" si="8"/>
        <v>0</v>
      </c>
      <c r="AL30" s="32">
        <f t="shared" si="8"/>
        <v>0</v>
      </c>
      <c r="AM30" s="32">
        <f t="shared" si="8"/>
        <v>0</v>
      </c>
      <c r="AN30" s="32">
        <f t="shared" si="8"/>
        <v>0</v>
      </c>
      <c r="AO30" s="32">
        <f t="shared" si="8"/>
        <v>0</v>
      </c>
      <c r="AP30" s="32">
        <f t="shared" si="8"/>
        <v>0</v>
      </c>
      <c r="AQ30" s="32">
        <f t="shared" si="8"/>
        <v>0</v>
      </c>
      <c r="AR30" s="32">
        <f t="shared" si="8"/>
        <v>0</v>
      </c>
      <c r="AS30" s="33">
        <f t="shared" si="8"/>
        <v>0</v>
      </c>
    </row>
    <row r="31" spans="5:45">
      <c r="E31" s="30">
        <f>COUNTIF(J31:AS31,"&lt;&gt;"&amp;0)</f>
        <v>5</v>
      </c>
      <c r="G31" s="42">
        <v>4</v>
      </c>
      <c r="H31" s="43">
        <v>11</v>
      </c>
      <c r="I31" s="44" t="s">
        <v>47</v>
      </c>
      <c r="J31" s="44">
        <f>IF(J15+IF(MOD(J23,$H23)=0,J23,0)=0,0,INT(((J15+IF(MOD(J23,$H23)=0,J23,0)+4)/3)))</f>
        <v>0</v>
      </c>
      <c r="K31" s="44">
        <f t="shared" ref="K31:AS31" si="9">IF(K15+IF(MOD(K23,$H23)=0,K23,0)=0,0,INT(((K15+IF(MOD(K23,$H23)=0,K23,0)+4)/3)))</f>
        <v>0</v>
      </c>
      <c r="L31" s="44">
        <f t="shared" si="9"/>
        <v>0</v>
      </c>
      <c r="M31" s="44">
        <f t="shared" si="9"/>
        <v>0</v>
      </c>
      <c r="N31" s="44">
        <f t="shared" si="9"/>
        <v>0</v>
      </c>
      <c r="O31" s="44">
        <f t="shared" si="9"/>
        <v>0</v>
      </c>
      <c r="P31" s="44">
        <f t="shared" si="9"/>
        <v>0</v>
      </c>
      <c r="Q31" s="44">
        <f t="shared" si="9"/>
        <v>0</v>
      </c>
      <c r="R31" s="44">
        <f t="shared" si="9"/>
        <v>0</v>
      </c>
      <c r="S31" s="44">
        <f t="shared" si="9"/>
        <v>0</v>
      </c>
      <c r="T31" s="44">
        <f t="shared" si="9"/>
        <v>0</v>
      </c>
      <c r="U31" s="44">
        <f t="shared" si="9"/>
        <v>0</v>
      </c>
      <c r="V31" s="44">
        <f t="shared" si="9"/>
        <v>0</v>
      </c>
      <c r="W31" s="44">
        <f t="shared" si="9"/>
        <v>0</v>
      </c>
      <c r="X31" s="44">
        <f t="shared" si="9"/>
        <v>0</v>
      </c>
      <c r="Y31" s="44">
        <f t="shared" si="9"/>
        <v>0</v>
      </c>
      <c r="Z31" s="44">
        <f t="shared" si="9"/>
        <v>0</v>
      </c>
      <c r="AA31" s="44">
        <f t="shared" si="9"/>
        <v>0</v>
      </c>
      <c r="AB31" s="44">
        <f t="shared" si="9"/>
        <v>0</v>
      </c>
      <c r="AC31" s="44">
        <f t="shared" si="9"/>
        <v>23</v>
      </c>
      <c r="AD31" s="44">
        <f t="shared" si="9"/>
        <v>26</v>
      </c>
      <c r="AE31" s="44">
        <f t="shared" si="9"/>
        <v>31</v>
      </c>
      <c r="AF31" s="44">
        <f t="shared" si="9"/>
        <v>25</v>
      </c>
      <c r="AG31" s="44">
        <f t="shared" si="9"/>
        <v>31</v>
      </c>
      <c r="AH31" s="44">
        <f t="shared" si="9"/>
        <v>0</v>
      </c>
      <c r="AI31" s="44">
        <f t="shared" si="9"/>
        <v>0</v>
      </c>
      <c r="AJ31" s="44">
        <f t="shared" si="9"/>
        <v>0</v>
      </c>
      <c r="AK31" s="44">
        <f t="shared" si="9"/>
        <v>0</v>
      </c>
      <c r="AL31" s="44">
        <f t="shared" si="9"/>
        <v>0</v>
      </c>
      <c r="AM31" s="44">
        <f t="shared" si="9"/>
        <v>0</v>
      </c>
      <c r="AN31" s="44">
        <f t="shared" si="9"/>
        <v>0</v>
      </c>
      <c r="AO31" s="44">
        <f t="shared" si="9"/>
        <v>0</v>
      </c>
      <c r="AP31" s="44">
        <f t="shared" si="9"/>
        <v>0</v>
      </c>
      <c r="AQ31" s="44">
        <f t="shared" si="9"/>
        <v>0</v>
      </c>
      <c r="AR31" s="44">
        <f t="shared" si="9"/>
        <v>0</v>
      </c>
      <c r="AS31" s="45">
        <f t="shared" si="9"/>
        <v>0</v>
      </c>
    </row>
    <row r="32" spans="5:45" ht="15" customHeight="1">
      <c r="G32" s="31"/>
      <c r="H32" s="41"/>
      <c r="I32" s="32" t="s">
        <v>48</v>
      </c>
      <c r="J32" s="32">
        <f>IF(MOD(J37,$H37)=0,J37,0)</f>
        <v>0</v>
      </c>
      <c r="K32" s="32">
        <f t="shared" ref="K32:AS32" si="10">IF(MOD(K37,$H37)=0,K37,0)</f>
        <v>0</v>
      </c>
      <c r="L32" s="32">
        <f t="shared" si="10"/>
        <v>0</v>
      </c>
      <c r="M32" s="32">
        <f t="shared" si="10"/>
        <v>0</v>
      </c>
      <c r="N32" s="32">
        <f t="shared" si="10"/>
        <v>0</v>
      </c>
      <c r="O32" s="32">
        <f t="shared" si="10"/>
        <v>0</v>
      </c>
      <c r="P32" s="32">
        <f t="shared" si="10"/>
        <v>0</v>
      </c>
      <c r="Q32" s="32">
        <f t="shared" si="10"/>
        <v>13</v>
      </c>
      <c r="R32" s="32">
        <f t="shared" si="10"/>
        <v>0</v>
      </c>
      <c r="S32" s="32">
        <f t="shared" si="10"/>
        <v>0</v>
      </c>
      <c r="T32" s="32">
        <f t="shared" si="10"/>
        <v>0</v>
      </c>
      <c r="U32" s="32">
        <f t="shared" si="10"/>
        <v>0</v>
      </c>
      <c r="V32" s="32">
        <f t="shared" si="10"/>
        <v>0</v>
      </c>
      <c r="W32" s="32">
        <f t="shared" si="10"/>
        <v>0</v>
      </c>
      <c r="X32" s="32">
        <f t="shared" si="10"/>
        <v>0</v>
      </c>
      <c r="Y32" s="32">
        <f t="shared" si="10"/>
        <v>0</v>
      </c>
      <c r="Z32" s="32">
        <f t="shared" si="10"/>
        <v>0</v>
      </c>
      <c r="AA32" s="32">
        <f t="shared" si="10"/>
        <v>0</v>
      </c>
      <c r="AB32" s="32">
        <f t="shared" si="10"/>
        <v>0</v>
      </c>
      <c r="AC32" s="32">
        <f t="shared" si="10"/>
        <v>0</v>
      </c>
      <c r="AD32" s="32">
        <f t="shared" si="10"/>
        <v>0</v>
      </c>
      <c r="AE32" s="32">
        <f t="shared" si="10"/>
        <v>0</v>
      </c>
      <c r="AF32" s="32">
        <f t="shared" si="10"/>
        <v>0</v>
      </c>
      <c r="AG32" s="32">
        <f t="shared" si="10"/>
        <v>0</v>
      </c>
      <c r="AH32" s="32">
        <f t="shared" si="10"/>
        <v>0</v>
      </c>
      <c r="AI32" s="32">
        <f t="shared" si="10"/>
        <v>0</v>
      </c>
      <c r="AJ32" s="32">
        <f t="shared" si="10"/>
        <v>0</v>
      </c>
      <c r="AK32" s="32">
        <f t="shared" si="10"/>
        <v>0</v>
      </c>
      <c r="AL32" s="32">
        <f t="shared" si="10"/>
        <v>0</v>
      </c>
      <c r="AM32" s="32">
        <f t="shared" si="10"/>
        <v>0</v>
      </c>
      <c r="AN32" s="32">
        <f t="shared" si="10"/>
        <v>0</v>
      </c>
      <c r="AO32" s="32">
        <f t="shared" si="10"/>
        <v>0</v>
      </c>
      <c r="AP32" s="32">
        <f t="shared" si="10"/>
        <v>0</v>
      </c>
      <c r="AQ32" s="32">
        <f t="shared" si="10"/>
        <v>0</v>
      </c>
      <c r="AR32" s="32">
        <f t="shared" si="10"/>
        <v>0</v>
      </c>
      <c r="AS32" s="33">
        <f t="shared" si="10"/>
        <v>0</v>
      </c>
    </row>
    <row r="33" spans="5:45">
      <c r="E33" s="30">
        <f>COUNTIF(J33:AS33,"&lt;&gt;"&amp;0)</f>
        <v>15</v>
      </c>
      <c r="G33" s="42">
        <v>5</v>
      </c>
      <c r="H33" s="43">
        <v>19</v>
      </c>
      <c r="I33" s="44" t="s">
        <v>47</v>
      </c>
      <c r="J33" s="44">
        <f>IF((J17+IF(MOD(J25,$H25)=0,J25,0)+IF(MOD(J29,$H29)=0,0,J29))=0,0,INT(((((J17+IF(MOD(J25,$H25)=0,J25,0)+IF(MOD(J29,$H29)=0,0,J29))*2)/3))))</f>
        <v>31</v>
      </c>
      <c r="K33" s="44">
        <f t="shared" ref="K33:AS33" si="11">IF((K17+IF(MOD(K25,$H25)=0,K25,0)+IF(MOD(K29,$H29)=0,0,K29))=0,0,INT(((((K17+IF(MOD(K25,$H25)=0,K25,0)+IF(MOD(K29,$H29)=0,0,K29))*2)/3))))</f>
        <v>0</v>
      </c>
      <c r="L33" s="44">
        <f t="shared" si="11"/>
        <v>0</v>
      </c>
      <c r="M33" s="44">
        <f t="shared" si="11"/>
        <v>0</v>
      </c>
      <c r="N33" s="44">
        <f t="shared" si="11"/>
        <v>0</v>
      </c>
      <c r="O33" s="44">
        <f t="shared" si="11"/>
        <v>0</v>
      </c>
      <c r="P33" s="44">
        <f t="shared" si="11"/>
        <v>0</v>
      </c>
      <c r="Q33" s="44">
        <f t="shared" si="11"/>
        <v>0</v>
      </c>
      <c r="R33" s="44">
        <f t="shared" si="11"/>
        <v>0</v>
      </c>
      <c r="S33" s="44">
        <f t="shared" si="11"/>
        <v>0</v>
      </c>
      <c r="T33" s="44">
        <f t="shared" si="11"/>
        <v>0</v>
      </c>
      <c r="U33" s="44">
        <f t="shared" si="11"/>
        <v>20</v>
      </c>
      <c r="V33" s="44">
        <f t="shared" si="11"/>
        <v>20</v>
      </c>
      <c r="W33" s="44">
        <f t="shared" si="11"/>
        <v>14</v>
      </c>
      <c r="X33" s="44">
        <f t="shared" si="11"/>
        <v>20</v>
      </c>
      <c r="Y33" s="44">
        <f t="shared" si="11"/>
        <v>14</v>
      </c>
      <c r="Z33" s="44">
        <f t="shared" si="11"/>
        <v>17</v>
      </c>
      <c r="AA33" s="44">
        <f t="shared" si="11"/>
        <v>20</v>
      </c>
      <c r="AB33" s="44">
        <f t="shared" si="11"/>
        <v>13</v>
      </c>
      <c r="AC33" s="44">
        <f t="shared" si="11"/>
        <v>0</v>
      </c>
      <c r="AD33" s="44">
        <f t="shared" si="11"/>
        <v>0</v>
      </c>
      <c r="AE33" s="44">
        <f t="shared" si="11"/>
        <v>0</v>
      </c>
      <c r="AF33" s="44">
        <f t="shared" si="11"/>
        <v>0</v>
      </c>
      <c r="AG33" s="44">
        <f t="shared" si="11"/>
        <v>0</v>
      </c>
      <c r="AH33" s="44">
        <f t="shared" si="11"/>
        <v>44</v>
      </c>
      <c r="AI33" s="44">
        <f t="shared" si="11"/>
        <v>42</v>
      </c>
      <c r="AJ33" s="44">
        <f t="shared" si="11"/>
        <v>45</v>
      </c>
      <c r="AK33" s="44">
        <f t="shared" si="11"/>
        <v>61</v>
      </c>
      <c r="AL33" s="44">
        <f t="shared" si="11"/>
        <v>45</v>
      </c>
      <c r="AM33" s="44">
        <f t="shared" si="11"/>
        <v>51</v>
      </c>
      <c r="AN33" s="44">
        <f t="shared" si="11"/>
        <v>0</v>
      </c>
      <c r="AO33" s="44">
        <f t="shared" si="11"/>
        <v>0</v>
      </c>
      <c r="AP33" s="44">
        <f t="shared" si="11"/>
        <v>0</v>
      </c>
      <c r="AQ33" s="44">
        <f t="shared" si="11"/>
        <v>0</v>
      </c>
      <c r="AR33" s="44">
        <f t="shared" si="11"/>
        <v>0</v>
      </c>
      <c r="AS33" s="45">
        <f t="shared" si="11"/>
        <v>0</v>
      </c>
    </row>
    <row r="34" spans="5:45">
      <c r="G34" s="31"/>
      <c r="H34" s="41"/>
      <c r="I34" s="32" t="s">
        <v>48</v>
      </c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3"/>
    </row>
    <row r="35" spans="5:45">
      <c r="E35" s="30">
        <f>COUNTIF(J35:AS35,"&lt;&gt;"&amp;0)</f>
        <v>7</v>
      </c>
      <c r="G35" s="42">
        <v>6</v>
      </c>
      <c r="H35" s="43">
        <v>5</v>
      </c>
      <c r="I35" s="44" t="s">
        <v>47</v>
      </c>
      <c r="J35" s="44">
        <f>IF((J19+IF(MOD(J33,$H33)=0,J33,0)+IF(MOD(J25,$H25)=0,0,J25))=0,0,INT(((((J19+IF(MOD(J33,$H33)=0,J33,0)+IF(MOD(J25,$H25)=0,0,J25))*(J19+IF(MOD(J33,$H33)=0,J33,0)+IF(MOD(J25,$H25)=0,0,J25)))/3))))</f>
        <v>0</v>
      </c>
      <c r="K35" s="44">
        <f t="shared" ref="K35:AS35" si="12">IF((K19+IF(MOD(K33,$H33)=0,K33,0)+IF(MOD(K25,$H25)=0,0,K25))=0,0,INT(((((K19+IF(MOD(K33,$H33)=0,K33,0)+IF(MOD(K25,$H25)=0,0,K25))*(K19+IF(MOD(K33,$H33)=0,K33,0)+IF(MOD(K25,$H25)=0,0,K25)))/3))))</f>
        <v>243</v>
      </c>
      <c r="L35" s="44">
        <f t="shared" si="12"/>
        <v>300</v>
      </c>
      <c r="M35" s="44">
        <f t="shared" si="12"/>
        <v>243</v>
      </c>
      <c r="N35" s="44">
        <f t="shared" si="12"/>
        <v>0</v>
      </c>
      <c r="O35" s="44">
        <f t="shared" si="12"/>
        <v>0</v>
      </c>
      <c r="P35" s="44">
        <f t="shared" si="12"/>
        <v>0</v>
      </c>
      <c r="Q35" s="44">
        <f t="shared" si="12"/>
        <v>0</v>
      </c>
      <c r="R35" s="44">
        <f t="shared" si="12"/>
        <v>0</v>
      </c>
      <c r="S35" s="44">
        <f t="shared" si="12"/>
        <v>0</v>
      </c>
      <c r="T35" s="44">
        <f t="shared" si="12"/>
        <v>0</v>
      </c>
      <c r="U35" s="44">
        <f t="shared" si="12"/>
        <v>0</v>
      </c>
      <c r="V35" s="44">
        <f t="shared" si="12"/>
        <v>0</v>
      </c>
      <c r="W35" s="44">
        <f t="shared" si="12"/>
        <v>0</v>
      </c>
      <c r="X35" s="44">
        <f t="shared" si="12"/>
        <v>0</v>
      </c>
      <c r="Y35" s="44">
        <f t="shared" si="12"/>
        <v>0</v>
      </c>
      <c r="Z35" s="44">
        <f t="shared" si="12"/>
        <v>0</v>
      </c>
      <c r="AA35" s="44">
        <f t="shared" si="12"/>
        <v>0</v>
      </c>
      <c r="AB35" s="44">
        <f t="shared" si="12"/>
        <v>0</v>
      </c>
      <c r="AC35" s="44">
        <f t="shared" si="12"/>
        <v>0</v>
      </c>
      <c r="AD35" s="44">
        <f t="shared" si="12"/>
        <v>0</v>
      </c>
      <c r="AE35" s="44">
        <f t="shared" si="12"/>
        <v>0</v>
      </c>
      <c r="AF35" s="44">
        <f t="shared" si="12"/>
        <v>0</v>
      </c>
      <c r="AG35" s="44">
        <f t="shared" si="12"/>
        <v>0</v>
      </c>
      <c r="AH35" s="44">
        <f t="shared" si="12"/>
        <v>0</v>
      </c>
      <c r="AI35" s="44">
        <f t="shared" si="12"/>
        <v>0</v>
      </c>
      <c r="AJ35" s="44">
        <f t="shared" si="12"/>
        <v>0</v>
      </c>
      <c r="AK35" s="44">
        <f t="shared" si="12"/>
        <v>0</v>
      </c>
      <c r="AL35" s="44">
        <f t="shared" si="12"/>
        <v>0</v>
      </c>
      <c r="AM35" s="44">
        <f t="shared" si="12"/>
        <v>0</v>
      </c>
      <c r="AN35" s="44">
        <f t="shared" si="12"/>
        <v>3136</v>
      </c>
      <c r="AO35" s="44">
        <f t="shared" si="12"/>
        <v>2945</v>
      </c>
      <c r="AP35" s="44">
        <f t="shared" si="12"/>
        <v>2080</v>
      </c>
      <c r="AQ35" s="44">
        <f t="shared" si="12"/>
        <v>2581</v>
      </c>
      <c r="AR35" s="44">
        <f t="shared" si="12"/>
        <v>0</v>
      </c>
      <c r="AS35" s="45">
        <f t="shared" si="12"/>
        <v>0</v>
      </c>
    </row>
    <row r="36" spans="5:45" ht="15" customHeight="1">
      <c r="G36" s="31"/>
      <c r="H36" s="41"/>
      <c r="I36" s="32" t="s">
        <v>48</v>
      </c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3"/>
    </row>
    <row r="37" spans="5:45">
      <c r="E37" s="30">
        <f>COUNTIF(J37:AS37,"&lt;&gt;"&amp;0)</f>
        <v>9</v>
      </c>
      <c r="G37" s="42">
        <v>7</v>
      </c>
      <c r="H37" s="43">
        <v>13</v>
      </c>
      <c r="I37" s="44" t="s">
        <v>47</v>
      </c>
      <c r="J37" s="44">
        <f>IF((J21+IF(MOD(J27,$H27)=0,J27,0)+IF(MOD(J35,$H35)=0,0,J35))=0,0,INT(((((J21+IF(MOD(J27,$H27)=0,J27,0)+IF(MOD(J35,$H35)=0,0,J35))+6)/3))))</f>
        <v>0</v>
      </c>
      <c r="K37" s="44">
        <f t="shared" ref="K37:AS37" si="13">IF((K21+IF(MOD(K27,$H27)=0,K27,0)+IF(MOD(K35,$H35)=0,0,K35))=0,0,INT(((((K21+IF(MOD(K27,$H27)=0,K27,0)+IF(MOD(K35,$H35)=0,0,K35))+6)/3))))</f>
        <v>83</v>
      </c>
      <c r="L37" s="44">
        <f t="shared" si="13"/>
        <v>0</v>
      </c>
      <c r="M37" s="44">
        <f t="shared" si="13"/>
        <v>83</v>
      </c>
      <c r="N37" s="44">
        <f t="shared" si="13"/>
        <v>12</v>
      </c>
      <c r="O37" s="44">
        <f t="shared" si="13"/>
        <v>10</v>
      </c>
      <c r="P37" s="44">
        <f t="shared" si="13"/>
        <v>0</v>
      </c>
      <c r="Q37" s="44">
        <f t="shared" si="13"/>
        <v>13</v>
      </c>
      <c r="R37" s="44">
        <f t="shared" si="13"/>
        <v>0</v>
      </c>
      <c r="S37" s="44">
        <f t="shared" si="13"/>
        <v>0</v>
      </c>
      <c r="T37" s="44">
        <f t="shared" si="13"/>
        <v>0</v>
      </c>
      <c r="U37" s="44">
        <f t="shared" si="13"/>
        <v>0</v>
      </c>
      <c r="V37" s="44">
        <f t="shared" si="13"/>
        <v>0</v>
      </c>
      <c r="W37" s="44">
        <f t="shared" si="13"/>
        <v>0</v>
      </c>
      <c r="X37" s="44">
        <f t="shared" si="13"/>
        <v>0</v>
      </c>
      <c r="Y37" s="44">
        <f t="shared" si="13"/>
        <v>0</v>
      </c>
      <c r="Z37" s="44">
        <f t="shared" si="13"/>
        <v>0</v>
      </c>
      <c r="AA37" s="44">
        <f t="shared" si="13"/>
        <v>0</v>
      </c>
      <c r="AB37" s="44">
        <f t="shared" si="13"/>
        <v>0</v>
      </c>
      <c r="AC37" s="44">
        <f t="shared" si="13"/>
        <v>0</v>
      </c>
      <c r="AD37" s="44">
        <f t="shared" si="13"/>
        <v>0</v>
      </c>
      <c r="AE37" s="44">
        <f t="shared" si="13"/>
        <v>0</v>
      </c>
      <c r="AF37" s="44">
        <f t="shared" si="13"/>
        <v>0</v>
      </c>
      <c r="AG37" s="44">
        <f t="shared" si="13"/>
        <v>0</v>
      </c>
      <c r="AH37" s="44">
        <f t="shared" si="13"/>
        <v>0</v>
      </c>
      <c r="AI37" s="44">
        <f t="shared" si="13"/>
        <v>0</v>
      </c>
      <c r="AJ37" s="44">
        <f t="shared" si="13"/>
        <v>0</v>
      </c>
      <c r="AK37" s="44">
        <f t="shared" si="13"/>
        <v>0</v>
      </c>
      <c r="AL37" s="44">
        <f t="shared" si="13"/>
        <v>0</v>
      </c>
      <c r="AM37" s="44">
        <f t="shared" si="13"/>
        <v>0</v>
      </c>
      <c r="AN37" s="44">
        <f t="shared" si="13"/>
        <v>1047</v>
      </c>
      <c r="AO37" s="44">
        <f t="shared" si="13"/>
        <v>0</v>
      </c>
      <c r="AP37" s="44">
        <f t="shared" si="13"/>
        <v>0</v>
      </c>
      <c r="AQ37" s="44">
        <f t="shared" si="13"/>
        <v>862</v>
      </c>
      <c r="AR37" s="44">
        <f t="shared" si="13"/>
        <v>27</v>
      </c>
      <c r="AS37" s="45">
        <f t="shared" si="13"/>
        <v>30</v>
      </c>
    </row>
    <row r="38" spans="5:45">
      <c r="G38" s="34"/>
      <c r="H38" s="46"/>
      <c r="I38" s="35" t="s">
        <v>48</v>
      </c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6"/>
    </row>
    <row r="40" spans="5:45" ht="15" customHeight="1">
      <c r="E40" s="30">
        <f>COUNTIF(J40:AS40,"&lt;&gt;"&amp;0)</f>
        <v>12</v>
      </c>
      <c r="G40" s="37">
        <v>0</v>
      </c>
      <c r="H40" s="38">
        <v>2</v>
      </c>
      <c r="I40" s="39" t="s">
        <v>47</v>
      </c>
      <c r="J40" s="39">
        <f>IF(J24=0,0,INT((J24*5)/3))</f>
        <v>0</v>
      </c>
      <c r="K40" s="39">
        <f t="shared" ref="K40:AS40" si="14">IF(K24=0,0,INT((K24*5)/3))</f>
        <v>138</v>
      </c>
      <c r="L40" s="39">
        <f t="shared" si="14"/>
        <v>0</v>
      </c>
      <c r="M40" s="39">
        <f t="shared" si="14"/>
        <v>138</v>
      </c>
      <c r="N40" s="39">
        <f t="shared" si="14"/>
        <v>20</v>
      </c>
      <c r="O40" s="39">
        <f t="shared" si="14"/>
        <v>16</v>
      </c>
      <c r="P40" s="39">
        <f t="shared" si="14"/>
        <v>36</v>
      </c>
      <c r="Q40" s="39">
        <f t="shared" si="14"/>
        <v>0</v>
      </c>
      <c r="R40" s="39">
        <f t="shared" si="14"/>
        <v>31</v>
      </c>
      <c r="S40" s="39">
        <f t="shared" si="14"/>
        <v>36</v>
      </c>
      <c r="T40" s="39">
        <f t="shared" si="14"/>
        <v>43</v>
      </c>
      <c r="U40" s="39">
        <f t="shared" si="14"/>
        <v>0</v>
      </c>
      <c r="V40" s="39">
        <f t="shared" si="14"/>
        <v>0</v>
      </c>
      <c r="W40" s="39">
        <f t="shared" si="14"/>
        <v>0</v>
      </c>
      <c r="X40" s="39">
        <f t="shared" si="14"/>
        <v>0</v>
      </c>
      <c r="Y40" s="39">
        <f t="shared" si="14"/>
        <v>0</v>
      </c>
      <c r="Z40" s="39">
        <f t="shared" si="14"/>
        <v>0</v>
      </c>
      <c r="AA40" s="39">
        <f t="shared" si="14"/>
        <v>0</v>
      </c>
      <c r="AB40" s="39">
        <f t="shared" si="14"/>
        <v>0</v>
      </c>
      <c r="AC40" s="39">
        <f t="shared" si="14"/>
        <v>0</v>
      </c>
      <c r="AD40" s="39">
        <f t="shared" si="14"/>
        <v>0</v>
      </c>
      <c r="AE40" s="39">
        <f t="shared" si="14"/>
        <v>0</v>
      </c>
      <c r="AF40" s="39">
        <f t="shared" si="14"/>
        <v>0</v>
      </c>
      <c r="AG40" s="39">
        <f t="shared" si="14"/>
        <v>0</v>
      </c>
      <c r="AH40" s="39">
        <f t="shared" si="14"/>
        <v>0</v>
      </c>
      <c r="AI40" s="39">
        <f t="shared" si="14"/>
        <v>0</v>
      </c>
      <c r="AJ40" s="39">
        <f t="shared" si="14"/>
        <v>0</v>
      </c>
      <c r="AK40" s="39">
        <f t="shared" si="14"/>
        <v>0</v>
      </c>
      <c r="AL40" s="39">
        <f t="shared" si="14"/>
        <v>0</v>
      </c>
      <c r="AM40" s="39">
        <f t="shared" si="14"/>
        <v>0</v>
      </c>
      <c r="AN40" s="39">
        <f t="shared" si="14"/>
        <v>1745</v>
      </c>
      <c r="AO40" s="39">
        <f t="shared" si="14"/>
        <v>0</v>
      </c>
      <c r="AP40" s="39">
        <f t="shared" si="14"/>
        <v>0</v>
      </c>
      <c r="AQ40" s="39">
        <f t="shared" si="14"/>
        <v>1436</v>
      </c>
      <c r="AR40" s="39">
        <f t="shared" si="14"/>
        <v>45</v>
      </c>
      <c r="AS40" s="40">
        <f t="shared" si="14"/>
        <v>50</v>
      </c>
    </row>
    <row r="41" spans="5:45">
      <c r="G41" s="31"/>
      <c r="H41" s="41"/>
      <c r="I41" s="32" t="s">
        <v>48</v>
      </c>
      <c r="J41" s="32">
        <f>IF(MOD(J44,$H44)=0,0,J44)+IF(MOD(J54,$H54)=0,0,J54)</f>
        <v>6</v>
      </c>
      <c r="K41" s="32">
        <f t="shared" ref="K41:AS41" si="15">IF(MOD(K44,$H44)=0,0,K44)+IF(MOD(K54,$H54)=0,0,K54)</f>
        <v>0</v>
      </c>
      <c r="L41" s="32">
        <f t="shared" si="15"/>
        <v>101</v>
      </c>
      <c r="M41" s="32">
        <f t="shared" si="15"/>
        <v>0</v>
      </c>
      <c r="N41" s="32">
        <f t="shared" si="15"/>
        <v>0</v>
      </c>
      <c r="O41" s="32">
        <f t="shared" si="15"/>
        <v>0</v>
      </c>
      <c r="P41" s="32">
        <f t="shared" si="15"/>
        <v>0</v>
      </c>
      <c r="Q41" s="32">
        <f t="shared" si="15"/>
        <v>0</v>
      </c>
      <c r="R41" s="32">
        <f t="shared" si="15"/>
        <v>0</v>
      </c>
      <c r="S41" s="32">
        <f t="shared" si="15"/>
        <v>0</v>
      </c>
      <c r="T41" s="32">
        <f t="shared" si="15"/>
        <v>0</v>
      </c>
      <c r="U41" s="32">
        <f t="shared" si="15"/>
        <v>8</v>
      </c>
      <c r="V41" s="32">
        <f t="shared" si="15"/>
        <v>8</v>
      </c>
      <c r="W41" s="32">
        <f t="shared" si="15"/>
        <v>4</v>
      </c>
      <c r="X41" s="32">
        <f t="shared" si="15"/>
        <v>8</v>
      </c>
      <c r="Y41" s="32">
        <f t="shared" si="15"/>
        <v>4</v>
      </c>
      <c r="Z41" s="32">
        <f t="shared" si="15"/>
        <v>7</v>
      </c>
      <c r="AA41" s="32">
        <f t="shared" si="15"/>
        <v>8</v>
      </c>
      <c r="AB41" s="32">
        <f t="shared" si="15"/>
        <v>4</v>
      </c>
      <c r="AC41" s="32">
        <f t="shared" si="15"/>
        <v>0</v>
      </c>
      <c r="AD41" s="32">
        <f t="shared" si="15"/>
        <v>0</v>
      </c>
      <c r="AE41" s="32">
        <f t="shared" si="15"/>
        <v>18</v>
      </c>
      <c r="AF41" s="32">
        <f t="shared" si="15"/>
        <v>0</v>
      </c>
      <c r="AG41" s="32">
        <f t="shared" si="15"/>
        <v>18</v>
      </c>
      <c r="AH41" s="32">
        <f t="shared" si="15"/>
        <v>16</v>
      </c>
      <c r="AI41" s="32">
        <f t="shared" si="15"/>
        <v>7</v>
      </c>
      <c r="AJ41" s="32">
        <f t="shared" si="15"/>
        <v>16</v>
      </c>
      <c r="AK41" s="32">
        <f t="shared" si="15"/>
        <v>22</v>
      </c>
      <c r="AL41" s="32">
        <f t="shared" si="15"/>
        <v>16</v>
      </c>
      <c r="AM41" s="32">
        <f t="shared" si="15"/>
        <v>8</v>
      </c>
      <c r="AN41" s="32">
        <f t="shared" si="15"/>
        <v>0</v>
      </c>
      <c r="AO41" s="32">
        <f t="shared" si="15"/>
        <v>983</v>
      </c>
      <c r="AP41" s="32">
        <f t="shared" si="15"/>
        <v>695</v>
      </c>
      <c r="AQ41" s="32">
        <f t="shared" si="15"/>
        <v>0</v>
      </c>
      <c r="AR41" s="32">
        <f t="shared" si="15"/>
        <v>0</v>
      </c>
      <c r="AS41" s="33">
        <f t="shared" si="15"/>
        <v>0</v>
      </c>
    </row>
    <row r="42" spans="5:45">
      <c r="E42" s="30">
        <f>COUNTIF(J42:AS42,"&lt;&gt;"&amp;0)</f>
        <v>5</v>
      </c>
      <c r="G42" s="42">
        <v>1</v>
      </c>
      <c r="H42" s="43">
        <v>7</v>
      </c>
      <c r="I42" s="44" t="s">
        <v>47</v>
      </c>
      <c r="J42" s="44">
        <f>IF(J26=0,0,INT((J26+7)/3))</f>
        <v>0</v>
      </c>
      <c r="K42" s="44">
        <f t="shared" ref="K42:AS42" si="16">IF(K26=0,0,INT((K26+7)/3))</f>
        <v>0</v>
      </c>
      <c r="L42" s="44">
        <f t="shared" si="16"/>
        <v>0</v>
      </c>
      <c r="M42" s="44">
        <f t="shared" si="16"/>
        <v>0</v>
      </c>
      <c r="N42" s="44">
        <f t="shared" si="16"/>
        <v>0</v>
      </c>
      <c r="O42" s="44">
        <f t="shared" si="16"/>
        <v>0</v>
      </c>
      <c r="P42" s="44">
        <f t="shared" si="16"/>
        <v>0</v>
      </c>
      <c r="Q42" s="44">
        <f t="shared" si="16"/>
        <v>0</v>
      </c>
      <c r="R42" s="44">
        <f t="shared" si="16"/>
        <v>0</v>
      </c>
      <c r="S42" s="44">
        <f t="shared" si="16"/>
        <v>0</v>
      </c>
      <c r="T42" s="44">
        <f t="shared" si="16"/>
        <v>0</v>
      </c>
      <c r="U42" s="44">
        <f t="shared" si="16"/>
        <v>0</v>
      </c>
      <c r="V42" s="44">
        <f t="shared" si="16"/>
        <v>0</v>
      </c>
      <c r="W42" s="44">
        <f t="shared" si="16"/>
        <v>0</v>
      </c>
      <c r="X42" s="44">
        <f t="shared" si="16"/>
        <v>0</v>
      </c>
      <c r="Y42" s="44">
        <f t="shared" si="16"/>
        <v>0</v>
      </c>
      <c r="Z42" s="44">
        <f t="shared" si="16"/>
        <v>0</v>
      </c>
      <c r="AA42" s="44">
        <f t="shared" si="16"/>
        <v>0</v>
      </c>
      <c r="AB42" s="44">
        <f t="shared" si="16"/>
        <v>0</v>
      </c>
      <c r="AC42" s="44">
        <f t="shared" si="16"/>
        <v>10</v>
      </c>
      <c r="AD42" s="44">
        <f t="shared" si="16"/>
        <v>11</v>
      </c>
      <c r="AE42" s="44">
        <f t="shared" si="16"/>
        <v>12</v>
      </c>
      <c r="AF42" s="44">
        <f t="shared" si="16"/>
        <v>10</v>
      </c>
      <c r="AG42" s="44">
        <f t="shared" si="16"/>
        <v>12</v>
      </c>
      <c r="AH42" s="44">
        <f t="shared" si="16"/>
        <v>0</v>
      </c>
      <c r="AI42" s="44">
        <f t="shared" si="16"/>
        <v>0</v>
      </c>
      <c r="AJ42" s="44">
        <f t="shared" si="16"/>
        <v>0</v>
      </c>
      <c r="AK42" s="44">
        <f t="shared" si="16"/>
        <v>0</v>
      </c>
      <c r="AL42" s="44">
        <f t="shared" si="16"/>
        <v>0</v>
      </c>
      <c r="AM42" s="44">
        <f t="shared" si="16"/>
        <v>0</v>
      </c>
      <c r="AN42" s="44">
        <f t="shared" si="16"/>
        <v>0</v>
      </c>
      <c r="AO42" s="44">
        <f t="shared" si="16"/>
        <v>0</v>
      </c>
      <c r="AP42" s="44">
        <f t="shared" si="16"/>
        <v>0</v>
      </c>
      <c r="AQ42" s="44">
        <f t="shared" si="16"/>
        <v>0</v>
      </c>
      <c r="AR42" s="44">
        <f t="shared" si="16"/>
        <v>0</v>
      </c>
      <c r="AS42" s="45">
        <f t="shared" si="16"/>
        <v>0</v>
      </c>
    </row>
    <row r="43" spans="5:45">
      <c r="G43" s="31"/>
      <c r="H43" s="41"/>
      <c r="I43" s="32" t="s">
        <v>48</v>
      </c>
      <c r="J43" s="32">
        <f>IF(MOD(J46,$H46)=0,J46,0)+IF(MOD(J48,$H48)=0,0,J48)</f>
        <v>0</v>
      </c>
      <c r="K43" s="32">
        <f t="shared" ref="K43:AS43" si="17">IF(MOD(K46,$H46)=0,K46,0)+IF(MOD(K48,$H48)=0,0,K48)</f>
        <v>47</v>
      </c>
      <c r="L43" s="32">
        <f t="shared" si="17"/>
        <v>0</v>
      </c>
      <c r="M43" s="32">
        <f t="shared" si="17"/>
        <v>47</v>
      </c>
      <c r="N43" s="32">
        <f t="shared" si="17"/>
        <v>8</v>
      </c>
      <c r="O43" s="32">
        <f t="shared" si="17"/>
        <v>6</v>
      </c>
      <c r="P43" s="32">
        <f t="shared" si="17"/>
        <v>13</v>
      </c>
      <c r="Q43" s="32">
        <f t="shared" si="17"/>
        <v>5</v>
      </c>
      <c r="R43" s="32">
        <f t="shared" si="17"/>
        <v>0</v>
      </c>
      <c r="S43" s="32">
        <f t="shared" si="17"/>
        <v>13</v>
      </c>
      <c r="T43" s="32">
        <f t="shared" si="17"/>
        <v>17</v>
      </c>
      <c r="U43" s="32">
        <f t="shared" si="17"/>
        <v>0</v>
      </c>
      <c r="V43" s="32">
        <f t="shared" si="17"/>
        <v>0</v>
      </c>
      <c r="W43" s="32">
        <f t="shared" si="17"/>
        <v>0</v>
      </c>
      <c r="X43" s="32">
        <f t="shared" si="17"/>
        <v>0</v>
      </c>
      <c r="Y43" s="32">
        <f t="shared" si="17"/>
        <v>0</v>
      </c>
      <c r="Z43" s="32">
        <f t="shared" si="17"/>
        <v>0</v>
      </c>
      <c r="AA43" s="32">
        <f t="shared" si="17"/>
        <v>0</v>
      </c>
      <c r="AB43" s="32">
        <f t="shared" si="17"/>
        <v>0</v>
      </c>
      <c r="AC43" s="32">
        <f t="shared" si="17"/>
        <v>0</v>
      </c>
      <c r="AD43" s="32">
        <f t="shared" si="17"/>
        <v>0</v>
      </c>
      <c r="AE43" s="32">
        <f t="shared" si="17"/>
        <v>0</v>
      </c>
      <c r="AF43" s="32">
        <f t="shared" si="17"/>
        <v>0</v>
      </c>
      <c r="AG43" s="32">
        <f t="shared" si="17"/>
        <v>0</v>
      </c>
      <c r="AH43" s="32">
        <f t="shared" si="17"/>
        <v>0</v>
      </c>
      <c r="AI43" s="32">
        <f t="shared" si="17"/>
        <v>0</v>
      </c>
      <c r="AJ43" s="32">
        <f t="shared" si="17"/>
        <v>0</v>
      </c>
      <c r="AK43" s="32">
        <f t="shared" si="17"/>
        <v>0</v>
      </c>
      <c r="AL43" s="32">
        <f t="shared" si="17"/>
        <v>0</v>
      </c>
      <c r="AM43" s="32">
        <f t="shared" si="17"/>
        <v>0</v>
      </c>
      <c r="AN43" s="32">
        <f t="shared" si="17"/>
        <v>0</v>
      </c>
      <c r="AO43" s="32">
        <f t="shared" si="17"/>
        <v>0</v>
      </c>
      <c r="AP43" s="32">
        <f t="shared" si="17"/>
        <v>0</v>
      </c>
      <c r="AQ43" s="32">
        <f t="shared" si="17"/>
        <v>480</v>
      </c>
      <c r="AR43" s="32">
        <f t="shared" si="17"/>
        <v>17</v>
      </c>
      <c r="AS43" s="33">
        <f t="shared" si="17"/>
        <v>18</v>
      </c>
    </row>
    <row r="44" spans="5:45" ht="15" customHeight="1">
      <c r="E44" s="30">
        <f>COUNTIF(J44:AS44,"&lt;&gt;"&amp;0)</f>
        <v>18</v>
      </c>
      <c r="G44" s="42">
        <v>2</v>
      </c>
      <c r="H44" s="43">
        <v>3</v>
      </c>
      <c r="I44" s="44" t="s">
        <v>47</v>
      </c>
      <c r="J44" s="44">
        <f>IF(J28=0,0,INT((J28+5)/3))</f>
        <v>12</v>
      </c>
      <c r="K44" s="44">
        <f t="shared" ref="K44:AS44" si="18">IF(K28=0,0,INT((K28+5)/3))</f>
        <v>0</v>
      </c>
      <c r="L44" s="44">
        <f t="shared" si="18"/>
        <v>101</v>
      </c>
      <c r="M44" s="44">
        <f t="shared" si="18"/>
        <v>0</v>
      </c>
      <c r="N44" s="44">
        <f t="shared" si="18"/>
        <v>0</v>
      </c>
      <c r="O44" s="44">
        <f t="shared" si="18"/>
        <v>0</v>
      </c>
      <c r="P44" s="44">
        <f t="shared" si="18"/>
        <v>0</v>
      </c>
      <c r="Q44" s="44">
        <f t="shared" si="18"/>
        <v>0</v>
      </c>
      <c r="R44" s="44">
        <f t="shared" si="18"/>
        <v>0</v>
      </c>
      <c r="S44" s="44">
        <f t="shared" si="18"/>
        <v>0</v>
      </c>
      <c r="T44" s="44">
        <f t="shared" si="18"/>
        <v>0</v>
      </c>
      <c r="U44" s="44">
        <f t="shared" si="18"/>
        <v>8</v>
      </c>
      <c r="V44" s="44">
        <f t="shared" si="18"/>
        <v>8</v>
      </c>
      <c r="W44" s="44">
        <f t="shared" si="18"/>
        <v>6</v>
      </c>
      <c r="X44" s="44">
        <f t="shared" si="18"/>
        <v>8</v>
      </c>
      <c r="Y44" s="44">
        <f t="shared" si="18"/>
        <v>6</v>
      </c>
      <c r="Z44" s="44">
        <f t="shared" si="18"/>
        <v>7</v>
      </c>
      <c r="AA44" s="44">
        <f t="shared" si="18"/>
        <v>8</v>
      </c>
      <c r="AB44" s="44">
        <f t="shared" si="18"/>
        <v>6</v>
      </c>
      <c r="AC44" s="44">
        <f t="shared" si="18"/>
        <v>0</v>
      </c>
      <c r="AD44" s="44">
        <f t="shared" si="18"/>
        <v>0</v>
      </c>
      <c r="AE44" s="44">
        <f t="shared" si="18"/>
        <v>0</v>
      </c>
      <c r="AF44" s="44">
        <f t="shared" si="18"/>
        <v>0</v>
      </c>
      <c r="AG44" s="44">
        <f t="shared" si="18"/>
        <v>0</v>
      </c>
      <c r="AH44" s="44">
        <f t="shared" si="18"/>
        <v>16</v>
      </c>
      <c r="AI44" s="44">
        <f t="shared" si="18"/>
        <v>15</v>
      </c>
      <c r="AJ44" s="44">
        <f t="shared" si="18"/>
        <v>16</v>
      </c>
      <c r="AK44" s="44">
        <f t="shared" si="18"/>
        <v>22</v>
      </c>
      <c r="AL44" s="44">
        <f t="shared" si="18"/>
        <v>16</v>
      </c>
      <c r="AM44" s="44">
        <f t="shared" si="18"/>
        <v>18</v>
      </c>
      <c r="AN44" s="44">
        <f t="shared" si="18"/>
        <v>0</v>
      </c>
      <c r="AO44" s="44">
        <f t="shared" si="18"/>
        <v>983</v>
      </c>
      <c r="AP44" s="44">
        <f t="shared" si="18"/>
        <v>695</v>
      </c>
      <c r="AQ44" s="44">
        <f t="shared" si="18"/>
        <v>0</v>
      </c>
      <c r="AR44" s="44">
        <f t="shared" si="18"/>
        <v>0</v>
      </c>
      <c r="AS44" s="45">
        <f t="shared" si="18"/>
        <v>0</v>
      </c>
    </row>
    <row r="45" spans="5:45">
      <c r="G45" s="31"/>
      <c r="H45" s="41"/>
      <c r="I45" s="32" t="s">
        <v>48</v>
      </c>
      <c r="J45" s="32">
        <f>IF(MOD(J52,$H52)=0,J52,0)+IF(MOD(J50,$H50)=0,0,J50)</f>
        <v>0</v>
      </c>
      <c r="K45" s="32">
        <f t="shared" ref="K45:AS45" si="19">IF(MOD(K52,$H52)=0,K52,0)+IF(MOD(K50,$H50)=0,0,K50)</f>
        <v>0</v>
      </c>
      <c r="L45" s="32">
        <f t="shared" si="19"/>
        <v>0</v>
      </c>
      <c r="M45" s="32">
        <f t="shared" si="19"/>
        <v>0</v>
      </c>
      <c r="N45" s="32">
        <f t="shared" si="19"/>
        <v>0</v>
      </c>
      <c r="O45" s="32">
        <f t="shared" si="19"/>
        <v>0</v>
      </c>
      <c r="P45" s="32">
        <f t="shared" si="19"/>
        <v>0</v>
      </c>
      <c r="Q45" s="32">
        <f t="shared" si="19"/>
        <v>0</v>
      </c>
      <c r="R45" s="32">
        <f t="shared" si="19"/>
        <v>8</v>
      </c>
      <c r="S45" s="32">
        <f t="shared" si="19"/>
        <v>0</v>
      </c>
      <c r="T45" s="32">
        <f t="shared" si="19"/>
        <v>0</v>
      </c>
      <c r="U45" s="32">
        <f t="shared" si="19"/>
        <v>0</v>
      </c>
      <c r="V45" s="32">
        <f t="shared" si="19"/>
        <v>0</v>
      </c>
      <c r="W45" s="32">
        <f t="shared" si="19"/>
        <v>0</v>
      </c>
      <c r="X45" s="32">
        <f t="shared" si="19"/>
        <v>0</v>
      </c>
      <c r="Y45" s="32">
        <f t="shared" si="19"/>
        <v>0</v>
      </c>
      <c r="Z45" s="32">
        <f t="shared" si="19"/>
        <v>0</v>
      </c>
      <c r="AA45" s="32">
        <f t="shared" si="19"/>
        <v>0</v>
      </c>
      <c r="AB45" s="32">
        <f t="shared" si="19"/>
        <v>0</v>
      </c>
      <c r="AC45" s="32">
        <f t="shared" si="19"/>
        <v>0</v>
      </c>
      <c r="AD45" s="32">
        <f t="shared" si="19"/>
        <v>40</v>
      </c>
      <c r="AE45" s="32">
        <f t="shared" si="19"/>
        <v>0</v>
      </c>
      <c r="AF45" s="32">
        <f t="shared" si="19"/>
        <v>0</v>
      </c>
      <c r="AG45" s="32">
        <f t="shared" si="19"/>
        <v>0</v>
      </c>
      <c r="AH45" s="32">
        <f t="shared" si="19"/>
        <v>0</v>
      </c>
      <c r="AI45" s="32">
        <f t="shared" si="19"/>
        <v>0</v>
      </c>
      <c r="AJ45" s="32">
        <f t="shared" si="19"/>
        <v>0</v>
      </c>
      <c r="AK45" s="32">
        <f t="shared" si="19"/>
        <v>0</v>
      </c>
      <c r="AL45" s="32">
        <f t="shared" si="19"/>
        <v>0</v>
      </c>
      <c r="AM45" s="32">
        <f t="shared" si="19"/>
        <v>0</v>
      </c>
      <c r="AN45" s="32">
        <f t="shared" si="19"/>
        <v>389</v>
      </c>
      <c r="AO45" s="32">
        <f t="shared" si="19"/>
        <v>0</v>
      </c>
      <c r="AP45" s="32">
        <f t="shared" si="19"/>
        <v>0</v>
      </c>
      <c r="AQ45" s="32">
        <f t="shared" si="19"/>
        <v>0</v>
      </c>
      <c r="AR45" s="32">
        <f t="shared" si="19"/>
        <v>0</v>
      </c>
      <c r="AS45" s="33">
        <f t="shared" si="19"/>
        <v>0</v>
      </c>
    </row>
    <row r="46" spans="5:45">
      <c r="E46" s="30">
        <f>COUNTIF(J46:AS46,"&lt;&gt;"&amp;0)</f>
        <v>4</v>
      </c>
      <c r="G46" s="42">
        <v>3</v>
      </c>
      <c r="H46" s="43">
        <v>17</v>
      </c>
      <c r="I46" s="44" t="s">
        <v>47</v>
      </c>
      <c r="J46" s="44">
        <f>IF(J30+IF(MOD(J40,$H40)=0,0,J40)=0,0,INT(((J30+IF(MOD(J40,$H40)=0,0,J40)+8)/3)))</f>
        <v>0</v>
      </c>
      <c r="K46" s="44">
        <f t="shared" ref="K46:AS46" si="20">IF(K30+IF(MOD(K40,$H40)=0,0,K40)=0,0,INT(((K30+IF(MOD(K40,$H40)=0,0,K40)+8)/3)))</f>
        <v>0</v>
      </c>
      <c r="L46" s="44">
        <f t="shared" si="20"/>
        <v>0</v>
      </c>
      <c r="M46" s="44">
        <f t="shared" si="20"/>
        <v>0</v>
      </c>
      <c r="N46" s="44">
        <f t="shared" si="20"/>
        <v>0</v>
      </c>
      <c r="O46" s="44">
        <f t="shared" si="20"/>
        <v>0</v>
      </c>
      <c r="P46" s="44">
        <f t="shared" si="20"/>
        <v>0</v>
      </c>
      <c r="Q46" s="44">
        <f t="shared" si="20"/>
        <v>0</v>
      </c>
      <c r="R46" s="44">
        <f t="shared" si="20"/>
        <v>13</v>
      </c>
      <c r="S46" s="44">
        <f t="shared" si="20"/>
        <v>0</v>
      </c>
      <c r="T46" s="44">
        <f t="shared" si="20"/>
        <v>17</v>
      </c>
      <c r="U46" s="44">
        <f t="shared" si="20"/>
        <v>0</v>
      </c>
      <c r="V46" s="44">
        <f t="shared" si="20"/>
        <v>0</v>
      </c>
      <c r="W46" s="44">
        <f t="shared" si="20"/>
        <v>0</v>
      </c>
      <c r="X46" s="44">
        <f t="shared" si="20"/>
        <v>0</v>
      </c>
      <c r="Y46" s="44">
        <f t="shared" si="20"/>
        <v>0</v>
      </c>
      <c r="Z46" s="44">
        <f t="shared" si="20"/>
        <v>0</v>
      </c>
      <c r="AA46" s="44">
        <f t="shared" si="20"/>
        <v>0</v>
      </c>
      <c r="AB46" s="44">
        <f t="shared" si="20"/>
        <v>0</v>
      </c>
      <c r="AC46" s="44">
        <f t="shared" si="20"/>
        <v>0</v>
      </c>
      <c r="AD46" s="44">
        <f t="shared" si="20"/>
        <v>0</v>
      </c>
      <c r="AE46" s="44">
        <f t="shared" si="20"/>
        <v>0</v>
      </c>
      <c r="AF46" s="44">
        <f t="shared" si="20"/>
        <v>0</v>
      </c>
      <c r="AG46" s="44">
        <f t="shared" si="20"/>
        <v>0</v>
      </c>
      <c r="AH46" s="44">
        <f t="shared" si="20"/>
        <v>0</v>
      </c>
      <c r="AI46" s="44">
        <f t="shared" si="20"/>
        <v>0</v>
      </c>
      <c r="AJ46" s="44">
        <f t="shared" si="20"/>
        <v>0</v>
      </c>
      <c r="AK46" s="44">
        <f t="shared" si="20"/>
        <v>0</v>
      </c>
      <c r="AL46" s="44">
        <f t="shared" si="20"/>
        <v>0</v>
      </c>
      <c r="AM46" s="44">
        <f t="shared" si="20"/>
        <v>0</v>
      </c>
      <c r="AN46" s="44">
        <f t="shared" si="20"/>
        <v>584</v>
      </c>
      <c r="AO46" s="44">
        <f t="shared" si="20"/>
        <v>0</v>
      </c>
      <c r="AP46" s="44">
        <f t="shared" si="20"/>
        <v>0</v>
      </c>
      <c r="AQ46" s="44">
        <f t="shared" si="20"/>
        <v>0</v>
      </c>
      <c r="AR46" s="44">
        <f t="shared" si="20"/>
        <v>17</v>
      </c>
      <c r="AS46" s="45">
        <f t="shared" si="20"/>
        <v>0</v>
      </c>
    </row>
    <row r="47" spans="5:45">
      <c r="G47" s="31"/>
      <c r="H47" s="41"/>
      <c r="I47" s="32" t="s">
        <v>48</v>
      </c>
      <c r="J47" s="32">
        <f>IF(MOD(J48,$H48)=0,J48,0)</f>
        <v>0</v>
      </c>
      <c r="K47" s="32">
        <f t="shared" ref="K47" si="21">IF(MOD(K48,$H48)=0,K48,0)</f>
        <v>0</v>
      </c>
      <c r="L47" s="32">
        <f t="shared" ref="L47" si="22">IF(MOD(L48,$H48)=0,L48,0)</f>
        <v>0</v>
      </c>
      <c r="M47" s="32">
        <f t="shared" ref="M47" si="23">IF(MOD(M48,$H48)=0,M48,0)</f>
        <v>0</v>
      </c>
      <c r="N47" s="32">
        <f t="shared" ref="N47" si="24">IF(MOD(N48,$H48)=0,N48,0)</f>
        <v>0</v>
      </c>
      <c r="O47" s="32">
        <f t="shared" ref="O47" si="25">IF(MOD(O48,$H48)=0,O48,0)</f>
        <v>0</v>
      </c>
      <c r="P47" s="32">
        <f t="shared" ref="P47" si="26">IF(MOD(P48,$H48)=0,P48,0)</f>
        <v>0</v>
      </c>
      <c r="Q47" s="32">
        <f t="shared" ref="Q47" si="27">IF(MOD(Q48,$H48)=0,Q48,0)</f>
        <v>0</v>
      </c>
      <c r="R47" s="32">
        <f t="shared" ref="R47" si="28">IF(MOD(R48,$H48)=0,R48,0)</f>
        <v>0</v>
      </c>
      <c r="S47" s="32">
        <f t="shared" ref="S47" si="29">IF(MOD(S48,$H48)=0,S48,0)</f>
        <v>0</v>
      </c>
      <c r="T47" s="32">
        <f t="shared" ref="T47" si="30">IF(MOD(T48,$H48)=0,T48,0)</f>
        <v>0</v>
      </c>
      <c r="U47" s="32">
        <f t="shared" ref="U47" si="31">IF(MOD(U48,$H48)=0,U48,0)</f>
        <v>0</v>
      </c>
      <c r="V47" s="32">
        <f t="shared" ref="V47" si="32">IF(MOD(V48,$H48)=0,V48,0)</f>
        <v>0</v>
      </c>
      <c r="W47" s="32">
        <f t="shared" ref="W47" si="33">IF(MOD(W48,$H48)=0,W48,0)</f>
        <v>0</v>
      </c>
      <c r="X47" s="32">
        <f t="shared" ref="X47" si="34">IF(MOD(X48,$H48)=0,X48,0)</f>
        <v>0</v>
      </c>
      <c r="Y47" s="32">
        <f t="shared" ref="Y47" si="35">IF(MOD(Y48,$H48)=0,Y48,0)</f>
        <v>0</v>
      </c>
      <c r="Z47" s="32">
        <f t="shared" ref="Z47" si="36">IF(MOD(Z48,$H48)=0,Z48,0)</f>
        <v>0</v>
      </c>
      <c r="AA47" s="32">
        <f t="shared" ref="AA47" si="37">IF(MOD(AA48,$H48)=0,AA48,0)</f>
        <v>0</v>
      </c>
      <c r="AB47" s="32">
        <f t="shared" ref="AB47" si="38">IF(MOD(AB48,$H48)=0,AB48,0)</f>
        <v>0</v>
      </c>
      <c r="AC47" s="32">
        <f t="shared" ref="AC47" si="39">IF(MOD(AC48,$H48)=0,AC48,0)</f>
        <v>0</v>
      </c>
      <c r="AD47" s="32">
        <f t="shared" ref="AD47" si="40">IF(MOD(AD48,$H48)=0,AD48,0)</f>
        <v>0</v>
      </c>
      <c r="AE47" s="32">
        <f t="shared" ref="AE47" si="41">IF(MOD(AE48,$H48)=0,AE48,0)</f>
        <v>0</v>
      </c>
      <c r="AF47" s="32">
        <f t="shared" ref="AF47" si="42">IF(MOD(AF48,$H48)=0,AF48,0)</f>
        <v>0</v>
      </c>
      <c r="AG47" s="32">
        <f t="shared" ref="AG47" si="43">IF(MOD(AG48,$H48)=0,AG48,0)</f>
        <v>0</v>
      </c>
      <c r="AH47" s="32">
        <f t="shared" ref="AH47" si="44">IF(MOD(AH48,$H48)=0,AH48,0)</f>
        <v>0</v>
      </c>
      <c r="AI47" s="32">
        <f t="shared" ref="AI47" si="45">IF(MOD(AI48,$H48)=0,AI48,0)</f>
        <v>0</v>
      </c>
      <c r="AJ47" s="32">
        <f t="shared" ref="AJ47" si="46">IF(MOD(AJ48,$H48)=0,AJ48,0)</f>
        <v>0</v>
      </c>
      <c r="AK47" s="32">
        <f t="shared" ref="AK47" si="47">IF(MOD(AK48,$H48)=0,AK48,0)</f>
        <v>0</v>
      </c>
      <c r="AL47" s="32">
        <f t="shared" ref="AL47" si="48">IF(MOD(AL48,$H48)=0,AL48,0)</f>
        <v>0</v>
      </c>
      <c r="AM47" s="32">
        <f t="shared" ref="AM47" si="49">IF(MOD(AM48,$H48)=0,AM48,0)</f>
        <v>0</v>
      </c>
      <c r="AN47" s="32">
        <f t="shared" ref="AN47" si="50">IF(MOD(AN48,$H48)=0,AN48,0)</f>
        <v>0</v>
      </c>
      <c r="AO47" s="32">
        <f t="shared" ref="AO47" si="51">IF(MOD(AO48,$H48)=0,AO48,0)</f>
        <v>0</v>
      </c>
      <c r="AP47" s="32">
        <f t="shared" ref="AP47" si="52">IF(MOD(AP48,$H48)=0,AP48,0)</f>
        <v>0</v>
      </c>
      <c r="AQ47" s="32">
        <f t="shared" ref="AQ47" si="53">IF(MOD(AQ48,$H48)=0,AQ48,0)</f>
        <v>0</v>
      </c>
      <c r="AR47" s="32">
        <f t="shared" ref="AR47" si="54">IF(MOD(AR48,$H48)=0,AR48,0)</f>
        <v>0</v>
      </c>
      <c r="AS47" s="33">
        <f t="shared" ref="AS47" si="55">IF(MOD(AS48,$H48)=0,AS48,0)</f>
        <v>0</v>
      </c>
    </row>
    <row r="48" spans="5:45" ht="15" customHeight="1">
      <c r="E48" s="30">
        <f>COUNTIF(J48:AS48,"&lt;&gt;"&amp;0)</f>
        <v>9</v>
      </c>
      <c r="G48" s="42">
        <v>4</v>
      </c>
      <c r="H48" s="43">
        <v>11</v>
      </c>
      <c r="I48" s="44" t="s">
        <v>47</v>
      </c>
      <c r="J48" s="44">
        <f>IF(J32+IF(MOD(J40,$H40)=0,J40,0)=0,0,INT(((J32+IF(MOD(J40,$H40)=0,J40,0)+4)/3)))</f>
        <v>0</v>
      </c>
      <c r="K48" s="44">
        <f t="shared" ref="K48:AS48" si="56">IF(K32+IF(MOD(K40,$H40)=0,K40,0)=0,0,INT(((K32+IF(MOD(K40,$H40)=0,K40,0)+4)/3)))</f>
        <v>47</v>
      </c>
      <c r="L48" s="44">
        <f t="shared" si="56"/>
        <v>0</v>
      </c>
      <c r="M48" s="44">
        <f t="shared" si="56"/>
        <v>47</v>
      </c>
      <c r="N48" s="44">
        <f t="shared" si="56"/>
        <v>8</v>
      </c>
      <c r="O48" s="44">
        <f t="shared" si="56"/>
        <v>6</v>
      </c>
      <c r="P48" s="44">
        <f t="shared" si="56"/>
        <v>13</v>
      </c>
      <c r="Q48" s="44">
        <f t="shared" si="56"/>
        <v>5</v>
      </c>
      <c r="R48" s="44">
        <f t="shared" si="56"/>
        <v>0</v>
      </c>
      <c r="S48" s="44">
        <f t="shared" si="56"/>
        <v>13</v>
      </c>
      <c r="T48" s="44">
        <f t="shared" si="56"/>
        <v>0</v>
      </c>
      <c r="U48" s="44">
        <f t="shared" si="56"/>
        <v>0</v>
      </c>
      <c r="V48" s="44">
        <f t="shared" si="56"/>
        <v>0</v>
      </c>
      <c r="W48" s="44">
        <f t="shared" si="56"/>
        <v>0</v>
      </c>
      <c r="X48" s="44">
        <f t="shared" si="56"/>
        <v>0</v>
      </c>
      <c r="Y48" s="44">
        <f t="shared" si="56"/>
        <v>0</v>
      </c>
      <c r="Z48" s="44">
        <f t="shared" si="56"/>
        <v>0</v>
      </c>
      <c r="AA48" s="44">
        <f t="shared" si="56"/>
        <v>0</v>
      </c>
      <c r="AB48" s="44">
        <f t="shared" si="56"/>
        <v>0</v>
      </c>
      <c r="AC48" s="44">
        <f t="shared" si="56"/>
        <v>0</v>
      </c>
      <c r="AD48" s="44">
        <f t="shared" si="56"/>
        <v>0</v>
      </c>
      <c r="AE48" s="44">
        <f t="shared" si="56"/>
        <v>0</v>
      </c>
      <c r="AF48" s="44">
        <f t="shared" si="56"/>
        <v>0</v>
      </c>
      <c r="AG48" s="44">
        <f t="shared" si="56"/>
        <v>0</v>
      </c>
      <c r="AH48" s="44">
        <f t="shared" si="56"/>
        <v>0</v>
      </c>
      <c r="AI48" s="44">
        <f t="shared" si="56"/>
        <v>0</v>
      </c>
      <c r="AJ48" s="44">
        <f t="shared" si="56"/>
        <v>0</v>
      </c>
      <c r="AK48" s="44">
        <f t="shared" si="56"/>
        <v>0</v>
      </c>
      <c r="AL48" s="44">
        <f t="shared" si="56"/>
        <v>0</v>
      </c>
      <c r="AM48" s="44">
        <f t="shared" si="56"/>
        <v>0</v>
      </c>
      <c r="AN48" s="44">
        <f t="shared" si="56"/>
        <v>0</v>
      </c>
      <c r="AO48" s="44">
        <f t="shared" si="56"/>
        <v>0</v>
      </c>
      <c r="AP48" s="44">
        <f t="shared" si="56"/>
        <v>0</v>
      </c>
      <c r="AQ48" s="44">
        <f t="shared" si="56"/>
        <v>480</v>
      </c>
      <c r="AR48" s="44">
        <f t="shared" si="56"/>
        <v>0</v>
      </c>
      <c r="AS48" s="45">
        <f t="shared" si="56"/>
        <v>18</v>
      </c>
    </row>
    <row r="49" spans="5:45">
      <c r="G49" s="31"/>
      <c r="H49" s="41"/>
      <c r="I49" s="32" t="s">
        <v>48</v>
      </c>
      <c r="J49" s="32">
        <f>IF(MOD(J54,$H54)=0,J54,0)</f>
        <v>0</v>
      </c>
      <c r="K49" s="32">
        <f t="shared" ref="K49:AS49" si="57">IF(MOD(K54,$H54)=0,K54,0)</f>
        <v>0</v>
      </c>
      <c r="L49" s="32">
        <f t="shared" si="57"/>
        <v>0</v>
      </c>
      <c r="M49" s="32">
        <f t="shared" si="57"/>
        <v>0</v>
      </c>
      <c r="N49" s="32">
        <f t="shared" si="57"/>
        <v>0</v>
      </c>
      <c r="O49" s="32">
        <f t="shared" si="57"/>
        <v>0</v>
      </c>
      <c r="P49" s="32">
        <f t="shared" si="57"/>
        <v>0</v>
      </c>
      <c r="Q49" s="32">
        <f t="shared" si="57"/>
        <v>0</v>
      </c>
      <c r="R49" s="32">
        <f t="shared" si="57"/>
        <v>0</v>
      </c>
      <c r="S49" s="32">
        <f t="shared" si="57"/>
        <v>0</v>
      </c>
      <c r="T49" s="32">
        <f t="shared" si="57"/>
        <v>0</v>
      </c>
      <c r="U49" s="32">
        <f t="shared" si="57"/>
        <v>0</v>
      </c>
      <c r="V49" s="32">
        <f t="shared" si="57"/>
        <v>0</v>
      </c>
      <c r="W49" s="32">
        <f t="shared" si="57"/>
        <v>0</v>
      </c>
      <c r="X49" s="32">
        <f t="shared" si="57"/>
        <v>0</v>
      </c>
      <c r="Y49" s="32">
        <f t="shared" si="57"/>
        <v>0</v>
      </c>
      <c r="Z49" s="32">
        <f t="shared" si="57"/>
        <v>0</v>
      </c>
      <c r="AA49" s="32">
        <f t="shared" si="57"/>
        <v>0</v>
      </c>
      <c r="AB49" s="32">
        <f t="shared" si="57"/>
        <v>0</v>
      </c>
      <c r="AC49" s="32">
        <f t="shared" si="57"/>
        <v>13</v>
      </c>
      <c r="AD49" s="32">
        <f t="shared" si="57"/>
        <v>0</v>
      </c>
      <c r="AE49" s="32">
        <f t="shared" si="57"/>
        <v>0</v>
      </c>
      <c r="AF49" s="32">
        <f t="shared" si="57"/>
        <v>13</v>
      </c>
      <c r="AG49" s="32">
        <f t="shared" si="57"/>
        <v>0</v>
      </c>
      <c r="AH49" s="32">
        <f t="shared" si="57"/>
        <v>0</v>
      </c>
      <c r="AI49" s="32">
        <f t="shared" si="57"/>
        <v>0</v>
      </c>
      <c r="AJ49" s="32">
        <f t="shared" si="57"/>
        <v>0</v>
      </c>
      <c r="AK49" s="32">
        <f t="shared" si="57"/>
        <v>0</v>
      </c>
      <c r="AL49" s="32">
        <f t="shared" si="57"/>
        <v>0</v>
      </c>
      <c r="AM49" s="32">
        <f t="shared" si="57"/>
        <v>0</v>
      </c>
      <c r="AN49" s="32">
        <f t="shared" si="57"/>
        <v>0</v>
      </c>
      <c r="AO49" s="32">
        <f t="shared" si="57"/>
        <v>0</v>
      </c>
      <c r="AP49" s="32">
        <f t="shared" si="57"/>
        <v>0</v>
      </c>
      <c r="AQ49" s="32">
        <f t="shared" si="57"/>
        <v>0</v>
      </c>
      <c r="AR49" s="32">
        <f t="shared" si="57"/>
        <v>0</v>
      </c>
      <c r="AS49" s="33">
        <f t="shared" si="57"/>
        <v>0</v>
      </c>
    </row>
    <row r="50" spans="5:45">
      <c r="E50" s="30">
        <f>COUNTIF(J50:AS50,"&lt;&gt;"&amp;0)</f>
        <v>2</v>
      </c>
      <c r="G50" s="42">
        <v>5</v>
      </c>
      <c r="H50" s="43">
        <v>19</v>
      </c>
      <c r="I50" s="44" t="s">
        <v>47</v>
      </c>
      <c r="J50" s="44">
        <f>IF((J34+IF(MOD(J42,$H42)=0,J42,0)+IF(MOD(J46,$H46)=0,0,J46))=0,0,INT(((((J34+IF(MOD(J42,$H42)=0,J42,0)+IF(MOD(J46,$H46)=0,0,J46))*2)/3))))</f>
        <v>0</v>
      </c>
      <c r="K50" s="44">
        <f t="shared" ref="K50:AS50" si="58">IF((K34+IF(MOD(K42,$H42)=0,K42,0)+IF(MOD(K46,$H46)=0,0,K46))=0,0,INT(((((K34+IF(MOD(K42,$H42)=0,K42,0)+IF(MOD(K46,$H46)=0,0,K46))*2)/3))))</f>
        <v>0</v>
      </c>
      <c r="L50" s="44">
        <f t="shared" si="58"/>
        <v>0</v>
      </c>
      <c r="M50" s="44">
        <f t="shared" si="58"/>
        <v>0</v>
      </c>
      <c r="N50" s="44">
        <f t="shared" si="58"/>
        <v>0</v>
      </c>
      <c r="O50" s="44">
        <f t="shared" si="58"/>
        <v>0</v>
      </c>
      <c r="P50" s="44">
        <f t="shared" si="58"/>
        <v>0</v>
      </c>
      <c r="Q50" s="44">
        <f t="shared" si="58"/>
        <v>0</v>
      </c>
      <c r="R50" s="44">
        <f t="shared" si="58"/>
        <v>8</v>
      </c>
      <c r="S50" s="44">
        <f t="shared" si="58"/>
        <v>0</v>
      </c>
      <c r="T50" s="44">
        <f t="shared" si="58"/>
        <v>0</v>
      </c>
      <c r="U50" s="44">
        <f t="shared" si="58"/>
        <v>0</v>
      </c>
      <c r="V50" s="44">
        <f t="shared" si="58"/>
        <v>0</v>
      </c>
      <c r="W50" s="44">
        <f t="shared" si="58"/>
        <v>0</v>
      </c>
      <c r="X50" s="44">
        <f t="shared" si="58"/>
        <v>0</v>
      </c>
      <c r="Y50" s="44">
        <f t="shared" si="58"/>
        <v>0</v>
      </c>
      <c r="Z50" s="44">
        <f t="shared" si="58"/>
        <v>0</v>
      </c>
      <c r="AA50" s="44">
        <f t="shared" si="58"/>
        <v>0</v>
      </c>
      <c r="AB50" s="44">
        <f t="shared" si="58"/>
        <v>0</v>
      </c>
      <c r="AC50" s="44">
        <f t="shared" si="58"/>
        <v>0</v>
      </c>
      <c r="AD50" s="44">
        <f t="shared" si="58"/>
        <v>0</v>
      </c>
      <c r="AE50" s="44">
        <f t="shared" si="58"/>
        <v>0</v>
      </c>
      <c r="AF50" s="44">
        <f t="shared" si="58"/>
        <v>0</v>
      </c>
      <c r="AG50" s="44">
        <f t="shared" si="58"/>
        <v>0</v>
      </c>
      <c r="AH50" s="44">
        <f t="shared" si="58"/>
        <v>0</v>
      </c>
      <c r="AI50" s="44">
        <f t="shared" si="58"/>
        <v>0</v>
      </c>
      <c r="AJ50" s="44">
        <f t="shared" si="58"/>
        <v>0</v>
      </c>
      <c r="AK50" s="44">
        <f t="shared" si="58"/>
        <v>0</v>
      </c>
      <c r="AL50" s="44">
        <f t="shared" si="58"/>
        <v>0</v>
      </c>
      <c r="AM50" s="44">
        <f t="shared" si="58"/>
        <v>0</v>
      </c>
      <c r="AN50" s="44">
        <f t="shared" si="58"/>
        <v>389</v>
      </c>
      <c r="AO50" s="44">
        <f t="shared" si="58"/>
        <v>0</v>
      </c>
      <c r="AP50" s="44">
        <f t="shared" si="58"/>
        <v>0</v>
      </c>
      <c r="AQ50" s="44">
        <f t="shared" si="58"/>
        <v>0</v>
      </c>
      <c r="AR50" s="44">
        <f t="shared" si="58"/>
        <v>0</v>
      </c>
      <c r="AS50" s="45">
        <f t="shared" si="58"/>
        <v>0</v>
      </c>
    </row>
    <row r="51" spans="5:45">
      <c r="G51" s="31"/>
      <c r="H51" s="41"/>
      <c r="I51" s="32" t="s">
        <v>48</v>
      </c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3"/>
    </row>
    <row r="52" spans="5:45" ht="15" customHeight="1">
      <c r="E52" s="30">
        <f>COUNTIF(J52:AS52,"&lt;&gt;"&amp;0)</f>
        <v>5</v>
      </c>
      <c r="G52" s="42">
        <v>6</v>
      </c>
      <c r="H52" s="43">
        <v>5</v>
      </c>
      <c r="I52" s="44" t="s">
        <v>47</v>
      </c>
      <c r="J52" s="44">
        <f>IF((J36+IF(MOD(J50,$H50)=0,J50,0)+IF(MOD(J42,$H42)=0,0,J42))=0,0,INT(((((J36+IF(MOD(J50,$H50)=0,J50,0)+IF(MOD(J42,$H42)=0,0,J42))*(J36+IF(MOD(J50,$H50)=0,J50,0)+IF(MOD(J42,$H42)=0,0,J42)))/3))))</f>
        <v>0</v>
      </c>
      <c r="K52" s="44">
        <f t="shared" ref="K52:AS52" si="59">IF((K36+IF(MOD(K50,$H50)=0,K50,0)+IF(MOD(K42,$H42)=0,0,K42))=0,0,INT(((((K36+IF(MOD(K50,$H50)=0,K50,0)+IF(MOD(K42,$H42)=0,0,K42))*(K36+IF(MOD(K50,$H50)=0,K50,0)+IF(MOD(K42,$H42)=0,0,K42)))/3))))</f>
        <v>0</v>
      </c>
      <c r="L52" s="44">
        <f t="shared" si="59"/>
        <v>0</v>
      </c>
      <c r="M52" s="44">
        <f t="shared" si="59"/>
        <v>0</v>
      </c>
      <c r="N52" s="44">
        <f t="shared" si="59"/>
        <v>0</v>
      </c>
      <c r="O52" s="44">
        <f t="shared" si="59"/>
        <v>0</v>
      </c>
      <c r="P52" s="44">
        <f t="shared" si="59"/>
        <v>0</v>
      </c>
      <c r="Q52" s="44">
        <f t="shared" si="59"/>
        <v>0</v>
      </c>
      <c r="R52" s="44">
        <f t="shared" si="59"/>
        <v>0</v>
      </c>
      <c r="S52" s="44">
        <f t="shared" si="59"/>
        <v>0</v>
      </c>
      <c r="T52" s="44">
        <f t="shared" si="59"/>
        <v>0</v>
      </c>
      <c r="U52" s="44">
        <f t="shared" si="59"/>
        <v>0</v>
      </c>
      <c r="V52" s="44">
        <f t="shared" si="59"/>
        <v>0</v>
      </c>
      <c r="W52" s="44">
        <f t="shared" si="59"/>
        <v>0</v>
      </c>
      <c r="X52" s="44">
        <f t="shared" si="59"/>
        <v>0</v>
      </c>
      <c r="Y52" s="44">
        <f t="shared" si="59"/>
        <v>0</v>
      </c>
      <c r="Z52" s="44">
        <f t="shared" si="59"/>
        <v>0</v>
      </c>
      <c r="AA52" s="44">
        <f t="shared" si="59"/>
        <v>0</v>
      </c>
      <c r="AB52" s="44">
        <f t="shared" si="59"/>
        <v>0</v>
      </c>
      <c r="AC52" s="44">
        <f t="shared" si="59"/>
        <v>33</v>
      </c>
      <c r="AD52" s="44">
        <f t="shared" si="59"/>
        <v>40</v>
      </c>
      <c r="AE52" s="44">
        <f t="shared" si="59"/>
        <v>48</v>
      </c>
      <c r="AF52" s="44">
        <f t="shared" si="59"/>
        <v>33</v>
      </c>
      <c r="AG52" s="44">
        <f t="shared" si="59"/>
        <v>48</v>
      </c>
      <c r="AH52" s="44">
        <f t="shared" si="59"/>
        <v>0</v>
      </c>
      <c r="AI52" s="44">
        <f t="shared" si="59"/>
        <v>0</v>
      </c>
      <c r="AJ52" s="44">
        <f t="shared" si="59"/>
        <v>0</v>
      </c>
      <c r="AK52" s="44">
        <f t="shared" si="59"/>
        <v>0</v>
      </c>
      <c r="AL52" s="44">
        <f t="shared" si="59"/>
        <v>0</v>
      </c>
      <c r="AM52" s="44">
        <f t="shared" si="59"/>
        <v>0</v>
      </c>
      <c r="AN52" s="44">
        <f t="shared" si="59"/>
        <v>0</v>
      </c>
      <c r="AO52" s="44">
        <f t="shared" si="59"/>
        <v>0</v>
      </c>
      <c r="AP52" s="44">
        <f t="shared" si="59"/>
        <v>0</v>
      </c>
      <c r="AQ52" s="44">
        <f t="shared" si="59"/>
        <v>0</v>
      </c>
      <c r="AR52" s="44">
        <f t="shared" si="59"/>
        <v>0</v>
      </c>
      <c r="AS52" s="45">
        <f t="shared" si="59"/>
        <v>0</v>
      </c>
    </row>
    <row r="53" spans="5:45">
      <c r="G53" s="31"/>
      <c r="H53" s="41"/>
      <c r="I53" s="32" t="s">
        <v>48</v>
      </c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3"/>
    </row>
    <row r="54" spans="5:45">
      <c r="E54" s="30">
        <f>COUNTIF(J54:AS54,"&lt;&gt;"&amp;0)</f>
        <v>10</v>
      </c>
      <c r="G54" s="42">
        <v>7</v>
      </c>
      <c r="H54" s="43">
        <v>13</v>
      </c>
      <c r="I54" s="44" t="s">
        <v>47</v>
      </c>
      <c r="J54" s="44">
        <f>IF((J38+IF(MOD(J44,$H44)=0,J44,0)+IF(MOD(J52,$H52)=0,0,J52))=0,0,INT(((((J38+IF(MOD(J44,$H44)=0,J44,0)+IF(MOD(J52,$H52)=0,0,J52))+6)/3))))</f>
        <v>6</v>
      </c>
      <c r="K54" s="44">
        <f t="shared" ref="K54:AS54" si="60">IF((K38+IF(MOD(K44,$H44)=0,K44,0)+IF(MOD(K52,$H52)=0,0,K52))=0,0,INT(((((K38+IF(MOD(K44,$H44)=0,K44,0)+IF(MOD(K52,$H52)=0,0,K52))+6)/3))))</f>
        <v>0</v>
      </c>
      <c r="L54" s="44">
        <f t="shared" si="60"/>
        <v>0</v>
      </c>
      <c r="M54" s="44">
        <f t="shared" si="60"/>
        <v>0</v>
      </c>
      <c r="N54" s="44">
        <f t="shared" si="60"/>
        <v>0</v>
      </c>
      <c r="O54" s="44">
        <f t="shared" si="60"/>
        <v>0</v>
      </c>
      <c r="P54" s="44">
        <f t="shared" si="60"/>
        <v>0</v>
      </c>
      <c r="Q54" s="44">
        <f t="shared" si="60"/>
        <v>0</v>
      </c>
      <c r="R54" s="44">
        <f t="shared" si="60"/>
        <v>0</v>
      </c>
      <c r="S54" s="44">
        <f t="shared" si="60"/>
        <v>0</v>
      </c>
      <c r="T54" s="44">
        <f t="shared" si="60"/>
        <v>0</v>
      </c>
      <c r="U54" s="44">
        <f t="shared" si="60"/>
        <v>0</v>
      </c>
      <c r="V54" s="44">
        <f t="shared" si="60"/>
        <v>0</v>
      </c>
      <c r="W54" s="44">
        <f t="shared" si="60"/>
        <v>4</v>
      </c>
      <c r="X54" s="44">
        <f t="shared" si="60"/>
        <v>0</v>
      </c>
      <c r="Y54" s="44">
        <f t="shared" si="60"/>
        <v>4</v>
      </c>
      <c r="Z54" s="44">
        <f t="shared" si="60"/>
        <v>0</v>
      </c>
      <c r="AA54" s="44">
        <f t="shared" si="60"/>
        <v>0</v>
      </c>
      <c r="AB54" s="44">
        <f t="shared" si="60"/>
        <v>4</v>
      </c>
      <c r="AC54" s="44">
        <f t="shared" si="60"/>
        <v>13</v>
      </c>
      <c r="AD54" s="44">
        <f t="shared" si="60"/>
        <v>0</v>
      </c>
      <c r="AE54" s="44">
        <f t="shared" si="60"/>
        <v>18</v>
      </c>
      <c r="AF54" s="44">
        <f t="shared" si="60"/>
        <v>13</v>
      </c>
      <c r="AG54" s="44">
        <f t="shared" si="60"/>
        <v>18</v>
      </c>
      <c r="AH54" s="44">
        <f t="shared" si="60"/>
        <v>0</v>
      </c>
      <c r="AI54" s="44">
        <f t="shared" si="60"/>
        <v>7</v>
      </c>
      <c r="AJ54" s="44">
        <f t="shared" si="60"/>
        <v>0</v>
      </c>
      <c r="AK54" s="44">
        <f t="shared" si="60"/>
        <v>0</v>
      </c>
      <c r="AL54" s="44">
        <f t="shared" si="60"/>
        <v>0</v>
      </c>
      <c r="AM54" s="44">
        <f t="shared" si="60"/>
        <v>8</v>
      </c>
      <c r="AN54" s="44">
        <f t="shared" si="60"/>
        <v>0</v>
      </c>
      <c r="AO54" s="44">
        <f t="shared" si="60"/>
        <v>0</v>
      </c>
      <c r="AP54" s="44">
        <f t="shared" si="60"/>
        <v>0</v>
      </c>
      <c r="AQ54" s="44">
        <f t="shared" si="60"/>
        <v>0</v>
      </c>
      <c r="AR54" s="44">
        <f t="shared" si="60"/>
        <v>0</v>
      </c>
      <c r="AS54" s="45">
        <f t="shared" si="60"/>
        <v>0</v>
      </c>
    </row>
    <row r="55" spans="5:45">
      <c r="G55" s="34"/>
      <c r="H55" s="46"/>
      <c r="I55" s="35" t="s">
        <v>48</v>
      </c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6"/>
    </row>
    <row r="56" spans="5:45" ht="15" customHeight="1"/>
    <row r="57" spans="5:45">
      <c r="E57" s="30">
        <f>COUNTIF(J57:AS57,"&lt;&gt;"&amp;0)</f>
        <v>20</v>
      </c>
      <c r="G57" s="37">
        <v>0</v>
      </c>
      <c r="H57" s="38">
        <v>2</v>
      </c>
      <c r="I57" s="39" t="s">
        <v>47</v>
      </c>
      <c r="J57" s="39">
        <f>IF(J41=0,0,INT((J41*5)/3))</f>
        <v>10</v>
      </c>
      <c r="K57" s="39">
        <f t="shared" ref="K57:AS57" si="61">IF(K41=0,0,INT((K41*5)/3))</f>
        <v>0</v>
      </c>
      <c r="L57" s="39">
        <f t="shared" si="61"/>
        <v>168</v>
      </c>
      <c r="M57" s="39">
        <f t="shared" si="61"/>
        <v>0</v>
      </c>
      <c r="N57" s="39">
        <f t="shared" si="61"/>
        <v>0</v>
      </c>
      <c r="O57" s="39">
        <f t="shared" si="61"/>
        <v>0</v>
      </c>
      <c r="P57" s="39">
        <f t="shared" si="61"/>
        <v>0</v>
      </c>
      <c r="Q57" s="39">
        <f t="shared" si="61"/>
        <v>0</v>
      </c>
      <c r="R57" s="39">
        <f t="shared" si="61"/>
        <v>0</v>
      </c>
      <c r="S57" s="39">
        <f t="shared" si="61"/>
        <v>0</v>
      </c>
      <c r="T57" s="39">
        <f t="shared" si="61"/>
        <v>0</v>
      </c>
      <c r="U57" s="39">
        <f t="shared" si="61"/>
        <v>13</v>
      </c>
      <c r="V57" s="39">
        <f t="shared" si="61"/>
        <v>13</v>
      </c>
      <c r="W57" s="39">
        <f t="shared" si="61"/>
        <v>6</v>
      </c>
      <c r="X57" s="39">
        <f t="shared" si="61"/>
        <v>13</v>
      </c>
      <c r="Y57" s="39">
        <f t="shared" si="61"/>
        <v>6</v>
      </c>
      <c r="Z57" s="39">
        <f t="shared" si="61"/>
        <v>11</v>
      </c>
      <c r="AA57" s="39">
        <f t="shared" si="61"/>
        <v>13</v>
      </c>
      <c r="AB57" s="39">
        <f t="shared" si="61"/>
        <v>6</v>
      </c>
      <c r="AC57" s="39">
        <f t="shared" si="61"/>
        <v>0</v>
      </c>
      <c r="AD57" s="39">
        <f t="shared" si="61"/>
        <v>0</v>
      </c>
      <c r="AE57" s="39">
        <f t="shared" si="61"/>
        <v>30</v>
      </c>
      <c r="AF57" s="39">
        <f t="shared" si="61"/>
        <v>0</v>
      </c>
      <c r="AG57" s="39">
        <f t="shared" si="61"/>
        <v>30</v>
      </c>
      <c r="AH57" s="39">
        <f t="shared" si="61"/>
        <v>26</v>
      </c>
      <c r="AI57" s="39">
        <f t="shared" si="61"/>
        <v>11</v>
      </c>
      <c r="AJ57" s="39">
        <f t="shared" si="61"/>
        <v>26</v>
      </c>
      <c r="AK57" s="39">
        <f t="shared" si="61"/>
        <v>36</v>
      </c>
      <c r="AL57" s="39">
        <f t="shared" si="61"/>
        <v>26</v>
      </c>
      <c r="AM57" s="39">
        <f t="shared" si="61"/>
        <v>13</v>
      </c>
      <c r="AN57" s="39">
        <f t="shared" si="61"/>
        <v>0</v>
      </c>
      <c r="AO57" s="39">
        <f t="shared" si="61"/>
        <v>1638</v>
      </c>
      <c r="AP57" s="39">
        <f t="shared" si="61"/>
        <v>1158</v>
      </c>
      <c r="AQ57" s="39">
        <f t="shared" si="61"/>
        <v>0</v>
      </c>
      <c r="AR57" s="39">
        <f t="shared" si="61"/>
        <v>0</v>
      </c>
      <c r="AS57" s="40">
        <f t="shared" si="61"/>
        <v>0</v>
      </c>
    </row>
    <row r="58" spans="5:45">
      <c r="G58" s="31"/>
      <c r="H58" s="41"/>
      <c r="I58" s="32" t="s">
        <v>48</v>
      </c>
      <c r="J58" s="32">
        <f>IF(MOD(J61,$H61)=0,0,J61)+IF(MOD(J71,$H71)=0,0,J71)</f>
        <v>0</v>
      </c>
      <c r="K58" s="32">
        <f t="shared" ref="K58:AS58" si="62">IF(MOD(K61,$H61)=0,0,K61)+IF(MOD(K71,$H71)=0,0,K71)</f>
        <v>38</v>
      </c>
      <c r="L58" s="32">
        <f t="shared" si="62"/>
        <v>0</v>
      </c>
      <c r="M58" s="32">
        <f t="shared" si="62"/>
        <v>38</v>
      </c>
      <c r="N58" s="32">
        <f t="shared" si="62"/>
        <v>4</v>
      </c>
      <c r="O58" s="32">
        <f t="shared" si="62"/>
        <v>0</v>
      </c>
      <c r="P58" s="32">
        <f t="shared" si="62"/>
        <v>6</v>
      </c>
      <c r="Q58" s="32">
        <f t="shared" si="62"/>
        <v>0</v>
      </c>
      <c r="R58" s="32">
        <f t="shared" si="62"/>
        <v>4</v>
      </c>
      <c r="S58" s="32">
        <f t="shared" si="62"/>
        <v>6</v>
      </c>
      <c r="T58" s="32">
        <f t="shared" si="62"/>
        <v>9</v>
      </c>
      <c r="U58" s="32">
        <f t="shared" si="62"/>
        <v>0</v>
      </c>
      <c r="V58" s="32">
        <f t="shared" si="62"/>
        <v>0</v>
      </c>
      <c r="W58" s="32">
        <f t="shared" si="62"/>
        <v>0</v>
      </c>
      <c r="X58" s="32">
        <f t="shared" si="62"/>
        <v>0</v>
      </c>
      <c r="Y58" s="32">
        <f t="shared" si="62"/>
        <v>0</v>
      </c>
      <c r="Z58" s="32">
        <f t="shared" si="62"/>
        <v>0</v>
      </c>
      <c r="AA58" s="32">
        <f t="shared" si="62"/>
        <v>0</v>
      </c>
      <c r="AB58" s="32">
        <f t="shared" si="62"/>
        <v>0</v>
      </c>
      <c r="AC58" s="32">
        <f t="shared" si="62"/>
        <v>0</v>
      </c>
      <c r="AD58" s="32">
        <f t="shared" si="62"/>
        <v>7</v>
      </c>
      <c r="AE58" s="32">
        <f t="shared" si="62"/>
        <v>0</v>
      </c>
      <c r="AF58" s="32">
        <f t="shared" si="62"/>
        <v>0</v>
      </c>
      <c r="AG58" s="32">
        <f t="shared" si="62"/>
        <v>0</v>
      </c>
      <c r="AH58" s="32">
        <f t="shared" si="62"/>
        <v>0</v>
      </c>
      <c r="AI58" s="32">
        <f t="shared" si="62"/>
        <v>0</v>
      </c>
      <c r="AJ58" s="32">
        <f t="shared" si="62"/>
        <v>0</v>
      </c>
      <c r="AK58" s="32">
        <f t="shared" si="62"/>
        <v>0</v>
      </c>
      <c r="AL58" s="32">
        <f t="shared" si="62"/>
        <v>0</v>
      </c>
      <c r="AM58" s="32">
        <f t="shared" si="62"/>
        <v>0</v>
      </c>
      <c r="AN58" s="32">
        <f t="shared" si="62"/>
        <v>131</v>
      </c>
      <c r="AO58" s="32">
        <f t="shared" si="62"/>
        <v>0</v>
      </c>
      <c r="AP58" s="32">
        <f t="shared" si="62"/>
        <v>0</v>
      </c>
      <c r="AQ58" s="32">
        <f t="shared" si="62"/>
        <v>2918</v>
      </c>
      <c r="AR58" s="32">
        <f t="shared" si="62"/>
        <v>9</v>
      </c>
      <c r="AS58" s="33">
        <f t="shared" si="62"/>
        <v>9</v>
      </c>
    </row>
    <row r="59" spans="5:45">
      <c r="E59" s="30">
        <f>COUNTIF(J59:AS59,"&lt;&gt;"&amp;0)</f>
        <v>11</v>
      </c>
      <c r="G59" s="42">
        <v>1</v>
      </c>
      <c r="H59" s="43">
        <v>7</v>
      </c>
      <c r="I59" s="44" t="s">
        <v>47</v>
      </c>
      <c r="J59" s="44">
        <f>IF(J43=0,0,INT((J43+7)/3))</f>
        <v>0</v>
      </c>
      <c r="K59" s="44">
        <f t="shared" ref="K59:AS59" si="63">IF(K43=0,0,INT((K43+7)/3))</f>
        <v>18</v>
      </c>
      <c r="L59" s="44">
        <f t="shared" si="63"/>
        <v>0</v>
      </c>
      <c r="M59" s="44">
        <f t="shared" si="63"/>
        <v>18</v>
      </c>
      <c r="N59" s="44">
        <f t="shared" si="63"/>
        <v>5</v>
      </c>
      <c r="O59" s="44">
        <f t="shared" si="63"/>
        <v>4</v>
      </c>
      <c r="P59" s="44">
        <f t="shared" si="63"/>
        <v>6</v>
      </c>
      <c r="Q59" s="44">
        <f t="shared" si="63"/>
        <v>4</v>
      </c>
      <c r="R59" s="44">
        <f t="shared" si="63"/>
        <v>0</v>
      </c>
      <c r="S59" s="44">
        <f t="shared" si="63"/>
        <v>6</v>
      </c>
      <c r="T59" s="44">
        <f t="shared" si="63"/>
        <v>8</v>
      </c>
      <c r="U59" s="44">
        <f t="shared" si="63"/>
        <v>0</v>
      </c>
      <c r="V59" s="44">
        <f t="shared" si="63"/>
        <v>0</v>
      </c>
      <c r="W59" s="44">
        <f t="shared" si="63"/>
        <v>0</v>
      </c>
      <c r="X59" s="44">
        <f t="shared" si="63"/>
        <v>0</v>
      </c>
      <c r="Y59" s="44">
        <f t="shared" si="63"/>
        <v>0</v>
      </c>
      <c r="Z59" s="44">
        <f t="shared" si="63"/>
        <v>0</v>
      </c>
      <c r="AA59" s="44">
        <f t="shared" si="63"/>
        <v>0</v>
      </c>
      <c r="AB59" s="44">
        <f t="shared" si="63"/>
        <v>0</v>
      </c>
      <c r="AC59" s="44">
        <f t="shared" si="63"/>
        <v>0</v>
      </c>
      <c r="AD59" s="44">
        <f t="shared" si="63"/>
        <v>0</v>
      </c>
      <c r="AE59" s="44">
        <f t="shared" si="63"/>
        <v>0</v>
      </c>
      <c r="AF59" s="44">
        <f t="shared" si="63"/>
        <v>0</v>
      </c>
      <c r="AG59" s="44">
        <f t="shared" si="63"/>
        <v>0</v>
      </c>
      <c r="AH59" s="44">
        <f t="shared" si="63"/>
        <v>0</v>
      </c>
      <c r="AI59" s="44">
        <f t="shared" si="63"/>
        <v>0</v>
      </c>
      <c r="AJ59" s="44">
        <f t="shared" si="63"/>
        <v>0</v>
      </c>
      <c r="AK59" s="44">
        <f t="shared" si="63"/>
        <v>0</v>
      </c>
      <c r="AL59" s="44">
        <f t="shared" si="63"/>
        <v>0</v>
      </c>
      <c r="AM59" s="44">
        <f t="shared" si="63"/>
        <v>0</v>
      </c>
      <c r="AN59" s="44">
        <f t="shared" si="63"/>
        <v>0</v>
      </c>
      <c r="AO59" s="44">
        <f t="shared" si="63"/>
        <v>0</v>
      </c>
      <c r="AP59" s="44">
        <f t="shared" si="63"/>
        <v>0</v>
      </c>
      <c r="AQ59" s="44">
        <f t="shared" si="63"/>
        <v>162</v>
      </c>
      <c r="AR59" s="44">
        <f t="shared" si="63"/>
        <v>8</v>
      </c>
      <c r="AS59" s="45">
        <f t="shared" si="63"/>
        <v>8</v>
      </c>
    </row>
    <row r="60" spans="5:45" ht="15" customHeight="1">
      <c r="G60" s="31"/>
      <c r="H60" s="41"/>
      <c r="I60" s="32" t="s">
        <v>48</v>
      </c>
      <c r="J60" s="32">
        <f>IF(MOD(J63,$H63)=0,J63,0)+IF(MOD(J65,$H65)=0,0,J65)</f>
        <v>4</v>
      </c>
      <c r="K60" s="32">
        <f t="shared" ref="K60:AS60" si="64">IF(MOD(K63,$H63)=0,K63,0)+IF(MOD(K65,$H65)=0,0,K65)</f>
        <v>0</v>
      </c>
      <c r="L60" s="32">
        <f t="shared" si="64"/>
        <v>57</v>
      </c>
      <c r="M60" s="32">
        <f t="shared" si="64"/>
        <v>0</v>
      </c>
      <c r="N60" s="32">
        <f t="shared" si="64"/>
        <v>0</v>
      </c>
      <c r="O60" s="32">
        <f t="shared" si="64"/>
        <v>0</v>
      </c>
      <c r="P60" s="32">
        <f t="shared" si="64"/>
        <v>0</v>
      </c>
      <c r="Q60" s="32">
        <f t="shared" si="64"/>
        <v>0</v>
      </c>
      <c r="R60" s="32">
        <f t="shared" si="64"/>
        <v>0</v>
      </c>
      <c r="S60" s="32">
        <f t="shared" si="64"/>
        <v>0</v>
      </c>
      <c r="T60" s="32">
        <f t="shared" si="64"/>
        <v>0</v>
      </c>
      <c r="U60" s="32">
        <f t="shared" si="64"/>
        <v>0</v>
      </c>
      <c r="V60" s="32">
        <f t="shared" si="64"/>
        <v>0</v>
      </c>
      <c r="W60" s="32">
        <f t="shared" si="64"/>
        <v>3</v>
      </c>
      <c r="X60" s="32">
        <f t="shared" si="64"/>
        <v>0</v>
      </c>
      <c r="Y60" s="32">
        <f t="shared" si="64"/>
        <v>3</v>
      </c>
      <c r="Z60" s="32">
        <f t="shared" si="64"/>
        <v>0</v>
      </c>
      <c r="AA60" s="32">
        <f t="shared" si="64"/>
        <v>0</v>
      </c>
      <c r="AB60" s="32">
        <f t="shared" si="64"/>
        <v>3</v>
      </c>
      <c r="AC60" s="32">
        <f t="shared" si="64"/>
        <v>5</v>
      </c>
      <c r="AD60" s="32">
        <f t="shared" si="64"/>
        <v>0</v>
      </c>
      <c r="AE60" s="32">
        <f t="shared" si="64"/>
        <v>0</v>
      </c>
      <c r="AF60" s="32">
        <f t="shared" si="64"/>
        <v>5</v>
      </c>
      <c r="AG60" s="32">
        <f t="shared" si="64"/>
        <v>0</v>
      </c>
      <c r="AH60" s="32">
        <f t="shared" si="64"/>
        <v>10</v>
      </c>
      <c r="AI60" s="32">
        <f t="shared" si="64"/>
        <v>0</v>
      </c>
      <c r="AJ60" s="32">
        <f t="shared" si="64"/>
        <v>10</v>
      </c>
      <c r="AK60" s="32">
        <f t="shared" si="64"/>
        <v>13</v>
      </c>
      <c r="AL60" s="32">
        <f t="shared" si="64"/>
        <v>10</v>
      </c>
      <c r="AM60" s="32">
        <f t="shared" si="64"/>
        <v>0</v>
      </c>
      <c r="AN60" s="32">
        <f t="shared" si="64"/>
        <v>0</v>
      </c>
      <c r="AO60" s="32">
        <f t="shared" si="64"/>
        <v>547</v>
      </c>
      <c r="AP60" s="32">
        <f t="shared" si="64"/>
        <v>387</v>
      </c>
      <c r="AQ60" s="32">
        <f t="shared" si="64"/>
        <v>0</v>
      </c>
      <c r="AR60" s="32">
        <f t="shared" si="64"/>
        <v>0</v>
      </c>
      <c r="AS60" s="33">
        <f t="shared" si="64"/>
        <v>0</v>
      </c>
    </row>
    <row r="61" spans="5:45">
      <c r="E61" s="30">
        <f>COUNTIF(J61:AS61,"&lt;&gt;"&amp;0)</f>
        <v>3</v>
      </c>
      <c r="G61" s="42">
        <v>2</v>
      </c>
      <c r="H61" s="43">
        <v>3</v>
      </c>
      <c r="I61" s="44" t="s">
        <v>47</v>
      </c>
      <c r="J61" s="44">
        <f>IF(J45=0,0,INT((J45+5)/3))</f>
        <v>0</v>
      </c>
      <c r="K61" s="44">
        <f t="shared" ref="K61:AS61" si="65">IF(K45=0,0,INT((K45+5)/3))</f>
        <v>0</v>
      </c>
      <c r="L61" s="44">
        <f t="shared" si="65"/>
        <v>0</v>
      </c>
      <c r="M61" s="44">
        <f t="shared" si="65"/>
        <v>0</v>
      </c>
      <c r="N61" s="44">
        <f t="shared" si="65"/>
        <v>0</v>
      </c>
      <c r="O61" s="44">
        <f t="shared" si="65"/>
        <v>0</v>
      </c>
      <c r="P61" s="44">
        <f t="shared" si="65"/>
        <v>0</v>
      </c>
      <c r="Q61" s="44">
        <f t="shared" si="65"/>
        <v>0</v>
      </c>
      <c r="R61" s="44">
        <f t="shared" si="65"/>
        <v>4</v>
      </c>
      <c r="S61" s="44">
        <f t="shared" si="65"/>
        <v>0</v>
      </c>
      <c r="T61" s="44">
        <f t="shared" si="65"/>
        <v>0</v>
      </c>
      <c r="U61" s="44">
        <f t="shared" si="65"/>
        <v>0</v>
      </c>
      <c r="V61" s="44">
        <f t="shared" si="65"/>
        <v>0</v>
      </c>
      <c r="W61" s="44">
        <f t="shared" si="65"/>
        <v>0</v>
      </c>
      <c r="X61" s="44">
        <f t="shared" si="65"/>
        <v>0</v>
      </c>
      <c r="Y61" s="44">
        <f t="shared" si="65"/>
        <v>0</v>
      </c>
      <c r="Z61" s="44">
        <f t="shared" si="65"/>
        <v>0</v>
      </c>
      <c r="AA61" s="44">
        <f t="shared" si="65"/>
        <v>0</v>
      </c>
      <c r="AB61" s="44">
        <f t="shared" si="65"/>
        <v>0</v>
      </c>
      <c r="AC61" s="44">
        <f t="shared" si="65"/>
        <v>0</v>
      </c>
      <c r="AD61" s="44">
        <f t="shared" si="65"/>
        <v>15</v>
      </c>
      <c r="AE61" s="44">
        <f t="shared" si="65"/>
        <v>0</v>
      </c>
      <c r="AF61" s="44">
        <f t="shared" si="65"/>
        <v>0</v>
      </c>
      <c r="AG61" s="44">
        <f t="shared" si="65"/>
        <v>0</v>
      </c>
      <c r="AH61" s="44">
        <f t="shared" si="65"/>
        <v>0</v>
      </c>
      <c r="AI61" s="44">
        <f t="shared" si="65"/>
        <v>0</v>
      </c>
      <c r="AJ61" s="44">
        <f t="shared" si="65"/>
        <v>0</v>
      </c>
      <c r="AK61" s="44">
        <f t="shared" si="65"/>
        <v>0</v>
      </c>
      <c r="AL61" s="44">
        <f t="shared" si="65"/>
        <v>0</v>
      </c>
      <c r="AM61" s="44">
        <f t="shared" si="65"/>
        <v>0</v>
      </c>
      <c r="AN61" s="44">
        <f t="shared" si="65"/>
        <v>131</v>
      </c>
      <c r="AO61" s="44">
        <f t="shared" si="65"/>
        <v>0</v>
      </c>
      <c r="AP61" s="44">
        <f t="shared" si="65"/>
        <v>0</v>
      </c>
      <c r="AQ61" s="44">
        <f t="shared" si="65"/>
        <v>0</v>
      </c>
      <c r="AR61" s="44">
        <f t="shared" si="65"/>
        <v>0</v>
      </c>
      <c r="AS61" s="45">
        <f t="shared" si="65"/>
        <v>0</v>
      </c>
    </row>
    <row r="62" spans="5:45">
      <c r="G62" s="31"/>
      <c r="H62" s="41"/>
      <c r="I62" s="32" t="s">
        <v>48</v>
      </c>
      <c r="J62" s="32">
        <f>IF(MOD(J69,$H69)=0,J69,0)+IF(MOD(J67,$H67)=0,0,J67)</f>
        <v>0</v>
      </c>
      <c r="K62" s="32">
        <f t="shared" ref="K62:AS62" si="66">IF(MOD(K69,$H69)=0,K69,0)+IF(MOD(K67,$H67)=0,0,K67)</f>
        <v>0</v>
      </c>
      <c r="L62" s="32">
        <f t="shared" si="66"/>
        <v>0</v>
      </c>
      <c r="M62" s="32">
        <f t="shared" si="66"/>
        <v>0</v>
      </c>
      <c r="N62" s="32">
        <f t="shared" si="66"/>
        <v>0</v>
      </c>
      <c r="O62" s="32">
        <f t="shared" si="66"/>
        <v>5</v>
      </c>
      <c r="P62" s="32">
        <f t="shared" si="66"/>
        <v>0</v>
      </c>
      <c r="Q62" s="32">
        <f t="shared" si="66"/>
        <v>5</v>
      </c>
      <c r="R62" s="32">
        <f t="shared" si="66"/>
        <v>0</v>
      </c>
      <c r="S62" s="32">
        <f t="shared" si="66"/>
        <v>0</v>
      </c>
      <c r="T62" s="32">
        <f t="shared" si="66"/>
        <v>0</v>
      </c>
      <c r="U62" s="32">
        <f t="shared" si="66"/>
        <v>4</v>
      </c>
      <c r="V62" s="32">
        <f t="shared" si="66"/>
        <v>4</v>
      </c>
      <c r="W62" s="32">
        <f t="shared" si="66"/>
        <v>0</v>
      </c>
      <c r="X62" s="32">
        <f t="shared" si="66"/>
        <v>4</v>
      </c>
      <c r="Y62" s="32">
        <f t="shared" si="66"/>
        <v>0</v>
      </c>
      <c r="Z62" s="32">
        <f t="shared" si="66"/>
        <v>4</v>
      </c>
      <c r="AA62" s="32">
        <f t="shared" si="66"/>
        <v>4</v>
      </c>
      <c r="AB62" s="32">
        <f t="shared" si="66"/>
        <v>0</v>
      </c>
      <c r="AC62" s="32">
        <f t="shared" si="66"/>
        <v>0</v>
      </c>
      <c r="AD62" s="32">
        <f t="shared" si="66"/>
        <v>0</v>
      </c>
      <c r="AE62" s="32">
        <f t="shared" si="66"/>
        <v>0</v>
      </c>
      <c r="AF62" s="32">
        <f t="shared" si="66"/>
        <v>0</v>
      </c>
      <c r="AG62" s="32">
        <f t="shared" si="66"/>
        <v>0</v>
      </c>
      <c r="AH62" s="32">
        <f t="shared" si="66"/>
        <v>0</v>
      </c>
      <c r="AI62" s="32">
        <f t="shared" si="66"/>
        <v>4</v>
      </c>
      <c r="AJ62" s="32">
        <f t="shared" si="66"/>
        <v>0</v>
      </c>
      <c r="AK62" s="32">
        <f t="shared" si="66"/>
        <v>0</v>
      </c>
      <c r="AL62" s="32">
        <f t="shared" si="66"/>
        <v>0</v>
      </c>
      <c r="AM62" s="32">
        <f t="shared" si="66"/>
        <v>4</v>
      </c>
      <c r="AN62" s="32">
        <f t="shared" si="66"/>
        <v>0</v>
      </c>
      <c r="AO62" s="32">
        <f t="shared" si="66"/>
        <v>0</v>
      </c>
      <c r="AP62" s="32">
        <f t="shared" si="66"/>
        <v>0</v>
      </c>
      <c r="AQ62" s="32">
        <f t="shared" si="66"/>
        <v>0</v>
      </c>
      <c r="AR62" s="32">
        <f t="shared" si="66"/>
        <v>0</v>
      </c>
      <c r="AS62" s="33">
        <f t="shared" si="66"/>
        <v>0</v>
      </c>
    </row>
    <row r="63" spans="5:45">
      <c r="E63" s="30">
        <f>COUNTIF(J63:AS63,"&lt;&gt;"&amp;0)</f>
        <v>7</v>
      </c>
      <c r="G63" s="42">
        <v>3</v>
      </c>
      <c r="H63" s="43">
        <v>17</v>
      </c>
      <c r="I63" s="44" t="s">
        <v>47</v>
      </c>
      <c r="J63" s="44">
        <f>IF(J47+IF(MOD(J57,$H57)=0,0,J57)=0,0,INT(((J47+IF(MOD(J57,$H57)=0,0,J57)+8)/3)))</f>
        <v>0</v>
      </c>
      <c r="K63" s="44">
        <f t="shared" ref="K63:AS63" si="67">IF(K47+IF(MOD(K57,$H57)=0,0,K57)=0,0,INT(((K47+IF(MOD(K57,$H57)=0,0,K57)+8)/3)))</f>
        <v>0</v>
      </c>
      <c r="L63" s="44">
        <f t="shared" si="67"/>
        <v>0</v>
      </c>
      <c r="M63" s="44">
        <f t="shared" si="67"/>
        <v>0</v>
      </c>
      <c r="N63" s="44">
        <f t="shared" si="67"/>
        <v>0</v>
      </c>
      <c r="O63" s="44">
        <f t="shared" si="67"/>
        <v>0</v>
      </c>
      <c r="P63" s="44">
        <f t="shared" si="67"/>
        <v>0</v>
      </c>
      <c r="Q63" s="44">
        <f t="shared" si="67"/>
        <v>0</v>
      </c>
      <c r="R63" s="44">
        <f t="shared" si="67"/>
        <v>0</v>
      </c>
      <c r="S63" s="44">
        <f t="shared" si="67"/>
        <v>0</v>
      </c>
      <c r="T63" s="44">
        <f t="shared" si="67"/>
        <v>0</v>
      </c>
      <c r="U63" s="44">
        <f t="shared" si="67"/>
        <v>7</v>
      </c>
      <c r="V63" s="44">
        <f t="shared" si="67"/>
        <v>7</v>
      </c>
      <c r="W63" s="44">
        <f t="shared" si="67"/>
        <v>0</v>
      </c>
      <c r="X63" s="44">
        <f t="shared" si="67"/>
        <v>7</v>
      </c>
      <c r="Y63" s="44">
        <f t="shared" si="67"/>
        <v>0</v>
      </c>
      <c r="Z63" s="44">
        <f t="shared" si="67"/>
        <v>6</v>
      </c>
      <c r="AA63" s="44">
        <f t="shared" si="67"/>
        <v>7</v>
      </c>
      <c r="AB63" s="44">
        <f t="shared" si="67"/>
        <v>0</v>
      </c>
      <c r="AC63" s="44">
        <f t="shared" si="67"/>
        <v>0</v>
      </c>
      <c r="AD63" s="44">
        <f t="shared" si="67"/>
        <v>0</v>
      </c>
      <c r="AE63" s="44">
        <f t="shared" si="67"/>
        <v>0</v>
      </c>
      <c r="AF63" s="44">
        <f t="shared" si="67"/>
        <v>0</v>
      </c>
      <c r="AG63" s="44">
        <f t="shared" si="67"/>
        <v>0</v>
      </c>
      <c r="AH63" s="44">
        <f t="shared" si="67"/>
        <v>0</v>
      </c>
      <c r="AI63" s="44">
        <f t="shared" si="67"/>
        <v>6</v>
      </c>
      <c r="AJ63" s="44">
        <f t="shared" si="67"/>
        <v>0</v>
      </c>
      <c r="AK63" s="44">
        <f t="shared" si="67"/>
        <v>0</v>
      </c>
      <c r="AL63" s="44">
        <f t="shared" si="67"/>
        <v>0</v>
      </c>
      <c r="AM63" s="44">
        <f t="shared" si="67"/>
        <v>7</v>
      </c>
      <c r="AN63" s="44">
        <f t="shared" si="67"/>
        <v>0</v>
      </c>
      <c r="AO63" s="44">
        <f t="shared" si="67"/>
        <v>0</v>
      </c>
      <c r="AP63" s="44">
        <f t="shared" si="67"/>
        <v>0</v>
      </c>
      <c r="AQ63" s="44">
        <f t="shared" si="67"/>
        <v>0</v>
      </c>
      <c r="AR63" s="44">
        <f t="shared" si="67"/>
        <v>0</v>
      </c>
      <c r="AS63" s="45">
        <f t="shared" si="67"/>
        <v>0</v>
      </c>
    </row>
    <row r="64" spans="5:45" ht="15" customHeight="1">
      <c r="G64" s="31"/>
      <c r="H64" s="41"/>
      <c r="I64" s="32" t="s">
        <v>48</v>
      </c>
      <c r="J64" s="32">
        <f>IF(MOD(J65,$H65)=0,J65,0)</f>
        <v>0</v>
      </c>
      <c r="K64" s="32">
        <f t="shared" ref="K64" si="68">IF(MOD(K65,$H65)=0,K65,0)</f>
        <v>0</v>
      </c>
      <c r="L64" s="32">
        <f t="shared" ref="L64" si="69">IF(MOD(L65,$H65)=0,L65,0)</f>
        <v>0</v>
      </c>
      <c r="M64" s="32">
        <f t="shared" ref="M64" si="70">IF(MOD(M65,$H65)=0,M65,0)</f>
        <v>0</v>
      </c>
      <c r="N64" s="32">
        <f t="shared" ref="N64" si="71">IF(MOD(N65,$H65)=0,N65,0)</f>
        <v>0</v>
      </c>
      <c r="O64" s="32">
        <f t="shared" ref="O64" si="72">IF(MOD(O65,$H65)=0,O65,0)</f>
        <v>0</v>
      </c>
      <c r="P64" s="32">
        <f t="shared" ref="P64" si="73">IF(MOD(P65,$H65)=0,P65,0)</f>
        <v>0</v>
      </c>
      <c r="Q64" s="32">
        <f t="shared" ref="Q64" si="74">IF(MOD(Q65,$H65)=0,Q65,0)</f>
        <v>0</v>
      </c>
      <c r="R64" s="32">
        <f t="shared" ref="R64" si="75">IF(MOD(R65,$H65)=0,R65,0)</f>
        <v>0</v>
      </c>
      <c r="S64" s="32">
        <f t="shared" ref="S64" si="76">IF(MOD(S65,$H65)=0,S65,0)</f>
        <v>0</v>
      </c>
      <c r="T64" s="32">
        <f t="shared" ref="T64" si="77">IF(MOD(T65,$H65)=0,T65,0)</f>
        <v>0</v>
      </c>
      <c r="U64" s="32">
        <f t="shared" ref="U64" si="78">IF(MOD(U65,$H65)=0,U65,0)</f>
        <v>0</v>
      </c>
      <c r="V64" s="32">
        <f t="shared" ref="V64" si="79">IF(MOD(V65,$H65)=0,V65,0)</f>
        <v>0</v>
      </c>
      <c r="W64" s="32">
        <f t="shared" ref="W64" si="80">IF(MOD(W65,$H65)=0,W65,0)</f>
        <v>0</v>
      </c>
      <c r="X64" s="32">
        <f t="shared" ref="X64" si="81">IF(MOD(X65,$H65)=0,X65,0)</f>
        <v>0</v>
      </c>
      <c r="Y64" s="32">
        <f t="shared" ref="Y64" si="82">IF(MOD(Y65,$H65)=0,Y65,0)</f>
        <v>0</v>
      </c>
      <c r="Z64" s="32">
        <f t="shared" ref="Z64" si="83">IF(MOD(Z65,$H65)=0,Z65,0)</f>
        <v>0</v>
      </c>
      <c r="AA64" s="32">
        <f t="shared" ref="AA64" si="84">IF(MOD(AA65,$H65)=0,AA65,0)</f>
        <v>0</v>
      </c>
      <c r="AB64" s="32">
        <f t="shared" ref="AB64" si="85">IF(MOD(AB65,$H65)=0,AB65,0)</f>
        <v>0</v>
      </c>
      <c r="AC64" s="32">
        <f t="shared" ref="AC64" si="86">IF(MOD(AC65,$H65)=0,AC65,0)</f>
        <v>0</v>
      </c>
      <c r="AD64" s="32">
        <f t="shared" ref="AD64" si="87">IF(MOD(AD65,$H65)=0,AD65,0)</f>
        <v>0</v>
      </c>
      <c r="AE64" s="32">
        <f t="shared" ref="AE64" si="88">IF(MOD(AE65,$H65)=0,AE65,0)</f>
        <v>11</v>
      </c>
      <c r="AF64" s="32">
        <f t="shared" ref="AF64" si="89">IF(MOD(AF65,$H65)=0,AF65,0)</f>
        <v>0</v>
      </c>
      <c r="AG64" s="32">
        <f t="shared" ref="AG64" si="90">IF(MOD(AG65,$H65)=0,AG65,0)</f>
        <v>11</v>
      </c>
      <c r="AH64" s="32">
        <f t="shared" ref="AH64" si="91">IF(MOD(AH65,$H65)=0,AH65,0)</f>
        <v>0</v>
      </c>
      <c r="AI64" s="32">
        <f t="shared" ref="AI64" si="92">IF(MOD(AI65,$H65)=0,AI65,0)</f>
        <v>0</v>
      </c>
      <c r="AJ64" s="32">
        <f t="shared" ref="AJ64" si="93">IF(MOD(AJ65,$H65)=0,AJ65,0)</f>
        <v>0</v>
      </c>
      <c r="AK64" s="32">
        <f t="shared" ref="AK64" si="94">IF(MOD(AK65,$H65)=0,AK65,0)</f>
        <v>0</v>
      </c>
      <c r="AL64" s="32">
        <f t="shared" ref="AL64" si="95">IF(MOD(AL65,$H65)=0,AL65,0)</f>
        <v>0</v>
      </c>
      <c r="AM64" s="32">
        <f t="shared" ref="AM64" si="96">IF(MOD(AM65,$H65)=0,AM65,0)</f>
        <v>0</v>
      </c>
      <c r="AN64" s="32">
        <f t="shared" ref="AN64" si="97">IF(MOD(AN65,$H65)=0,AN65,0)</f>
        <v>0</v>
      </c>
      <c r="AO64" s="32">
        <f t="shared" ref="AO64" si="98">IF(MOD(AO65,$H65)=0,AO65,0)</f>
        <v>0</v>
      </c>
      <c r="AP64" s="32">
        <f t="shared" ref="AP64" si="99">IF(MOD(AP65,$H65)=0,AP65,0)</f>
        <v>0</v>
      </c>
      <c r="AQ64" s="32">
        <f t="shared" ref="AQ64" si="100">IF(MOD(AQ65,$H65)=0,AQ65,0)</f>
        <v>0</v>
      </c>
      <c r="AR64" s="32">
        <f t="shared" ref="AR64" si="101">IF(MOD(AR65,$H65)=0,AR65,0)</f>
        <v>0</v>
      </c>
      <c r="AS64" s="33">
        <f t="shared" ref="AS64" si="102">IF(MOD(AS65,$H65)=0,AS65,0)</f>
        <v>0</v>
      </c>
    </row>
    <row r="65" spans="5:45">
      <c r="E65" s="30">
        <f>COUNTIF(J65:AS65,"&lt;&gt;"&amp;0)</f>
        <v>15</v>
      </c>
      <c r="G65" s="42">
        <v>4</v>
      </c>
      <c r="H65" s="43">
        <v>11</v>
      </c>
      <c r="I65" s="44" t="s">
        <v>47</v>
      </c>
      <c r="J65" s="44">
        <f>IF(J49+IF(MOD(J57,$H57)=0,J57,0)=0,0,INT(((J49+IF(MOD(J57,$H57)=0,J57,0)+4)/3)))</f>
        <v>4</v>
      </c>
      <c r="K65" s="44">
        <f t="shared" ref="K65:AS65" si="103">IF(K49+IF(MOD(K57,$H57)=0,K57,0)=0,0,INT(((K49+IF(MOD(K57,$H57)=0,K57,0)+4)/3)))</f>
        <v>0</v>
      </c>
      <c r="L65" s="44">
        <f t="shared" si="103"/>
        <v>57</v>
      </c>
      <c r="M65" s="44">
        <f t="shared" si="103"/>
        <v>0</v>
      </c>
      <c r="N65" s="44">
        <f t="shared" si="103"/>
        <v>0</v>
      </c>
      <c r="O65" s="44">
        <f t="shared" si="103"/>
        <v>0</v>
      </c>
      <c r="P65" s="44">
        <f t="shared" si="103"/>
        <v>0</v>
      </c>
      <c r="Q65" s="44">
        <f t="shared" si="103"/>
        <v>0</v>
      </c>
      <c r="R65" s="44">
        <f t="shared" si="103"/>
        <v>0</v>
      </c>
      <c r="S65" s="44">
        <f t="shared" si="103"/>
        <v>0</v>
      </c>
      <c r="T65" s="44">
        <f t="shared" si="103"/>
        <v>0</v>
      </c>
      <c r="U65" s="44">
        <f t="shared" si="103"/>
        <v>0</v>
      </c>
      <c r="V65" s="44">
        <f t="shared" si="103"/>
        <v>0</v>
      </c>
      <c r="W65" s="44">
        <f t="shared" si="103"/>
        <v>3</v>
      </c>
      <c r="X65" s="44">
        <f t="shared" si="103"/>
        <v>0</v>
      </c>
      <c r="Y65" s="44">
        <f t="shared" si="103"/>
        <v>3</v>
      </c>
      <c r="Z65" s="44">
        <f t="shared" si="103"/>
        <v>0</v>
      </c>
      <c r="AA65" s="44">
        <f t="shared" si="103"/>
        <v>0</v>
      </c>
      <c r="AB65" s="44">
        <f t="shared" si="103"/>
        <v>3</v>
      </c>
      <c r="AC65" s="44">
        <f t="shared" si="103"/>
        <v>5</v>
      </c>
      <c r="AD65" s="44">
        <f t="shared" si="103"/>
        <v>0</v>
      </c>
      <c r="AE65" s="44">
        <f t="shared" si="103"/>
        <v>11</v>
      </c>
      <c r="AF65" s="44">
        <f t="shared" si="103"/>
        <v>5</v>
      </c>
      <c r="AG65" s="44">
        <f t="shared" si="103"/>
        <v>11</v>
      </c>
      <c r="AH65" s="44">
        <f t="shared" si="103"/>
        <v>10</v>
      </c>
      <c r="AI65" s="44">
        <f t="shared" si="103"/>
        <v>0</v>
      </c>
      <c r="AJ65" s="44">
        <f t="shared" si="103"/>
        <v>10</v>
      </c>
      <c r="AK65" s="44">
        <f t="shared" si="103"/>
        <v>13</v>
      </c>
      <c r="AL65" s="44">
        <f t="shared" si="103"/>
        <v>10</v>
      </c>
      <c r="AM65" s="44">
        <f t="shared" si="103"/>
        <v>0</v>
      </c>
      <c r="AN65" s="44">
        <f t="shared" si="103"/>
        <v>0</v>
      </c>
      <c r="AO65" s="44">
        <f t="shared" si="103"/>
        <v>547</v>
      </c>
      <c r="AP65" s="44">
        <f t="shared" si="103"/>
        <v>387</v>
      </c>
      <c r="AQ65" s="44">
        <f t="shared" si="103"/>
        <v>0</v>
      </c>
      <c r="AR65" s="44">
        <f t="shared" si="103"/>
        <v>0</v>
      </c>
      <c r="AS65" s="45">
        <f t="shared" si="103"/>
        <v>0</v>
      </c>
    </row>
    <row r="66" spans="5:45">
      <c r="G66" s="31"/>
      <c r="H66" s="41"/>
      <c r="I66" s="32" t="s">
        <v>48</v>
      </c>
      <c r="J66" s="32">
        <f>IF(MOD(J71,$H71)=0,J71,0)</f>
        <v>0</v>
      </c>
      <c r="K66" s="32">
        <f t="shared" ref="K66:AS66" si="104">IF(MOD(K71,$H71)=0,K71,0)</f>
        <v>0</v>
      </c>
      <c r="L66" s="32">
        <f t="shared" si="104"/>
        <v>0</v>
      </c>
      <c r="M66" s="32">
        <f t="shared" si="104"/>
        <v>0</v>
      </c>
      <c r="N66" s="32">
        <f t="shared" si="104"/>
        <v>0</v>
      </c>
      <c r="O66" s="32">
        <f t="shared" si="104"/>
        <v>0</v>
      </c>
      <c r="P66" s="32">
        <f t="shared" si="104"/>
        <v>0</v>
      </c>
      <c r="Q66" s="32">
        <f t="shared" si="104"/>
        <v>0</v>
      </c>
      <c r="R66" s="32">
        <f t="shared" si="104"/>
        <v>0</v>
      </c>
      <c r="S66" s="32">
        <f t="shared" si="104"/>
        <v>0</v>
      </c>
      <c r="T66" s="32">
        <f t="shared" si="104"/>
        <v>0</v>
      </c>
      <c r="U66" s="32">
        <f t="shared" si="104"/>
        <v>0</v>
      </c>
      <c r="V66" s="32">
        <f t="shared" si="104"/>
        <v>0</v>
      </c>
      <c r="W66" s="32">
        <f t="shared" si="104"/>
        <v>0</v>
      </c>
      <c r="X66" s="32">
        <f t="shared" si="104"/>
        <v>0</v>
      </c>
      <c r="Y66" s="32">
        <f t="shared" si="104"/>
        <v>0</v>
      </c>
      <c r="Z66" s="32">
        <f t="shared" si="104"/>
        <v>0</v>
      </c>
      <c r="AA66" s="32">
        <f t="shared" si="104"/>
        <v>0</v>
      </c>
      <c r="AB66" s="32">
        <f t="shared" si="104"/>
        <v>0</v>
      </c>
      <c r="AC66" s="32">
        <f t="shared" si="104"/>
        <v>0</v>
      </c>
      <c r="AD66" s="32">
        <f t="shared" si="104"/>
        <v>0</v>
      </c>
      <c r="AE66" s="32">
        <f t="shared" si="104"/>
        <v>0</v>
      </c>
      <c r="AF66" s="32">
        <f t="shared" si="104"/>
        <v>0</v>
      </c>
      <c r="AG66" s="32">
        <f t="shared" si="104"/>
        <v>0</v>
      </c>
      <c r="AH66" s="32">
        <f t="shared" si="104"/>
        <v>0</v>
      </c>
      <c r="AI66" s="32">
        <f t="shared" si="104"/>
        <v>0</v>
      </c>
      <c r="AJ66" s="32">
        <f t="shared" si="104"/>
        <v>0</v>
      </c>
      <c r="AK66" s="32">
        <f t="shared" si="104"/>
        <v>0</v>
      </c>
      <c r="AL66" s="32">
        <f t="shared" si="104"/>
        <v>0</v>
      </c>
      <c r="AM66" s="32">
        <f t="shared" si="104"/>
        <v>0</v>
      </c>
      <c r="AN66" s="32">
        <f t="shared" si="104"/>
        <v>0</v>
      </c>
      <c r="AO66" s="32">
        <f t="shared" si="104"/>
        <v>0</v>
      </c>
      <c r="AP66" s="32">
        <f t="shared" si="104"/>
        <v>0</v>
      </c>
      <c r="AQ66" s="32">
        <f t="shared" si="104"/>
        <v>0</v>
      </c>
      <c r="AR66" s="32">
        <f t="shared" si="104"/>
        <v>0</v>
      </c>
      <c r="AS66" s="33">
        <f t="shared" si="104"/>
        <v>0</v>
      </c>
    </row>
    <row r="67" spans="5:45">
      <c r="E67" s="30">
        <f>COUNTIF(J67:AS67,"&lt;&gt;"&amp;0)</f>
        <v>7</v>
      </c>
      <c r="G67" s="42">
        <v>5</v>
      </c>
      <c r="H67" s="43">
        <v>19</v>
      </c>
      <c r="I67" s="44" t="s">
        <v>47</v>
      </c>
      <c r="J67" s="44">
        <f>IF((J51+IF(MOD(J59,$H59)=0,J59,0)+IF(MOD(J63,$H63)=0,0,J63))=0,0,INT(((((J51+IF(MOD(J59,$H59)=0,J59,0)+IF(MOD(J63,$H63)=0,0,J63))*2)/3))))</f>
        <v>0</v>
      </c>
      <c r="K67" s="44">
        <f t="shared" ref="K67:AS67" si="105">IF((K51+IF(MOD(K59,$H59)=0,K59,0)+IF(MOD(K63,$H63)=0,0,K63))=0,0,INT(((((K51+IF(MOD(K59,$H59)=0,K59,0)+IF(MOD(K63,$H63)=0,0,K63))*2)/3))))</f>
        <v>0</v>
      </c>
      <c r="L67" s="44">
        <f t="shared" si="105"/>
        <v>0</v>
      </c>
      <c r="M67" s="44">
        <f t="shared" si="105"/>
        <v>0</v>
      </c>
      <c r="N67" s="44">
        <f t="shared" si="105"/>
        <v>0</v>
      </c>
      <c r="O67" s="44">
        <f t="shared" si="105"/>
        <v>0</v>
      </c>
      <c r="P67" s="44">
        <f t="shared" si="105"/>
        <v>0</v>
      </c>
      <c r="Q67" s="44">
        <f t="shared" si="105"/>
        <v>0</v>
      </c>
      <c r="R67" s="44">
        <f t="shared" si="105"/>
        <v>0</v>
      </c>
      <c r="S67" s="44">
        <f t="shared" si="105"/>
        <v>0</v>
      </c>
      <c r="T67" s="44">
        <f t="shared" si="105"/>
        <v>0</v>
      </c>
      <c r="U67" s="44">
        <f t="shared" si="105"/>
        <v>4</v>
      </c>
      <c r="V67" s="44">
        <f t="shared" si="105"/>
        <v>4</v>
      </c>
      <c r="W67" s="44">
        <f t="shared" si="105"/>
        <v>0</v>
      </c>
      <c r="X67" s="44">
        <f t="shared" si="105"/>
        <v>4</v>
      </c>
      <c r="Y67" s="44">
        <f t="shared" si="105"/>
        <v>0</v>
      </c>
      <c r="Z67" s="44">
        <f t="shared" si="105"/>
        <v>4</v>
      </c>
      <c r="AA67" s="44">
        <f t="shared" si="105"/>
        <v>4</v>
      </c>
      <c r="AB67" s="44">
        <f t="shared" si="105"/>
        <v>0</v>
      </c>
      <c r="AC67" s="44">
        <f t="shared" si="105"/>
        <v>0</v>
      </c>
      <c r="AD67" s="44">
        <f t="shared" si="105"/>
        <v>0</v>
      </c>
      <c r="AE67" s="44">
        <f t="shared" si="105"/>
        <v>0</v>
      </c>
      <c r="AF67" s="44">
        <f t="shared" si="105"/>
        <v>0</v>
      </c>
      <c r="AG67" s="44">
        <f t="shared" si="105"/>
        <v>0</v>
      </c>
      <c r="AH67" s="44">
        <f t="shared" si="105"/>
        <v>0</v>
      </c>
      <c r="AI67" s="44">
        <f t="shared" si="105"/>
        <v>4</v>
      </c>
      <c r="AJ67" s="44">
        <f t="shared" si="105"/>
        <v>0</v>
      </c>
      <c r="AK67" s="44">
        <f t="shared" si="105"/>
        <v>0</v>
      </c>
      <c r="AL67" s="44">
        <f t="shared" si="105"/>
        <v>0</v>
      </c>
      <c r="AM67" s="44">
        <f t="shared" si="105"/>
        <v>4</v>
      </c>
      <c r="AN67" s="44">
        <f t="shared" si="105"/>
        <v>0</v>
      </c>
      <c r="AO67" s="44">
        <f t="shared" si="105"/>
        <v>0</v>
      </c>
      <c r="AP67" s="44">
        <f t="shared" si="105"/>
        <v>0</v>
      </c>
      <c r="AQ67" s="44">
        <f t="shared" si="105"/>
        <v>0</v>
      </c>
      <c r="AR67" s="44">
        <f t="shared" si="105"/>
        <v>0</v>
      </c>
      <c r="AS67" s="45">
        <f t="shared" si="105"/>
        <v>0</v>
      </c>
    </row>
    <row r="68" spans="5:45" ht="15" customHeight="1">
      <c r="G68" s="31"/>
      <c r="H68" s="41"/>
      <c r="I68" s="32" t="s">
        <v>48</v>
      </c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3"/>
    </row>
    <row r="69" spans="5:45">
      <c r="E69" s="30">
        <f>COUNTIF(J69:AS69,"&lt;&gt;"&amp;0)</f>
        <v>11</v>
      </c>
      <c r="G69" s="42">
        <v>6</v>
      </c>
      <c r="H69" s="43">
        <v>5</v>
      </c>
      <c r="I69" s="44" t="s">
        <v>47</v>
      </c>
      <c r="J69" s="44">
        <f>IF((J53+IF(MOD(J67,$H67)=0,J67,0)+IF(MOD(J59,$H59)=0,0,J59))=0,0,INT(((((J53+IF(MOD(J67,$H67)=0,J67,0)+IF(MOD(J59,$H59)=0,0,J59))*(J53+IF(MOD(J67,$H67)=0,J67,0)+IF(MOD(J59,$H59)=0,0,J59)))/3))))</f>
        <v>0</v>
      </c>
      <c r="K69" s="44">
        <f t="shared" ref="K69:AS69" si="106">IF((K53+IF(MOD(K67,$H67)=0,K67,0)+IF(MOD(K59,$H59)=0,0,K59))=0,0,INT(((((K53+IF(MOD(K67,$H67)=0,K67,0)+IF(MOD(K59,$H59)=0,0,K59))*(K53+IF(MOD(K67,$H67)=0,K67,0)+IF(MOD(K59,$H59)=0,0,K59)))/3))))</f>
        <v>108</v>
      </c>
      <c r="L69" s="44">
        <f t="shared" si="106"/>
        <v>0</v>
      </c>
      <c r="M69" s="44">
        <f t="shared" si="106"/>
        <v>108</v>
      </c>
      <c r="N69" s="44">
        <f t="shared" si="106"/>
        <v>8</v>
      </c>
      <c r="O69" s="44">
        <f t="shared" si="106"/>
        <v>5</v>
      </c>
      <c r="P69" s="44">
        <f t="shared" si="106"/>
        <v>12</v>
      </c>
      <c r="Q69" s="44">
        <f t="shared" si="106"/>
        <v>5</v>
      </c>
      <c r="R69" s="44">
        <f t="shared" si="106"/>
        <v>0</v>
      </c>
      <c r="S69" s="44">
        <f t="shared" si="106"/>
        <v>12</v>
      </c>
      <c r="T69" s="44">
        <f t="shared" si="106"/>
        <v>21</v>
      </c>
      <c r="U69" s="44">
        <f t="shared" si="106"/>
        <v>0</v>
      </c>
      <c r="V69" s="44">
        <f t="shared" si="106"/>
        <v>0</v>
      </c>
      <c r="W69" s="44">
        <f t="shared" si="106"/>
        <v>0</v>
      </c>
      <c r="X69" s="44">
        <f t="shared" si="106"/>
        <v>0</v>
      </c>
      <c r="Y69" s="44">
        <f t="shared" si="106"/>
        <v>0</v>
      </c>
      <c r="Z69" s="44">
        <f t="shared" si="106"/>
        <v>0</v>
      </c>
      <c r="AA69" s="44">
        <f t="shared" si="106"/>
        <v>0</v>
      </c>
      <c r="AB69" s="44">
        <f t="shared" si="106"/>
        <v>0</v>
      </c>
      <c r="AC69" s="44">
        <f t="shared" si="106"/>
        <v>0</v>
      </c>
      <c r="AD69" s="44">
        <f t="shared" si="106"/>
        <v>0</v>
      </c>
      <c r="AE69" s="44">
        <f t="shared" si="106"/>
        <v>0</v>
      </c>
      <c r="AF69" s="44">
        <f t="shared" si="106"/>
        <v>0</v>
      </c>
      <c r="AG69" s="44">
        <f t="shared" si="106"/>
        <v>0</v>
      </c>
      <c r="AH69" s="44">
        <f t="shared" si="106"/>
        <v>0</v>
      </c>
      <c r="AI69" s="44">
        <f t="shared" si="106"/>
        <v>0</v>
      </c>
      <c r="AJ69" s="44">
        <f t="shared" si="106"/>
        <v>0</v>
      </c>
      <c r="AK69" s="44">
        <f t="shared" si="106"/>
        <v>0</v>
      </c>
      <c r="AL69" s="44">
        <f t="shared" si="106"/>
        <v>0</v>
      </c>
      <c r="AM69" s="44">
        <f t="shared" si="106"/>
        <v>0</v>
      </c>
      <c r="AN69" s="44">
        <f t="shared" si="106"/>
        <v>0</v>
      </c>
      <c r="AO69" s="44">
        <f t="shared" si="106"/>
        <v>0</v>
      </c>
      <c r="AP69" s="44">
        <f t="shared" si="106"/>
        <v>0</v>
      </c>
      <c r="AQ69" s="44">
        <f t="shared" si="106"/>
        <v>8748</v>
      </c>
      <c r="AR69" s="44">
        <f t="shared" si="106"/>
        <v>21</v>
      </c>
      <c r="AS69" s="45">
        <f t="shared" si="106"/>
        <v>21</v>
      </c>
    </row>
    <row r="70" spans="5:45">
      <c r="G70" s="31"/>
      <c r="H70" s="41"/>
      <c r="I70" s="32" t="s">
        <v>48</v>
      </c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3"/>
    </row>
    <row r="71" spans="5:45">
      <c r="E71" s="30">
        <f>COUNTIF(J71:AS71,"&lt;&gt;"&amp;0)</f>
        <v>10</v>
      </c>
      <c r="G71" s="42">
        <v>7</v>
      </c>
      <c r="H71" s="43">
        <v>13</v>
      </c>
      <c r="I71" s="44" t="s">
        <v>47</v>
      </c>
      <c r="J71" s="44">
        <f>IF((J55+IF(MOD(J61,$H61)=0,J61,0)+IF(MOD(J69,$H69)=0,0,J69))=0,0,INT(((((J55+IF(MOD(J61,$H61)=0,J61,0)+IF(MOD(J69,$H69)=0,0,J69))+6)/3))))</f>
        <v>0</v>
      </c>
      <c r="K71" s="44">
        <f t="shared" ref="K71:AS71" si="107">IF((K55+IF(MOD(K61,$H61)=0,K61,0)+IF(MOD(K69,$H69)=0,0,K69))=0,0,INT(((((K55+IF(MOD(K61,$H61)=0,K61,0)+IF(MOD(K69,$H69)=0,0,K69))+6)/3))))</f>
        <v>38</v>
      </c>
      <c r="L71" s="44">
        <f t="shared" si="107"/>
        <v>0</v>
      </c>
      <c r="M71" s="44">
        <f t="shared" si="107"/>
        <v>38</v>
      </c>
      <c r="N71" s="44">
        <f t="shared" si="107"/>
        <v>4</v>
      </c>
      <c r="O71" s="44">
        <f t="shared" si="107"/>
        <v>0</v>
      </c>
      <c r="P71" s="44">
        <f t="shared" si="107"/>
        <v>6</v>
      </c>
      <c r="Q71" s="44">
        <f t="shared" si="107"/>
        <v>0</v>
      </c>
      <c r="R71" s="44">
        <f t="shared" si="107"/>
        <v>0</v>
      </c>
      <c r="S71" s="44">
        <f t="shared" si="107"/>
        <v>6</v>
      </c>
      <c r="T71" s="44">
        <f t="shared" si="107"/>
        <v>9</v>
      </c>
      <c r="U71" s="44">
        <f t="shared" si="107"/>
        <v>0</v>
      </c>
      <c r="V71" s="44">
        <f t="shared" si="107"/>
        <v>0</v>
      </c>
      <c r="W71" s="44">
        <f t="shared" si="107"/>
        <v>0</v>
      </c>
      <c r="X71" s="44">
        <f t="shared" si="107"/>
        <v>0</v>
      </c>
      <c r="Y71" s="44">
        <f t="shared" si="107"/>
        <v>0</v>
      </c>
      <c r="Z71" s="44">
        <f t="shared" si="107"/>
        <v>0</v>
      </c>
      <c r="AA71" s="44">
        <f t="shared" si="107"/>
        <v>0</v>
      </c>
      <c r="AB71" s="44">
        <f t="shared" si="107"/>
        <v>0</v>
      </c>
      <c r="AC71" s="44">
        <f t="shared" si="107"/>
        <v>0</v>
      </c>
      <c r="AD71" s="44">
        <f t="shared" si="107"/>
        <v>7</v>
      </c>
      <c r="AE71" s="44">
        <f t="shared" si="107"/>
        <v>0</v>
      </c>
      <c r="AF71" s="44">
        <f t="shared" si="107"/>
        <v>0</v>
      </c>
      <c r="AG71" s="44">
        <f t="shared" si="107"/>
        <v>0</v>
      </c>
      <c r="AH71" s="44">
        <f t="shared" si="107"/>
        <v>0</v>
      </c>
      <c r="AI71" s="44">
        <f t="shared" si="107"/>
        <v>0</v>
      </c>
      <c r="AJ71" s="44">
        <f t="shared" si="107"/>
        <v>0</v>
      </c>
      <c r="AK71" s="44">
        <f t="shared" si="107"/>
        <v>0</v>
      </c>
      <c r="AL71" s="44">
        <f t="shared" si="107"/>
        <v>0</v>
      </c>
      <c r="AM71" s="44">
        <f t="shared" si="107"/>
        <v>0</v>
      </c>
      <c r="AN71" s="44">
        <f t="shared" si="107"/>
        <v>0</v>
      </c>
      <c r="AO71" s="44">
        <f t="shared" si="107"/>
        <v>0</v>
      </c>
      <c r="AP71" s="44">
        <f t="shared" si="107"/>
        <v>0</v>
      </c>
      <c r="AQ71" s="44">
        <f t="shared" si="107"/>
        <v>2918</v>
      </c>
      <c r="AR71" s="44">
        <f t="shared" si="107"/>
        <v>9</v>
      </c>
      <c r="AS71" s="45">
        <f t="shared" si="107"/>
        <v>9</v>
      </c>
    </row>
    <row r="72" spans="5:45" ht="15" customHeight="1">
      <c r="G72" s="34"/>
      <c r="H72" s="46"/>
      <c r="I72" s="35" t="s">
        <v>48</v>
      </c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6"/>
    </row>
    <row r="74" spans="5:45">
      <c r="E74" s="30">
        <f>COUNTIF(J74:AS74,"&lt;&gt;"&amp;0)</f>
        <v>12</v>
      </c>
      <c r="G74" s="37">
        <v>0</v>
      </c>
      <c r="H74" s="38">
        <v>2</v>
      </c>
      <c r="I74" s="39" t="s">
        <v>47</v>
      </c>
      <c r="J74" s="39">
        <f>IF(J58=0,0,INT((J58*5)/3))</f>
        <v>0</v>
      </c>
      <c r="K74" s="39">
        <f t="shared" ref="K74:AS74" si="108">IF(K58=0,0,INT((K58*5)/3))</f>
        <v>63</v>
      </c>
      <c r="L74" s="39">
        <f t="shared" si="108"/>
        <v>0</v>
      </c>
      <c r="M74" s="39">
        <f t="shared" si="108"/>
        <v>63</v>
      </c>
      <c r="N74" s="39">
        <f t="shared" si="108"/>
        <v>6</v>
      </c>
      <c r="O74" s="39">
        <f t="shared" si="108"/>
        <v>0</v>
      </c>
      <c r="P74" s="39">
        <f t="shared" si="108"/>
        <v>10</v>
      </c>
      <c r="Q74" s="39">
        <f t="shared" si="108"/>
        <v>0</v>
      </c>
      <c r="R74" s="39">
        <f t="shared" si="108"/>
        <v>6</v>
      </c>
      <c r="S74" s="39">
        <f t="shared" si="108"/>
        <v>10</v>
      </c>
      <c r="T74" s="39">
        <f t="shared" si="108"/>
        <v>15</v>
      </c>
      <c r="U74" s="39">
        <f t="shared" si="108"/>
        <v>0</v>
      </c>
      <c r="V74" s="39">
        <f t="shared" si="108"/>
        <v>0</v>
      </c>
      <c r="W74" s="39">
        <f t="shared" si="108"/>
        <v>0</v>
      </c>
      <c r="X74" s="39">
        <f t="shared" si="108"/>
        <v>0</v>
      </c>
      <c r="Y74" s="39">
        <f t="shared" si="108"/>
        <v>0</v>
      </c>
      <c r="Z74" s="39">
        <f t="shared" si="108"/>
        <v>0</v>
      </c>
      <c r="AA74" s="39">
        <f t="shared" si="108"/>
        <v>0</v>
      </c>
      <c r="AB74" s="39">
        <f t="shared" si="108"/>
        <v>0</v>
      </c>
      <c r="AC74" s="39">
        <f t="shared" si="108"/>
        <v>0</v>
      </c>
      <c r="AD74" s="39">
        <f t="shared" si="108"/>
        <v>11</v>
      </c>
      <c r="AE74" s="39">
        <f t="shared" si="108"/>
        <v>0</v>
      </c>
      <c r="AF74" s="39">
        <f t="shared" si="108"/>
        <v>0</v>
      </c>
      <c r="AG74" s="39">
        <f t="shared" si="108"/>
        <v>0</v>
      </c>
      <c r="AH74" s="39">
        <f t="shared" si="108"/>
        <v>0</v>
      </c>
      <c r="AI74" s="39">
        <f t="shared" si="108"/>
        <v>0</v>
      </c>
      <c r="AJ74" s="39">
        <f t="shared" si="108"/>
        <v>0</v>
      </c>
      <c r="AK74" s="39">
        <f t="shared" si="108"/>
        <v>0</v>
      </c>
      <c r="AL74" s="39">
        <f t="shared" si="108"/>
        <v>0</v>
      </c>
      <c r="AM74" s="39">
        <f t="shared" si="108"/>
        <v>0</v>
      </c>
      <c r="AN74" s="39">
        <f t="shared" si="108"/>
        <v>218</v>
      </c>
      <c r="AO74" s="39">
        <f t="shared" si="108"/>
        <v>0</v>
      </c>
      <c r="AP74" s="39">
        <f t="shared" si="108"/>
        <v>0</v>
      </c>
      <c r="AQ74" s="39">
        <f t="shared" si="108"/>
        <v>4863</v>
      </c>
      <c r="AR74" s="39">
        <f t="shared" si="108"/>
        <v>15</v>
      </c>
      <c r="AS74" s="40">
        <f t="shared" si="108"/>
        <v>15</v>
      </c>
    </row>
    <row r="75" spans="5:45">
      <c r="G75" s="31"/>
      <c r="H75" s="41"/>
      <c r="I75" s="32" t="s">
        <v>48</v>
      </c>
      <c r="J75" s="32">
        <f>IF(MOD(J78,$H78)=0,0,J78)+IF(MOD(J88,$H88)=0,0,J88)</f>
        <v>3</v>
      </c>
      <c r="K75" s="32">
        <f t="shared" ref="K75:AS75" si="109">IF(MOD(K78,$H78)=0,0,K78)+IF(MOD(K88,$H88)=0,0,K88)</f>
        <v>0</v>
      </c>
      <c r="L75" s="32">
        <f t="shared" si="109"/>
        <v>0</v>
      </c>
      <c r="M75" s="32">
        <f t="shared" si="109"/>
        <v>0</v>
      </c>
      <c r="N75" s="32">
        <f t="shared" si="109"/>
        <v>0</v>
      </c>
      <c r="O75" s="32">
        <f t="shared" si="109"/>
        <v>3</v>
      </c>
      <c r="P75" s="32">
        <f t="shared" si="109"/>
        <v>0</v>
      </c>
      <c r="Q75" s="32">
        <f t="shared" si="109"/>
        <v>3</v>
      </c>
      <c r="R75" s="32">
        <f t="shared" si="109"/>
        <v>0</v>
      </c>
      <c r="S75" s="32">
        <f t="shared" si="109"/>
        <v>0</v>
      </c>
      <c r="T75" s="32">
        <f t="shared" si="109"/>
        <v>0</v>
      </c>
      <c r="U75" s="32">
        <f t="shared" si="109"/>
        <v>3</v>
      </c>
      <c r="V75" s="32">
        <f t="shared" si="109"/>
        <v>3</v>
      </c>
      <c r="W75" s="32">
        <f t="shared" si="109"/>
        <v>3</v>
      </c>
      <c r="X75" s="32">
        <f t="shared" si="109"/>
        <v>3</v>
      </c>
      <c r="Y75" s="32">
        <f t="shared" si="109"/>
        <v>3</v>
      </c>
      <c r="Z75" s="32">
        <f t="shared" si="109"/>
        <v>3</v>
      </c>
      <c r="AA75" s="32">
        <f t="shared" si="109"/>
        <v>3</v>
      </c>
      <c r="AB75" s="32">
        <f t="shared" si="109"/>
        <v>3</v>
      </c>
      <c r="AC75" s="32">
        <f t="shared" si="109"/>
        <v>0</v>
      </c>
      <c r="AD75" s="32">
        <f t="shared" si="109"/>
        <v>0</v>
      </c>
      <c r="AE75" s="32">
        <f t="shared" si="109"/>
        <v>0</v>
      </c>
      <c r="AF75" s="32">
        <f t="shared" si="109"/>
        <v>0</v>
      </c>
      <c r="AG75" s="32">
        <f t="shared" si="109"/>
        <v>0</v>
      </c>
      <c r="AH75" s="32">
        <f t="shared" si="109"/>
        <v>4</v>
      </c>
      <c r="AI75" s="32">
        <f t="shared" si="109"/>
        <v>3</v>
      </c>
      <c r="AJ75" s="32">
        <f t="shared" si="109"/>
        <v>4</v>
      </c>
      <c r="AK75" s="32">
        <f t="shared" si="109"/>
        <v>6</v>
      </c>
      <c r="AL75" s="32">
        <f t="shared" si="109"/>
        <v>4</v>
      </c>
      <c r="AM75" s="32">
        <f t="shared" si="109"/>
        <v>3</v>
      </c>
      <c r="AN75" s="32">
        <f t="shared" si="109"/>
        <v>0</v>
      </c>
      <c r="AO75" s="32">
        <f t="shared" si="109"/>
        <v>0</v>
      </c>
      <c r="AP75" s="32">
        <f t="shared" si="109"/>
        <v>0</v>
      </c>
      <c r="AQ75" s="32">
        <f t="shared" si="109"/>
        <v>0</v>
      </c>
      <c r="AR75" s="32">
        <f t="shared" si="109"/>
        <v>0</v>
      </c>
      <c r="AS75" s="33">
        <f t="shared" si="109"/>
        <v>0</v>
      </c>
    </row>
    <row r="76" spans="5:45" ht="15" customHeight="1">
      <c r="E76" s="30">
        <f>COUNTIF(J76:AS76,"&lt;&gt;"&amp;0)</f>
        <v>13</v>
      </c>
      <c r="G76" s="42">
        <v>1</v>
      </c>
      <c r="H76" s="43">
        <v>7</v>
      </c>
      <c r="I76" s="44" t="s">
        <v>47</v>
      </c>
      <c r="J76" s="44">
        <f>IF(J60=0,0,INT((J60+7)/3))</f>
        <v>3</v>
      </c>
      <c r="K76" s="44">
        <f t="shared" ref="K76:AS76" si="110">IF(K60=0,0,INT((K60+7)/3))</f>
        <v>0</v>
      </c>
      <c r="L76" s="44">
        <f t="shared" si="110"/>
        <v>21</v>
      </c>
      <c r="M76" s="44">
        <f t="shared" si="110"/>
        <v>0</v>
      </c>
      <c r="N76" s="44">
        <f t="shared" si="110"/>
        <v>0</v>
      </c>
      <c r="O76" s="44">
        <f t="shared" si="110"/>
        <v>0</v>
      </c>
      <c r="P76" s="44">
        <f t="shared" si="110"/>
        <v>0</v>
      </c>
      <c r="Q76" s="44">
        <f t="shared" si="110"/>
        <v>0</v>
      </c>
      <c r="R76" s="44">
        <f t="shared" si="110"/>
        <v>0</v>
      </c>
      <c r="S76" s="44">
        <f t="shared" si="110"/>
        <v>0</v>
      </c>
      <c r="T76" s="44">
        <f t="shared" si="110"/>
        <v>0</v>
      </c>
      <c r="U76" s="44">
        <f t="shared" si="110"/>
        <v>0</v>
      </c>
      <c r="V76" s="44">
        <f t="shared" si="110"/>
        <v>0</v>
      </c>
      <c r="W76" s="44">
        <f t="shared" si="110"/>
        <v>3</v>
      </c>
      <c r="X76" s="44">
        <f t="shared" si="110"/>
        <v>0</v>
      </c>
      <c r="Y76" s="44">
        <f t="shared" si="110"/>
        <v>3</v>
      </c>
      <c r="Z76" s="44">
        <f t="shared" si="110"/>
        <v>0</v>
      </c>
      <c r="AA76" s="44">
        <f t="shared" si="110"/>
        <v>0</v>
      </c>
      <c r="AB76" s="44">
        <f t="shared" si="110"/>
        <v>3</v>
      </c>
      <c r="AC76" s="44">
        <f t="shared" si="110"/>
        <v>4</v>
      </c>
      <c r="AD76" s="44">
        <f t="shared" si="110"/>
        <v>0</v>
      </c>
      <c r="AE76" s="44">
        <f t="shared" si="110"/>
        <v>0</v>
      </c>
      <c r="AF76" s="44">
        <f t="shared" si="110"/>
        <v>4</v>
      </c>
      <c r="AG76" s="44">
        <f t="shared" si="110"/>
        <v>0</v>
      </c>
      <c r="AH76" s="44">
        <f t="shared" si="110"/>
        <v>5</v>
      </c>
      <c r="AI76" s="44">
        <f t="shared" si="110"/>
        <v>0</v>
      </c>
      <c r="AJ76" s="44">
        <f t="shared" si="110"/>
        <v>5</v>
      </c>
      <c r="AK76" s="44">
        <f t="shared" si="110"/>
        <v>6</v>
      </c>
      <c r="AL76" s="44">
        <f t="shared" si="110"/>
        <v>5</v>
      </c>
      <c r="AM76" s="44">
        <f t="shared" si="110"/>
        <v>0</v>
      </c>
      <c r="AN76" s="44">
        <f t="shared" si="110"/>
        <v>0</v>
      </c>
      <c r="AO76" s="44">
        <f t="shared" si="110"/>
        <v>184</v>
      </c>
      <c r="AP76" s="44">
        <f t="shared" si="110"/>
        <v>131</v>
      </c>
      <c r="AQ76" s="44">
        <f t="shared" si="110"/>
        <v>0</v>
      </c>
      <c r="AR76" s="44">
        <f t="shared" si="110"/>
        <v>0</v>
      </c>
      <c r="AS76" s="45">
        <f t="shared" si="110"/>
        <v>0</v>
      </c>
    </row>
    <row r="77" spans="5:45">
      <c r="G77" s="31"/>
      <c r="H77" s="41"/>
      <c r="I77" s="32" t="s">
        <v>48</v>
      </c>
      <c r="J77" s="32">
        <f>IF(MOD(J80,$H80)=0,J80,0)+IF(MOD(J82,$H82)=0,0,J82)</f>
        <v>0</v>
      </c>
      <c r="K77" s="32">
        <f t="shared" ref="K77:AS77" si="111">IF(MOD(K80,$H80)=0,K80,0)+IF(MOD(K82,$H82)=0,0,K82)</f>
        <v>0</v>
      </c>
      <c r="L77" s="32">
        <f t="shared" si="111"/>
        <v>0</v>
      </c>
      <c r="M77" s="32">
        <f t="shared" si="111"/>
        <v>0</v>
      </c>
      <c r="N77" s="32">
        <f t="shared" si="111"/>
        <v>3</v>
      </c>
      <c r="O77" s="32">
        <f t="shared" si="111"/>
        <v>0</v>
      </c>
      <c r="P77" s="32">
        <f t="shared" si="111"/>
        <v>4</v>
      </c>
      <c r="Q77" s="32">
        <f t="shared" si="111"/>
        <v>0</v>
      </c>
      <c r="R77" s="32">
        <f t="shared" si="111"/>
        <v>3</v>
      </c>
      <c r="S77" s="32">
        <f t="shared" si="111"/>
        <v>4</v>
      </c>
      <c r="T77" s="32">
        <f t="shared" si="111"/>
        <v>0</v>
      </c>
      <c r="U77" s="32">
        <f t="shared" si="111"/>
        <v>0</v>
      </c>
      <c r="V77" s="32">
        <f t="shared" si="111"/>
        <v>0</v>
      </c>
      <c r="W77" s="32">
        <f t="shared" si="111"/>
        <v>0</v>
      </c>
      <c r="X77" s="32">
        <f t="shared" si="111"/>
        <v>0</v>
      </c>
      <c r="Y77" s="32">
        <f t="shared" si="111"/>
        <v>0</v>
      </c>
      <c r="Z77" s="32">
        <f t="shared" si="111"/>
        <v>0</v>
      </c>
      <c r="AA77" s="32">
        <f t="shared" si="111"/>
        <v>0</v>
      </c>
      <c r="AB77" s="32">
        <f t="shared" si="111"/>
        <v>0</v>
      </c>
      <c r="AC77" s="32">
        <f t="shared" si="111"/>
        <v>0</v>
      </c>
      <c r="AD77" s="32">
        <f t="shared" si="111"/>
        <v>0</v>
      </c>
      <c r="AE77" s="32">
        <f t="shared" si="111"/>
        <v>0</v>
      </c>
      <c r="AF77" s="32">
        <f t="shared" si="111"/>
        <v>0</v>
      </c>
      <c r="AG77" s="32">
        <f t="shared" si="111"/>
        <v>0</v>
      </c>
      <c r="AH77" s="32">
        <f t="shared" si="111"/>
        <v>0</v>
      </c>
      <c r="AI77" s="32">
        <f t="shared" si="111"/>
        <v>0</v>
      </c>
      <c r="AJ77" s="32">
        <f t="shared" si="111"/>
        <v>0</v>
      </c>
      <c r="AK77" s="32">
        <f t="shared" si="111"/>
        <v>0</v>
      </c>
      <c r="AL77" s="32">
        <f t="shared" si="111"/>
        <v>0</v>
      </c>
      <c r="AM77" s="32">
        <f t="shared" si="111"/>
        <v>0</v>
      </c>
      <c r="AN77" s="32">
        <f t="shared" si="111"/>
        <v>74</v>
      </c>
      <c r="AO77" s="32">
        <f t="shared" si="111"/>
        <v>0</v>
      </c>
      <c r="AP77" s="32">
        <f t="shared" si="111"/>
        <v>0</v>
      </c>
      <c r="AQ77" s="32">
        <f t="shared" si="111"/>
        <v>0</v>
      </c>
      <c r="AR77" s="32">
        <f t="shared" si="111"/>
        <v>0</v>
      </c>
      <c r="AS77" s="33">
        <f t="shared" si="111"/>
        <v>0</v>
      </c>
    </row>
    <row r="78" spans="5:45">
      <c r="E78" s="30">
        <f>COUNTIF(J78:AS78,"&lt;&gt;"&amp;0)</f>
        <v>9</v>
      </c>
      <c r="G78" s="42">
        <v>2</v>
      </c>
      <c r="H78" s="43">
        <v>3</v>
      </c>
      <c r="I78" s="44" t="s">
        <v>47</v>
      </c>
      <c r="J78" s="44">
        <f>IF(J62=0,0,INT((J62+5)/3))</f>
        <v>0</v>
      </c>
      <c r="K78" s="44">
        <f t="shared" ref="K78:AS78" si="112">IF(K62=0,0,INT((K62+5)/3))</f>
        <v>0</v>
      </c>
      <c r="L78" s="44">
        <f t="shared" si="112"/>
        <v>0</v>
      </c>
      <c r="M78" s="44">
        <f t="shared" si="112"/>
        <v>0</v>
      </c>
      <c r="N78" s="44">
        <f t="shared" si="112"/>
        <v>0</v>
      </c>
      <c r="O78" s="44">
        <f t="shared" si="112"/>
        <v>3</v>
      </c>
      <c r="P78" s="44">
        <f t="shared" si="112"/>
        <v>0</v>
      </c>
      <c r="Q78" s="44">
        <f t="shared" si="112"/>
        <v>3</v>
      </c>
      <c r="R78" s="44">
        <f t="shared" si="112"/>
        <v>0</v>
      </c>
      <c r="S78" s="44">
        <f t="shared" si="112"/>
        <v>0</v>
      </c>
      <c r="T78" s="44">
        <f t="shared" si="112"/>
        <v>0</v>
      </c>
      <c r="U78" s="44">
        <f t="shared" si="112"/>
        <v>3</v>
      </c>
      <c r="V78" s="44">
        <f t="shared" si="112"/>
        <v>3</v>
      </c>
      <c r="W78" s="44">
        <f t="shared" si="112"/>
        <v>0</v>
      </c>
      <c r="X78" s="44">
        <f t="shared" si="112"/>
        <v>3</v>
      </c>
      <c r="Y78" s="44">
        <f t="shared" si="112"/>
        <v>0</v>
      </c>
      <c r="Z78" s="44">
        <f t="shared" si="112"/>
        <v>3</v>
      </c>
      <c r="AA78" s="44">
        <f t="shared" si="112"/>
        <v>3</v>
      </c>
      <c r="AB78" s="44">
        <f t="shared" si="112"/>
        <v>0</v>
      </c>
      <c r="AC78" s="44">
        <f t="shared" si="112"/>
        <v>0</v>
      </c>
      <c r="AD78" s="44">
        <f t="shared" si="112"/>
        <v>0</v>
      </c>
      <c r="AE78" s="44">
        <f t="shared" si="112"/>
        <v>0</v>
      </c>
      <c r="AF78" s="44">
        <f t="shared" si="112"/>
        <v>0</v>
      </c>
      <c r="AG78" s="44">
        <f t="shared" si="112"/>
        <v>0</v>
      </c>
      <c r="AH78" s="44">
        <f t="shared" si="112"/>
        <v>0</v>
      </c>
      <c r="AI78" s="44">
        <f t="shared" si="112"/>
        <v>3</v>
      </c>
      <c r="AJ78" s="44">
        <f t="shared" si="112"/>
        <v>0</v>
      </c>
      <c r="AK78" s="44">
        <f t="shared" si="112"/>
        <v>0</v>
      </c>
      <c r="AL78" s="44">
        <f t="shared" si="112"/>
        <v>0</v>
      </c>
      <c r="AM78" s="44">
        <f t="shared" si="112"/>
        <v>3</v>
      </c>
      <c r="AN78" s="44">
        <f t="shared" si="112"/>
        <v>0</v>
      </c>
      <c r="AO78" s="44">
        <f t="shared" si="112"/>
        <v>0</v>
      </c>
      <c r="AP78" s="44">
        <f t="shared" si="112"/>
        <v>0</v>
      </c>
      <c r="AQ78" s="44">
        <f t="shared" si="112"/>
        <v>0</v>
      </c>
      <c r="AR78" s="44">
        <f t="shared" si="112"/>
        <v>0</v>
      </c>
      <c r="AS78" s="45">
        <f t="shared" si="112"/>
        <v>0</v>
      </c>
    </row>
    <row r="79" spans="5:45">
      <c r="G79" s="31"/>
      <c r="H79" s="41"/>
      <c r="I79" s="32" t="s">
        <v>48</v>
      </c>
      <c r="J79" s="32">
        <f>IF(MOD(J86,$H86)=0,J86,0)+IF(MOD(J84,$H84)=0,0,J84)</f>
        <v>0</v>
      </c>
      <c r="K79" s="32">
        <f t="shared" ref="K79:AS79" si="113">IF(MOD(K86,$H86)=0,K86,0)+IF(MOD(K84,$H84)=0,0,K84)</f>
        <v>15</v>
      </c>
      <c r="L79" s="32">
        <f t="shared" si="113"/>
        <v>14</v>
      </c>
      <c r="M79" s="32">
        <f t="shared" si="113"/>
        <v>15</v>
      </c>
      <c r="N79" s="32">
        <f t="shared" si="113"/>
        <v>0</v>
      </c>
      <c r="O79" s="32">
        <f t="shared" si="113"/>
        <v>0</v>
      </c>
      <c r="P79" s="32">
        <f t="shared" si="113"/>
        <v>0</v>
      </c>
      <c r="Q79" s="32">
        <f t="shared" si="113"/>
        <v>0</v>
      </c>
      <c r="R79" s="32">
        <f t="shared" si="113"/>
        <v>0</v>
      </c>
      <c r="S79" s="32">
        <f t="shared" si="113"/>
        <v>0</v>
      </c>
      <c r="T79" s="32">
        <f t="shared" si="113"/>
        <v>4</v>
      </c>
      <c r="U79" s="32">
        <f t="shared" si="113"/>
        <v>0</v>
      </c>
      <c r="V79" s="32">
        <f t="shared" si="113"/>
        <v>0</v>
      </c>
      <c r="W79" s="32">
        <f t="shared" si="113"/>
        <v>0</v>
      </c>
      <c r="X79" s="32">
        <f t="shared" si="113"/>
        <v>0</v>
      </c>
      <c r="Y79" s="32">
        <f t="shared" si="113"/>
        <v>0</v>
      </c>
      <c r="Z79" s="32">
        <f t="shared" si="113"/>
        <v>0</v>
      </c>
      <c r="AA79" s="32">
        <f t="shared" si="113"/>
        <v>0</v>
      </c>
      <c r="AB79" s="32">
        <f t="shared" si="113"/>
        <v>0</v>
      </c>
      <c r="AC79" s="32">
        <f t="shared" si="113"/>
        <v>5</v>
      </c>
      <c r="AD79" s="32">
        <f t="shared" si="113"/>
        <v>4</v>
      </c>
      <c r="AE79" s="32">
        <f t="shared" si="113"/>
        <v>4</v>
      </c>
      <c r="AF79" s="32">
        <f t="shared" si="113"/>
        <v>5</v>
      </c>
      <c r="AG79" s="32">
        <f t="shared" si="113"/>
        <v>4</v>
      </c>
      <c r="AH79" s="32">
        <f t="shared" si="113"/>
        <v>0</v>
      </c>
      <c r="AI79" s="32">
        <f t="shared" si="113"/>
        <v>0</v>
      </c>
      <c r="AJ79" s="32">
        <f t="shared" si="113"/>
        <v>0</v>
      </c>
      <c r="AK79" s="32">
        <f t="shared" si="113"/>
        <v>0</v>
      </c>
      <c r="AL79" s="32">
        <f t="shared" si="113"/>
        <v>0</v>
      </c>
      <c r="AM79" s="32">
        <f t="shared" si="113"/>
        <v>0</v>
      </c>
      <c r="AN79" s="32">
        <f t="shared" si="113"/>
        <v>0</v>
      </c>
      <c r="AO79" s="32">
        <f t="shared" si="113"/>
        <v>11285</v>
      </c>
      <c r="AP79" s="32">
        <f t="shared" si="113"/>
        <v>5720</v>
      </c>
      <c r="AQ79" s="32">
        <f t="shared" si="113"/>
        <v>1082</v>
      </c>
      <c r="AR79" s="32">
        <f t="shared" si="113"/>
        <v>4</v>
      </c>
      <c r="AS79" s="33">
        <f t="shared" si="113"/>
        <v>4</v>
      </c>
    </row>
    <row r="80" spans="5:45" ht="15" customHeight="1">
      <c r="E80" s="30">
        <f>COUNTIF(J80:AS80,"&lt;&gt;"&amp;0)</f>
        <v>9</v>
      </c>
      <c r="G80" s="42">
        <v>3</v>
      </c>
      <c r="H80" s="43">
        <v>17</v>
      </c>
      <c r="I80" s="44" t="s">
        <v>47</v>
      </c>
      <c r="J80" s="44">
        <f>IF(J64+IF(MOD(J74,$H74)=0,0,J74)=0,0,INT(((J64+IF(MOD(J74,$H74)=0,0,J74)+8)/3)))</f>
        <v>0</v>
      </c>
      <c r="K80" s="44">
        <f t="shared" ref="K80:AS80" si="114">IF(K64+IF(MOD(K74,$H74)=0,0,K74)=0,0,INT(((K64+IF(MOD(K74,$H74)=0,0,K74)+8)/3)))</f>
        <v>23</v>
      </c>
      <c r="L80" s="44">
        <f t="shared" si="114"/>
        <v>0</v>
      </c>
      <c r="M80" s="44">
        <f t="shared" si="114"/>
        <v>23</v>
      </c>
      <c r="N80" s="44">
        <f t="shared" si="114"/>
        <v>0</v>
      </c>
      <c r="O80" s="44">
        <f t="shared" si="114"/>
        <v>0</v>
      </c>
      <c r="P80" s="44">
        <f t="shared" si="114"/>
        <v>0</v>
      </c>
      <c r="Q80" s="44">
        <f t="shared" si="114"/>
        <v>0</v>
      </c>
      <c r="R80" s="44">
        <f t="shared" si="114"/>
        <v>0</v>
      </c>
      <c r="S80" s="44">
        <f t="shared" si="114"/>
        <v>0</v>
      </c>
      <c r="T80" s="44">
        <f t="shared" si="114"/>
        <v>7</v>
      </c>
      <c r="U80" s="44">
        <f t="shared" si="114"/>
        <v>0</v>
      </c>
      <c r="V80" s="44">
        <f t="shared" si="114"/>
        <v>0</v>
      </c>
      <c r="W80" s="44">
        <f t="shared" si="114"/>
        <v>0</v>
      </c>
      <c r="X80" s="44">
        <f t="shared" si="114"/>
        <v>0</v>
      </c>
      <c r="Y80" s="44">
        <f t="shared" si="114"/>
        <v>0</v>
      </c>
      <c r="Z80" s="44">
        <f t="shared" si="114"/>
        <v>0</v>
      </c>
      <c r="AA80" s="44">
        <f t="shared" si="114"/>
        <v>0</v>
      </c>
      <c r="AB80" s="44">
        <f t="shared" si="114"/>
        <v>0</v>
      </c>
      <c r="AC80" s="44">
        <f t="shared" si="114"/>
        <v>0</v>
      </c>
      <c r="AD80" s="44">
        <f t="shared" si="114"/>
        <v>6</v>
      </c>
      <c r="AE80" s="44">
        <f t="shared" si="114"/>
        <v>6</v>
      </c>
      <c r="AF80" s="44">
        <f t="shared" si="114"/>
        <v>0</v>
      </c>
      <c r="AG80" s="44">
        <f t="shared" si="114"/>
        <v>6</v>
      </c>
      <c r="AH80" s="44">
        <f t="shared" si="114"/>
        <v>0</v>
      </c>
      <c r="AI80" s="44">
        <f t="shared" si="114"/>
        <v>0</v>
      </c>
      <c r="AJ80" s="44">
        <f t="shared" si="114"/>
        <v>0</v>
      </c>
      <c r="AK80" s="44">
        <f t="shared" si="114"/>
        <v>0</v>
      </c>
      <c r="AL80" s="44">
        <f t="shared" si="114"/>
        <v>0</v>
      </c>
      <c r="AM80" s="44">
        <f t="shared" si="114"/>
        <v>0</v>
      </c>
      <c r="AN80" s="44">
        <f t="shared" si="114"/>
        <v>0</v>
      </c>
      <c r="AO80" s="44">
        <f t="shared" si="114"/>
        <v>0</v>
      </c>
      <c r="AP80" s="44">
        <f t="shared" si="114"/>
        <v>0</v>
      </c>
      <c r="AQ80" s="44">
        <f t="shared" si="114"/>
        <v>1623</v>
      </c>
      <c r="AR80" s="44">
        <f t="shared" si="114"/>
        <v>7</v>
      </c>
      <c r="AS80" s="45">
        <f t="shared" si="114"/>
        <v>7</v>
      </c>
    </row>
    <row r="81" spans="5:45">
      <c r="G81" s="31"/>
      <c r="H81" s="41"/>
      <c r="I81" s="32" t="s">
        <v>48</v>
      </c>
      <c r="J81" s="32">
        <f>IF(MOD(J82,$H82)=0,J82,0)</f>
        <v>0</v>
      </c>
      <c r="K81" s="32">
        <f t="shared" ref="K81" si="115">IF(MOD(K82,$H82)=0,K82,0)</f>
        <v>0</v>
      </c>
      <c r="L81" s="32">
        <f t="shared" ref="L81" si="116">IF(MOD(L82,$H82)=0,L82,0)</f>
        <v>0</v>
      </c>
      <c r="M81" s="32">
        <f t="shared" ref="M81" si="117">IF(MOD(M82,$H82)=0,M82,0)</f>
        <v>0</v>
      </c>
      <c r="N81" s="32">
        <f t="shared" ref="N81" si="118">IF(MOD(N82,$H82)=0,N82,0)</f>
        <v>0</v>
      </c>
      <c r="O81" s="32">
        <f t="shared" ref="O81" si="119">IF(MOD(O82,$H82)=0,O82,0)</f>
        <v>0</v>
      </c>
      <c r="P81" s="32">
        <f t="shared" ref="P81" si="120">IF(MOD(P82,$H82)=0,P82,0)</f>
        <v>0</v>
      </c>
      <c r="Q81" s="32">
        <f t="shared" ref="Q81" si="121">IF(MOD(Q82,$H82)=0,Q82,0)</f>
        <v>0</v>
      </c>
      <c r="R81" s="32">
        <f t="shared" ref="R81" si="122">IF(MOD(R82,$H82)=0,R82,0)</f>
        <v>0</v>
      </c>
      <c r="S81" s="32">
        <f t="shared" ref="S81" si="123">IF(MOD(S82,$H82)=0,S82,0)</f>
        <v>0</v>
      </c>
      <c r="T81" s="32">
        <f t="shared" ref="T81" si="124">IF(MOD(T82,$H82)=0,T82,0)</f>
        <v>0</v>
      </c>
      <c r="U81" s="32">
        <f t="shared" ref="U81" si="125">IF(MOD(U82,$H82)=0,U82,0)</f>
        <v>0</v>
      </c>
      <c r="V81" s="32">
        <f t="shared" ref="V81" si="126">IF(MOD(V82,$H82)=0,V82,0)</f>
        <v>0</v>
      </c>
      <c r="W81" s="32">
        <f t="shared" ref="W81" si="127">IF(MOD(W82,$H82)=0,W82,0)</f>
        <v>0</v>
      </c>
      <c r="X81" s="32">
        <f t="shared" ref="X81" si="128">IF(MOD(X82,$H82)=0,X82,0)</f>
        <v>0</v>
      </c>
      <c r="Y81" s="32">
        <f t="shared" ref="Y81" si="129">IF(MOD(Y82,$H82)=0,Y82,0)</f>
        <v>0</v>
      </c>
      <c r="Z81" s="32">
        <f t="shared" ref="Z81" si="130">IF(MOD(Z82,$H82)=0,Z82,0)</f>
        <v>0</v>
      </c>
      <c r="AA81" s="32">
        <f t="shared" ref="AA81" si="131">IF(MOD(AA82,$H82)=0,AA82,0)</f>
        <v>0</v>
      </c>
      <c r="AB81" s="32">
        <f t="shared" ref="AB81" si="132">IF(MOD(AB82,$H82)=0,AB82,0)</f>
        <v>0</v>
      </c>
      <c r="AC81" s="32">
        <f t="shared" ref="AC81" si="133">IF(MOD(AC82,$H82)=0,AC82,0)</f>
        <v>0</v>
      </c>
      <c r="AD81" s="32">
        <f t="shared" ref="AD81" si="134">IF(MOD(AD82,$H82)=0,AD82,0)</f>
        <v>0</v>
      </c>
      <c r="AE81" s="32">
        <f t="shared" ref="AE81" si="135">IF(MOD(AE82,$H82)=0,AE82,0)</f>
        <v>0</v>
      </c>
      <c r="AF81" s="32">
        <f t="shared" ref="AF81" si="136">IF(MOD(AF82,$H82)=0,AF82,0)</f>
        <v>0</v>
      </c>
      <c r="AG81" s="32">
        <f t="shared" ref="AG81" si="137">IF(MOD(AG82,$H82)=0,AG82,0)</f>
        <v>0</v>
      </c>
      <c r="AH81" s="32">
        <f t="shared" ref="AH81" si="138">IF(MOD(AH82,$H82)=0,AH82,0)</f>
        <v>0</v>
      </c>
      <c r="AI81" s="32">
        <f t="shared" ref="AI81" si="139">IF(MOD(AI82,$H82)=0,AI82,0)</f>
        <v>0</v>
      </c>
      <c r="AJ81" s="32">
        <f t="shared" ref="AJ81" si="140">IF(MOD(AJ82,$H82)=0,AJ82,0)</f>
        <v>0</v>
      </c>
      <c r="AK81" s="32">
        <f t="shared" ref="AK81" si="141">IF(MOD(AK82,$H82)=0,AK82,0)</f>
        <v>0</v>
      </c>
      <c r="AL81" s="32">
        <f t="shared" ref="AL81" si="142">IF(MOD(AL82,$H82)=0,AL82,0)</f>
        <v>0</v>
      </c>
      <c r="AM81" s="32">
        <f t="shared" ref="AM81" si="143">IF(MOD(AM82,$H82)=0,AM82,0)</f>
        <v>0</v>
      </c>
      <c r="AN81" s="32">
        <f t="shared" ref="AN81" si="144">IF(MOD(AN82,$H82)=0,AN82,0)</f>
        <v>0</v>
      </c>
      <c r="AO81" s="32">
        <f t="shared" ref="AO81" si="145">IF(MOD(AO82,$H82)=0,AO82,0)</f>
        <v>0</v>
      </c>
      <c r="AP81" s="32">
        <f t="shared" ref="AP81" si="146">IF(MOD(AP82,$H82)=0,AP82,0)</f>
        <v>0</v>
      </c>
      <c r="AQ81" s="32">
        <f t="shared" ref="AQ81" si="147">IF(MOD(AQ82,$H82)=0,AQ82,0)</f>
        <v>0</v>
      </c>
      <c r="AR81" s="32">
        <f t="shared" ref="AR81" si="148">IF(MOD(AR82,$H82)=0,AR82,0)</f>
        <v>0</v>
      </c>
      <c r="AS81" s="33">
        <f t="shared" ref="AS81" si="149">IF(MOD(AS82,$H82)=0,AS82,0)</f>
        <v>0</v>
      </c>
    </row>
    <row r="82" spans="5:45">
      <c r="E82" s="30">
        <f>COUNTIF(J82:AS82,"&lt;&gt;"&amp;0)</f>
        <v>5</v>
      </c>
      <c r="G82" s="42">
        <v>4</v>
      </c>
      <c r="H82" s="43">
        <v>11</v>
      </c>
      <c r="I82" s="44" t="s">
        <v>47</v>
      </c>
      <c r="J82" s="44">
        <f>IF(J66+IF(MOD(J74,$H74)=0,J74,0)=0,0,INT(((J66+IF(MOD(J74,$H74)=0,J74,0)+4)/3)))</f>
        <v>0</v>
      </c>
      <c r="K82" s="44">
        <f t="shared" ref="K82:AS82" si="150">IF(K66+IF(MOD(K74,$H74)=0,K74,0)=0,0,INT(((K66+IF(MOD(K74,$H74)=0,K74,0)+4)/3)))</f>
        <v>0</v>
      </c>
      <c r="L82" s="44">
        <f t="shared" si="150"/>
        <v>0</v>
      </c>
      <c r="M82" s="44">
        <f t="shared" si="150"/>
        <v>0</v>
      </c>
      <c r="N82" s="44">
        <f t="shared" si="150"/>
        <v>3</v>
      </c>
      <c r="O82" s="44">
        <f t="shared" si="150"/>
        <v>0</v>
      </c>
      <c r="P82" s="44">
        <f t="shared" si="150"/>
        <v>4</v>
      </c>
      <c r="Q82" s="44">
        <f t="shared" si="150"/>
        <v>0</v>
      </c>
      <c r="R82" s="44">
        <f t="shared" si="150"/>
        <v>3</v>
      </c>
      <c r="S82" s="44">
        <f t="shared" si="150"/>
        <v>4</v>
      </c>
      <c r="T82" s="44">
        <f t="shared" si="150"/>
        <v>0</v>
      </c>
      <c r="U82" s="44">
        <f t="shared" si="150"/>
        <v>0</v>
      </c>
      <c r="V82" s="44">
        <f t="shared" si="150"/>
        <v>0</v>
      </c>
      <c r="W82" s="44">
        <f t="shared" si="150"/>
        <v>0</v>
      </c>
      <c r="X82" s="44">
        <f t="shared" si="150"/>
        <v>0</v>
      </c>
      <c r="Y82" s="44">
        <f t="shared" si="150"/>
        <v>0</v>
      </c>
      <c r="Z82" s="44">
        <f t="shared" si="150"/>
        <v>0</v>
      </c>
      <c r="AA82" s="44">
        <f t="shared" si="150"/>
        <v>0</v>
      </c>
      <c r="AB82" s="44">
        <f t="shared" si="150"/>
        <v>0</v>
      </c>
      <c r="AC82" s="44">
        <f t="shared" si="150"/>
        <v>0</v>
      </c>
      <c r="AD82" s="44">
        <f t="shared" si="150"/>
        <v>0</v>
      </c>
      <c r="AE82" s="44">
        <f t="shared" si="150"/>
        <v>0</v>
      </c>
      <c r="AF82" s="44">
        <f t="shared" si="150"/>
        <v>0</v>
      </c>
      <c r="AG82" s="44">
        <f t="shared" si="150"/>
        <v>0</v>
      </c>
      <c r="AH82" s="44">
        <f t="shared" si="150"/>
        <v>0</v>
      </c>
      <c r="AI82" s="44">
        <f t="shared" si="150"/>
        <v>0</v>
      </c>
      <c r="AJ82" s="44">
        <f t="shared" si="150"/>
        <v>0</v>
      </c>
      <c r="AK82" s="44">
        <f t="shared" si="150"/>
        <v>0</v>
      </c>
      <c r="AL82" s="44">
        <f t="shared" si="150"/>
        <v>0</v>
      </c>
      <c r="AM82" s="44">
        <f t="shared" si="150"/>
        <v>0</v>
      </c>
      <c r="AN82" s="44">
        <f t="shared" si="150"/>
        <v>74</v>
      </c>
      <c r="AO82" s="44">
        <f t="shared" si="150"/>
        <v>0</v>
      </c>
      <c r="AP82" s="44">
        <f t="shared" si="150"/>
        <v>0</v>
      </c>
      <c r="AQ82" s="44">
        <f t="shared" si="150"/>
        <v>0</v>
      </c>
      <c r="AR82" s="44">
        <f t="shared" si="150"/>
        <v>0</v>
      </c>
      <c r="AS82" s="45">
        <f t="shared" si="150"/>
        <v>0</v>
      </c>
    </row>
    <row r="83" spans="5:45">
      <c r="G83" s="31"/>
      <c r="H83" s="41"/>
      <c r="I83" s="32" t="s">
        <v>48</v>
      </c>
      <c r="J83" s="32">
        <f>IF(MOD(J88,$H88)=0,J88,0)</f>
        <v>0</v>
      </c>
      <c r="K83" s="32">
        <f t="shared" ref="K83:AS83" si="151">IF(MOD(K88,$H88)=0,K88,0)</f>
        <v>0</v>
      </c>
      <c r="L83" s="32">
        <f t="shared" si="151"/>
        <v>0</v>
      </c>
      <c r="M83" s="32">
        <f t="shared" si="151"/>
        <v>0</v>
      </c>
      <c r="N83" s="32">
        <f t="shared" si="151"/>
        <v>0</v>
      </c>
      <c r="O83" s="32">
        <f t="shared" si="151"/>
        <v>0</v>
      </c>
      <c r="P83" s="32">
        <f t="shared" si="151"/>
        <v>0</v>
      </c>
      <c r="Q83" s="32">
        <f t="shared" si="151"/>
        <v>0</v>
      </c>
      <c r="R83" s="32">
        <f t="shared" si="151"/>
        <v>0</v>
      </c>
      <c r="S83" s="32">
        <f t="shared" si="151"/>
        <v>0</v>
      </c>
      <c r="T83" s="32">
        <f t="shared" si="151"/>
        <v>0</v>
      </c>
      <c r="U83" s="32">
        <f t="shared" si="151"/>
        <v>0</v>
      </c>
      <c r="V83" s="32">
        <f t="shared" si="151"/>
        <v>0</v>
      </c>
      <c r="W83" s="32">
        <f t="shared" si="151"/>
        <v>0</v>
      </c>
      <c r="X83" s="32">
        <f t="shared" si="151"/>
        <v>0</v>
      </c>
      <c r="Y83" s="32">
        <f t="shared" si="151"/>
        <v>0</v>
      </c>
      <c r="Z83" s="32">
        <f t="shared" si="151"/>
        <v>0</v>
      </c>
      <c r="AA83" s="32">
        <f t="shared" si="151"/>
        <v>0</v>
      </c>
      <c r="AB83" s="32">
        <f t="shared" si="151"/>
        <v>0</v>
      </c>
      <c r="AC83" s="32">
        <f t="shared" si="151"/>
        <v>0</v>
      </c>
      <c r="AD83" s="32">
        <f t="shared" si="151"/>
        <v>0</v>
      </c>
      <c r="AE83" s="32">
        <f t="shared" si="151"/>
        <v>0</v>
      </c>
      <c r="AF83" s="32">
        <f t="shared" si="151"/>
        <v>0</v>
      </c>
      <c r="AG83" s="32">
        <f t="shared" si="151"/>
        <v>0</v>
      </c>
      <c r="AH83" s="32">
        <f t="shared" si="151"/>
        <v>0</v>
      </c>
      <c r="AI83" s="32">
        <f t="shared" si="151"/>
        <v>0</v>
      </c>
      <c r="AJ83" s="32">
        <f t="shared" si="151"/>
        <v>0</v>
      </c>
      <c r="AK83" s="32">
        <f t="shared" si="151"/>
        <v>0</v>
      </c>
      <c r="AL83" s="32">
        <f t="shared" si="151"/>
        <v>0</v>
      </c>
      <c r="AM83" s="32">
        <f t="shared" si="151"/>
        <v>0</v>
      </c>
      <c r="AN83" s="32">
        <f t="shared" si="151"/>
        <v>0</v>
      </c>
      <c r="AO83" s="32">
        <f t="shared" si="151"/>
        <v>0</v>
      </c>
      <c r="AP83" s="32">
        <f t="shared" si="151"/>
        <v>0</v>
      </c>
      <c r="AQ83" s="32">
        <f t="shared" si="151"/>
        <v>0</v>
      </c>
      <c r="AR83" s="32">
        <f t="shared" si="151"/>
        <v>0</v>
      </c>
      <c r="AS83" s="33">
        <f t="shared" si="151"/>
        <v>0</v>
      </c>
    </row>
    <row r="84" spans="5:45" ht="15" customHeight="1">
      <c r="E84" s="30">
        <f>COUNTIF(J84:AS84,"&lt;&gt;"&amp;0)</f>
        <v>10</v>
      </c>
      <c r="G84" s="42">
        <v>5</v>
      </c>
      <c r="H84" s="43">
        <v>19</v>
      </c>
      <c r="I84" s="44" t="s">
        <v>47</v>
      </c>
      <c r="J84" s="44">
        <f>IF((J68+IF(MOD(J76,$H76)=0,J76,0)+IF(MOD(J80,$H80)=0,0,J80))=0,0,INT(((((J68+IF(MOD(J76,$H76)=0,J76,0)+IF(MOD(J80,$H80)=0,0,J80))*2)/3))))</f>
        <v>0</v>
      </c>
      <c r="K84" s="44">
        <f t="shared" ref="K84:AS84" si="152">IF((K68+IF(MOD(K76,$H76)=0,K76,0)+IF(MOD(K80,$H80)=0,0,K80))=0,0,INT(((((K68+IF(MOD(K76,$H76)=0,K76,0)+IF(MOD(K80,$H80)=0,0,K80))*2)/3))))</f>
        <v>15</v>
      </c>
      <c r="L84" s="44">
        <f t="shared" si="152"/>
        <v>14</v>
      </c>
      <c r="M84" s="44">
        <f t="shared" si="152"/>
        <v>15</v>
      </c>
      <c r="N84" s="44">
        <f t="shared" si="152"/>
        <v>0</v>
      </c>
      <c r="O84" s="44">
        <f t="shared" si="152"/>
        <v>0</v>
      </c>
      <c r="P84" s="44">
        <f t="shared" si="152"/>
        <v>0</v>
      </c>
      <c r="Q84" s="44">
        <f t="shared" si="152"/>
        <v>0</v>
      </c>
      <c r="R84" s="44">
        <f t="shared" si="152"/>
        <v>0</v>
      </c>
      <c r="S84" s="44">
        <f t="shared" si="152"/>
        <v>0</v>
      </c>
      <c r="T84" s="44">
        <f t="shared" si="152"/>
        <v>4</v>
      </c>
      <c r="U84" s="44">
        <f t="shared" si="152"/>
        <v>0</v>
      </c>
      <c r="V84" s="44">
        <f t="shared" si="152"/>
        <v>0</v>
      </c>
      <c r="W84" s="44">
        <f t="shared" si="152"/>
        <v>0</v>
      </c>
      <c r="X84" s="44">
        <f t="shared" si="152"/>
        <v>0</v>
      </c>
      <c r="Y84" s="44">
        <f t="shared" si="152"/>
        <v>0</v>
      </c>
      <c r="Z84" s="44">
        <f t="shared" si="152"/>
        <v>0</v>
      </c>
      <c r="AA84" s="44">
        <f t="shared" si="152"/>
        <v>0</v>
      </c>
      <c r="AB84" s="44">
        <f t="shared" si="152"/>
        <v>0</v>
      </c>
      <c r="AC84" s="44">
        <f t="shared" si="152"/>
        <v>0</v>
      </c>
      <c r="AD84" s="44">
        <f t="shared" si="152"/>
        <v>4</v>
      </c>
      <c r="AE84" s="44">
        <f t="shared" si="152"/>
        <v>4</v>
      </c>
      <c r="AF84" s="44">
        <f t="shared" si="152"/>
        <v>0</v>
      </c>
      <c r="AG84" s="44">
        <f t="shared" si="152"/>
        <v>4</v>
      </c>
      <c r="AH84" s="44">
        <f t="shared" si="152"/>
        <v>0</v>
      </c>
      <c r="AI84" s="44">
        <f t="shared" si="152"/>
        <v>0</v>
      </c>
      <c r="AJ84" s="44">
        <f t="shared" si="152"/>
        <v>0</v>
      </c>
      <c r="AK84" s="44">
        <f t="shared" si="152"/>
        <v>0</v>
      </c>
      <c r="AL84" s="44">
        <f t="shared" si="152"/>
        <v>0</v>
      </c>
      <c r="AM84" s="44">
        <f t="shared" si="152"/>
        <v>0</v>
      </c>
      <c r="AN84" s="44">
        <f t="shared" si="152"/>
        <v>0</v>
      </c>
      <c r="AO84" s="44">
        <f t="shared" si="152"/>
        <v>0</v>
      </c>
      <c r="AP84" s="44">
        <f t="shared" si="152"/>
        <v>0</v>
      </c>
      <c r="AQ84" s="44">
        <f t="shared" si="152"/>
        <v>1082</v>
      </c>
      <c r="AR84" s="44">
        <f t="shared" si="152"/>
        <v>4</v>
      </c>
      <c r="AS84" s="45">
        <f t="shared" si="152"/>
        <v>4</v>
      </c>
    </row>
    <row r="85" spans="5:45">
      <c r="G85" s="31"/>
      <c r="H85" s="41"/>
      <c r="I85" s="32" t="s">
        <v>48</v>
      </c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3"/>
    </row>
    <row r="86" spans="5:45">
      <c r="E86" s="30">
        <f>COUNTIF(J86:AS86,"&lt;&gt;"&amp;0)</f>
        <v>12</v>
      </c>
      <c r="G86" s="42">
        <v>6</v>
      </c>
      <c r="H86" s="43">
        <v>5</v>
      </c>
      <c r="I86" s="44" t="s">
        <v>47</v>
      </c>
      <c r="J86" s="44">
        <f>IF((J70+IF(MOD(J84,$H84)=0,J84,0)+IF(MOD(J76,$H76)=0,0,J76))=0,0,INT(((((J70+IF(MOD(J84,$H84)=0,J84,0)+IF(MOD(J76,$H76)=0,0,J76))*(J70+IF(MOD(J84,$H84)=0,J84,0)+IF(MOD(J76,$H76)=0,0,J76)))/3))))</f>
        <v>3</v>
      </c>
      <c r="K86" s="44">
        <f t="shared" ref="K86:AS86" si="153">IF((K70+IF(MOD(K84,$H84)=0,K84,0)+IF(MOD(K76,$H76)=0,0,K76))=0,0,INT(((((K70+IF(MOD(K84,$H84)=0,K84,0)+IF(MOD(K76,$H76)=0,0,K76))*(K70+IF(MOD(K84,$H84)=0,K84,0)+IF(MOD(K76,$H76)=0,0,K76)))/3))))</f>
        <v>0</v>
      </c>
      <c r="L86" s="44">
        <f t="shared" si="153"/>
        <v>0</v>
      </c>
      <c r="M86" s="44">
        <f t="shared" si="153"/>
        <v>0</v>
      </c>
      <c r="N86" s="44">
        <f t="shared" si="153"/>
        <v>0</v>
      </c>
      <c r="O86" s="44">
        <f t="shared" si="153"/>
        <v>0</v>
      </c>
      <c r="P86" s="44">
        <f t="shared" si="153"/>
        <v>0</v>
      </c>
      <c r="Q86" s="44">
        <f t="shared" si="153"/>
        <v>0</v>
      </c>
      <c r="R86" s="44">
        <f t="shared" si="153"/>
        <v>0</v>
      </c>
      <c r="S86" s="44">
        <f t="shared" si="153"/>
        <v>0</v>
      </c>
      <c r="T86" s="44">
        <f t="shared" si="153"/>
        <v>0</v>
      </c>
      <c r="U86" s="44">
        <f t="shared" si="153"/>
        <v>0</v>
      </c>
      <c r="V86" s="44">
        <f t="shared" si="153"/>
        <v>0</v>
      </c>
      <c r="W86" s="44">
        <f t="shared" si="153"/>
        <v>3</v>
      </c>
      <c r="X86" s="44">
        <f t="shared" si="153"/>
        <v>0</v>
      </c>
      <c r="Y86" s="44">
        <f t="shared" si="153"/>
        <v>3</v>
      </c>
      <c r="Z86" s="44">
        <f t="shared" si="153"/>
        <v>0</v>
      </c>
      <c r="AA86" s="44">
        <f t="shared" si="153"/>
        <v>0</v>
      </c>
      <c r="AB86" s="44">
        <f t="shared" si="153"/>
        <v>3</v>
      </c>
      <c r="AC86" s="44">
        <f t="shared" si="153"/>
        <v>5</v>
      </c>
      <c r="AD86" s="44">
        <f t="shared" si="153"/>
        <v>0</v>
      </c>
      <c r="AE86" s="44">
        <f t="shared" si="153"/>
        <v>0</v>
      </c>
      <c r="AF86" s="44">
        <f t="shared" si="153"/>
        <v>5</v>
      </c>
      <c r="AG86" s="44">
        <f t="shared" si="153"/>
        <v>0</v>
      </c>
      <c r="AH86" s="44">
        <f t="shared" si="153"/>
        <v>8</v>
      </c>
      <c r="AI86" s="44">
        <f t="shared" si="153"/>
        <v>0</v>
      </c>
      <c r="AJ86" s="44">
        <f t="shared" si="153"/>
        <v>8</v>
      </c>
      <c r="AK86" s="44">
        <f t="shared" si="153"/>
        <v>12</v>
      </c>
      <c r="AL86" s="44">
        <f t="shared" si="153"/>
        <v>8</v>
      </c>
      <c r="AM86" s="44">
        <f t="shared" si="153"/>
        <v>0</v>
      </c>
      <c r="AN86" s="44">
        <f t="shared" si="153"/>
        <v>0</v>
      </c>
      <c r="AO86" s="44">
        <f t="shared" si="153"/>
        <v>11285</v>
      </c>
      <c r="AP86" s="44">
        <f t="shared" si="153"/>
        <v>5720</v>
      </c>
      <c r="AQ86" s="44">
        <f t="shared" si="153"/>
        <v>0</v>
      </c>
      <c r="AR86" s="44">
        <f t="shared" si="153"/>
        <v>0</v>
      </c>
      <c r="AS86" s="45">
        <f t="shared" si="153"/>
        <v>0</v>
      </c>
    </row>
    <row r="87" spans="5:45">
      <c r="G87" s="31"/>
      <c r="H87" s="41"/>
      <c r="I87" s="32" t="s">
        <v>48</v>
      </c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3"/>
    </row>
    <row r="88" spans="5:45" ht="15" customHeight="1">
      <c r="E88" s="30">
        <f>COUNTIF(J88:AS88,"&lt;&gt;"&amp;0)</f>
        <v>17</v>
      </c>
      <c r="G88" s="42">
        <v>7</v>
      </c>
      <c r="H88" s="43">
        <v>13</v>
      </c>
      <c r="I88" s="44" t="s">
        <v>47</v>
      </c>
      <c r="J88" s="44">
        <f>IF((J72+IF(MOD(J78,$H78)=0,J78,0)+IF(MOD(J86,$H86)=0,0,J86))=0,0,INT(((((J72+IF(MOD(J78,$H78)=0,J78,0)+IF(MOD(J86,$H86)=0,0,J86))+6)/3))))</f>
        <v>3</v>
      </c>
      <c r="K88" s="44">
        <f t="shared" ref="K88:AS88" si="154">IF((K72+IF(MOD(K78,$H78)=0,K78,0)+IF(MOD(K86,$H86)=0,0,K86))=0,0,INT(((((K72+IF(MOD(K78,$H78)=0,K78,0)+IF(MOD(K86,$H86)=0,0,K86))+6)/3))))</f>
        <v>0</v>
      </c>
      <c r="L88" s="44">
        <f t="shared" si="154"/>
        <v>0</v>
      </c>
      <c r="M88" s="44">
        <f t="shared" si="154"/>
        <v>0</v>
      </c>
      <c r="N88" s="44">
        <f t="shared" si="154"/>
        <v>0</v>
      </c>
      <c r="O88" s="44">
        <f t="shared" si="154"/>
        <v>3</v>
      </c>
      <c r="P88" s="44">
        <f t="shared" si="154"/>
        <v>0</v>
      </c>
      <c r="Q88" s="44">
        <f t="shared" si="154"/>
        <v>3</v>
      </c>
      <c r="R88" s="44">
        <f t="shared" si="154"/>
        <v>0</v>
      </c>
      <c r="S88" s="44">
        <f t="shared" si="154"/>
        <v>0</v>
      </c>
      <c r="T88" s="44">
        <f t="shared" si="154"/>
        <v>0</v>
      </c>
      <c r="U88" s="44">
        <f t="shared" si="154"/>
        <v>3</v>
      </c>
      <c r="V88" s="44">
        <f t="shared" si="154"/>
        <v>3</v>
      </c>
      <c r="W88" s="44">
        <f t="shared" si="154"/>
        <v>3</v>
      </c>
      <c r="X88" s="44">
        <f t="shared" si="154"/>
        <v>3</v>
      </c>
      <c r="Y88" s="44">
        <f t="shared" si="154"/>
        <v>3</v>
      </c>
      <c r="Z88" s="44">
        <f t="shared" si="154"/>
        <v>3</v>
      </c>
      <c r="AA88" s="44">
        <f t="shared" si="154"/>
        <v>3</v>
      </c>
      <c r="AB88" s="44">
        <f t="shared" si="154"/>
        <v>3</v>
      </c>
      <c r="AC88" s="44">
        <f t="shared" si="154"/>
        <v>0</v>
      </c>
      <c r="AD88" s="44">
        <f t="shared" si="154"/>
        <v>0</v>
      </c>
      <c r="AE88" s="44">
        <f t="shared" si="154"/>
        <v>0</v>
      </c>
      <c r="AF88" s="44">
        <f t="shared" si="154"/>
        <v>0</v>
      </c>
      <c r="AG88" s="44">
        <f t="shared" si="154"/>
        <v>0</v>
      </c>
      <c r="AH88" s="44">
        <f t="shared" si="154"/>
        <v>4</v>
      </c>
      <c r="AI88" s="44">
        <f t="shared" si="154"/>
        <v>3</v>
      </c>
      <c r="AJ88" s="44">
        <f t="shared" si="154"/>
        <v>4</v>
      </c>
      <c r="AK88" s="44">
        <f t="shared" si="154"/>
        <v>6</v>
      </c>
      <c r="AL88" s="44">
        <f t="shared" si="154"/>
        <v>4</v>
      </c>
      <c r="AM88" s="44">
        <f t="shared" si="154"/>
        <v>3</v>
      </c>
      <c r="AN88" s="44">
        <f t="shared" si="154"/>
        <v>0</v>
      </c>
      <c r="AO88" s="44">
        <f t="shared" si="154"/>
        <v>0</v>
      </c>
      <c r="AP88" s="44">
        <f t="shared" si="154"/>
        <v>0</v>
      </c>
      <c r="AQ88" s="44">
        <f t="shared" si="154"/>
        <v>0</v>
      </c>
      <c r="AR88" s="44">
        <f t="shared" si="154"/>
        <v>0</v>
      </c>
      <c r="AS88" s="45">
        <f t="shared" si="154"/>
        <v>0</v>
      </c>
    </row>
    <row r="89" spans="5:45">
      <c r="G89" s="34"/>
      <c r="H89" s="46"/>
      <c r="I89" s="35" t="s">
        <v>48</v>
      </c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6"/>
    </row>
    <row r="91" spans="5:45">
      <c r="E91" s="30">
        <f>COUNTIF(J91:AS91,"&lt;&gt;"&amp;0)</f>
        <v>17</v>
      </c>
      <c r="G91" s="37">
        <v>0</v>
      </c>
      <c r="H91" s="38">
        <v>2</v>
      </c>
      <c r="I91" s="39" t="s">
        <v>47</v>
      </c>
      <c r="J91" s="39">
        <f>IF(J75=0,0,INT((J75*5)/3))</f>
        <v>5</v>
      </c>
      <c r="K91" s="39">
        <f t="shared" ref="K91:AS91" si="155">IF(K75=0,0,INT((K75*5)/3))</f>
        <v>0</v>
      </c>
      <c r="L91" s="39">
        <f t="shared" si="155"/>
        <v>0</v>
      </c>
      <c r="M91" s="39">
        <f t="shared" si="155"/>
        <v>0</v>
      </c>
      <c r="N91" s="39">
        <f t="shared" si="155"/>
        <v>0</v>
      </c>
      <c r="O91" s="39">
        <f t="shared" si="155"/>
        <v>5</v>
      </c>
      <c r="P91" s="39">
        <f t="shared" si="155"/>
        <v>0</v>
      </c>
      <c r="Q91" s="39">
        <f t="shared" si="155"/>
        <v>5</v>
      </c>
      <c r="R91" s="39">
        <f t="shared" si="155"/>
        <v>0</v>
      </c>
      <c r="S91" s="39">
        <f t="shared" si="155"/>
        <v>0</v>
      </c>
      <c r="T91" s="39">
        <f t="shared" si="155"/>
        <v>0</v>
      </c>
      <c r="U91" s="39">
        <f t="shared" si="155"/>
        <v>5</v>
      </c>
      <c r="V91" s="39">
        <f t="shared" si="155"/>
        <v>5</v>
      </c>
      <c r="W91" s="39">
        <f t="shared" si="155"/>
        <v>5</v>
      </c>
      <c r="X91" s="39">
        <f t="shared" si="155"/>
        <v>5</v>
      </c>
      <c r="Y91" s="39">
        <f t="shared" si="155"/>
        <v>5</v>
      </c>
      <c r="Z91" s="39">
        <f t="shared" si="155"/>
        <v>5</v>
      </c>
      <c r="AA91" s="39">
        <f t="shared" si="155"/>
        <v>5</v>
      </c>
      <c r="AB91" s="39">
        <f t="shared" si="155"/>
        <v>5</v>
      </c>
      <c r="AC91" s="39">
        <f t="shared" si="155"/>
        <v>0</v>
      </c>
      <c r="AD91" s="39">
        <f t="shared" si="155"/>
        <v>0</v>
      </c>
      <c r="AE91" s="39">
        <f t="shared" si="155"/>
        <v>0</v>
      </c>
      <c r="AF91" s="39">
        <f t="shared" si="155"/>
        <v>0</v>
      </c>
      <c r="AG91" s="39">
        <f t="shared" si="155"/>
        <v>0</v>
      </c>
      <c r="AH91" s="39">
        <f t="shared" si="155"/>
        <v>6</v>
      </c>
      <c r="AI91" s="39">
        <f t="shared" si="155"/>
        <v>5</v>
      </c>
      <c r="AJ91" s="39">
        <f t="shared" si="155"/>
        <v>6</v>
      </c>
      <c r="AK91" s="39">
        <f t="shared" si="155"/>
        <v>10</v>
      </c>
      <c r="AL91" s="39">
        <f t="shared" si="155"/>
        <v>6</v>
      </c>
      <c r="AM91" s="39">
        <f t="shared" si="155"/>
        <v>5</v>
      </c>
      <c r="AN91" s="39">
        <f t="shared" si="155"/>
        <v>0</v>
      </c>
      <c r="AO91" s="39">
        <f t="shared" si="155"/>
        <v>0</v>
      </c>
      <c r="AP91" s="39">
        <f t="shared" si="155"/>
        <v>0</v>
      </c>
      <c r="AQ91" s="39">
        <f t="shared" si="155"/>
        <v>0</v>
      </c>
      <c r="AR91" s="39">
        <f t="shared" si="155"/>
        <v>0</v>
      </c>
      <c r="AS91" s="40">
        <f t="shared" si="155"/>
        <v>0</v>
      </c>
    </row>
    <row r="92" spans="5:45" ht="15" customHeight="1">
      <c r="G92" s="31"/>
      <c r="H92" s="41"/>
      <c r="I92" s="32" t="s">
        <v>48</v>
      </c>
      <c r="J92" s="32">
        <f>IF(MOD(J95,$H95)=0,0,J95)+IF(MOD(J105,$H105)=0,0,J105)</f>
        <v>0</v>
      </c>
      <c r="K92" s="32">
        <f t="shared" ref="K92:AS92" si="156">IF(MOD(K95,$H95)=0,0,K95)+IF(MOD(K105,$H105)=0,0,K105)</f>
        <v>4</v>
      </c>
      <c r="L92" s="32">
        <f t="shared" si="156"/>
        <v>4</v>
      </c>
      <c r="M92" s="32">
        <f t="shared" si="156"/>
        <v>4</v>
      </c>
      <c r="N92" s="32">
        <f t="shared" si="156"/>
        <v>3</v>
      </c>
      <c r="O92" s="32">
        <f t="shared" si="156"/>
        <v>0</v>
      </c>
      <c r="P92" s="32">
        <f t="shared" si="156"/>
        <v>3</v>
      </c>
      <c r="Q92" s="32">
        <f t="shared" si="156"/>
        <v>0</v>
      </c>
      <c r="R92" s="32">
        <f t="shared" si="156"/>
        <v>3</v>
      </c>
      <c r="S92" s="32">
        <f t="shared" si="156"/>
        <v>3</v>
      </c>
      <c r="T92" s="32">
        <f t="shared" si="156"/>
        <v>3</v>
      </c>
      <c r="U92" s="32">
        <f t="shared" si="156"/>
        <v>0</v>
      </c>
      <c r="V92" s="32">
        <f t="shared" si="156"/>
        <v>0</v>
      </c>
      <c r="W92" s="32">
        <f t="shared" si="156"/>
        <v>0</v>
      </c>
      <c r="X92" s="32">
        <f t="shared" si="156"/>
        <v>0</v>
      </c>
      <c r="Y92" s="32">
        <f t="shared" si="156"/>
        <v>0</v>
      </c>
      <c r="Z92" s="32">
        <f t="shared" si="156"/>
        <v>0</v>
      </c>
      <c r="AA92" s="32">
        <f t="shared" si="156"/>
        <v>0</v>
      </c>
      <c r="AB92" s="32">
        <f t="shared" si="156"/>
        <v>0</v>
      </c>
      <c r="AC92" s="32">
        <f t="shared" si="156"/>
        <v>3</v>
      </c>
      <c r="AD92" s="32">
        <f t="shared" si="156"/>
        <v>3</v>
      </c>
      <c r="AE92" s="32">
        <f t="shared" si="156"/>
        <v>3</v>
      </c>
      <c r="AF92" s="32">
        <f t="shared" si="156"/>
        <v>3</v>
      </c>
      <c r="AG92" s="32">
        <f t="shared" si="156"/>
        <v>3</v>
      </c>
      <c r="AH92" s="32">
        <f t="shared" si="156"/>
        <v>0</v>
      </c>
      <c r="AI92" s="32">
        <f t="shared" si="156"/>
        <v>0</v>
      </c>
      <c r="AJ92" s="32">
        <f t="shared" si="156"/>
        <v>0</v>
      </c>
      <c r="AK92" s="32">
        <f t="shared" si="156"/>
        <v>0</v>
      </c>
      <c r="AL92" s="32">
        <f t="shared" si="156"/>
        <v>0</v>
      </c>
      <c r="AM92" s="32">
        <f t="shared" si="156"/>
        <v>0</v>
      </c>
      <c r="AN92" s="32">
        <f t="shared" si="156"/>
        <v>83</v>
      </c>
      <c r="AO92" s="32">
        <f t="shared" si="156"/>
        <v>3763</v>
      </c>
      <c r="AP92" s="32">
        <f t="shared" si="156"/>
        <v>638</v>
      </c>
      <c r="AQ92" s="32">
        <f t="shared" si="156"/>
        <v>362</v>
      </c>
      <c r="AR92" s="32">
        <f t="shared" si="156"/>
        <v>3</v>
      </c>
      <c r="AS92" s="33">
        <f t="shared" si="156"/>
        <v>3</v>
      </c>
    </row>
    <row r="93" spans="5:45">
      <c r="E93" s="30">
        <f>COUNTIF(J93:AS93,"&lt;&gt;"&amp;0)</f>
        <v>5</v>
      </c>
      <c r="G93" s="42">
        <v>1</v>
      </c>
      <c r="H93" s="43">
        <v>7</v>
      </c>
      <c r="I93" s="44" t="s">
        <v>47</v>
      </c>
      <c r="J93" s="44">
        <f>IF(J77=0,0,INT((J77+7)/3))</f>
        <v>0</v>
      </c>
      <c r="K93" s="44">
        <f t="shared" ref="K93:AS93" si="157">IF(K77=0,0,INT((K77+7)/3))</f>
        <v>0</v>
      </c>
      <c r="L93" s="44">
        <f t="shared" si="157"/>
        <v>0</v>
      </c>
      <c r="M93" s="44">
        <f t="shared" si="157"/>
        <v>0</v>
      </c>
      <c r="N93" s="44">
        <f t="shared" si="157"/>
        <v>3</v>
      </c>
      <c r="O93" s="44">
        <f t="shared" si="157"/>
        <v>0</v>
      </c>
      <c r="P93" s="44">
        <f t="shared" si="157"/>
        <v>3</v>
      </c>
      <c r="Q93" s="44">
        <f t="shared" si="157"/>
        <v>0</v>
      </c>
      <c r="R93" s="44">
        <f t="shared" si="157"/>
        <v>3</v>
      </c>
      <c r="S93" s="44">
        <f t="shared" si="157"/>
        <v>3</v>
      </c>
      <c r="T93" s="44">
        <f t="shared" si="157"/>
        <v>0</v>
      </c>
      <c r="U93" s="44">
        <f t="shared" si="157"/>
        <v>0</v>
      </c>
      <c r="V93" s="44">
        <f t="shared" si="157"/>
        <v>0</v>
      </c>
      <c r="W93" s="44">
        <f t="shared" si="157"/>
        <v>0</v>
      </c>
      <c r="X93" s="44">
        <f t="shared" si="157"/>
        <v>0</v>
      </c>
      <c r="Y93" s="44">
        <f t="shared" si="157"/>
        <v>0</v>
      </c>
      <c r="Z93" s="44">
        <f t="shared" si="157"/>
        <v>0</v>
      </c>
      <c r="AA93" s="44">
        <f t="shared" si="157"/>
        <v>0</v>
      </c>
      <c r="AB93" s="44">
        <f t="shared" si="157"/>
        <v>0</v>
      </c>
      <c r="AC93" s="44">
        <f t="shared" si="157"/>
        <v>0</v>
      </c>
      <c r="AD93" s="44">
        <f t="shared" si="157"/>
        <v>0</v>
      </c>
      <c r="AE93" s="44">
        <f t="shared" si="157"/>
        <v>0</v>
      </c>
      <c r="AF93" s="44">
        <f t="shared" si="157"/>
        <v>0</v>
      </c>
      <c r="AG93" s="44">
        <f t="shared" si="157"/>
        <v>0</v>
      </c>
      <c r="AH93" s="44">
        <f t="shared" si="157"/>
        <v>0</v>
      </c>
      <c r="AI93" s="44">
        <f t="shared" si="157"/>
        <v>0</v>
      </c>
      <c r="AJ93" s="44">
        <f t="shared" si="157"/>
        <v>0</v>
      </c>
      <c r="AK93" s="44">
        <f t="shared" si="157"/>
        <v>0</v>
      </c>
      <c r="AL93" s="44">
        <f t="shared" si="157"/>
        <v>0</v>
      </c>
      <c r="AM93" s="44">
        <f t="shared" si="157"/>
        <v>0</v>
      </c>
      <c r="AN93" s="44">
        <f t="shared" si="157"/>
        <v>27</v>
      </c>
      <c r="AO93" s="44">
        <f t="shared" si="157"/>
        <v>0</v>
      </c>
      <c r="AP93" s="44">
        <f t="shared" si="157"/>
        <v>0</v>
      </c>
      <c r="AQ93" s="44">
        <f t="shared" si="157"/>
        <v>0</v>
      </c>
      <c r="AR93" s="44">
        <f t="shared" si="157"/>
        <v>0</v>
      </c>
      <c r="AS93" s="45">
        <f t="shared" si="157"/>
        <v>0</v>
      </c>
    </row>
    <row r="94" spans="5:45">
      <c r="G94" s="31"/>
      <c r="H94" s="41"/>
      <c r="I94" s="32" t="s">
        <v>48</v>
      </c>
      <c r="J94" s="32">
        <f>IF(MOD(J97,$H97)=0,J97,0)+IF(MOD(J99,$H99)=0,0,J99)</f>
        <v>0</v>
      </c>
      <c r="K94" s="32">
        <f t="shared" ref="K94:AS94" si="158">IF(MOD(K97,$H97)=0,K97,0)+IF(MOD(K99,$H99)=0,0,K99)</f>
        <v>0</v>
      </c>
      <c r="L94" s="32">
        <f t="shared" si="158"/>
        <v>0</v>
      </c>
      <c r="M94" s="32">
        <f t="shared" si="158"/>
        <v>0</v>
      </c>
      <c r="N94" s="32">
        <f t="shared" si="158"/>
        <v>0</v>
      </c>
      <c r="O94" s="32">
        <f t="shared" si="158"/>
        <v>0</v>
      </c>
      <c r="P94" s="32">
        <f t="shared" si="158"/>
        <v>0</v>
      </c>
      <c r="Q94" s="32">
        <f t="shared" si="158"/>
        <v>0</v>
      </c>
      <c r="R94" s="32">
        <f t="shared" si="158"/>
        <v>0</v>
      </c>
      <c r="S94" s="32">
        <f t="shared" si="158"/>
        <v>0</v>
      </c>
      <c r="T94" s="32">
        <f t="shared" si="158"/>
        <v>0</v>
      </c>
      <c r="U94" s="32">
        <f t="shared" si="158"/>
        <v>0</v>
      </c>
      <c r="V94" s="32">
        <f t="shared" si="158"/>
        <v>0</v>
      </c>
      <c r="W94" s="32">
        <f t="shared" si="158"/>
        <v>0</v>
      </c>
      <c r="X94" s="32">
        <f t="shared" si="158"/>
        <v>0</v>
      </c>
      <c r="Y94" s="32">
        <f t="shared" si="158"/>
        <v>0</v>
      </c>
      <c r="Z94" s="32">
        <f t="shared" si="158"/>
        <v>0</v>
      </c>
      <c r="AA94" s="32">
        <f t="shared" si="158"/>
        <v>0</v>
      </c>
      <c r="AB94" s="32">
        <f t="shared" si="158"/>
        <v>0</v>
      </c>
      <c r="AC94" s="32">
        <f t="shared" si="158"/>
        <v>0</v>
      </c>
      <c r="AD94" s="32">
        <f t="shared" si="158"/>
        <v>0</v>
      </c>
      <c r="AE94" s="32">
        <f t="shared" si="158"/>
        <v>0</v>
      </c>
      <c r="AF94" s="32">
        <f t="shared" si="158"/>
        <v>0</v>
      </c>
      <c r="AG94" s="32">
        <f t="shared" si="158"/>
        <v>0</v>
      </c>
      <c r="AH94" s="32">
        <f t="shared" si="158"/>
        <v>3</v>
      </c>
      <c r="AI94" s="32">
        <f t="shared" si="158"/>
        <v>0</v>
      </c>
      <c r="AJ94" s="32">
        <f t="shared" si="158"/>
        <v>3</v>
      </c>
      <c r="AK94" s="32">
        <f t="shared" si="158"/>
        <v>4</v>
      </c>
      <c r="AL94" s="32">
        <f t="shared" si="158"/>
        <v>3</v>
      </c>
      <c r="AM94" s="32">
        <f t="shared" si="158"/>
        <v>0</v>
      </c>
      <c r="AN94" s="32">
        <f t="shared" si="158"/>
        <v>0</v>
      </c>
      <c r="AO94" s="32">
        <f t="shared" si="158"/>
        <v>0</v>
      </c>
      <c r="AP94" s="32">
        <f t="shared" si="158"/>
        <v>0</v>
      </c>
      <c r="AQ94" s="32">
        <f t="shared" si="158"/>
        <v>0</v>
      </c>
      <c r="AR94" s="32">
        <f t="shared" si="158"/>
        <v>0</v>
      </c>
      <c r="AS94" s="33">
        <f t="shared" si="158"/>
        <v>0</v>
      </c>
    </row>
    <row r="95" spans="5:45">
      <c r="E95" s="30">
        <f>COUNTIF(J95:AS95,"&lt;&gt;"&amp;0)</f>
        <v>14</v>
      </c>
      <c r="G95" s="42">
        <v>2</v>
      </c>
      <c r="H95" s="43">
        <v>3</v>
      </c>
      <c r="I95" s="44" t="s">
        <v>47</v>
      </c>
      <c r="J95" s="44">
        <f>IF(J79=0,0,INT((J79+5)/3))</f>
        <v>0</v>
      </c>
      <c r="K95" s="44">
        <f t="shared" ref="K95:AS95" si="159">IF(K79=0,0,INT((K79+5)/3))</f>
        <v>6</v>
      </c>
      <c r="L95" s="44">
        <f t="shared" si="159"/>
        <v>6</v>
      </c>
      <c r="M95" s="44">
        <f t="shared" si="159"/>
        <v>6</v>
      </c>
      <c r="N95" s="44">
        <f t="shared" si="159"/>
        <v>0</v>
      </c>
      <c r="O95" s="44">
        <f t="shared" si="159"/>
        <v>0</v>
      </c>
      <c r="P95" s="44">
        <f t="shared" si="159"/>
        <v>0</v>
      </c>
      <c r="Q95" s="44">
        <f t="shared" si="159"/>
        <v>0</v>
      </c>
      <c r="R95" s="44">
        <f t="shared" si="159"/>
        <v>0</v>
      </c>
      <c r="S95" s="44">
        <f t="shared" si="159"/>
        <v>0</v>
      </c>
      <c r="T95" s="44">
        <f t="shared" si="159"/>
        <v>3</v>
      </c>
      <c r="U95" s="44">
        <f t="shared" si="159"/>
        <v>0</v>
      </c>
      <c r="V95" s="44">
        <f t="shared" si="159"/>
        <v>0</v>
      </c>
      <c r="W95" s="44">
        <f t="shared" si="159"/>
        <v>0</v>
      </c>
      <c r="X95" s="44">
        <f t="shared" si="159"/>
        <v>0</v>
      </c>
      <c r="Y95" s="44">
        <f t="shared" si="159"/>
        <v>0</v>
      </c>
      <c r="Z95" s="44">
        <f t="shared" si="159"/>
        <v>0</v>
      </c>
      <c r="AA95" s="44">
        <f t="shared" si="159"/>
        <v>0</v>
      </c>
      <c r="AB95" s="44">
        <f t="shared" si="159"/>
        <v>0</v>
      </c>
      <c r="AC95" s="44">
        <f t="shared" si="159"/>
        <v>3</v>
      </c>
      <c r="AD95" s="44">
        <f t="shared" si="159"/>
        <v>3</v>
      </c>
      <c r="AE95" s="44">
        <f t="shared" si="159"/>
        <v>3</v>
      </c>
      <c r="AF95" s="44">
        <f t="shared" si="159"/>
        <v>3</v>
      </c>
      <c r="AG95" s="44">
        <f t="shared" si="159"/>
        <v>3</v>
      </c>
      <c r="AH95" s="44">
        <f t="shared" si="159"/>
        <v>0</v>
      </c>
      <c r="AI95" s="44">
        <f t="shared" si="159"/>
        <v>0</v>
      </c>
      <c r="AJ95" s="44">
        <f t="shared" si="159"/>
        <v>0</v>
      </c>
      <c r="AK95" s="44">
        <f t="shared" si="159"/>
        <v>0</v>
      </c>
      <c r="AL95" s="44">
        <f t="shared" si="159"/>
        <v>0</v>
      </c>
      <c r="AM95" s="44">
        <f t="shared" si="159"/>
        <v>0</v>
      </c>
      <c r="AN95" s="44">
        <f t="shared" si="159"/>
        <v>0</v>
      </c>
      <c r="AO95" s="44">
        <f t="shared" si="159"/>
        <v>3763</v>
      </c>
      <c r="AP95" s="44">
        <f t="shared" si="159"/>
        <v>1908</v>
      </c>
      <c r="AQ95" s="44">
        <f t="shared" si="159"/>
        <v>362</v>
      </c>
      <c r="AR95" s="44">
        <f t="shared" si="159"/>
        <v>3</v>
      </c>
      <c r="AS95" s="45">
        <f t="shared" si="159"/>
        <v>3</v>
      </c>
    </row>
    <row r="96" spans="5:45" ht="15" customHeight="1">
      <c r="G96" s="31"/>
      <c r="H96" s="41"/>
      <c r="I96" s="32" t="s">
        <v>48</v>
      </c>
      <c r="J96" s="32">
        <f>IF(MOD(J103,$H103)=0,J103,0)+IF(MOD(J101,$H101)=0,0,J101)</f>
        <v>2</v>
      </c>
      <c r="K96" s="32">
        <f t="shared" ref="K96:AS96" si="160">IF(MOD(K103,$H103)=0,K103,0)+IF(MOD(K101,$H101)=0,0,K101)</f>
        <v>0</v>
      </c>
      <c r="L96" s="32">
        <f t="shared" si="160"/>
        <v>0</v>
      </c>
      <c r="M96" s="32">
        <f t="shared" si="160"/>
        <v>0</v>
      </c>
      <c r="N96" s="32">
        <f t="shared" si="160"/>
        <v>0</v>
      </c>
      <c r="O96" s="32">
        <f t="shared" si="160"/>
        <v>2</v>
      </c>
      <c r="P96" s="32">
        <f t="shared" si="160"/>
        <v>0</v>
      </c>
      <c r="Q96" s="32">
        <f t="shared" si="160"/>
        <v>2</v>
      </c>
      <c r="R96" s="32">
        <f t="shared" si="160"/>
        <v>0</v>
      </c>
      <c r="S96" s="32">
        <f t="shared" si="160"/>
        <v>0</v>
      </c>
      <c r="T96" s="32">
        <f t="shared" si="160"/>
        <v>0</v>
      </c>
      <c r="U96" s="32">
        <f t="shared" si="160"/>
        <v>2</v>
      </c>
      <c r="V96" s="32">
        <f t="shared" si="160"/>
        <v>2</v>
      </c>
      <c r="W96" s="32">
        <f t="shared" si="160"/>
        <v>2</v>
      </c>
      <c r="X96" s="32">
        <f t="shared" si="160"/>
        <v>2</v>
      </c>
      <c r="Y96" s="32">
        <f t="shared" si="160"/>
        <v>2</v>
      </c>
      <c r="Z96" s="32">
        <f t="shared" si="160"/>
        <v>2</v>
      </c>
      <c r="AA96" s="32">
        <f t="shared" si="160"/>
        <v>2</v>
      </c>
      <c r="AB96" s="32">
        <f t="shared" si="160"/>
        <v>2</v>
      </c>
      <c r="AC96" s="32">
        <f t="shared" si="160"/>
        <v>0</v>
      </c>
      <c r="AD96" s="32">
        <f t="shared" si="160"/>
        <v>0</v>
      </c>
      <c r="AE96" s="32">
        <f t="shared" si="160"/>
        <v>0</v>
      </c>
      <c r="AF96" s="32">
        <f t="shared" si="160"/>
        <v>0</v>
      </c>
      <c r="AG96" s="32">
        <f t="shared" si="160"/>
        <v>0</v>
      </c>
      <c r="AH96" s="32">
        <f t="shared" si="160"/>
        <v>0</v>
      </c>
      <c r="AI96" s="32">
        <f t="shared" si="160"/>
        <v>2</v>
      </c>
      <c r="AJ96" s="32">
        <f t="shared" si="160"/>
        <v>0</v>
      </c>
      <c r="AK96" s="32">
        <f t="shared" si="160"/>
        <v>0</v>
      </c>
      <c r="AL96" s="32">
        <f t="shared" si="160"/>
        <v>0</v>
      </c>
      <c r="AM96" s="32">
        <f t="shared" si="160"/>
        <v>2</v>
      </c>
      <c r="AN96" s="32">
        <f t="shared" si="160"/>
        <v>0</v>
      </c>
      <c r="AO96" s="32">
        <f t="shared" si="160"/>
        <v>0</v>
      </c>
      <c r="AP96" s="32">
        <f t="shared" si="160"/>
        <v>0</v>
      </c>
      <c r="AQ96" s="32">
        <f t="shared" si="160"/>
        <v>0</v>
      </c>
      <c r="AR96" s="32">
        <f t="shared" si="160"/>
        <v>0</v>
      </c>
      <c r="AS96" s="33">
        <f t="shared" si="160"/>
        <v>0</v>
      </c>
    </row>
    <row r="97" spans="5:45">
      <c r="E97" s="30">
        <f>COUNTIF(J97:AS97,"&lt;&gt;"&amp;0)</f>
        <v>13</v>
      </c>
      <c r="G97" s="42">
        <v>3</v>
      </c>
      <c r="H97" s="43">
        <v>17</v>
      </c>
      <c r="I97" s="44" t="s">
        <v>47</v>
      </c>
      <c r="J97" s="44">
        <f>IF(J81+IF(MOD(J91,$H91)=0,0,J91)=0,0,INT(((J81+IF(MOD(J91,$H91)=0,0,J91)+8)/3)))</f>
        <v>4</v>
      </c>
      <c r="K97" s="44">
        <f t="shared" ref="K97:AS97" si="161">IF(K81+IF(MOD(K91,$H91)=0,0,K91)=0,0,INT(((K81+IF(MOD(K91,$H91)=0,0,K91)+8)/3)))</f>
        <v>0</v>
      </c>
      <c r="L97" s="44">
        <f t="shared" si="161"/>
        <v>0</v>
      </c>
      <c r="M97" s="44">
        <f t="shared" si="161"/>
        <v>0</v>
      </c>
      <c r="N97" s="44">
        <f t="shared" si="161"/>
        <v>0</v>
      </c>
      <c r="O97" s="44">
        <f t="shared" si="161"/>
        <v>4</v>
      </c>
      <c r="P97" s="44">
        <f t="shared" si="161"/>
        <v>0</v>
      </c>
      <c r="Q97" s="44">
        <f t="shared" si="161"/>
        <v>4</v>
      </c>
      <c r="R97" s="44">
        <f t="shared" si="161"/>
        <v>0</v>
      </c>
      <c r="S97" s="44">
        <f t="shared" si="161"/>
        <v>0</v>
      </c>
      <c r="T97" s="44">
        <f t="shared" si="161"/>
        <v>0</v>
      </c>
      <c r="U97" s="44">
        <f t="shared" si="161"/>
        <v>4</v>
      </c>
      <c r="V97" s="44">
        <f t="shared" si="161"/>
        <v>4</v>
      </c>
      <c r="W97" s="44">
        <f t="shared" si="161"/>
        <v>4</v>
      </c>
      <c r="X97" s="44">
        <f t="shared" si="161"/>
        <v>4</v>
      </c>
      <c r="Y97" s="44">
        <f t="shared" si="161"/>
        <v>4</v>
      </c>
      <c r="Z97" s="44">
        <f t="shared" si="161"/>
        <v>4</v>
      </c>
      <c r="AA97" s="44">
        <f t="shared" si="161"/>
        <v>4</v>
      </c>
      <c r="AB97" s="44">
        <f t="shared" si="161"/>
        <v>4</v>
      </c>
      <c r="AC97" s="44">
        <f t="shared" si="161"/>
        <v>0</v>
      </c>
      <c r="AD97" s="44">
        <f t="shared" si="161"/>
        <v>0</v>
      </c>
      <c r="AE97" s="44">
        <f t="shared" si="161"/>
        <v>0</v>
      </c>
      <c r="AF97" s="44">
        <f t="shared" si="161"/>
        <v>0</v>
      </c>
      <c r="AG97" s="44">
        <f t="shared" si="161"/>
        <v>0</v>
      </c>
      <c r="AH97" s="44">
        <f t="shared" si="161"/>
        <v>0</v>
      </c>
      <c r="AI97" s="44">
        <f t="shared" si="161"/>
        <v>4</v>
      </c>
      <c r="AJ97" s="44">
        <f t="shared" si="161"/>
        <v>0</v>
      </c>
      <c r="AK97" s="44">
        <f t="shared" si="161"/>
        <v>0</v>
      </c>
      <c r="AL97" s="44">
        <f t="shared" si="161"/>
        <v>0</v>
      </c>
      <c r="AM97" s="44">
        <f t="shared" si="161"/>
        <v>4</v>
      </c>
      <c r="AN97" s="44">
        <f t="shared" si="161"/>
        <v>0</v>
      </c>
      <c r="AO97" s="44">
        <f t="shared" si="161"/>
        <v>0</v>
      </c>
      <c r="AP97" s="44">
        <f t="shared" si="161"/>
        <v>0</v>
      </c>
      <c r="AQ97" s="44">
        <f t="shared" si="161"/>
        <v>0</v>
      </c>
      <c r="AR97" s="44">
        <f t="shared" si="161"/>
        <v>0</v>
      </c>
      <c r="AS97" s="45">
        <f t="shared" si="161"/>
        <v>0</v>
      </c>
    </row>
    <row r="98" spans="5:45">
      <c r="G98" s="31"/>
      <c r="H98" s="41"/>
      <c r="I98" s="32" t="s">
        <v>48</v>
      </c>
      <c r="J98" s="32">
        <f>IF(MOD(J99,$H99)=0,J99,0)</f>
        <v>0</v>
      </c>
      <c r="K98" s="32">
        <f t="shared" ref="K98" si="162">IF(MOD(K99,$H99)=0,K99,0)</f>
        <v>0</v>
      </c>
      <c r="L98" s="32">
        <f t="shared" ref="L98" si="163">IF(MOD(L99,$H99)=0,L99,0)</f>
        <v>0</v>
      </c>
      <c r="M98" s="32">
        <f t="shared" ref="M98" si="164">IF(MOD(M99,$H99)=0,M99,0)</f>
        <v>0</v>
      </c>
      <c r="N98" s="32">
        <f t="shared" ref="N98" si="165">IF(MOD(N99,$H99)=0,N99,0)</f>
        <v>0</v>
      </c>
      <c r="O98" s="32">
        <f t="shared" ref="O98" si="166">IF(MOD(O99,$H99)=0,O99,0)</f>
        <v>0</v>
      </c>
      <c r="P98" s="32">
        <f t="shared" ref="P98" si="167">IF(MOD(P99,$H99)=0,P99,0)</f>
        <v>0</v>
      </c>
      <c r="Q98" s="32">
        <f t="shared" ref="Q98" si="168">IF(MOD(Q99,$H99)=0,Q99,0)</f>
        <v>0</v>
      </c>
      <c r="R98" s="32">
        <f t="shared" ref="R98" si="169">IF(MOD(R99,$H99)=0,R99,0)</f>
        <v>0</v>
      </c>
      <c r="S98" s="32">
        <f t="shared" ref="S98" si="170">IF(MOD(S99,$H99)=0,S99,0)</f>
        <v>0</v>
      </c>
      <c r="T98" s="32">
        <f t="shared" ref="T98" si="171">IF(MOD(T99,$H99)=0,T99,0)</f>
        <v>0</v>
      </c>
      <c r="U98" s="32">
        <f t="shared" ref="U98" si="172">IF(MOD(U99,$H99)=0,U99,0)</f>
        <v>0</v>
      </c>
      <c r="V98" s="32">
        <f t="shared" ref="V98" si="173">IF(MOD(V99,$H99)=0,V99,0)</f>
        <v>0</v>
      </c>
      <c r="W98" s="32">
        <f t="shared" ref="W98" si="174">IF(MOD(W99,$H99)=0,W99,0)</f>
        <v>0</v>
      </c>
      <c r="X98" s="32">
        <f t="shared" ref="X98" si="175">IF(MOD(X99,$H99)=0,X99,0)</f>
        <v>0</v>
      </c>
      <c r="Y98" s="32">
        <f t="shared" ref="Y98" si="176">IF(MOD(Y99,$H99)=0,Y99,0)</f>
        <v>0</v>
      </c>
      <c r="Z98" s="32">
        <f t="shared" ref="Z98" si="177">IF(MOD(Z99,$H99)=0,Z99,0)</f>
        <v>0</v>
      </c>
      <c r="AA98" s="32">
        <f t="shared" ref="AA98" si="178">IF(MOD(AA99,$H99)=0,AA99,0)</f>
        <v>0</v>
      </c>
      <c r="AB98" s="32">
        <f t="shared" ref="AB98" si="179">IF(MOD(AB99,$H99)=0,AB99,0)</f>
        <v>0</v>
      </c>
      <c r="AC98" s="32">
        <f t="shared" ref="AC98" si="180">IF(MOD(AC99,$H99)=0,AC99,0)</f>
        <v>0</v>
      </c>
      <c r="AD98" s="32">
        <f t="shared" ref="AD98" si="181">IF(MOD(AD99,$H99)=0,AD99,0)</f>
        <v>0</v>
      </c>
      <c r="AE98" s="32">
        <f t="shared" ref="AE98" si="182">IF(MOD(AE99,$H99)=0,AE99,0)</f>
        <v>0</v>
      </c>
      <c r="AF98" s="32">
        <f t="shared" ref="AF98" si="183">IF(MOD(AF99,$H99)=0,AF99,0)</f>
        <v>0</v>
      </c>
      <c r="AG98" s="32">
        <f t="shared" ref="AG98" si="184">IF(MOD(AG99,$H99)=0,AG99,0)</f>
        <v>0</v>
      </c>
      <c r="AH98" s="32">
        <f t="shared" ref="AH98" si="185">IF(MOD(AH99,$H99)=0,AH99,0)</f>
        <v>0</v>
      </c>
      <c r="AI98" s="32">
        <f t="shared" ref="AI98" si="186">IF(MOD(AI99,$H99)=0,AI99,0)</f>
        <v>0</v>
      </c>
      <c r="AJ98" s="32">
        <f t="shared" ref="AJ98" si="187">IF(MOD(AJ99,$H99)=0,AJ99,0)</f>
        <v>0</v>
      </c>
      <c r="AK98" s="32">
        <f t="shared" ref="AK98" si="188">IF(MOD(AK99,$H99)=0,AK99,0)</f>
        <v>0</v>
      </c>
      <c r="AL98" s="32">
        <f t="shared" ref="AL98" si="189">IF(MOD(AL99,$H99)=0,AL99,0)</f>
        <v>0</v>
      </c>
      <c r="AM98" s="32">
        <f t="shared" ref="AM98" si="190">IF(MOD(AM99,$H99)=0,AM99,0)</f>
        <v>0</v>
      </c>
      <c r="AN98" s="32">
        <f t="shared" ref="AN98" si="191">IF(MOD(AN99,$H99)=0,AN99,0)</f>
        <v>0</v>
      </c>
      <c r="AO98" s="32">
        <f t="shared" ref="AO98" si="192">IF(MOD(AO99,$H99)=0,AO99,0)</f>
        <v>0</v>
      </c>
      <c r="AP98" s="32">
        <f t="shared" ref="AP98" si="193">IF(MOD(AP99,$H99)=0,AP99,0)</f>
        <v>0</v>
      </c>
      <c r="AQ98" s="32">
        <f t="shared" ref="AQ98" si="194">IF(MOD(AQ99,$H99)=0,AQ99,0)</f>
        <v>0</v>
      </c>
      <c r="AR98" s="32">
        <f t="shared" ref="AR98" si="195">IF(MOD(AR99,$H99)=0,AR99,0)</f>
        <v>0</v>
      </c>
      <c r="AS98" s="33">
        <f t="shared" ref="AS98" si="196">IF(MOD(AS99,$H99)=0,AS99,0)</f>
        <v>0</v>
      </c>
    </row>
    <row r="99" spans="5:45">
      <c r="E99" s="30">
        <f>COUNTIF(J99:AS99,"&lt;&gt;"&amp;0)</f>
        <v>4</v>
      </c>
      <c r="G99" s="42">
        <v>4</v>
      </c>
      <c r="H99" s="43">
        <v>11</v>
      </c>
      <c r="I99" s="44" t="s">
        <v>47</v>
      </c>
      <c r="J99" s="44">
        <f>IF(J83+IF(MOD(J91,$H91)=0,J91,0)=0,0,INT(((J83+IF(MOD(J91,$H91)=0,J91,0)+4)/3)))</f>
        <v>0</v>
      </c>
      <c r="K99" s="44">
        <f t="shared" ref="K99:AS99" si="197">IF(K83+IF(MOD(K91,$H91)=0,K91,0)=0,0,INT(((K83+IF(MOD(K91,$H91)=0,K91,0)+4)/3)))</f>
        <v>0</v>
      </c>
      <c r="L99" s="44">
        <f t="shared" si="197"/>
        <v>0</v>
      </c>
      <c r="M99" s="44">
        <f t="shared" si="197"/>
        <v>0</v>
      </c>
      <c r="N99" s="44">
        <f t="shared" si="197"/>
        <v>0</v>
      </c>
      <c r="O99" s="44">
        <f t="shared" si="197"/>
        <v>0</v>
      </c>
      <c r="P99" s="44">
        <f t="shared" si="197"/>
        <v>0</v>
      </c>
      <c r="Q99" s="44">
        <f t="shared" si="197"/>
        <v>0</v>
      </c>
      <c r="R99" s="44">
        <f t="shared" si="197"/>
        <v>0</v>
      </c>
      <c r="S99" s="44">
        <f t="shared" si="197"/>
        <v>0</v>
      </c>
      <c r="T99" s="44">
        <f t="shared" si="197"/>
        <v>0</v>
      </c>
      <c r="U99" s="44">
        <f t="shared" si="197"/>
        <v>0</v>
      </c>
      <c r="V99" s="44">
        <f t="shared" si="197"/>
        <v>0</v>
      </c>
      <c r="W99" s="44">
        <f t="shared" si="197"/>
        <v>0</v>
      </c>
      <c r="X99" s="44">
        <f t="shared" si="197"/>
        <v>0</v>
      </c>
      <c r="Y99" s="44">
        <f t="shared" si="197"/>
        <v>0</v>
      </c>
      <c r="Z99" s="44">
        <f t="shared" si="197"/>
        <v>0</v>
      </c>
      <c r="AA99" s="44">
        <f t="shared" si="197"/>
        <v>0</v>
      </c>
      <c r="AB99" s="44">
        <f t="shared" si="197"/>
        <v>0</v>
      </c>
      <c r="AC99" s="44">
        <f t="shared" si="197"/>
        <v>0</v>
      </c>
      <c r="AD99" s="44">
        <f t="shared" si="197"/>
        <v>0</v>
      </c>
      <c r="AE99" s="44">
        <f t="shared" si="197"/>
        <v>0</v>
      </c>
      <c r="AF99" s="44">
        <f t="shared" si="197"/>
        <v>0</v>
      </c>
      <c r="AG99" s="44">
        <f t="shared" si="197"/>
        <v>0</v>
      </c>
      <c r="AH99" s="44">
        <f t="shared" si="197"/>
        <v>3</v>
      </c>
      <c r="AI99" s="44">
        <f t="shared" si="197"/>
        <v>0</v>
      </c>
      <c r="AJ99" s="44">
        <f t="shared" si="197"/>
        <v>3</v>
      </c>
      <c r="AK99" s="44">
        <f t="shared" si="197"/>
        <v>4</v>
      </c>
      <c r="AL99" s="44">
        <f t="shared" si="197"/>
        <v>3</v>
      </c>
      <c r="AM99" s="44">
        <f t="shared" si="197"/>
        <v>0</v>
      </c>
      <c r="AN99" s="44">
        <f t="shared" si="197"/>
        <v>0</v>
      </c>
      <c r="AO99" s="44">
        <f t="shared" si="197"/>
        <v>0</v>
      </c>
      <c r="AP99" s="44">
        <f t="shared" si="197"/>
        <v>0</v>
      </c>
      <c r="AQ99" s="44">
        <f t="shared" si="197"/>
        <v>0</v>
      </c>
      <c r="AR99" s="44">
        <f t="shared" si="197"/>
        <v>0</v>
      </c>
      <c r="AS99" s="45">
        <f t="shared" si="197"/>
        <v>0</v>
      </c>
    </row>
    <row r="100" spans="5:45" ht="15" customHeight="1">
      <c r="G100" s="31"/>
      <c r="H100" s="41"/>
      <c r="I100" s="32" t="s">
        <v>48</v>
      </c>
      <c r="J100" s="32">
        <f>IF(MOD(J105,$H105)=0,J105,0)</f>
        <v>0</v>
      </c>
      <c r="K100" s="32">
        <f t="shared" ref="K100:AS100" si="198">IF(MOD(K105,$H105)=0,K105,0)</f>
        <v>0</v>
      </c>
      <c r="L100" s="32">
        <f t="shared" si="198"/>
        <v>0</v>
      </c>
      <c r="M100" s="32">
        <f t="shared" si="198"/>
        <v>0</v>
      </c>
      <c r="N100" s="32">
        <f t="shared" si="198"/>
        <v>0</v>
      </c>
      <c r="O100" s="32">
        <f t="shared" si="198"/>
        <v>0</v>
      </c>
      <c r="P100" s="32">
        <f t="shared" si="198"/>
        <v>0</v>
      </c>
      <c r="Q100" s="32">
        <f t="shared" si="198"/>
        <v>0</v>
      </c>
      <c r="R100" s="32">
        <f t="shared" si="198"/>
        <v>0</v>
      </c>
      <c r="S100" s="32">
        <f t="shared" si="198"/>
        <v>0</v>
      </c>
      <c r="T100" s="32">
        <f t="shared" si="198"/>
        <v>0</v>
      </c>
      <c r="U100" s="32">
        <f t="shared" si="198"/>
        <v>0</v>
      </c>
      <c r="V100" s="32">
        <f t="shared" si="198"/>
        <v>0</v>
      </c>
      <c r="W100" s="32">
        <f t="shared" si="198"/>
        <v>0</v>
      </c>
      <c r="X100" s="32">
        <f t="shared" si="198"/>
        <v>0</v>
      </c>
      <c r="Y100" s="32">
        <f t="shared" si="198"/>
        <v>0</v>
      </c>
      <c r="Z100" s="32">
        <f t="shared" si="198"/>
        <v>0</v>
      </c>
      <c r="AA100" s="32">
        <f t="shared" si="198"/>
        <v>0</v>
      </c>
      <c r="AB100" s="32">
        <f t="shared" si="198"/>
        <v>0</v>
      </c>
      <c r="AC100" s="32">
        <f t="shared" si="198"/>
        <v>0</v>
      </c>
      <c r="AD100" s="32">
        <f t="shared" si="198"/>
        <v>0</v>
      </c>
      <c r="AE100" s="32">
        <f t="shared" si="198"/>
        <v>0</v>
      </c>
      <c r="AF100" s="32">
        <f t="shared" si="198"/>
        <v>0</v>
      </c>
      <c r="AG100" s="32">
        <f t="shared" si="198"/>
        <v>0</v>
      </c>
      <c r="AH100" s="32">
        <f t="shared" si="198"/>
        <v>0</v>
      </c>
      <c r="AI100" s="32">
        <f t="shared" si="198"/>
        <v>0</v>
      </c>
      <c r="AJ100" s="32">
        <f t="shared" si="198"/>
        <v>0</v>
      </c>
      <c r="AK100" s="32">
        <f t="shared" si="198"/>
        <v>0</v>
      </c>
      <c r="AL100" s="32">
        <f t="shared" si="198"/>
        <v>0</v>
      </c>
      <c r="AM100" s="32">
        <f t="shared" si="198"/>
        <v>0</v>
      </c>
      <c r="AN100" s="32">
        <f t="shared" si="198"/>
        <v>0</v>
      </c>
      <c r="AO100" s="32">
        <f t="shared" si="198"/>
        <v>0</v>
      </c>
      <c r="AP100" s="32">
        <f t="shared" si="198"/>
        <v>0</v>
      </c>
      <c r="AQ100" s="32">
        <f t="shared" si="198"/>
        <v>0</v>
      </c>
      <c r="AR100" s="32">
        <f t="shared" si="198"/>
        <v>0</v>
      </c>
      <c r="AS100" s="33">
        <f t="shared" si="198"/>
        <v>0</v>
      </c>
    </row>
    <row r="101" spans="5:45">
      <c r="E101" s="30">
        <f>COUNTIF(J101:AS101,"&lt;&gt;"&amp;0)</f>
        <v>13</v>
      </c>
      <c r="G101" s="42">
        <v>5</v>
      </c>
      <c r="H101" s="43">
        <v>19</v>
      </c>
      <c r="I101" s="44" t="s">
        <v>47</v>
      </c>
      <c r="J101" s="44">
        <f>IF((J85+IF(MOD(J93,$H93)=0,J93,0)+IF(MOD(J97,$H97)=0,0,J97))=0,0,INT(((((J85+IF(MOD(J93,$H93)=0,J93,0)+IF(MOD(J97,$H97)=0,0,J97))*2)/3))))</f>
        <v>2</v>
      </c>
      <c r="K101" s="44">
        <f t="shared" ref="K101:AS101" si="199">IF((K85+IF(MOD(K93,$H93)=0,K93,0)+IF(MOD(K97,$H97)=0,0,K97))=0,0,INT(((((K85+IF(MOD(K93,$H93)=0,K93,0)+IF(MOD(K97,$H97)=0,0,K97))*2)/3))))</f>
        <v>0</v>
      </c>
      <c r="L101" s="44">
        <f t="shared" si="199"/>
        <v>0</v>
      </c>
      <c r="M101" s="44">
        <f t="shared" si="199"/>
        <v>0</v>
      </c>
      <c r="N101" s="44">
        <f t="shared" si="199"/>
        <v>0</v>
      </c>
      <c r="O101" s="44">
        <f t="shared" si="199"/>
        <v>2</v>
      </c>
      <c r="P101" s="44">
        <f t="shared" si="199"/>
        <v>0</v>
      </c>
      <c r="Q101" s="44">
        <f t="shared" si="199"/>
        <v>2</v>
      </c>
      <c r="R101" s="44">
        <f t="shared" si="199"/>
        <v>0</v>
      </c>
      <c r="S101" s="44">
        <f t="shared" si="199"/>
        <v>0</v>
      </c>
      <c r="T101" s="44">
        <f t="shared" si="199"/>
        <v>0</v>
      </c>
      <c r="U101" s="44">
        <f t="shared" si="199"/>
        <v>2</v>
      </c>
      <c r="V101" s="44">
        <f t="shared" si="199"/>
        <v>2</v>
      </c>
      <c r="W101" s="44">
        <f t="shared" si="199"/>
        <v>2</v>
      </c>
      <c r="X101" s="44">
        <f t="shared" si="199"/>
        <v>2</v>
      </c>
      <c r="Y101" s="44">
        <f t="shared" si="199"/>
        <v>2</v>
      </c>
      <c r="Z101" s="44">
        <f t="shared" si="199"/>
        <v>2</v>
      </c>
      <c r="AA101" s="44">
        <f t="shared" si="199"/>
        <v>2</v>
      </c>
      <c r="AB101" s="44">
        <f t="shared" si="199"/>
        <v>2</v>
      </c>
      <c r="AC101" s="44">
        <f t="shared" si="199"/>
        <v>0</v>
      </c>
      <c r="AD101" s="44">
        <f t="shared" si="199"/>
        <v>0</v>
      </c>
      <c r="AE101" s="44">
        <f t="shared" si="199"/>
        <v>0</v>
      </c>
      <c r="AF101" s="44">
        <f t="shared" si="199"/>
        <v>0</v>
      </c>
      <c r="AG101" s="44">
        <f t="shared" si="199"/>
        <v>0</v>
      </c>
      <c r="AH101" s="44">
        <f t="shared" si="199"/>
        <v>0</v>
      </c>
      <c r="AI101" s="44">
        <f t="shared" si="199"/>
        <v>2</v>
      </c>
      <c r="AJ101" s="44">
        <f t="shared" si="199"/>
        <v>0</v>
      </c>
      <c r="AK101" s="44">
        <f t="shared" si="199"/>
        <v>0</v>
      </c>
      <c r="AL101" s="44">
        <f t="shared" si="199"/>
        <v>0</v>
      </c>
      <c r="AM101" s="44">
        <f t="shared" si="199"/>
        <v>2</v>
      </c>
      <c r="AN101" s="44">
        <f t="shared" si="199"/>
        <v>0</v>
      </c>
      <c r="AO101" s="44">
        <f t="shared" si="199"/>
        <v>0</v>
      </c>
      <c r="AP101" s="44">
        <f t="shared" si="199"/>
        <v>0</v>
      </c>
      <c r="AQ101" s="44">
        <f t="shared" si="199"/>
        <v>0</v>
      </c>
      <c r="AR101" s="44">
        <f t="shared" si="199"/>
        <v>0</v>
      </c>
      <c r="AS101" s="45">
        <f t="shared" si="199"/>
        <v>0</v>
      </c>
    </row>
    <row r="102" spans="5:45">
      <c r="G102" s="31"/>
      <c r="H102" s="41"/>
      <c r="I102" s="32" t="s">
        <v>48</v>
      </c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3"/>
    </row>
    <row r="103" spans="5:45">
      <c r="E103" s="30">
        <f>COUNTIF(J103:AS103,"&lt;&gt;"&amp;0)</f>
        <v>5</v>
      </c>
      <c r="G103" s="42">
        <v>6</v>
      </c>
      <c r="H103" s="43">
        <v>5</v>
      </c>
      <c r="I103" s="44" t="s">
        <v>47</v>
      </c>
      <c r="J103" s="44">
        <f>IF((J87+IF(MOD(J101,$H101)=0,J101,0)+IF(MOD(J93,$H93)=0,0,J93))=0,0,INT(((((J87+IF(MOD(J101,$H101)=0,J101,0)+IF(MOD(J93,$H93)=0,0,J93))*(J87+IF(MOD(J101,$H101)=0,J101,0)+IF(MOD(J93,$H93)=0,0,J93)))/3))))</f>
        <v>0</v>
      </c>
      <c r="K103" s="44">
        <f t="shared" ref="K103:AS103" si="200">IF((K87+IF(MOD(K101,$H101)=0,K101,0)+IF(MOD(K93,$H93)=0,0,K93))=0,0,INT(((((K87+IF(MOD(K101,$H101)=0,K101,0)+IF(MOD(K93,$H93)=0,0,K93))*(K87+IF(MOD(K101,$H101)=0,K101,0)+IF(MOD(K93,$H93)=0,0,K93)))/3))))</f>
        <v>0</v>
      </c>
      <c r="L103" s="44">
        <f t="shared" si="200"/>
        <v>0</v>
      </c>
      <c r="M103" s="44">
        <f t="shared" si="200"/>
        <v>0</v>
      </c>
      <c r="N103" s="44">
        <f t="shared" si="200"/>
        <v>3</v>
      </c>
      <c r="O103" s="44">
        <f t="shared" si="200"/>
        <v>0</v>
      </c>
      <c r="P103" s="44">
        <f t="shared" si="200"/>
        <v>3</v>
      </c>
      <c r="Q103" s="44">
        <f t="shared" si="200"/>
        <v>0</v>
      </c>
      <c r="R103" s="44">
        <f t="shared" si="200"/>
        <v>3</v>
      </c>
      <c r="S103" s="44">
        <f t="shared" si="200"/>
        <v>3</v>
      </c>
      <c r="T103" s="44">
        <f t="shared" si="200"/>
        <v>0</v>
      </c>
      <c r="U103" s="44">
        <f t="shared" si="200"/>
        <v>0</v>
      </c>
      <c r="V103" s="44">
        <f t="shared" si="200"/>
        <v>0</v>
      </c>
      <c r="W103" s="44">
        <f t="shared" si="200"/>
        <v>0</v>
      </c>
      <c r="X103" s="44">
        <f t="shared" si="200"/>
        <v>0</v>
      </c>
      <c r="Y103" s="44">
        <f t="shared" si="200"/>
        <v>0</v>
      </c>
      <c r="Z103" s="44">
        <f t="shared" si="200"/>
        <v>0</v>
      </c>
      <c r="AA103" s="44">
        <f t="shared" si="200"/>
        <v>0</v>
      </c>
      <c r="AB103" s="44">
        <f t="shared" si="200"/>
        <v>0</v>
      </c>
      <c r="AC103" s="44">
        <f t="shared" si="200"/>
        <v>0</v>
      </c>
      <c r="AD103" s="44">
        <f t="shared" si="200"/>
        <v>0</v>
      </c>
      <c r="AE103" s="44">
        <f t="shared" si="200"/>
        <v>0</v>
      </c>
      <c r="AF103" s="44">
        <f t="shared" si="200"/>
        <v>0</v>
      </c>
      <c r="AG103" s="44">
        <f t="shared" si="200"/>
        <v>0</v>
      </c>
      <c r="AH103" s="44">
        <f t="shared" si="200"/>
        <v>0</v>
      </c>
      <c r="AI103" s="44">
        <f t="shared" si="200"/>
        <v>0</v>
      </c>
      <c r="AJ103" s="44">
        <f t="shared" si="200"/>
        <v>0</v>
      </c>
      <c r="AK103" s="44">
        <f t="shared" si="200"/>
        <v>0</v>
      </c>
      <c r="AL103" s="44">
        <f t="shared" si="200"/>
        <v>0</v>
      </c>
      <c r="AM103" s="44">
        <f t="shared" si="200"/>
        <v>0</v>
      </c>
      <c r="AN103" s="44">
        <f t="shared" si="200"/>
        <v>243</v>
      </c>
      <c r="AO103" s="44">
        <f t="shared" si="200"/>
        <v>0</v>
      </c>
      <c r="AP103" s="44">
        <f t="shared" si="200"/>
        <v>0</v>
      </c>
      <c r="AQ103" s="44">
        <f t="shared" si="200"/>
        <v>0</v>
      </c>
      <c r="AR103" s="44">
        <f t="shared" si="200"/>
        <v>0</v>
      </c>
      <c r="AS103" s="45">
        <f t="shared" si="200"/>
        <v>0</v>
      </c>
    </row>
    <row r="104" spans="5:45" ht="15" customHeight="1">
      <c r="G104" s="31"/>
      <c r="H104" s="41"/>
      <c r="I104" s="32" t="s">
        <v>48</v>
      </c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3"/>
    </row>
    <row r="105" spans="5:45">
      <c r="E105" s="30">
        <f>COUNTIF(J105:AS105,"&lt;&gt;"&amp;0)</f>
        <v>17</v>
      </c>
      <c r="G105" s="42">
        <v>7</v>
      </c>
      <c r="H105" s="43">
        <v>13</v>
      </c>
      <c r="I105" s="44" t="s">
        <v>47</v>
      </c>
      <c r="J105" s="44">
        <f>IF((J89+IF(MOD(J95,$H95)=0,J95,0)+IF(MOD(J103,$H103)=0,0,J103))=0,0,INT(((((J89+IF(MOD(J95,$H95)=0,J95,0)+IF(MOD(J103,$H103)=0,0,J103))+6)/3))))</f>
        <v>0</v>
      </c>
      <c r="K105" s="44">
        <f t="shared" ref="K105:AS105" si="201">IF((K89+IF(MOD(K95,$H95)=0,K95,0)+IF(MOD(K103,$H103)=0,0,K103))=0,0,INT(((((K89+IF(MOD(K95,$H95)=0,K95,0)+IF(MOD(K103,$H103)=0,0,K103))+6)/3))))</f>
        <v>4</v>
      </c>
      <c r="L105" s="44">
        <f t="shared" si="201"/>
        <v>4</v>
      </c>
      <c r="M105" s="44">
        <f t="shared" si="201"/>
        <v>4</v>
      </c>
      <c r="N105" s="44">
        <f t="shared" si="201"/>
        <v>3</v>
      </c>
      <c r="O105" s="44">
        <f t="shared" si="201"/>
        <v>0</v>
      </c>
      <c r="P105" s="44">
        <f t="shared" si="201"/>
        <v>3</v>
      </c>
      <c r="Q105" s="44">
        <f t="shared" si="201"/>
        <v>0</v>
      </c>
      <c r="R105" s="44">
        <f t="shared" si="201"/>
        <v>3</v>
      </c>
      <c r="S105" s="44">
        <f t="shared" si="201"/>
        <v>3</v>
      </c>
      <c r="T105" s="44">
        <f t="shared" si="201"/>
        <v>3</v>
      </c>
      <c r="U105" s="44">
        <f t="shared" si="201"/>
        <v>0</v>
      </c>
      <c r="V105" s="44">
        <f t="shared" si="201"/>
        <v>0</v>
      </c>
      <c r="W105" s="44">
        <f t="shared" si="201"/>
        <v>0</v>
      </c>
      <c r="X105" s="44">
        <f t="shared" si="201"/>
        <v>0</v>
      </c>
      <c r="Y105" s="44">
        <f t="shared" si="201"/>
        <v>0</v>
      </c>
      <c r="Z105" s="44">
        <f t="shared" si="201"/>
        <v>0</v>
      </c>
      <c r="AA105" s="44">
        <f t="shared" si="201"/>
        <v>0</v>
      </c>
      <c r="AB105" s="44">
        <f t="shared" si="201"/>
        <v>0</v>
      </c>
      <c r="AC105" s="44">
        <f t="shared" si="201"/>
        <v>3</v>
      </c>
      <c r="AD105" s="44">
        <f t="shared" si="201"/>
        <v>3</v>
      </c>
      <c r="AE105" s="44">
        <f t="shared" si="201"/>
        <v>3</v>
      </c>
      <c r="AF105" s="44">
        <f t="shared" si="201"/>
        <v>3</v>
      </c>
      <c r="AG105" s="44">
        <f t="shared" si="201"/>
        <v>3</v>
      </c>
      <c r="AH105" s="44">
        <f t="shared" si="201"/>
        <v>0</v>
      </c>
      <c r="AI105" s="44">
        <f t="shared" si="201"/>
        <v>0</v>
      </c>
      <c r="AJ105" s="44">
        <f t="shared" si="201"/>
        <v>0</v>
      </c>
      <c r="AK105" s="44">
        <f t="shared" si="201"/>
        <v>0</v>
      </c>
      <c r="AL105" s="44">
        <f t="shared" si="201"/>
        <v>0</v>
      </c>
      <c r="AM105" s="44">
        <f t="shared" si="201"/>
        <v>0</v>
      </c>
      <c r="AN105" s="44">
        <f t="shared" si="201"/>
        <v>83</v>
      </c>
      <c r="AO105" s="44">
        <f t="shared" si="201"/>
        <v>0</v>
      </c>
      <c r="AP105" s="44">
        <f t="shared" si="201"/>
        <v>638</v>
      </c>
      <c r="AQ105" s="44">
        <f t="shared" si="201"/>
        <v>0</v>
      </c>
      <c r="AR105" s="44">
        <f t="shared" si="201"/>
        <v>3</v>
      </c>
      <c r="AS105" s="45">
        <f t="shared" si="201"/>
        <v>3</v>
      </c>
    </row>
    <row r="106" spans="5:45">
      <c r="G106" s="34"/>
      <c r="H106" s="46"/>
      <c r="I106" s="35" t="s">
        <v>48</v>
      </c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6"/>
    </row>
    <row r="108" spans="5:45" ht="15" customHeight="1">
      <c r="E108" s="30">
        <f>COUNTIF(J108:AS108,"&lt;&gt;"&amp;0)</f>
        <v>19</v>
      </c>
      <c r="G108" s="37">
        <v>0</v>
      </c>
      <c r="H108" s="38">
        <v>2</v>
      </c>
      <c r="I108" s="39" t="s">
        <v>47</v>
      </c>
      <c r="J108" s="39">
        <f>IF(J92=0,0,INT((J92*5)/3))</f>
        <v>0</v>
      </c>
      <c r="K108" s="39">
        <f t="shared" ref="K108:AS108" si="202">IF(K92=0,0,INT((K92*5)/3))</f>
        <v>6</v>
      </c>
      <c r="L108" s="39">
        <f t="shared" si="202"/>
        <v>6</v>
      </c>
      <c r="M108" s="39">
        <f t="shared" si="202"/>
        <v>6</v>
      </c>
      <c r="N108" s="39">
        <f t="shared" si="202"/>
        <v>5</v>
      </c>
      <c r="O108" s="39">
        <f t="shared" si="202"/>
        <v>0</v>
      </c>
      <c r="P108" s="39">
        <f t="shared" si="202"/>
        <v>5</v>
      </c>
      <c r="Q108" s="39">
        <f t="shared" si="202"/>
        <v>0</v>
      </c>
      <c r="R108" s="39">
        <f t="shared" si="202"/>
        <v>5</v>
      </c>
      <c r="S108" s="39">
        <f t="shared" si="202"/>
        <v>5</v>
      </c>
      <c r="T108" s="39">
        <f t="shared" si="202"/>
        <v>5</v>
      </c>
      <c r="U108" s="39">
        <f t="shared" si="202"/>
        <v>0</v>
      </c>
      <c r="V108" s="39">
        <f t="shared" si="202"/>
        <v>0</v>
      </c>
      <c r="W108" s="39">
        <f t="shared" si="202"/>
        <v>0</v>
      </c>
      <c r="X108" s="39">
        <f t="shared" si="202"/>
        <v>0</v>
      </c>
      <c r="Y108" s="39">
        <f t="shared" si="202"/>
        <v>0</v>
      </c>
      <c r="Z108" s="39">
        <f t="shared" si="202"/>
        <v>0</v>
      </c>
      <c r="AA108" s="39">
        <f t="shared" si="202"/>
        <v>0</v>
      </c>
      <c r="AB108" s="39">
        <f t="shared" si="202"/>
        <v>0</v>
      </c>
      <c r="AC108" s="39">
        <f t="shared" si="202"/>
        <v>5</v>
      </c>
      <c r="AD108" s="39">
        <f t="shared" si="202"/>
        <v>5</v>
      </c>
      <c r="AE108" s="39">
        <f t="shared" si="202"/>
        <v>5</v>
      </c>
      <c r="AF108" s="39">
        <f t="shared" si="202"/>
        <v>5</v>
      </c>
      <c r="AG108" s="39">
        <f t="shared" si="202"/>
        <v>5</v>
      </c>
      <c r="AH108" s="39">
        <f t="shared" si="202"/>
        <v>0</v>
      </c>
      <c r="AI108" s="39">
        <f t="shared" si="202"/>
        <v>0</v>
      </c>
      <c r="AJ108" s="39">
        <f t="shared" si="202"/>
        <v>0</v>
      </c>
      <c r="AK108" s="39">
        <f t="shared" si="202"/>
        <v>0</v>
      </c>
      <c r="AL108" s="39">
        <f t="shared" si="202"/>
        <v>0</v>
      </c>
      <c r="AM108" s="39">
        <f t="shared" si="202"/>
        <v>0</v>
      </c>
      <c r="AN108" s="39">
        <f t="shared" si="202"/>
        <v>138</v>
      </c>
      <c r="AO108" s="39">
        <f t="shared" si="202"/>
        <v>6271</v>
      </c>
      <c r="AP108" s="39">
        <f t="shared" si="202"/>
        <v>1063</v>
      </c>
      <c r="AQ108" s="39">
        <f t="shared" si="202"/>
        <v>603</v>
      </c>
      <c r="AR108" s="39">
        <f t="shared" si="202"/>
        <v>5</v>
      </c>
      <c r="AS108" s="40">
        <f t="shared" si="202"/>
        <v>5</v>
      </c>
    </row>
    <row r="109" spans="5:45">
      <c r="G109" s="31"/>
      <c r="H109" s="41"/>
      <c r="I109" s="32" t="s">
        <v>48</v>
      </c>
      <c r="J109" s="32">
        <f>IF(MOD(J112,$H112)=0,0,J112)+IF(MOD(J122,$H122)=0,0,J122)</f>
        <v>2</v>
      </c>
      <c r="K109" s="32">
        <f t="shared" ref="K109:AS109" si="203">IF(MOD(K112,$H112)=0,0,K112)+IF(MOD(K122,$H122)=0,0,K122)</f>
        <v>0</v>
      </c>
      <c r="L109" s="32">
        <f t="shared" si="203"/>
        <v>0</v>
      </c>
      <c r="M109" s="32">
        <f t="shared" si="203"/>
        <v>0</v>
      </c>
      <c r="N109" s="32">
        <f t="shared" si="203"/>
        <v>0</v>
      </c>
      <c r="O109" s="32">
        <f t="shared" si="203"/>
        <v>2</v>
      </c>
      <c r="P109" s="32">
        <f t="shared" si="203"/>
        <v>0</v>
      </c>
      <c r="Q109" s="32">
        <f t="shared" si="203"/>
        <v>2</v>
      </c>
      <c r="R109" s="32">
        <f t="shared" si="203"/>
        <v>0</v>
      </c>
      <c r="S109" s="32">
        <f t="shared" si="203"/>
        <v>0</v>
      </c>
      <c r="T109" s="32">
        <f t="shared" si="203"/>
        <v>0</v>
      </c>
      <c r="U109" s="32">
        <f t="shared" si="203"/>
        <v>2</v>
      </c>
      <c r="V109" s="32">
        <f t="shared" si="203"/>
        <v>2</v>
      </c>
      <c r="W109" s="32">
        <f t="shared" si="203"/>
        <v>2</v>
      </c>
      <c r="X109" s="32">
        <f t="shared" si="203"/>
        <v>2</v>
      </c>
      <c r="Y109" s="32">
        <f t="shared" si="203"/>
        <v>2</v>
      </c>
      <c r="Z109" s="32">
        <f t="shared" si="203"/>
        <v>2</v>
      </c>
      <c r="AA109" s="32">
        <f t="shared" si="203"/>
        <v>2</v>
      </c>
      <c r="AB109" s="32">
        <f t="shared" si="203"/>
        <v>2</v>
      </c>
      <c r="AC109" s="32">
        <f t="shared" si="203"/>
        <v>0</v>
      </c>
      <c r="AD109" s="32">
        <f t="shared" si="203"/>
        <v>0</v>
      </c>
      <c r="AE109" s="32">
        <f t="shared" si="203"/>
        <v>0</v>
      </c>
      <c r="AF109" s="32">
        <f t="shared" si="203"/>
        <v>0</v>
      </c>
      <c r="AG109" s="32">
        <f t="shared" si="203"/>
        <v>0</v>
      </c>
      <c r="AH109" s="32">
        <f t="shared" si="203"/>
        <v>3</v>
      </c>
      <c r="AI109" s="32">
        <f t="shared" si="203"/>
        <v>2</v>
      </c>
      <c r="AJ109" s="32">
        <f t="shared" si="203"/>
        <v>3</v>
      </c>
      <c r="AK109" s="32">
        <f t="shared" si="203"/>
        <v>3</v>
      </c>
      <c r="AL109" s="32">
        <f t="shared" si="203"/>
        <v>3</v>
      </c>
      <c r="AM109" s="32">
        <f t="shared" si="203"/>
        <v>2</v>
      </c>
      <c r="AN109" s="32">
        <f t="shared" si="203"/>
        <v>0</v>
      </c>
      <c r="AO109" s="32">
        <f t="shared" si="203"/>
        <v>0</v>
      </c>
      <c r="AP109" s="32">
        <f t="shared" si="203"/>
        <v>0</v>
      </c>
      <c r="AQ109" s="32">
        <f t="shared" si="203"/>
        <v>0</v>
      </c>
      <c r="AR109" s="32">
        <f t="shared" si="203"/>
        <v>0</v>
      </c>
      <c r="AS109" s="33">
        <f t="shared" si="203"/>
        <v>0</v>
      </c>
    </row>
    <row r="110" spans="5:45">
      <c r="E110" s="30">
        <f>COUNTIF(J110:AS110,"&lt;&gt;"&amp;0)</f>
        <v>4</v>
      </c>
      <c r="G110" s="42">
        <v>1</v>
      </c>
      <c r="H110" s="43">
        <v>7</v>
      </c>
      <c r="I110" s="44" t="s">
        <v>47</v>
      </c>
      <c r="J110" s="44">
        <f>IF(J94=0,0,INT((J94+7)/3))</f>
        <v>0</v>
      </c>
      <c r="K110" s="44">
        <f t="shared" ref="K110:AS110" si="204">IF(K94=0,0,INT((K94+7)/3))</f>
        <v>0</v>
      </c>
      <c r="L110" s="44">
        <f t="shared" si="204"/>
        <v>0</v>
      </c>
      <c r="M110" s="44">
        <f t="shared" si="204"/>
        <v>0</v>
      </c>
      <c r="N110" s="44">
        <f t="shared" si="204"/>
        <v>0</v>
      </c>
      <c r="O110" s="44">
        <f t="shared" si="204"/>
        <v>0</v>
      </c>
      <c r="P110" s="44">
        <f t="shared" si="204"/>
        <v>0</v>
      </c>
      <c r="Q110" s="44">
        <f t="shared" si="204"/>
        <v>0</v>
      </c>
      <c r="R110" s="44">
        <f t="shared" si="204"/>
        <v>0</v>
      </c>
      <c r="S110" s="44">
        <f t="shared" si="204"/>
        <v>0</v>
      </c>
      <c r="T110" s="44">
        <f t="shared" si="204"/>
        <v>0</v>
      </c>
      <c r="U110" s="44">
        <f t="shared" si="204"/>
        <v>0</v>
      </c>
      <c r="V110" s="44">
        <f t="shared" si="204"/>
        <v>0</v>
      </c>
      <c r="W110" s="44">
        <f t="shared" si="204"/>
        <v>0</v>
      </c>
      <c r="X110" s="44">
        <f t="shared" si="204"/>
        <v>0</v>
      </c>
      <c r="Y110" s="44">
        <f t="shared" si="204"/>
        <v>0</v>
      </c>
      <c r="Z110" s="44">
        <f t="shared" si="204"/>
        <v>0</v>
      </c>
      <c r="AA110" s="44">
        <f t="shared" si="204"/>
        <v>0</v>
      </c>
      <c r="AB110" s="44">
        <f t="shared" si="204"/>
        <v>0</v>
      </c>
      <c r="AC110" s="44">
        <f t="shared" si="204"/>
        <v>0</v>
      </c>
      <c r="AD110" s="44">
        <f t="shared" si="204"/>
        <v>0</v>
      </c>
      <c r="AE110" s="44">
        <f t="shared" si="204"/>
        <v>0</v>
      </c>
      <c r="AF110" s="44">
        <f t="shared" si="204"/>
        <v>0</v>
      </c>
      <c r="AG110" s="44">
        <f t="shared" si="204"/>
        <v>0</v>
      </c>
      <c r="AH110" s="44">
        <f t="shared" si="204"/>
        <v>3</v>
      </c>
      <c r="AI110" s="44">
        <f t="shared" si="204"/>
        <v>0</v>
      </c>
      <c r="AJ110" s="44">
        <f t="shared" si="204"/>
        <v>3</v>
      </c>
      <c r="AK110" s="44">
        <f t="shared" si="204"/>
        <v>3</v>
      </c>
      <c r="AL110" s="44">
        <f t="shared" si="204"/>
        <v>3</v>
      </c>
      <c r="AM110" s="44">
        <f t="shared" si="204"/>
        <v>0</v>
      </c>
      <c r="AN110" s="44">
        <f t="shared" si="204"/>
        <v>0</v>
      </c>
      <c r="AO110" s="44">
        <f t="shared" si="204"/>
        <v>0</v>
      </c>
      <c r="AP110" s="44">
        <f t="shared" si="204"/>
        <v>0</v>
      </c>
      <c r="AQ110" s="44">
        <f t="shared" si="204"/>
        <v>0</v>
      </c>
      <c r="AR110" s="44">
        <f t="shared" si="204"/>
        <v>0</v>
      </c>
      <c r="AS110" s="45">
        <f t="shared" si="204"/>
        <v>0</v>
      </c>
    </row>
    <row r="111" spans="5:45">
      <c r="G111" s="31"/>
      <c r="H111" s="41"/>
      <c r="I111" s="32" t="s">
        <v>48</v>
      </c>
      <c r="J111" s="32">
        <f>IF(MOD(J114,$H114)=0,J114,0)+IF(MOD(J116,$H116)=0,0,J116)</f>
        <v>0</v>
      </c>
      <c r="K111" s="32">
        <f t="shared" ref="K111:AS111" si="205">IF(MOD(K114,$H114)=0,K114,0)+IF(MOD(K116,$H116)=0,0,K116)</f>
        <v>3</v>
      </c>
      <c r="L111" s="32">
        <f t="shared" si="205"/>
        <v>3</v>
      </c>
      <c r="M111" s="32">
        <f t="shared" si="205"/>
        <v>3</v>
      </c>
      <c r="N111" s="32">
        <f t="shared" si="205"/>
        <v>0</v>
      </c>
      <c r="O111" s="32">
        <f t="shared" si="205"/>
        <v>0</v>
      </c>
      <c r="P111" s="32">
        <f t="shared" si="205"/>
        <v>0</v>
      </c>
      <c r="Q111" s="32">
        <f t="shared" si="205"/>
        <v>0</v>
      </c>
      <c r="R111" s="32">
        <f t="shared" si="205"/>
        <v>0</v>
      </c>
      <c r="S111" s="32">
        <f t="shared" si="205"/>
        <v>0</v>
      </c>
      <c r="T111" s="32">
        <f t="shared" si="205"/>
        <v>0</v>
      </c>
      <c r="U111" s="32">
        <f t="shared" si="205"/>
        <v>0</v>
      </c>
      <c r="V111" s="32">
        <f t="shared" si="205"/>
        <v>0</v>
      </c>
      <c r="W111" s="32">
        <f t="shared" si="205"/>
        <v>0</v>
      </c>
      <c r="X111" s="32">
        <f t="shared" si="205"/>
        <v>0</v>
      </c>
      <c r="Y111" s="32">
        <f t="shared" si="205"/>
        <v>0</v>
      </c>
      <c r="Z111" s="32">
        <f t="shared" si="205"/>
        <v>0</v>
      </c>
      <c r="AA111" s="32">
        <f t="shared" si="205"/>
        <v>0</v>
      </c>
      <c r="AB111" s="32">
        <f t="shared" si="205"/>
        <v>0</v>
      </c>
      <c r="AC111" s="32">
        <f t="shared" si="205"/>
        <v>0</v>
      </c>
      <c r="AD111" s="32">
        <f t="shared" si="205"/>
        <v>0</v>
      </c>
      <c r="AE111" s="32">
        <f t="shared" si="205"/>
        <v>0</v>
      </c>
      <c r="AF111" s="32">
        <f t="shared" si="205"/>
        <v>0</v>
      </c>
      <c r="AG111" s="32">
        <f t="shared" si="205"/>
        <v>0</v>
      </c>
      <c r="AH111" s="32">
        <f t="shared" si="205"/>
        <v>0</v>
      </c>
      <c r="AI111" s="32">
        <f t="shared" si="205"/>
        <v>0</v>
      </c>
      <c r="AJ111" s="32">
        <f t="shared" si="205"/>
        <v>0</v>
      </c>
      <c r="AK111" s="32">
        <f t="shared" si="205"/>
        <v>0</v>
      </c>
      <c r="AL111" s="32">
        <f t="shared" si="205"/>
        <v>0</v>
      </c>
      <c r="AM111" s="32">
        <f t="shared" si="205"/>
        <v>0</v>
      </c>
      <c r="AN111" s="32">
        <f t="shared" si="205"/>
        <v>47</v>
      </c>
      <c r="AO111" s="32">
        <f t="shared" si="205"/>
        <v>0</v>
      </c>
      <c r="AP111" s="32">
        <f t="shared" si="205"/>
        <v>357</v>
      </c>
      <c r="AQ111" s="32">
        <f t="shared" si="205"/>
        <v>0</v>
      </c>
      <c r="AR111" s="32">
        <f t="shared" si="205"/>
        <v>0</v>
      </c>
      <c r="AS111" s="33">
        <f t="shared" si="205"/>
        <v>0</v>
      </c>
    </row>
    <row r="112" spans="5:45" ht="15" customHeight="1">
      <c r="E112" s="30">
        <f>COUNTIF(J112:AS112,"&lt;&gt;"&amp;0)</f>
        <v>13</v>
      </c>
      <c r="G112" s="42">
        <v>2</v>
      </c>
      <c r="H112" s="43">
        <v>3</v>
      </c>
      <c r="I112" s="44" t="s">
        <v>47</v>
      </c>
      <c r="J112" s="44">
        <f>IF(J96=0,0,INT((J96+5)/3))</f>
        <v>2</v>
      </c>
      <c r="K112" s="44">
        <f t="shared" ref="K112:AS112" si="206">IF(K96=0,0,INT((K96+5)/3))</f>
        <v>0</v>
      </c>
      <c r="L112" s="44">
        <f t="shared" si="206"/>
        <v>0</v>
      </c>
      <c r="M112" s="44">
        <f t="shared" si="206"/>
        <v>0</v>
      </c>
      <c r="N112" s="44">
        <f t="shared" si="206"/>
        <v>0</v>
      </c>
      <c r="O112" s="44">
        <f t="shared" si="206"/>
        <v>2</v>
      </c>
      <c r="P112" s="44">
        <f t="shared" si="206"/>
        <v>0</v>
      </c>
      <c r="Q112" s="44">
        <f t="shared" si="206"/>
        <v>2</v>
      </c>
      <c r="R112" s="44">
        <f t="shared" si="206"/>
        <v>0</v>
      </c>
      <c r="S112" s="44">
        <f t="shared" si="206"/>
        <v>0</v>
      </c>
      <c r="T112" s="44">
        <f t="shared" si="206"/>
        <v>0</v>
      </c>
      <c r="U112" s="44">
        <f t="shared" si="206"/>
        <v>2</v>
      </c>
      <c r="V112" s="44">
        <f t="shared" si="206"/>
        <v>2</v>
      </c>
      <c r="W112" s="44">
        <f t="shared" si="206"/>
        <v>2</v>
      </c>
      <c r="X112" s="44">
        <f t="shared" si="206"/>
        <v>2</v>
      </c>
      <c r="Y112" s="44">
        <f t="shared" si="206"/>
        <v>2</v>
      </c>
      <c r="Z112" s="44">
        <f t="shared" si="206"/>
        <v>2</v>
      </c>
      <c r="AA112" s="44">
        <f t="shared" si="206"/>
        <v>2</v>
      </c>
      <c r="AB112" s="44">
        <f t="shared" si="206"/>
        <v>2</v>
      </c>
      <c r="AC112" s="44">
        <f t="shared" si="206"/>
        <v>0</v>
      </c>
      <c r="AD112" s="44">
        <f t="shared" si="206"/>
        <v>0</v>
      </c>
      <c r="AE112" s="44">
        <f t="shared" si="206"/>
        <v>0</v>
      </c>
      <c r="AF112" s="44">
        <f t="shared" si="206"/>
        <v>0</v>
      </c>
      <c r="AG112" s="44">
        <f t="shared" si="206"/>
        <v>0</v>
      </c>
      <c r="AH112" s="44">
        <f t="shared" si="206"/>
        <v>0</v>
      </c>
      <c r="AI112" s="44">
        <f t="shared" si="206"/>
        <v>2</v>
      </c>
      <c r="AJ112" s="44">
        <f t="shared" si="206"/>
        <v>0</v>
      </c>
      <c r="AK112" s="44">
        <f t="shared" si="206"/>
        <v>0</v>
      </c>
      <c r="AL112" s="44">
        <f t="shared" si="206"/>
        <v>0</v>
      </c>
      <c r="AM112" s="44">
        <f t="shared" si="206"/>
        <v>2</v>
      </c>
      <c r="AN112" s="44">
        <f t="shared" si="206"/>
        <v>0</v>
      </c>
      <c r="AO112" s="44">
        <f t="shared" si="206"/>
        <v>0</v>
      </c>
      <c r="AP112" s="44">
        <f t="shared" si="206"/>
        <v>0</v>
      </c>
      <c r="AQ112" s="44">
        <f t="shared" si="206"/>
        <v>0</v>
      </c>
      <c r="AR112" s="44">
        <f t="shared" si="206"/>
        <v>0</v>
      </c>
      <c r="AS112" s="45">
        <f t="shared" si="206"/>
        <v>0</v>
      </c>
    </row>
    <row r="113" spans="5:45">
      <c r="G113" s="31"/>
      <c r="H113" s="41"/>
      <c r="I113" s="32" t="s">
        <v>48</v>
      </c>
      <c r="J113" s="32">
        <f>IF(MOD(J120,$H120)=0,J120,0)+IF(MOD(J118,$H118)=0,0,J118)</f>
        <v>0</v>
      </c>
      <c r="K113" s="32">
        <f t="shared" ref="K113:AS113" si="207">IF(MOD(K120,$H120)=0,K120,0)+IF(MOD(K118,$H118)=0,0,K118)</f>
        <v>0</v>
      </c>
      <c r="L113" s="32">
        <f t="shared" si="207"/>
        <v>0</v>
      </c>
      <c r="M113" s="32">
        <f t="shared" si="207"/>
        <v>0</v>
      </c>
      <c r="N113" s="32">
        <f t="shared" si="207"/>
        <v>2</v>
      </c>
      <c r="O113" s="32">
        <f t="shared" si="207"/>
        <v>0</v>
      </c>
      <c r="P113" s="32">
        <f t="shared" si="207"/>
        <v>2</v>
      </c>
      <c r="Q113" s="32">
        <f t="shared" si="207"/>
        <v>0</v>
      </c>
      <c r="R113" s="32">
        <f t="shared" si="207"/>
        <v>2</v>
      </c>
      <c r="S113" s="32">
        <f t="shared" si="207"/>
        <v>2</v>
      </c>
      <c r="T113" s="32">
        <f t="shared" si="207"/>
        <v>2</v>
      </c>
      <c r="U113" s="32">
        <f t="shared" si="207"/>
        <v>0</v>
      </c>
      <c r="V113" s="32">
        <f t="shared" si="207"/>
        <v>0</v>
      </c>
      <c r="W113" s="32">
        <f t="shared" si="207"/>
        <v>0</v>
      </c>
      <c r="X113" s="32">
        <f t="shared" si="207"/>
        <v>0</v>
      </c>
      <c r="Y113" s="32">
        <f t="shared" si="207"/>
        <v>0</v>
      </c>
      <c r="Z113" s="32">
        <f t="shared" si="207"/>
        <v>0</v>
      </c>
      <c r="AA113" s="32">
        <f t="shared" si="207"/>
        <v>0</v>
      </c>
      <c r="AB113" s="32">
        <f t="shared" si="207"/>
        <v>0</v>
      </c>
      <c r="AC113" s="32">
        <f t="shared" si="207"/>
        <v>2</v>
      </c>
      <c r="AD113" s="32">
        <f t="shared" si="207"/>
        <v>2</v>
      </c>
      <c r="AE113" s="32">
        <f t="shared" si="207"/>
        <v>2</v>
      </c>
      <c r="AF113" s="32">
        <f t="shared" si="207"/>
        <v>2</v>
      </c>
      <c r="AG113" s="32">
        <f t="shared" si="207"/>
        <v>2</v>
      </c>
      <c r="AH113" s="32">
        <f t="shared" si="207"/>
        <v>0</v>
      </c>
      <c r="AI113" s="32">
        <f t="shared" si="207"/>
        <v>0</v>
      </c>
      <c r="AJ113" s="32">
        <f t="shared" si="207"/>
        <v>0</v>
      </c>
      <c r="AK113" s="32">
        <f t="shared" si="207"/>
        <v>0</v>
      </c>
      <c r="AL113" s="32">
        <f t="shared" si="207"/>
        <v>0</v>
      </c>
      <c r="AM113" s="32">
        <f t="shared" si="207"/>
        <v>0</v>
      </c>
      <c r="AN113" s="32">
        <f t="shared" si="207"/>
        <v>0</v>
      </c>
      <c r="AO113" s="32">
        <f t="shared" si="207"/>
        <v>1395</v>
      </c>
      <c r="AP113" s="32">
        <f t="shared" si="207"/>
        <v>0</v>
      </c>
      <c r="AQ113" s="32">
        <f t="shared" si="207"/>
        <v>135</v>
      </c>
      <c r="AR113" s="32">
        <f t="shared" si="207"/>
        <v>2</v>
      </c>
      <c r="AS113" s="33">
        <f t="shared" si="207"/>
        <v>2</v>
      </c>
    </row>
    <row r="114" spans="5:45">
      <c r="E114" s="30">
        <f>COUNTIF(J114:AS114,"&lt;&gt;"&amp;0)</f>
        <v>15</v>
      </c>
      <c r="G114" s="42">
        <v>3</v>
      </c>
      <c r="H114" s="43">
        <v>17</v>
      </c>
      <c r="I114" s="44" t="s">
        <v>47</v>
      </c>
      <c r="J114" s="44">
        <f>IF(J98+IF(MOD(J108,$H108)=0,0,J108)=0,0,INT(((J98+IF(MOD(J108,$H108)=0,0,J108)+8)/3)))</f>
        <v>0</v>
      </c>
      <c r="K114" s="44">
        <f t="shared" ref="K114:AS114" si="208">IF(K98+IF(MOD(K108,$H108)=0,0,K108)=0,0,INT(((K98+IF(MOD(K108,$H108)=0,0,K108)+8)/3)))</f>
        <v>0</v>
      </c>
      <c r="L114" s="44">
        <f t="shared" si="208"/>
        <v>0</v>
      </c>
      <c r="M114" s="44">
        <f t="shared" si="208"/>
        <v>0</v>
      </c>
      <c r="N114" s="44">
        <f t="shared" si="208"/>
        <v>4</v>
      </c>
      <c r="O114" s="44">
        <f t="shared" si="208"/>
        <v>0</v>
      </c>
      <c r="P114" s="44">
        <f t="shared" si="208"/>
        <v>4</v>
      </c>
      <c r="Q114" s="44">
        <f t="shared" si="208"/>
        <v>0</v>
      </c>
      <c r="R114" s="44">
        <f t="shared" si="208"/>
        <v>4</v>
      </c>
      <c r="S114" s="44">
        <f t="shared" si="208"/>
        <v>4</v>
      </c>
      <c r="T114" s="44">
        <f t="shared" si="208"/>
        <v>4</v>
      </c>
      <c r="U114" s="44">
        <f t="shared" si="208"/>
        <v>0</v>
      </c>
      <c r="V114" s="44">
        <f t="shared" si="208"/>
        <v>0</v>
      </c>
      <c r="W114" s="44">
        <f t="shared" si="208"/>
        <v>0</v>
      </c>
      <c r="X114" s="44">
        <f t="shared" si="208"/>
        <v>0</v>
      </c>
      <c r="Y114" s="44">
        <f t="shared" si="208"/>
        <v>0</v>
      </c>
      <c r="Z114" s="44">
        <f t="shared" si="208"/>
        <v>0</v>
      </c>
      <c r="AA114" s="44">
        <f t="shared" si="208"/>
        <v>0</v>
      </c>
      <c r="AB114" s="44">
        <f t="shared" si="208"/>
        <v>0</v>
      </c>
      <c r="AC114" s="44">
        <f t="shared" si="208"/>
        <v>4</v>
      </c>
      <c r="AD114" s="44">
        <f t="shared" si="208"/>
        <v>4</v>
      </c>
      <c r="AE114" s="44">
        <f t="shared" si="208"/>
        <v>4</v>
      </c>
      <c r="AF114" s="44">
        <f t="shared" si="208"/>
        <v>4</v>
      </c>
      <c r="AG114" s="44">
        <f t="shared" si="208"/>
        <v>4</v>
      </c>
      <c r="AH114" s="44">
        <f t="shared" si="208"/>
        <v>0</v>
      </c>
      <c r="AI114" s="44">
        <f t="shared" si="208"/>
        <v>0</v>
      </c>
      <c r="AJ114" s="44">
        <f t="shared" si="208"/>
        <v>0</v>
      </c>
      <c r="AK114" s="44">
        <f t="shared" si="208"/>
        <v>0</v>
      </c>
      <c r="AL114" s="44">
        <f t="shared" si="208"/>
        <v>0</v>
      </c>
      <c r="AM114" s="44">
        <f t="shared" si="208"/>
        <v>0</v>
      </c>
      <c r="AN114" s="44">
        <f t="shared" si="208"/>
        <v>0</v>
      </c>
      <c r="AO114" s="44">
        <f t="shared" si="208"/>
        <v>2093</v>
      </c>
      <c r="AP114" s="44">
        <f t="shared" si="208"/>
        <v>357</v>
      </c>
      <c r="AQ114" s="44">
        <f t="shared" si="208"/>
        <v>203</v>
      </c>
      <c r="AR114" s="44">
        <f t="shared" si="208"/>
        <v>4</v>
      </c>
      <c r="AS114" s="45">
        <f t="shared" si="208"/>
        <v>4</v>
      </c>
    </row>
    <row r="115" spans="5:45">
      <c r="G115" s="31"/>
      <c r="H115" s="41"/>
      <c r="I115" s="32" t="s">
        <v>48</v>
      </c>
      <c r="J115" s="32">
        <f>IF(MOD(J116,$H116)=0,J116,0)</f>
        <v>0</v>
      </c>
      <c r="K115" s="32">
        <f t="shared" ref="K115" si="209">IF(MOD(K116,$H116)=0,K116,0)</f>
        <v>0</v>
      </c>
      <c r="L115" s="32">
        <f t="shared" ref="L115" si="210">IF(MOD(L116,$H116)=0,L116,0)</f>
        <v>0</v>
      </c>
      <c r="M115" s="32">
        <f t="shared" ref="M115" si="211">IF(MOD(M116,$H116)=0,M116,0)</f>
        <v>0</v>
      </c>
      <c r="N115" s="32">
        <f t="shared" ref="N115" si="212">IF(MOD(N116,$H116)=0,N116,0)</f>
        <v>0</v>
      </c>
      <c r="O115" s="32">
        <f t="shared" ref="O115" si="213">IF(MOD(O116,$H116)=0,O116,0)</f>
        <v>0</v>
      </c>
      <c r="P115" s="32">
        <f t="shared" ref="P115" si="214">IF(MOD(P116,$H116)=0,P116,0)</f>
        <v>0</v>
      </c>
      <c r="Q115" s="32">
        <f t="shared" ref="Q115" si="215">IF(MOD(Q116,$H116)=0,Q116,0)</f>
        <v>0</v>
      </c>
      <c r="R115" s="32">
        <f t="shared" ref="R115" si="216">IF(MOD(R116,$H116)=0,R116,0)</f>
        <v>0</v>
      </c>
      <c r="S115" s="32">
        <f t="shared" ref="S115" si="217">IF(MOD(S116,$H116)=0,S116,0)</f>
        <v>0</v>
      </c>
      <c r="T115" s="32">
        <f t="shared" ref="T115" si="218">IF(MOD(T116,$H116)=0,T116,0)</f>
        <v>0</v>
      </c>
      <c r="U115" s="32">
        <f t="shared" ref="U115" si="219">IF(MOD(U116,$H116)=0,U116,0)</f>
        <v>0</v>
      </c>
      <c r="V115" s="32">
        <f t="shared" ref="V115" si="220">IF(MOD(V116,$H116)=0,V116,0)</f>
        <v>0</v>
      </c>
      <c r="W115" s="32">
        <f t="shared" ref="W115" si="221">IF(MOD(W116,$H116)=0,W116,0)</f>
        <v>0</v>
      </c>
      <c r="X115" s="32">
        <f t="shared" ref="X115" si="222">IF(MOD(X116,$H116)=0,X116,0)</f>
        <v>0</v>
      </c>
      <c r="Y115" s="32">
        <f t="shared" ref="Y115" si="223">IF(MOD(Y116,$H116)=0,Y116,0)</f>
        <v>0</v>
      </c>
      <c r="Z115" s="32">
        <f t="shared" ref="Z115" si="224">IF(MOD(Z116,$H116)=0,Z116,0)</f>
        <v>0</v>
      </c>
      <c r="AA115" s="32">
        <f t="shared" ref="AA115" si="225">IF(MOD(AA116,$H116)=0,AA116,0)</f>
        <v>0</v>
      </c>
      <c r="AB115" s="32">
        <f t="shared" ref="AB115" si="226">IF(MOD(AB116,$H116)=0,AB116,0)</f>
        <v>0</v>
      </c>
      <c r="AC115" s="32">
        <f t="shared" ref="AC115" si="227">IF(MOD(AC116,$H116)=0,AC116,0)</f>
        <v>0</v>
      </c>
      <c r="AD115" s="32">
        <f t="shared" ref="AD115" si="228">IF(MOD(AD116,$H116)=0,AD116,0)</f>
        <v>0</v>
      </c>
      <c r="AE115" s="32">
        <f t="shared" ref="AE115" si="229">IF(MOD(AE116,$H116)=0,AE116,0)</f>
        <v>0</v>
      </c>
      <c r="AF115" s="32">
        <f t="shared" ref="AF115" si="230">IF(MOD(AF116,$H116)=0,AF116,0)</f>
        <v>0</v>
      </c>
      <c r="AG115" s="32">
        <f t="shared" ref="AG115" si="231">IF(MOD(AG116,$H116)=0,AG116,0)</f>
        <v>0</v>
      </c>
      <c r="AH115" s="32">
        <f t="shared" ref="AH115" si="232">IF(MOD(AH116,$H116)=0,AH116,0)</f>
        <v>0</v>
      </c>
      <c r="AI115" s="32">
        <f t="shared" ref="AI115" si="233">IF(MOD(AI116,$H116)=0,AI116,0)</f>
        <v>0</v>
      </c>
      <c r="AJ115" s="32">
        <f t="shared" ref="AJ115" si="234">IF(MOD(AJ116,$H116)=0,AJ116,0)</f>
        <v>0</v>
      </c>
      <c r="AK115" s="32">
        <f t="shared" ref="AK115" si="235">IF(MOD(AK116,$H116)=0,AK116,0)</f>
        <v>0</v>
      </c>
      <c r="AL115" s="32">
        <f t="shared" ref="AL115" si="236">IF(MOD(AL116,$H116)=0,AL116,0)</f>
        <v>0</v>
      </c>
      <c r="AM115" s="32">
        <f t="shared" ref="AM115" si="237">IF(MOD(AM116,$H116)=0,AM116,0)</f>
        <v>0</v>
      </c>
      <c r="AN115" s="32">
        <f t="shared" ref="AN115" si="238">IF(MOD(AN116,$H116)=0,AN116,0)</f>
        <v>0</v>
      </c>
      <c r="AO115" s="32">
        <f t="shared" ref="AO115" si="239">IF(MOD(AO116,$H116)=0,AO116,0)</f>
        <v>0</v>
      </c>
      <c r="AP115" s="32">
        <f t="shared" ref="AP115" si="240">IF(MOD(AP116,$H116)=0,AP116,0)</f>
        <v>0</v>
      </c>
      <c r="AQ115" s="32">
        <f t="shared" ref="AQ115" si="241">IF(MOD(AQ116,$H116)=0,AQ116,0)</f>
        <v>0</v>
      </c>
      <c r="AR115" s="32">
        <f t="shared" ref="AR115" si="242">IF(MOD(AR116,$H116)=0,AR116,0)</f>
        <v>0</v>
      </c>
      <c r="AS115" s="33">
        <f t="shared" ref="AS115" si="243">IF(MOD(AS116,$H116)=0,AS116,0)</f>
        <v>0</v>
      </c>
    </row>
    <row r="116" spans="5:45" ht="15" customHeight="1">
      <c r="E116" s="30">
        <f>COUNTIF(J116:AS116,"&lt;&gt;"&amp;0)</f>
        <v>4</v>
      </c>
      <c r="G116" s="42">
        <v>4</v>
      </c>
      <c r="H116" s="43">
        <v>11</v>
      </c>
      <c r="I116" s="44" t="s">
        <v>47</v>
      </c>
      <c r="J116" s="44">
        <f>IF(J100+IF(MOD(J108,$H108)=0,J108,0)=0,0,INT(((J100+IF(MOD(J108,$H108)=0,J108,0)+4)/3)))</f>
        <v>0</v>
      </c>
      <c r="K116" s="44">
        <f t="shared" ref="K116:AS116" si="244">IF(K100+IF(MOD(K108,$H108)=0,K108,0)=0,0,INT(((K100+IF(MOD(K108,$H108)=0,K108,0)+4)/3)))</f>
        <v>3</v>
      </c>
      <c r="L116" s="44">
        <f t="shared" si="244"/>
        <v>3</v>
      </c>
      <c r="M116" s="44">
        <f t="shared" si="244"/>
        <v>3</v>
      </c>
      <c r="N116" s="44">
        <f t="shared" si="244"/>
        <v>0</v>
      </c>
      <c r="O116" s="44">
        <f t="shared" si="244"/>
        <v>0</v>
      </c>
      <c r="P116" s="44">
        <f t="shared" si="244"/>
        <v>0</v>
      </c>
      <c r="Q116" s="44">
        <f t="shared" si="244"/>
        <v>0</v>
      </c>
      <c r="R116" s="44">
        <f t="shared" si="244"/>
        <v>0</v>
      </c>
      <c r="S116" s="44">
        <f t="shared" si="244"/>
        <v>0</v>
      </c>
      <c r="T116" s="44">
        <f t="shared" si="244"/>
        <v>0</v>
      </c>
      <c r="U116" s="44">
        <f t="shared" si="244"/>
        <v>0</v>
      </c>
      <c r="V116" s="44">
        <f t="shared" si="244"/>
        <v>0</v>
      </c>
      <c r="W116" s="44">
        <f t="shared" si="244"/>
        <v>0</v>
      </c>
      <c r="X116" s="44">
        <f t="shared" si="244"/>
        <v>0</v>
      </c>
      <c r="Y116" s="44">
        <f t="shared" si="244"/>
        <v>0</v>
      </c>
      <c r="Z116" s="44">
        <f t="shared" si="244"/>
        <v>0</v>
      </c>
      <c r="AA116" s="44">
        <f t="shared" si="244"/>
        <v>0</v>
      </c>
      <c r="AB116" s="44">
        <f t="shared" si="244"/>
        <v>0</v>
      </c>
      <c r="AC116" s="44">
        <f t="shared" si="244"/>
        <v>0</v>
      </c>
      <c r="AD116" s="44">
        <f t="shared" si="244"/>
        <v>0</v>
      </c>
      <c r="AE116" s="44">
        <f t="shared" si="244"/>
        <v>0</v>
      </c>
      <c r="AF116" s="44">
        <f t="shared" si="244"/>
        <v>0</v>
      </c>
      <c r="AG116" s="44">
        <f t="shared" si="244"/>
        <v>0</v>
      </c>
      <c r="AH116" s="44">
        <f t="shared" si="244"/>
        <v>0</v>
      </c>
      <c r="AI116" s="44">
        <f t="shared" si="244"/>
        <v>0</v>
      </c>
      <c r="AJ116" s="44">
        <f t="shared" si="244"/>
        <v>0</v>
      </c>
      <c r="AK116" s="44">
        <f t="shared" si="244"/>
        <v>0</v>
      </c>
      <c r="AL116" s="44">
        <f t="shared" si="244"/>
        <v>0</v>
      </c>
      <c r="AM116" s="44">
        <f t="shared" si="244"/>
        <v>0</v>
      </c>
      <c r="AN116" s="44">
        <f t="shared" si="244"/>
        <v>47</v>
      </c>
      <c r="AO116" s="44">
        <f t="shared" si="244"/>
        <v>0</v>
      </c>
      <c r="AP116" s="44">
        <f t="shared" si="244"/>
        <v>0</v>
      </c>
      <c r="AQ116" s="44">
        <f t="shared" si="244"/>
        <v>0</v>
      </c>
      <c r="AR116" s="44">
        <f t="shared" si="244"/>
        <v>0</v>
      </c>
      <c r="AS116" s="45">
        <f t="shared" si="244"/>
        <v>0</v>
      </c>
    </row>
    <row r="117" spans="5:45">
      <c r="G117" s="31"/>
      <c r="H117" s="41"/>
      <c r="I117" s="32" t="s">
        <v>48</v>
      </c>
      <c r="J117" s="32">
        <f>IF(MOD(J122,$H122)=0,J122,0)</f>
        <v>0</v>
      </c>
      <c r="K117" s="32">
        <f t="shared" ref="K117:AS117" si="245">IF(MOD(K122,$H122)=0,K122,0)</f>
        <v>0</v>
      </c>
      <c r="L117" s="32">
        <f t="shared" si="245"/>
        <v>0</v>
      </c>
      <c r="M117" s="32">
        <f t="shared" si="245"/>
        <v>0</v>
      </c>
      <c r="N117" s="32">
        <f t="shared" si="245"/>
        <v>0</v>
      </c>
      <c r="O117" s="32">
        <f t="shared" si="245"/>
        <v>0</v>
      </c>
      <c r="P117" s="32">
        <f t="shared" si="245"/>
        <v>0</v>
      </c>
      <c r="Q117" s="32">
        <f t="shared" si="245"/>
        <v>0</v>
      </c>
      <c r="R117" s="32">
        <f t="shared" si="245"/>
        <v>0</v>
      </c>
      <c r="S117" s="32">
        <f t="shared" si="245"/>
        <v>0</v>
      </c>
      <c r="T117" s="32">
        <f t="shared" si="245"/>
        <v>0</v>
      </c>
      <c r="U117" s="32">
        <f t="shared" si="245"/>
        <v>0</v>
      </c>
      <c r="V117" s="32">
        <f t="shared" si="245"/>
        <v>0</v>
      </c>
      <c r="W117" s="32">
        <f t="shared" si="245"/>
        <v>0</v>
      </c>
      <c r="X117" s="32">
        <f t="shared" si="245"/>
        <v>0</v>
      </c>
      <c r="Y117" s="32">
        <f t="shared" si="245"/>
        <v>0</v>
      </c>
      <c r="Z117" s="32">
        <f t="shared" si="245"/>
        <v>0</v>
      </c>
      <c r="AA117" s="32">
        <f t="shared" si="245"/>
        <v>0</v>
      </c>
      <c r="AB117" s="32">
        <f t="shared" si="245"/>
        <v>0</v>
      </c>
      <c r="AC117" s="32">
        <f t="shared" si="245"/>
        <v>0</v>
      </c>
      <c r="AD117" s="32">
        <f t="shared" si="245"/>
        <v>0</v>
      </c>
      <c r="AE117" s="32">
        <f t="shared" si="245"/>
        <v>0</v>
      </c>
      <c r="AF117" s="32">
        <f t="shared" si="245"/>
        <v>0</v>
      </c>
      <c r="AG117" s="32">
        <f t="shared" si="245"/>
        <v>0</v>
      </c>
      <c r="AH117" s="32">
        <f t="shared" si="245"/>
        <v>0</v>
      </c>
      <c r="AI117" s="32">
        <f t="shared" si="245"/>
        <v>0</v>
      </c>
      <c r="AJ117" s="32">
        <f t="shared" si="245"/>
        <v>0</v>
      </c>
      <c r="AK117" s="32">
        <f t="shared" si="245"/>
        <v>0</v>
      </c>
      <c r="AL117" s="32">
        <f t="shared" si="245"/>
        <v>0</v>
      </c>
      <c r="AM117" s="32">
        <f t="shared" si="245"/>
        <v>0</v>
      </c>
      <c r="AN117" s="32">
        <f t="shared" si="245"/>
        <v>0</v>
      </c>
      <c r="AO117" s="32">
        <f t="shared" si="245"/>
        <v>0</v>
      </c>
      <c r="AP117" s="32">
        <f t="shared" si="245"/>
        <v>0</v>
      </c>
      <c r="AQ117" s="32">
        <f t="shared" si="245"/>
        <v>0</v>
      </c>
      <c r="AR117" s="32">
        <f t="shared" si="245"/>
        <v>0</v>
      </c>
      <c r="AS117" s="33">
        <f t="shared" si="245"/>
        <v>0</v>
      </c>
    </row>
    <row r="118" spans="5:45">
      <c r="E118" s="30">
        <f>COUNTIF(J118:AS118,"&lt;&gt;"&amp;0)</f>
        <v>14</v>
      </c>
      <c r="G118" s="42">
        <v>5</v>
      </c>
      <c r="H118" s="43">
        <v>19</v>
      </c>
      <c r="I118" s="44" t="s">
        <v>47</v>
      </c>
      <c r="J118" s="44">
        <f>IF((J102+IF(MOD(J110,$H110)=0,J110,0)+IF(MOD(J114,$H114)=0,0,J114))=0,0,INT(((((J102+IF(MOD(J110,$H110)=0,J110,0)+IF(MOD(J114,$H114)=0,0,J114))*2)/3))))</f>
        <v>0</v>
      </c>
      <c r="K118" s="44">
        <f t="shared" ref="K118:AS118" si="246">IF((K102+IF(MOD(K110,$H110)=0,K110,0)+IF(MOD(K114,$H114)=0,0,K114))=0,0,INT(((((K102+IF(MOD(K110,$H110)=0,K110,0)+IF(MOD(K114,$H114)=0,0,K114))*2)/3))))</f>
        <v>0</v>
      </c>
      <c r="L118" s="44">
        <f t="shared" si="246"/>
        <v>0</v>
      </c>
      <c r="M118" s="44">
        <f t="shared" si="246"/>
        <v>0</v>
      </c>
      <c r="N118" s="44">
        <f t="shared" si="246"/>
        <v>2</v>
      </c>
      <c r="O118" s="44">
        <f t="shared" si="246"/>
        <v>0</v>
      </c>
      <c r="P118" s="44">
        <f t="shared" si="246"/>
        <v>2</v>
      </c>
      <c r="Q118" s="44">
        <f t="shared" si="246"/>
        <v>0</v>
      </c>
      <c r="R118" s="44">
        <f t="shared" si="246"/>
        <v>2</v>
      </c>
      <c r="S118" s="44">
        <f t="shared" si="246"/>
        <v>2</v>
      </c>
      <c r="T118" s="44">
        <f t="shared" si="246"/>
        <v>2</v>
      </c>
      <c r="U118" s="44">
        <f t="shared" si="246"/>
        <v>0</v>
      </c>
      <c r="V118" s="44">
        <f t="shared" si="246"/>
        <v>0</v>
      </c>
      <c r="W118" s="44">
        <f t="shared" si="246"/>
        <v>0</v>
      </c>
      <c r="X118" s="44">
        <f t="shared" si="246"/>
        <v>0</v>
      </c>
      <c r="Y118" s="44">
        <f t="shared" si="246"/>
        <v>0</v>
      </c>
      <c r="Z118" s="44">
        <f t="shared" si="246"/>
        <v>0</v>
      </c>
      <c r="AA118" s="44">
        <f t="shared" si="246"/>
        <v>0</v>
      </c>
      <c r="AB118" s="44">
        <f t="shared" si="246"/>
        <v>0</v>
      </c>
      <c r="AC118" s="44">
        <f t="shared" si="246"/>
        <v>2</v>
      </c>
      <c r="AD118" s="44">
        <f t="shared" si="246"/>
        <v>2</v>
      </c>
      <c r="AE118" s="44">
        <f t="shared" si="246"/>
        <v>2</v>
      </c>
      <c r="AF118" s="44">
        <f t="shared" si="246"/>
        <v>2</v>
      </c>
      <c r="AG118" s="44">
        <f t="shared" si="246"/>
        <v>2</v>
      </c>
      <c r="AH118" s="44">
        <f t="shared" si="246"/>
        <v>0</v>
      </c>
      <c r="AI118" s="44">
        <f t="shared" si="246"/>
        <v>0</v>
      </c>
      <c r="AJ118" s="44">
        <f t="shared" si="246"/>
        <v>0</v>
      </c>
      <c r="AK118" s="44">
        <f t="shared" si="246"/>
        <v>0</v>
      </c>
      <c r="AL118" s="44">
        <f t="shared" si="246"/>
        <v>0</v>
      </c>
      <c r="AM118" s="44">
        <f t="shared" si="246"/>
        <v>0</v>
      </c>
      <c r="AN118" s="44">
        <f t="shared" si="246"/>
        <v>0</v>
      </c>
      <c r="AO118" s="44">
        <f t="shared" si="246"/>
        <v>1395</v>
      </c>
      <c r="AP118" s="44">
        <f t="shared" si="246"/>
        <v>0</v>
      </c>
      <c r="AQ118" s="44">
        <f t="shared" si="246"/>
        <v>135</v>
      </c>
      <c r="AR118" s="44">
        <f t="shared" si="246"/>
        <v>2</v>
      </c>
      <c r="AS118" s="45">
        <f t="shared" si="246"/>
        <v>2</v>
      </c>
    </row>
    <row r="119" spans="5:45">
      <c r="G119" s="31"/>
      <c r="H119" s="41"/>
      <c r="I119" s="32" t="s">
        <v>48</v>
      </c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3"/>
    </row>
    <row r="120" spans="5:45" ht="15" customHeight="1">
      <c r="E120" s="30">
        <f>COUNTIF(J120:AS120,"&lt;&gt;"&amp;0)</f>
        <v>4</v>
      </c>
      <c r="G120" s="42">
        <v>6</v>
      </c>
      <c r="H120" s="43">
        <v>5</v>
      </c>
      <c r="I120" s="44" t="s">
        <v>47</v>
      </c>
      <c r="J120" s="44">
        <f>IF((J104+IF(MOD(J118,$H118)=0,J118,0)+IF(MOD(J110,$H110)=0,0,J110))=0,0,INT(((((J104+IF(MOD(J118,$H118)=0,J118,0)+IF(MOD(J110,$H110)=0,0,J110))*(J104+IF(MOD(J118,$H118)=0,J118,0)+IF(MOD(J110,$H110)=0,0,J110)))/3))))</f>
        <v>0</v>
      </c>
      <c r="K120" s="44">
        <f t="shared" ref="K120:AS120" si="247">IF((K104+IF(MOD(K118,$H118)=0,K118,0)+IF(MOD(K110,$H110)=0,0,K110))=0,0,INT(((((K104+IF(MOD(K118,$H118)=0,K118,0)+IF(MOD(K110,$H110)=0,0,K110))*(K104+IF(MOD(K118,$H118)=0,K118,0)+IF(MOD(K110,$H110)=0,0,K110)))/3))))</f>
        <v>0</v>
      </c>
      <c r="L120" s="44">
        <f t="shared" si="247"/>
        <v>0</v>
      </c>
      <c r="M120" s="44">
        <f t="shared" si="247"/>
        <v>0</v>
      </c>
      <c r="N120" s="44">
        <f t="shared" si="247"/>
        <v>0</v>
      </c>
      <c r="O120" s="44">
        <f t="shared" si="247"/>
        <v>0</v>
      </c>
      <c r="P120" s="44">
        <f t="shared" si="247"/>
        <v>0</v>
      </c>
      <c r="Q120" s="44">
        <f t="shared" si="247"/>
        <v>0</v>
      </c>
      <c r="R120" s="44">
        <f t="shared" si="247"/>
        <v>0</v>
      </c>
      <c r="S120" s="44">
        <f t="shared" si="247"/>
        <v>0</v>
      </c>
      <c r="T120" s="44">
        <f t="shared" si="247"/>
        <v>0</v>
      </c>
      <c r="U120" s="44">
        <f t="shared" si="247"/>
        <v>0</v>
      </c>
      <c r="V120" s="44">
        <f t="shared" si="247"/>
        <v>0</v>
      </c>
      <c r="W120" s="44">
        <f t="shared" si="247"/>
        <v>0</v>
      </c>
      <c r="X120" s="44">
        <f t="shared" si="247"/>
        <v>0</v>
      </c>
      <c r="Y120" s="44">
        <f t="shared" si="247"/>
        <v>0</v>
      </c>
      <c r="Z120" s="44">
        <f t="shared" si="247"/>
        <v>0</v>
      </c>
      <c r="AA120" s="44">
        <f t="shared" si="247"/>
        <v>0</v>
      </c>
      <c r="AB120" s="44">
        <f t="shared" si="247"/>
        <v>0</v>
      </c>
      <c r="AC120" s="44">
        <f t="shared" si="247"/>
        <v>0</v>
      </c>
      <c r="AD120" s="44">
        <f t="shared" si="247"/>
        <v>0</v>
      </c>
      <c r="AE120" s="44">
        <f t="shared" si="247"/>
        <v>0</v>
      </c>
      <c r="AF120" s="44">
        <f t="shared" si="247"/>
        <v>0</v>
      </c>
      <c r="AG120" s="44">
        <f t="shared" si="247"/>
        <v>0</v>
      </c>
      <c r="AH120" s="44">
        <f t="shared" si="247"/>
        <v>3</v>
      </c>
      <c r="AI120" s="44">
        <f t="shared" si="247"/>
        <v>0</v>
      </c>
      <c r="AJ120" s="44">
        <f t="shared" si="247"/>
        <v>3</v>
      </c>
      <c r="AK120" s="44">
        <f t="shared" si="247"/>
        <v>3</v>
      </c>
      <c r="AL120" s="44">
        <f t="shared" si="247"/>
        <v>3</v>
      </c>
      <c r="AM120" s="44">
        <f t="shared" si="247"/>
        <v>0</v>
      </c>
      <c r="AN120" s="44">
        <f t="shared" si="247"/>
        <v>0</v>
      </c>
      <c r="AO120" s="44">
        <f t="shared" si="247"/>
        <v>0</v>
      </c>
      <c r="AP120" s="44">
        <f t="shared" si="247"/>
        <v>0</v>
      </c>
      <c r="AQ120" s="44">
        <f t="shared" si="247"/>
        <v>0</v>
      </c>
      <c r="AR120" s="44">
        <f t="shared" si="247"/>
        <v>0</v>
      </c>
      <c r="AS120" s="45">
        <f t="shared" si="247"/>
        <v>0</v>
      </c>
    </row>
    <row r="121" spans="5:45">
      <c r="G121" s="31"/>
      <c r="H121" s="41"/>
      <c r="I121" s="32" t="s">
        <v>48</v>
      </c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3"/>
    </row>
    <row r="122" spans="5:45">
      <c r="E122" s="30">
        <f>COUNTIF(J122:AS122,"&lt;&gt;"&amp;0)</f>
        <v>4</v>
      </c>
      <c r="G122" s="42">
        <v>7</v>
      </c>
      <c r="H122" s="43">
        <v>13</v>
      </c>
      <c r="I122" s="44" t="s">
        <v>47</v>
      </c>
      <c r="J122" s="44">
        <f>IF((J106+IF(MOD(J112,$H112)=0,J112,0)+IF(MOD(J120,$H120)=0,0,J120))=0,0,INT(((((J106+IF(MOD(J112,$H112)=0,J112,0)+IF(MOD(J120,$H120)=0,0,J120))+6)/3))))</f>
        <v>0</v>
      </c>
      <c r="K122" s="44">
        <f t="shared" ref="K122:AS122" si="248">IF((K106+IF(MOD(K112,$H112)=0,K112,0)+IF(MOD(K120,$H120)=0,0,K120))=0,0,INT(((((K106+IF(MOD(K112,$H112)=0,K112,0)+IF(MOD(K120,$H120)=0,0,K120))+6)/3))))</f>
        <v>0</v>
      </c>
      <c r="L122" s="44">
        <f t="shared" si="248"/>
        <v>0</v>
      </c>
      <c r="M122" s="44">
        <f t="shared" si="248"/>
        <v>0</v>
      </c>
      <c r="N122" s="44">
        <f t="shared" si="248"/>
        <v>0</v>
      </c>
      <c r="O122" s="44">
        <f t="shared" si="248"/>
        <v>0</v>
      </c>
      <c r="P122" s="44">
        <f t="shared" si="248"/>
        <v>0</v>
      </c>
      <c r="Q122" s="44">
        <f t="shared" si="248"/>
        <v>0</v>
      </c>
      <c r="R122" s="44">
        <f t="shared" si="248"/>
        <v>0</v>
      </c>
      <c r="S122" s="44">
        <f t="shared" si="248"/>
        <v>0</v>
      </c>
      <c r="T122" s="44">
        <f t="shared" si="248"/>
        <v>0</v>
      </c>
      <c r="U122" s="44">
        <f t="shared" si="248"/>
        <v>0</v>
      </c>
      <c r="V122" s="44">
        <f t="shared" si="248"/>
        <v>0</v>
      </c>
      <c r="W122" s="44">
        <f t="shared" si="248"/>
        <v>0</v>
      </c>
      <c r="X122" s="44">
        <f t="shared" si="248"/>
        <v>0</v>
      </c>
      <c r="Y122" s="44">
        <f t="shared" si="248"/>
        <v>0</v>
      </c>
      <c r="Z122" s="44">
        <f t="shared" si="248"/>
        <v>0</v>
      </c>
      <c r="AA122" s="44">
        <f t="shared" si="248"/>
        <v>0</v>
      </c>
      <c r="AB122" s="44">
        <f t="shared" si="248"/>
        <v>0</v>
      </c>
      <c r="AC122" s="44">
        <f t="shared" si="248"/>
        <v>0</v>
      </c>
      <c r="AD122" s="44">
        <f t="shared" si="248"/>
        <v>0</v>
      </c>
      <c r="AE122" s="44">
        <f t="shared" si="248"/>
        <v>0</v>
      </c>
      <c r="AF122" s="44">
        <f t="shared" si="248"/>
        <v>0</v>
      </c>
      <c r="AG122" s="44">
        <f t="shared" si="248"/>
        <v>0</v>
      </c>
      <c r="AH122" s="44">
        <f t="shared" si="248"/>
        <v>3</v>
      </c>
      <c r="AI122" s="44">
        <f t="shared" si="248"/>
        <v>0</v>
      </c>
      <c r="AJ122" s="44">
        <f t="shared" si="248"/>
        <v>3</v>
      </c>
      <c r="AK122" s="44">
        <f t="shared" si="248"/>
        <v>3</v>
      </c>
      <c r="AL122" s="44">
        <f t="shared" si="248"/>
        <v>3</v>
      </c>
      <c r="AM122" s="44">
        <f t="shared" si="248"/>
        <v>0</v>
      </c>
      <c r="AN122" s="44">
        <f t="shared" si="248"/>
        <v>0</v>
      </c>
      <c r="AO122" s="44">
        <f t="shared" si="248"/>
        <v>0</v>
      </c>
      <c r="AP122" s="44">
        <f t="shared" si="248"/>
        <v>0</v>
      </c>
      <c r="AQ122" s="44">
        <f t="shared" si="248"/>
        <v>0</v>
      </c>
      <c r="AR122" s="44">
        <f t="shared" si="248"/>
        <v>0</v>
      </c>
      <c r="AS122" s="45">
        <f t="shared" si="248"/>
        <v>0</v>
      </c>
    </row>
    <row r="123" spans="5:45">
      <c r="G123" s="34"/>
      <c r="H123" s="46"/>
      <c r="I123" s="35" t="s">
        <v>48</v>
      </c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6"/>
    </row>
    <row r="124" spans="5:45" ht="15" customHeight="1"/>
    <row r="125" spans="5:45">
      <c r="E125" s="30">
        <f>COUNTIF(J125:AS125,"&lt;&gt;"&amp;0)</f>
        <v>17</v>
      </c>
      <c r="G125" s="37">
        <v>0</v>
      </c>
      <c r="H125" s="38">
        <v>2</v>
      </c>
      <c r="I125" s="39" t="s">
        <v>47</v>
      </c>
      <c r="J125" s="39">
        <f>IF(J109=0,0,INT((J109*5)/3))</f>
        <v>3</v>
      </c>
      <c r="K125" s="39">
        <f t="shared" ref="K125:AS125" si="249">IF(K109=0,0,INT((K109*5)/3))</f>
        <v>0</v>
      </c>
      <c r="L125" s="39">
        <f t="shared" si="249"/>
        <v>0</v>
      </c>
      <c r="M125" s="39">
        <f t="shared" si="249"/>
        <v>0</v>
      </c>
      <c r="N125" s="39">
        <f t="shared" si="249"/>
        <v>0</v>
      </c>
      <c r="O125" s="39">
        <f t="shared" si="249"/>
        <v>3</v>
      </c>
      <c r="P125" s="39">
        <f t="shared" si="249"/>
        <v>0</v>
      </c>
      <c r="Q125" s="39">
        <f t="shared" si="249"/>
        <v>3</v>
      </c>
      <c r="R125" s="39">
        <f t="shared" si="249"/>
        <v>0</v>
      </c>
      <c r="S125" s="39">
        <f t="shared" si="249"/>
        <v>0</v>
      </c>
      <c r="T125" s="39">
        <f t="shared" si="249"/>
        <v>0</v>
      </c>
      <c r="U125" s="39">
        <f t="shared" si="249"/>
        <v>3</v>
      </c>
      <c r="V125" s="39">
        <f t="shared" si="249"/>
        <v>3</v>
      </c>
      <c r="W125" s="39">
        <f t="shared" si="249"/>
        <v>3</v>
      </c>
      <c r="X125" s="39">
        <f t="shared" si="249"/>
        <v>3</v>
      </c>
      <c r="Y125" s="39">
        <f t="shared" si="249"/>
        <v>3</v>
      </c>
      <c r="Z125" s="39">
        <f t="shared" si="249"/>
        <v>3</v>
      </c>
      <c r="AA125" s="39">
        <f t="shared" si="249"/>
        <v>3</v>
      </c>
      <c r="AB125" s="39">
        <f t="shared" si="249"/>
        <v>3</v>
      </c>
      <c r="AC125" s="39">
        <f t="shared" si="249"/>
        <v>0</v>
      </c>
      <c r="AD125" s="39">
        <f t="shared" si="249"/>
        <v>0</v>
      </c>
      <c r="AE125" s="39">
        <f t="shared" si="249"/>
        <v>0</v>
      </c>
      <c r="AF125" s="39">
        <f t="shared" si="249"/>
        <v>0</v>
      </c>
      <c r="AG125" s="39">
        <f t="shared" si="249"/>
        <v>0</v>
      </c>
      <c r="AH125" s="39">
        <f t="shared" si="249"/>
        <v>5</v>
      </c>
      <c r="AI125" s="39">
        <f t="shared" si="249"/>
        <v>3</v>
      </c>
      <c r="AJ125" s="39">
        <f t="shared" si="249"/>
        <v>5</v>
      </c>
      <c r="AK125" s="39">
        <f t="shared" si="249"/>
        <v>5</v>
      </c>
      <c r="AL125" s="39">
        <f t="shared" si="249"/>
        <v>5</v>
      </c>
      <c r="AM125" s="39">
        <f t="shared" si="249"/>
        <v>3</v>
      </c>
      <c r="AN125" s="39">
        <f t="shared" si="249"/>
        <v>0</v>
      </c>
      <c r="AO125" s="39">
        <f t="shared" si="249"/>
        <v>0</v>
      </c>
      <c r="AP125" s="39">
        <f t="shared" si="249"/>
        <v>0</v>
      </c>
      <c r="AQ125" s="39">
        <f t="shared" si="249"/>
        <v>0</v>
      </c>
      <c r="AR125" s="39">
        <f t="shared" si="249"/>
        <v>0</v>
      </c>
      <c r="AS125" s="40">
        <f t="shared" si="249"/>
        <v>0</v>
      </c>
    </row>
    <row r="126" spans="5:45">
      <c r="G126" s="31"/>
      <c r="H126" s="41"/>
      <c r="I126" s="32" t="s">
        <v>48</v>
      </c>
      <c r="J126" s="32">
        <f>IF(MOD(J129,$H129)=0,0,J129)+IF(MOD(J139,$H139)=0,0,J139)</f>
        <v>0</v>
      </c>
      <c r="K126" s="32">
        <f t="shared" ref="K126:AS126" si="250">IF(MOD(K129,$H129)=0,0,K129)+IF(MOD(K139,$H139)=0,0,K139)</f>
        <v>3</v>
      </c>
      <c r="L126" s="32">
        <f t="shared" si="250"/>
        <v>3</v>
      </c>
      <c r="M126" s="32">
        <f t="shared" si="250"/>
        <v>3</v>
      </c>
      <c r="N126" s="32">
        <f t="shared" si="250"/>
        <v>2</v>
      </c>
      <c r="O126" s="32">
        <f t="shared" si="250"/>
        <v>0</v>
      </c>
      <c r="P126" s="32">
        <f t="shared" si="250"/>
        <v>2</v>
      </c>
      <c r="Q126" s="32">
        <f t="shared" si="250"/>
        <v>0</v>
      </c>
      <c r="R126" s="32">
        <f t="shared" si="250"/>
        <v>2</v>
      </c>
      <c r="S126" s="32">
        <f t="shared" si="250"/>
        <v>2</v>
      </c>
      <c r="T126" s="32">
        <f t="shared" si="250"/>
        <v>2</v>
      </c>
      <c r="U126" s="32">
        <f t="shared" si="250"/>
        <v>0</v>
      </c>
      <c r="V126" s="32">
        <f t="shared" si="250"/>
        <v>0</v>
      </c>
      <c r="W126" s="32">
        <f t="shared" si="250"/>
        <v>0</v>
      </c>
      <c r="X126" s="32">
        <f t="shared" si="250"/>
        <v>0</v>
      </c>
      <c r="Y126" s="32">
        <f t="shared" si="250"/>
        <v>0</v>
      </c>
      <c r="Z126" s="32">
        <f t="shared" si="250"/>
        <v>0</v>
      </c>
      <c r="AA126" s="32">
        <f t="shared" si="250"/>
        <v>0</v>
      </c>
      <c r="AB126" s="32">
        <f t="shared" si="250"/>
        <v>0</v>
      </c>
      <c r="AC126" s="32">
        <f t="shared" si="250"/>
        <v>2</v>
      </c>
      <c r="AD126" s="32">
        <f t="shared" si="250"/>
        <v>2</v>
      </c>
      <c r="AE126" s="32">
        <f t="shared" si="250"/>
        <v>2</v>
      </c>
      <c r="AF126" s="32">
        <f t="shared" si="250"/>
        <v>2</v>
      </c>
      <c r="AG126" s="32">
        <f t="shared" si="250"/>
        <v>2</v>
      </c>
      <c r="AH126" s="32">
        <f t="shared" si="250"/>
        <v>0</v>
      </c>
      <c r="AI126" s="32">
        <f t="shared" si="250"/>
        <v>0</v>
      </c>
      <c r="AJ126" s="32">
        <f t="shared" si="250"/>
        <v>0</v>
      </c>
      <c r="AK126" s="32">
        <f t="shared" si="250"/>
        <v>0</v>
      </c>
      <c r="AL126" s="32">
        <f t="shared" si="250"/>
        <v>0</v>
      </c>
      <c r="AM126" s="32">
        <f t="shared" si="250"/>
        <v>0</v>
      </c>
      <c r="AN126" s="32">
        <f t="shared" si="250"/>
        <v>38</v>
      </c>
      <c r="AO126" s="32">
        <f t="shared" si="250"/>
        <v>466</v>
      </c>
      <c r="AP126" s="32">
        <f t="shared" si="250"/>
        <v>0</v>
      </c>
      <c r="AQ126" s="32">
        <f t="shared" si="250"/>
        <v>46</v>
      </c>
      <c r="AR126" s="32">
        <f t="shared" si="250"/>
        <v>2</v>
      </c>
      <c r="AS126" s="33">
        <f t="shared" si="250"/>
        <v>2</v>
      </c>
    </row>
    <row r="127" spans="5:45">
      <c r="E127" s="30">
        <f>COUNTIF(J127:AS127,"&lt;&gt;"&amp;0)</f>
        <v>5</v>
      </c>
      <c r="G127" s="42">
        <v>1</v>
      </c>
      <c r="H127" s="43">
        <v>7</v>
      </c>
      <c r="I127" s="44" t="s">
        <v>47</v>
      </c>
      <c r="J127" s="44">
        <f>IF(J111=0,0,INT((J111+7)/3))</f>
        <v>0</v>
      </c>
      <c r="K127" s="44">
        <f t="shared" ref="K127:AS127" si="251">IF(K111=0,0,INT((K111+7)/3))</f>
        <v>3</v>
      </c>
      <c r="L127" s="44">
        <f t="shared" si="251"/>
        <v>3</v>
      </c>
      <c r="M127" s="44">
        <f t="shared" si="251"/>
        <v>3</v>
      </c>
      <c r="N127" s="44">
        <f t="shared" si="251"/>
        <v>0</v>
      </c>
      <c r="O127" s="44">
        <f t="shared" si="251"/>
        <v>0</v>
      </c>
      <c r="P127" s="44">
        <f t="shared" si="251"/>
        <v>0</v>
      </c>
      <c r="Q127" s="44">
        <f t="shared" si="251"/>
        <v>0</v>
      </c>
      <c r="R127" s="44">
        <f t="shared" si="251"/>
        <v>0</v>
      </c>
      <c r="S127" s="44">
        <f t="shared" si="251"/>
        <v>0</v>
      </c>
      <c r="T127" s="44">
        <f t="shared" si="251"/>
        <v>0</v>
      </c>
      <c r="U127" s="44">
        <f t="shared" si="251"/>
        <v>0</v>
      </c>
      <c r="V127" s="44">
        <f t="shared" si="251"/>
        <v>0</v>
      </c>
      <c r="W127" s="44">
        <f t="shared" si="251"/>
        <v>0</v>
      </c>
      <c r="X127" s="44">
        <f t="shared" si="251"/>
        <v>0</v>
      </c>
      <c r="Y127" s="44">
        <f t="shared" si="251"/>
        <v>0</v>
      </c>
      <c r="Z127" s="44">
        <f t="shared" si="251"/>
        <v>0</v>
      </c>
      <c r="AA127" s="44">
        <f t="shared" si="251"/>
        <v>0</v>
      </c>
      <c r="AB127" s="44">
        <f t="shared" si="251"/>
        <v>0</v>
      </c>
      <c r="AC127" s="44">
        <f t="shared" si="251"/>
        <v>0</v>
      </c>
      <c r="AD127" s="44">
        <f t="shared" si="251"/>
        <v>0</v>
      </c>
      <c r="AE127" s="44">
        <f t="shared" si="251"/>
        <v>0</v>
      </c>
      <c r="AF127" s="44">
        <f t="shared" si="251"/>
        <v>0</v>
      </c>
      <c r="AG127" s="44">
        <f t="shared" si="251"/>
        <v>0</v>
      </c>
      <c r="AH127" s="44">
        <f t="shared" si="251"/>
        <v>0</v>
      </c>
      <c r="AI127" s="44">
        <f t="shared" si="251"/>
        <v>0</v>
      </c>
      <c r="AJ127" s="44">
        <f t="shared" si="251"/>
        <v>0</v>
      </c>
      <c r="AK127" s="44">
        <f t="shared" si="251"/>
        <v>0</v>
      </c>
      <c r="AL127" s="44">
        <f t="shared" si="251"/>
        <v>0</v>
      </c>
      <c r="AM127" s="44">
        <f t="shared" si="251"/>
        <v>0</v>
      </c>
      <c r="AN127" s="44">
        <f t="shared" si="251"/>
        <v>18</v>
      </c>
      <c r="AO127" s="44">
        <f t="shared" si="251"/>
        <v>0</v>
      </c>
      <c r="AP127" s="44">
        <f t="shared" si="251"/>
        <v>121</v>
      </c>
      <c r="AQ127" s="44">
        <f t="shared" si="251"/>
        <v>0</v>
      </c>
      <c r="AR127" s="44">
        <f t="shared" si="251"/>
        <v>0</v>
      </c>
      <c r="AS127" s="45">
        <f t="shared" si="251"/>
        <v>0</v>
      </c>
    </row>
    <row r="128" spans="5:45" ht="15" customHeight="1">
      <c r="G128" s="31"/>
      <c r="H128" s="41"/>
      <c r="I128" s="32" t="s">
        <v>48</v>
      </c>
      <c r="J128" s="32">
        <f>IF(MOD(J131,$H131)=0,J131,0)+IF(MOD(J133,$H133)=0,0,J133)</f>
        <v>0</v>
      </c>
      <c r="K128" s="32">
        <f t="shared" ref="K128:AS128" si="252">IF(MOD(K131,$H131)=0,K131,0)+IF(MOD(K133,$H133)=0,0,K133)</f>
        <v>0</v>
      </c>
      <c r="L128" s="32">
        <f t="shared" si="252"/>
        <v>0</v>
      </c>
      <c r="M128" s="32">
        <f t="shared" si="252"/>
        <v>0</v>
      </c>
      <c r="N128" s="32">
        <f t="shared" si="252"/>
        <v>0</v>
      </c>
      <c r="O128" s="32">
        <f t="shared" si="252"/>
        <v>0</v>
      </c>
      <c r="P128" s="32">
        <f t="shared" si="252"/>
        <v>0</v>
      </c>
      <c r="Q128" s="32">
        <f t="shared" si="252"/>
        <v>0</v>
      </c>
      <c r="R128" s="32">
        <f t="shared" si="252"/>
        <v>0</v>
      </c>
      <c r="S128" s="32">
        <f t="shared" si="252"/>
        <v>0</v>
      </c>
      <c r="T128" s="32">
        <f t="shared" si="252"/>
        <v>0</v>
      </c>
      <c r="U128" s="32">
        <f t="shared" si="252"/>
        <v>0</v>
      </c>
      <c r="V128" s="32">
        <f t="shared" si="252"/>
        <v>0</v>
      </c>
      <c r="W128" s="32">
        <f t="shared" si="252"/>
        <v>0</v>
      </c>
      <c r="X128" s="32">
        <f t="shared" si="252"/>
        <v>0</v>
      </c>
      <c r="Y128" s="32">
        <f t="shared" si="252"/>
        <v>0</v>
      </c>
      <c r="Z128" s="32">
        <f t="shared" si="252"/>
        <v>0</v>
      </c>
      <c r="AA128" s="32">
        <f t="shared" si="252"/>
        <v>0</v>
      </c>
      <c r="AB128" s="32">
        <f t="shared" si="252"/>
        <v>0</v>
      </c>
      <c r="AC128" s="32">
        <f t="shared" si="252"/>
        <v>0</v>
      </c>
      <c r="AD128" s="32">
        <f t="shared" si="252"/>
        <v>0</v>
      </c>
      <c r="AE128" s="32">
        <f t="shared" si="252"/>
        <v>0</v>
      </c>
      <c r="AF128" s="32">
        <f t="shared" si="252"/>
        <v>0</v>
      </c>
      <c r="AG128" s="32">
        <f t="shared" si="252"/>
        <v>0</v>
      </c>
      <c r="AH128" s="32">
        <f t="shared" si="252"/>
        <v>0</v>
      </c>
      <c r="AI128" s="32">
        <f t="shared" si="252"/>
        <v>0</v>
      </c>
      <c r="AJ128" s="32">
        <f t="shared" si="252"/>
        <v>0</v>
      </c>
      <c r="AK128" s="32">
        <f t="shared" si="252"/>
        <v>0</v>
      </c>
      <c r="AL128" s="32">
        <f t="shared" si="252"/>
        <v>0</v>
      </c>
      <c r="AM128" s="32">
        <f t="shared" si="252"/>
        <v>0</v>
      </c>
      <c r="AN128" s="32">
        <f t="shared" si="252"/>
        <v>0</v>
      </c>
      <c r="AO128" s="32">
        <f t="shared" si="252"/>
        <v>0</v>
      </c>
      <c r="AP128" s="32">
        <f t="shared" si="252"/>
        <v>0</v>
      </c>
      <c r="AQ128" s="32">
        <f t="shared" si="252"/>
        <v>0</v>
      </c>
      <c r="AR128" s="32">
        <f t="shared" si="252"/>
        <v>0</v>
      </c>
      <c r="AS128" s="33">
        <f t="shared" si="252"/>
        <v>0</v>
      </c>
    </row>
    <row r="129" spans="5:45">
      <c r="E129" s="30">
        <f>COUNTIF(J129:AS129,"&lt;&gt;"&amp;0)</f>
        <v>14</v>
      </c>
      <c r="G129" s="42">
        <v>2</v>
      </c>
      <c r="H129" s="43">
        <v>3</v>
      </c>
      <c r="I129" s="44" t="s">
        <v>47</v>
      </c>
      <c r="J129" s="44">
        <f>IF(J113=0,0,INT((J113+5)/3))</f>
        <v>0</v>
      </c>
      <c r="K129" s="44">
        <f t="shared" ref="K129:AS129" si="253">IF(K113=0,0,INT((K113+5)/3))</f>
        <v>0</v>
      </c>
      <c r="L129" s="44">
        <f t="shared" si="253"/>
        <v>0</v>
      </c>
      <c r="M129" s="44">
        <f t="shared" si="253"/>
        <v>0</v>
      </c>
      <c r="N129" s="44">
        <f t="shared" si="253"/>
        <v>2</v>
      </c>
      <c r="O129" s="44">
        <f t="shared" si="253"/>
        <v>0</v>
      </c>
      <c r="P129" s="44">
        <f t="shared" si="253"/>
        <v>2</v>
      </c>
      <c r="Q129" s="44">
        <f t="shared" si="253"/>
        <v>0</v>
      </c>
      <c r="R129" s="44">
        <f t="shared" si="253"/>
        <v>2</v>
      </c>
      <c r="S129" s="44">
        <f t="shared" si="253"/>
        <v>2</v>
      </c>
      <c r="T129" s="44">
        <f t="shared" si="253"/>
        <v>2</v>
      </c>
      <c r="U129" s="44">
        <f t="shared" si="253"/>
        <v>0</v>
      </c>
      <c r="V129" s="44">
        <f t="shared" si="253"/>
        <v>0</v>
      </c>
      <c r="W129" s="44">
        <f t="shared" si="253"/>
        <v>0</v>
      </c>
      <c r="X129" s="44">
        <f t="shared" si="253"/>
        <v>0</v>
      </c>
      <c r="Y129" s="44">
        <f t="shared" si="253"/>
        <v>0</v>
      </c>
      <c r="Z129" s="44">
        <f t="shared" si="253"/>
        <v>0</v>
      </c>
      <c r="AA129" s="44">
        <f t="shared" si="253"/>
        <v>0</v>
      </c>
      <c r="AB129" s="44">
        <f t="shared" si="253"/>
        <v>0</v>
      </c>
      <c r="AC129" s="44">
        <f t="shared" si="253"/>
        <v>2</v>
      </c>
      <c r="AD129" s="44">
        <f t="shared" si="253"/>
        <v>2</v>
      </c>
      <c r="AE129" s="44">
        <f t="shared" si="253"/>
        <v>2</v>
      </c>
      <c r="AF129" s="44">
        <f t="shared" si="253"/>
        <v>2</v>
      </c>
      <c r="AG129" s="44">
        <f t="shared" si="253"/>
        <v>2</v>
      </c>
      <c r="AH129" s="44">
        <f t="shared" si="253"/>
        <v>0</v>
      </c>
      <c r="AI129" s="44">
        <f t="shared" si="253"/>
        <v>0</v>
      </c>
      <c r="AJ129" s="44">
        <f t="shared" si="253"/>
        <v>0</v>
      </c>
      <c r="AK129" s="44">
        <f t="shared" si="253"/>
        <v>0</v>
      </c>
      <c r="AL129" s="44">
        <f t="shared" si="253"/>
        <v>0</v>
      </c>
      <c r="AM129" s="44">
        <f t="shared" si="253"/>
        <v>0</v>
      </c>
      <c r="AN129" s="44">
        <f t="shared" si="253"/>
        <v>0</v>
      </c>
      <c r="AO129" s="44">
        <f t="shared" si="253"/>
        <v>466</v>
      </c>
      <c r="AP129" s="44">
        <f t="shared" si="253"/>
        <v>0</v>
      </c>
      <c r="AQ129" s="44">
        <f t="shared" si="253"/>
        <v>46</v>
      </c>
      <c r="AR129" s="44">
        <f t="shared" si="253"/>
        <v>2</v>
      </c>
      <c r="AS129" s="45">
        <f t="shared" si="253"/>
        <v>2</v>
      </c>
    </row>
    <row r="130" spans="5:45">
      <c r="G130" s="31"/>
      <c r="H130" s="41"/>
      <c r="I130" s="32" t="s">
        <v>48</v>
      </c>
      <c r="J130" s="32">
        <f>IF(MOD(J137,$H137)=0,J137,0)+IF(MOD(J135,$H135)=0,0,J135)</f>
        <v>2</v>
      </c>
      <c r="K130" s="32">
        <f t="shared" ref="K130:AS130" si="254">IF(MOD(K137,$H137)=0,K137,0)+IF(MOD(K135,$H135)=0,0,K135)</f>
        <v>0</v>
      </c>
      <c r="L130" s="32">
        <f t="shared" si="254"/>
        <v>0</v>
      </c>
      <c r="M130" s="32">
        <f t="shared" si="254"/>
        <v>0</v>
      </c>
      <c r="N130" s="32">
        <f t="shared" si="254"/>
        <v>0</v>
      </c>
      <c r="O130" s="32">
        <f t="shared" si="254"/>
        <v>2</v>
      </c>
      <c r="P130" s="32">
        <f t="shared" si="254"/>
        <v>0</v>
      </c>
      <c r="Q130" s="32">
        <f t="shared" si="254"/>
        <v>2</v>
      </c>
      <c r="R130" s="32">
        <f t="shared" si="254"/>
        <v>0</v>
      </c>
      <c r="S130" s="32">
        <f t="shared" si="254"/>
        <v>0</v>
      </c>
      <c r="T130" s="32">
        <f t="shared" si="254"/>
        <v>0</v>
      </c>
      <c r="U130" s="32">
        <f t="shared" si="254"/>
        <v>2</v>
      </c>
      <c r="V130" s="32">
        <f t="shared" si="254"/>
        <v>2</v>
      </c>
      <c r="W130" s="32">
        <f t="shared" si="254"/>
        <v>2</v>
      </c>
      <c r="X130" s="32">
        <f t="shared" si="254"/>
        <v>2</v>
      </c>
      <c r="Y130" s="32">
        <f t="shared" si="254"/>
        <v>2</v>
      </c>
      <c r="Z130" s="32">
        <f t="shared" si="254"/>
        <v>2</v>
      </c>
      <c r="AA130" s="32">
        <f t="shared" si="254"/>
        <v>2</v>
      </c>
      <c r="AB130" s="32">
        <f t="shared" si="254"/>
        <v>2</v>
      </c>
      <c r="AC130" s="32">
        <f t="shared" si="254"/>
        <v>0</v>
      </c>
      <c r="AD130" s="32">
        <f t="shared" si="254"/>
        <v>0</v>
      </c>
      <c r="AE130" s="32">
        <f t="shared" si="254"/>
        <v>0</v>
      </c>
      <c r="AF130" s="32">
        <f t="shared" si="254"/>
        <v>0</v>
      </c>
      <c r="AG130" s="32">
        <f t="shared" si="254"/>
        <v>0</v>
      </c>
      <c r="AH130" s="32">
        <f t="shared" si="254"/>
        <v>2</v>
      </c>
      <c r="AI130" s="32">
        <f t="shared" si="254"/>
        <v>2</v>
      </c>
      <c r="AJ130" s="32">
        <f t="shared" si="254"/>
        <v>2</v>
      </c>
      <c r="AK130" s="32">
        <f t="shared" si="254"/>
        <v>2</v>
      </c>
      <c r="AL130" s="32">
        <f t="shared" si="254"/>
        <v>2</v>
      </c>
      <c r="AM130" s="32">
        <f t="shared" si="254"/>
        <v>2</v>
      </c>
      <c r="AN130" s="32">
        <f t="shared" si="254"/>
        <v>0</v>
      </c>
      <c r="AO130" s="32">
        <f t="shared" si="254"/>
        <v>0</v>
      </c>
      <c r="AP130" s="32">
        <f t="shared" si="254"/>
        <v>4880</v>
      </c>
      <c r="AQ130" s="32">
        <f t="shared" si="254"/>
        <v>0</v>
      </c>
      <c r="AR130" s="32">
        <f t="shared" si="254"/>
        <v>0</v>
      </c>
      <c r="AS130" s="33">
        <f t="shared" si="254"/>
        <v>0</v>
      </c>
    </row>
    <row r="131" spans="5:45">
      <c r="E131" s="30">
        <f>COUNTIF(J131:AS131,"&lt;&gt;"&amp;0)</f>
        <v>17</v>
      </c>
      <c r="G131" s="42">
        <v>3</v>
      </c>
      <c r="H131" s="43">
        <v>17</v>
      </c>
      <c r="I131" s="44" t="s">
        <v>47</v>
      </c>
      <c r="J131" s="44">
        <f>IF(J115+IF(MOD(J125,$H125)=0,0,J125)=0,0,INT(((J115+IF(MOD(J125,$H125)=0,0,J125)+8)/3)))</f>
        <v>3</v>
      </c>
      <c r="K131" s="44">
        <f t="shared" ref="K131:AS131" si="255">IF(K115+IF(MOD(K125,$H125)=0,0,K125)=0,0,INT(((K115+IF(MOD(K125,$H125)=0,0,K125)+8)/3)))</f>
        <v>0</v>
      </c>
      <c r="L131" s="44">
        <f t="shared" si="255"/>
        <v>0</v>
      </c>
      <c r="M131" s="44">
        <f t="shared" si="255"/>
        <v>0</v>
      </c>
      <c r="N131" s="44">
        <f t="shared" si="255"/>
        <v>0</v>
      </c>
      <c r="O131" s="44">
        <f t="shared" si="255"/>
        <v>3</v>
      </c>
      <c r="P131" s="44">
        <f t="shared" si="255"/>
        <v>0</v>
      </c>
      <c r="Q131" s="44">
        <f t="shared" si="255"/>
        <v>3</v>
      </c>
      <c r="R131" s="44">
        <f t="shared" si="255"/>
        <v>0</v>
      </c>
      <c r="S131" s="44">
        <f t="shared" si="255"/>
        <v>0</v>
      </c>
      <c r="T131" s="44">
        <f t="shared" si="255"/>
        <v>0</v>
      </c>
      <c r="U131" s="44">
        <f t="shared" si="255"/>
        <v>3</v>
      </c>
      <c r="V131" s="44">
        <f t="shared" si="255"/>
        <v>3</v>
      </c>
      <c r="W131" s="44">
        <f t="shared" si="255"/>
        <v>3</v>
      </c>
      <c r="X131" s="44">
        <f t="shared" si="255"/>
        <v>3</v>
      </c>
      <c r="Y131" s="44">
        <f t="shared" si="255"/>
        <v>3</v>
      </c>
      <c r="Z131" s="44">
        <f t="shared" si="255"/>
        <v>3</v>
      </c>
      <c r="AA131" s="44">
        <f t="shared" si="255"/>
        <v>3</v>
      </c>
      <c r="AB131" s="44">
        <f t="shared" si="255"/>
        <v>3</v>
      </c>
      <c r="AC131" s="44">
        <f t="shared" si="255"/>
        <v>0</v>
      </c>
      <c r="AD131" s="44">
        <f t="shared" si="255"/>
        <v>0</v>
      </c>
      <c r="AE131" s="44">
        <f t="shared" si="255"/>
        <v>0</v>
      </c>
      <c r="AF131" s="44">
        <f t="shared" si="255"/>
        <v>0</v>
      </c>
      <c r="AG131" s="44">
        <f t="shared" si="255"/>
        <v>0</v>
      </c>
      <c r="AH131" s="44">
        <f t="shared" si="255"/>
        <v>4</v>
      </c>
      <c r="AI131" s="44">
        <f t="shared" si="255"/>
        <v>3</v>
      </c>
      <c r="AJ131" s="44">
        <f t="shared" si="255"/>
        <v>4</v>
      </c>
      <c r="AK131" s="44">
        <f t="shared" si="255"/>
        <v>4</v>
      </c>
      <c r="AL131" s="44">
        <f t="shared" si="255"/>
        <v>4</v>
      </c>
      <c r="AM131" s="44">
        <f t="shared" si="255"/>
        <v>3</v>
      </c>
      <c r="AN131" s="44">
        <f t="shared" si="255"/>
        <v>0</v>
      </c>
      <c r="AO131" s="44">
        <f t="shared" si="255"/>
        <v>0</v>
      </c>
      <c r="AP131" s="44">
        <f t="shared" si="255"/>
        <v>0</v>
      </c>
      <c r="AQ131" s="44">
        <f t="shared" si="255"/>
        <v>0</v>
      </c>
      <c r="AR131" s="44">
        <f t="shared" si="255"/>
        <v>0</v>
      </c>
      <c r="AS131" s="45">
        <f t="shared" si="255"/>
        <v>0</v>
      </c>
    </row>
    <row r="132" spans="5:45" ht="15" customHeight="1">
      <c r="G132" s="31"/>
      <c r="H132" s="41"/>
      <c r="I132" s="32" t="s">
        <v>48</v>
      </c>
      <c r="J132" s="32">
        <f>IF(MOD(J133,$H133)=0,J133,0)</f>
        <v>0</v>
      </c>
      <c r="K132" s="32">
        <f t="shared" ref="K132" si="256">IF(MOD(K133,$H133)=0,K133,0)</f>
        <v>0</v>
      </c>
      <c r="L132" s="32">
        <f t="shared" ref="L132" si="257">IF(MOD(L133,$H133)=0,L133,0)</f>
        <v>0</v>
      </c>
      <c r="M132" s="32">
        <f t="shared" ref="M132" si="258">IF(MOD(M133,$H133)=0,M133,0)</f>
        <v>0</v>
      </c>
      <c r="N132" s="32">
        <f t="shared" ref="N132" si="259">IF(MOD(N133,$H133)=0,N133,0)</f>
        <v>0</v>
      </c>
      <c r="O132" s="32">
        <f t="shared" ref="O132" si="260">IF(MOD(O133,$H133)=0,O133,0)</f>
        <v>0</v>
      </c>
      <c r="P132" s="32">
        <f t="shared" ref="P132" si="261">IF(MOD(P133,$H133)=0,P133,0)</f>
        <v>0</v>
      </c>
      <c r="Q132" s="32">
        <f t="shared" ref="Q132" si="262">IF(MOD(Q133,$H133)=0,Q133,0)</f>
        <v>0</v>
      </c>
      <c r="R132" s="32">
        <f t="shared" ref="R132" si="263">IF(MOD(R133,$H133)=0,R133,0)</f>
        <v>0</v>
      </c>
      <c r="S132" s="32">
        <f t="shared" ref="S132" si="264">IF(MOD(S133,$H133)=0,S133,0)</f>
        <v>0</v>
      </c>
      <c r="T132" s="32">
        <f t="shared" ref="T132" si="265">IF(MOD(T133,$H133)=0,T133,0)</f>
        <v>0</v>
      </c>
      <c r="U132" s="32">
        <f t="shared" ref="U132" si="266">IF(MOD(U133,$H133)=0,U133,0)</f>
        <v>0</v>
      </c>
      <c r="V132" s="32">
        <f t="shared" ref="V132" si="267">IF(MOD(V133,$H133)=0,V133,0)</f>
        <v>0</v>
      </c>
      <c r="W132" s="32">
        <f t="shared" ref="W132" si="268">IF(MOD(W133,$H133)=0,W133,0)</f>
        <v>0</v>
      </c>
      <c r="X132" s="32">
        <f t="shared" ref="X132" si="269">IF(MOD(X133,$H133)=0,X133,0)</f>
        <v>0</v>
      </c>
      <c r="Y132" s="32">
        <f t="shared" ref="Y132" si="270">IF(MOD(Y133,$H133)=0,Y133,0)</f>
        <v>0</v>
      </c>
      <c r="Z132" s="32">
        <f t="shared" ref="Z132" si="271">IF(MOD(Z133,$H133)=0,Z133,0)</f>
        <v>0</v>
      </c>
      <c r="AA132" s="32">
        <f t="shared" ref="AA132" si="272">IF(MOD(AA133,$H133)=0,AA133,0)</f>
        <v>0</v>
      </c>
      <c r="AB132" s="32">
        <f t="shared" ref="AB132" si="273">IF(MOD(AB133,$H133)=0,AB133,0)</f>
        <v>0</v>
      </c>
      <c r="AC132" s="32">
        <f t="shared" ref="AC132" si="274">IF(MOD(AC133,$H133)=0,AC133,0)</f>
        <v>0</v>
      </c>
      <c r="AD132" s="32">
        <f t="shared" ref="AD132" si="275">IF(MOD(AD133,$H133)=0,AD133,0)</f>
        <v>0</v>
      </c>
      <c r="AE132" s="32">
        <f t="shared" ref="AE132" si="276">IF(MOD(AE133,$H133)=0,AE133,0)</f>
        <v>0</v>
      </c>
      <c r="AF132" s="32">
        <f t="shared" ref="AF132" si="277">IF(MOD(AF133,$H133)=0,AF133,0)</f>
        <v>0</v>
      </c>
      <c r="AG132" s="32">
        <f t="shared" ref="AG132" si="278">IF(MOD(AG133,$H133)=0,AG133,0)</f>
        <v>0</v>
      </c>
      <c r="AH132" s="32">
        <f t="shared" ref="AH132" si="279">IF(MOD(AH133,$H133)=0,AH133,0)</f>
        <v>0</v>
      </c>
      <c r="AI132" s="32">
        <f t="shared" ref="AI132" si="280">IF(MOD(AI133,$H133)=0,AI133,0)</f>
        <v>0</v>
      </c>
      <c r="AJ132" s="32">
        <f t="shared" ref="AJ132" si="281">IF(MOD(AJ133,$H133)=0,AJ133,0)</f>
        <v>0</v>
      </c>
      <c r="AK132" s="32">
        <f t="shared" ref="AK132" si="282">IF(MOD(AK133,$H133)=0,AK133,0)</f>
        <v>0</v>
      </c>
      <c r="AL132" s="32">
        <f t="shared" ref="AL132" si="283">IF(MOD(AL133,$H133)=0,AL133,0)</f>
        <v>0</v>
      </c>
      <c r="AM132" s="32">
        <f t="shared" ref="AM132" si="284">IF(MOD(AM133,$H133)=0,AM133,0)</f>
        <v>0</v>
      </c>
      <c r="AN132" s="32">
        <f t="shared" ref="AN132" si="285">IF(MOD(AN133,$H133)=0,AN133,0)</f>
        <v>0</v>
      </c>
      <c r="AO132" s="32">
        <f t="shared" ref="AO132" si="286">IF(MOD(AO133,$H133)=0,AO133,0)</f>
        <v>0</v>
      </c>
      <c r="AP132" s="32">
        <f t="shared" ref="AP132" si="287">IF(MOD(AP133,$H133)=0,AP133,0)</f>
        <v>0</v>
      </c>
      <c r="AQ132" s="32">
        <f t="shared" ref="AQ132" si="288">IF(MOD(AQ133,$H133)=0,AQ133,0)</f>
        <v>0</v>
      </c>
      <c r="AR132" s="32">
        <f t="shared" ref="AR132" si="289">IF(MOD(AR133,$H133)=0,AR133,0)</f>
        <v>0</v>
      </c>
      <c r="AS132" s="33">
        <f t="shared" ref="AS132" si="290">IF(MOD(AS133,$H133)=0,AS133,0)</f>
        <v>0</v>
      </c>
    </row>
    <row r="133" spans="5:45">
      <c r="E133" s="30">
        <f>COUNTIF(J133:AS133,"&lt;&gt;"&amp;0)</f>
        <v>0</v>
      </c>
      <c r="G133" s="42">
        <v>4</v>
      </c>
      <c r="H133" s="43">
        <v>11</v>
      </c>
      <c r="I133" s="44" t="s">
        <v>47</v>
      </c>
      <c r="J133" s="44">
        <f>IF(J117+IF(MOD(J125,$H125)=0,J125,0)=0,0,INT(((J117+IF(MOD(J125,$H125)=0,J125,0)+4)/3)))</f>
        <v>0</v>
      </c>
      <c r="K133" s="44">
        <f t="shared" ref="K133:AS133" si="291">IF(K117+IF(MOD(K125,$H125)=0,K125,0)=0,0,INT(((K117+IF(MOD(K125,$H125)=0,K125,0)+4)/3)))</f>
        <v>0</v>
      </c>
      <c r="L133" s="44">
        <f t="shared" si="291"/>
        <v>0</v>
      </c>
      <c r="M133" s="44">
        <f t="shared" si="291"/>
        <v>0</v>
      </c>
      <c r="N133" s="44">
        <f t="shared" si="291"/>
        <v>0</v>
      </c>
      <c r="O133" s="44">
        <f t="shared" si="291"/>
        <v>0</v>
      </c>
      <c r="P133" s="44">
        <f t="shared" si="291"/>
        <v>0</v>
      </c>
      <c r="Q133" s="44">
        <f t="shared" si="291"/>
        <v>0</v>
      </c>
      <c r="R133" s="44">
        <f t="shared" si="291"/>
        <v>0</v>
      </c>
      <c r="S133" s="44">
        <f t="shared" si="291"/>
        <v>0</v>
      </c>
      <c r="T133" s="44">
        <f t="shared" si="291"/>
        <v>0</v>
      </c>
      <c r="U133" s="44">
        <f t="shared" si="291"/>
        <v>0</v>
      </c>
      <c r="V133" s="44">
        <f t="shared" si="291"/>
        <v>0</v>
      </c>
      <c r="W133" s="44">
        <f t="shared" si="291"/>
        <v>0</v>
      </c>
      <c r="X133" s="44">
        <f t="shared" si="291"/>
        <v>0</v>
      </c>
      <c r="Y133" s="44">
        <f t="shared" si="291"/>
        <v>0</v>
      </c>
      <c r="Z133" s="44">
        <f t="shared" si="291"/>
        <v>0</v>
      </c>
      <c r="AA133" s="44">
        <f t="shared" si="291"/>
        <v>0</v>
      </c>
      <c r="AB133" s="44">
        <f t="shared" si="291"/>
        <v>0</v>
      </c>
      <c r="AC133" s="44">
        <f t="shared" si="291"/>
        <v>0</v>
      </c>
      <c r="AD133" s="44">
        <f t="shared" si="291"/>
        <v>0</v>
      </c>
      <c r="AE133" s="44">
        <f t="shared" si="291"/>
        <v>0</v>
      </c>
      <c r="AF133" s="44">
        <f t="shared" si="291"/>
        <v>0</v>
      </c>
      <c r="AG133" s="44">
        <f t="shared" si="291"/>
        <v>0</v>
      </c>
      <c r="AH133" s="44">
        <f t="shared" si="291"/>
        <v>0</v>
      </c>
      <c r="AI133" s="44">
        <f t="shared" si="291"/>
        <v>0</v>
      </c>
      <c r="AJ133" s="44">
        <f t="shared" si="291"/>
        <v>0</v>
      </c>
      <c r="AK133" s="44">
        <f t="shared" si="291"/>
        <v>0</v>
      </c>
      <c r="AL133" s="44">
        <f t="shared" si="291"/>
        <v>0</v>
      </c>
      <c r="AM133" s="44">
        <f t="shared" si="291"/>
        <v>0</v>
      </c>
      <c r="AN133" s="44">
        <f t="shared" si="291"/>
        <v>0</v>
      </c>
      <c r="AO133" s="44">
        <f t="shared" si="291"/>
        <v>0</v>
      </c>
      <c r="AP133" s="44">
        <f t="shared" si="291"/>
        <v>0</v>
      </c>
      <c r="AQ133" s="44">
        <f t="shared" si="291"/>
        <v>0</v>
      </c>
      <c r="AR133" s="44">
        <f t="shared" si="291"/>
        <v>0</v>
      </c>
      <c r="AS133" s="45">
        <f t="shared" si="291"/>
        <v>0</v>
      </c>
    </row>
    <row r="134" spans="5:45">
      <c r="G134" s="31"/>
      <c r="H134" s="41"/>
      <c r="I134" s="32" t="s">
        <v>48</v>
      </c>
      <c r="J134" s="32">
        <f>IF(MOD(J139,$H139)=0,J139,0)</f>
        <v>0</v>
      </c>
      <c r="K134" s="32">
        <f t="shared" ref="K134:AS134" si="292">IF(MOD(K139,$H139)=0,K139,0)</f>
        <v>0</v>
      </c>
      <c r="L134" s="32">
        <f t="shared" si="292"/>
        <v>0</v>
      </c>
      <c r="M134" s="32">
        <f t="shared" si="292"/>
        <v>0</v>
      </c>
      <c r="N134" s="32">
        <f t="shared" si="292"/>
        <v>0</v>
      </c>
      <c r="O134" s="32">
        <f t="shared" si="292"/>
        <v>0</v>
      </c>
      <c r="P134" s="32">
        <f t="shared" si="292"/>
        <v>0</v>
      </c>
      <c r="Q134" s="32">
        <f t="shared" si="292"/>
        <v>0</v>
      </c>
      <c r="R134" s="32">
        <f t="shared" si="292"/>
        <v>0</v>
      </c>
      <c r="S134" s="32">
        <f t="shared" si="292"/>
        <v>0</v>
      </c>
      <c r="T134" s="32">
        <f t="shared" si="292"/>
        <v>0</v>
      </c>
      <c r="U134" s="32">
        <f t="shared" si="292"/>
        <v>0</v>
      </c>
      <c r="V134" s="32">
        <f t="shared" si="292"/>
        <v>0</v>
      </c>
      <c r="W134" s="32">
        <f t="shared" si="292"/>
        <v>0</v>
      </c>
      <c r="X134" s="32">
        <f t="shared" si="292"/>
        <v>0</v>
      </c>
      <c r="Y134" s="32">
        <f t="shared" si="292"/>
        <v>0</v>
      </c>
      <c r="Z134" s="32">
        <f t="shared" si="292"/>
        <v>0</v>
      </c>
      <c r="AA134" s="32">
        <f t="shared" si="292"/>
        <v>0</v>
      </c>
      <c r="AB134" s="32">
        <f t="shared" si="292"/>
        <v>0</v>
      </c>
      <c r="AC134" s="32">
        <f t="shared" si="292"/>
        <v>0</v>
      </c>
      <c r="AD134" s="32">
        <f t="shared" si="292"/>
        <v>0</v>
      </c>
      <c r="AE134" s="32">
        <f t="shared" si="292"/>
        <v>0</v>
      </c>
      <c r="AF134" s="32">
        <f t="shared" si="292"/>
        <v>0</v>
      </c>
      <c r="AG134" s="32">
        <f t="shared" si="292"/>
        <v>0</v>
      </c>
      <c r="AH134" s="32">
        <f t="shared" si="292"/>
        <v>0</v>
      </c>
      <c r="AI134" s="32">
        <f t="shared" si="292"/>
        <v>0</v>
      </c>
      <c r="AJ134" s="32">
        <f t="shared" si="292"/>
        <v>0</v>
      </c>
      <c r="AK134" s="32">
        <f t="shared" si="292"/>
        <v>0</v>
      </c>
      <c r="AL134" s="32">
        <f t="shared" si="292"/>
        <v>0</v>
      </c>
      <c r="AM134" s="32">
        <f t="shared" si="292"/>
        <v>0</v>
      </c>
      <c r="AN134" s="32">
        <f t="shared" si="292"/>
        <v>0</v>
      </c>
      <c r="AO134" s="32">
        <f t="shared" si="292"/>
        <v>0</v>
      </c>
      <c r="AP134" s="32">
        <f t="shared" si="292"/>
        <v>0</v>
      </c>
      <c r="AQ134" s="32">
        <f t="shared" si="292"/>
        <v>0</v>
      </c>
      <c r="AR134" s="32">
        <f t="shared" si="292"/>
        <v>0</v>
      </c>
      <c r="AS134" s="33">
        <f t="shared" si="292"/>
        <v>0</v>
      </c>
    </row>
    <row r="135" spans="5:45">
      <c r="E135" s="30">
        <f>COUNTIF(J135:AS135,"&lt;&gt;"&amp;0)</f>
        <v>17</v>
      </c>
      <c r="G135" s="42">
        <v>5</v>
      </c>
      <c r="H135" s="43">
        <v>19</v>
      </c>
      <c r="I135" s="44" t="s">
        <v>47</v>
      </c>
      <c r="J135" s="44">
        <f>IF((J119+IF(MOD(J127,$H127)=0,J127,0)+IF(MOD(J131,$H131)=0,0,J131))=0,0,INT(((((J119+IF(MOD(J127,$H127)=0,J127,0)+IF(MOD(J131,$H131)=0,0,J131))*2)/3))))</f>
        <v>2</v>
      </c>
      <c r="K135" s="44">
        <f t="shared" ref="K135:AS135" si="293">IF((K119+IF(MOD(K127,$H127)=0,K127,0)+IF(MOD(K131,$H131)=0,0,K131))=0,0,INT(((((K119+IF(MOD(K127,$H127)=0,K127,0)+IF(MOD(K131,$H131)=0,0,K131))*2)/3))))</f>
        <v>0</v>
      </c>
      <c r="L135" s="44">
        <f t="shared" si="293"/>
        <v>0</v>
      </c>
      <c r="M135" s="44">
        <f t="shared" si="293"/>
        <v>0</v>
      </c>
      <c r="N135" s="44">
        <f t="shared" si="293"/>
        <v>0</v>
      </c>
      <c r="O135" s="44">
        <f t="shared" si="293"/>
        <v>2</v>
      </c>
      <c r="P135" s="44">
        <f t="shared" si="293"/>
        <v>0</v>
      </c>
      <c r="Q135" s="44">
        <f t="shared" si="293"/>
        <v>2</v>
      </c>
      <c r="R135" s="44">
        <f t="shared" si="293"/>
        <v>0</v>
      </c>
      <c r="S135" s="44">
        <f t="shared" si="293"/>
        <v>0</v>
      </c>
      <c r="T135" s="44">
        <f t="shared" si="293"/>
        <v>0</v>
      </c>
      <c r="U135" s="44">
        <f t="shared" si="293"/>
        <v>2</v>
      </c>
      <c r="V135" s="44">
        <f t="shared" si="293"/>
        <v>2</v>
      </c>
      <c r="W135" s="44">
        <f t="shared" si="293"/>
        <v>2</v>
      </c>
      <c r="X135" s="44">
        <f t="shared" si="293"/>
        <v>2</v>
      </c>
      <c r="Y135" s="44">
        <f t="shared" si="293"/>
        <v>2</v>
      </c>
      <c r="Z135" s="44">
        <f t="shared" si="293"/>
        <v>2</v>
      </c>
      <c r="AA135" s="44">
        <f t="shared" si="293"/>
        <v>2</v>
      </c>
      <c r="AB135" s="44">
        <f t="shared" si="293"/>
        <v>2</v>
      </c>
      <c r="AC135" s="44">
        <f t="shared" si="293"/>
        <v>0</v>
      </c>
      <c r="AD135" s="44">
        <f t="shared" si="293"/>
        <v>0</v>
      </c>
      <c r="AE135" s="44">
        <f t="shared" si="293"/>
        <v>0</v>
      </c>
      <c r="AF135" s="44">
        <f t="shared" si="293"/>
        <v>0</v>
      </c>
      <c r="AG135" s="44">
        <f t="shared" si="293"/>
        <v>0</v>
      </c>
      <c r="AH135" s="44">
        <f t="shared" si="293"/>
        <v>2</v>
      </c>
      <c r="AI135" s="44">
        <f t="shared" si="293"/>
        <v>2</v>
      </c>
      <c r="AJ135" s="44">
        <f t="shared" si="293"/>
        <v>2</v>
      </c>
      <c r="AK135" s="44">
        <f t="shared" si="293"/>
        <v>2</v>
      </c>
      <c r="AL135" s="44">
        <f t="shared" si="293"/>
        <v>2</v>
      </c>
      <c r="AM135" s="44">
        <f t="shared" si="293"/>
        <v>2</v>
      </c>
      <c r="AN135" s="44">
        <f t="shared" si="293"/>
        <v>0</v>
      </c>
      <c r="AO135" s="44">
        <f t="shared" si="293"/>
        <v>0</v>
      </c>
      <c r="AP135" s="44">
        <f t="shared" si="293"/>
        <v>0</v>
      </c>
      <c r="AQ135" s="44">
        <f t="shared" si="293"/>
        <v>0</v>
      </c>
      <c r="AR135" s="44">
        <f t="shared" si="293"/>
        <v>0</v>
      </c>
      <c r="AS135" s="45">
        <f t="shared" si="293"/>
        <v>0</v>
      </c>
    </row>
    <row r="136" spans="5:45" ht="15" customHeight="1">
      <c r="G136" s="31"/>
      <c r="H136" s="41"/>
      <c r="I136" s="32" t="s">
        <v>48</v>
      </c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3"/>
    </row>
    <row r="137" spans="5:45">
      <c r="E137" s="30">
        <f>COUNTIF(J137:AS137,"&lt;&gt;"&amp;0)</f>
        <v>5</v>
      </c>
      <c r="G137" s="42">
        <v>6</v>
      </c>
      <c r="H137" s="43">
        <v>5</v>
      </c>
      <c r="I137" s="44" t="s">
        <v>47</v>
      </c>
      <c r="J137" s="44">
        <f>IF((J121+IF(MOD(J135,$H135)=0,J135,0)+IF(MOD(J127,$H127)=0,0,J127))=0,0,INT(((((J121+IF(MOD(J135,$H135)=0,J135,0)+IF(MOD(J127,$H127)=0,0,J127))*(J121+IF(MOD(J135,$H135)=0,J135,0)+IF(MOD(J127,$H127)=0,0,J127)))/3))))</f>
        <v>0</v>
      </c>
      <c r="K137" s="44">
        <f t="shared" ref="K137:AS137" si="294">IF((K121+IF(MOD(K135,$H135)=0,K135,0)+IF(MOD(K127,$H127)=0,0,K127))=0,0,INT(((((K121+IF(MOD(K135,$H135)=0,K135,0)+IF(MOD(K127,$H127)=0,0,K127))*(K121+IF(MOD(K135,$H135)=0,K135,0)+IF(MOD(K127,$H127)=0,0,K127)))/3))))</f>
        <v>3</v>
      </c>
      <c r="L137" s="44">
        <f t="shared" si="294"/>
        <v>3</v>
      </c>
      <c r="M137" s="44">
        <f t="shared" si="294"/>
        <v>3</v>
      </c>
      <c r="N137" s="44">
        <f t="shared" si="294"/>
        <v>0</v>
      </c>
      <c r="O137" s="44">
        <f t="shared" si="294"/>
        <v>0</v>
      </c>
      <c r="P137" s="44">
        <f t="shared" si="294"/>
        <v>0</v>
      </c>
      <c r="Q137" s="44">
        <f t="shared" si="294"/>
        <v>0</v>
      </c>
      <c r="R137" s="44">
        <f t="shared" si="294"/>
        <v>0</v>
      </c>
      <c r="S137" s="44">
        <f t="shared" si="294"/>
        <v>0</v>
      </c>
      <c r="T137" s="44">
        <f t="shared" si="294"/>
        <v>0</v>
      </c>
      <c r="U137" s="44">
        <f t="shared" si="294"/>
        <v>0</v>
      </c>
      <c r="V137" s="44">
        <f t="shared" si="294"/>
        <v>0</v>
      </c>
      <c r="W137" s="44">
        <f t="shared" si="294"/>
        <v>0</v>
      </c>
      <c r="X137" s="44">
        <f t="shared" si="294"/>
        <v>0</v>
      </c>
      <c r="Y137" s="44">
        <f t="shared" si="294"/>
        <v>0</v>
      </c>
      <c r="Z137" s="44">
        <f t="shared" si="294"/>
        <v>0</v>
      </c>
      <c r="AA137" s="44">
        <f t="shared" si="294"/>
        <v>0</v>
      </c>
      <c r="AB137" s="44">
        <f t="shared" si="294"/>
        <v>0</v>
      </c>
      <c r="AC137" s="44">
        <f t="shared" si="294"/>
        <v>0</v>
      </c>
      <c r="AD137" s="44">
        <f t="shared" si="294"/>
        <v>0</v>
      </c>
      <c r="AE137" s="44">
        <f t="shared" si="294"/>
        <v>0</v>
      </c>
      <c r="AF137" s="44">
        <f t="shared" si="294"/>
        <v>0</v>
      </c>
      <c r="AG137" s="44">
        <f t="shared" si="294"/>
        <v>0</v>
      </c>
      <c r="AH137" s="44">
        <f t="shared" si="294"/>
        <v>0</v>
      </c>
      <c r="AI137" s="44">
        <f t="shared" si="294"/>
        <v>0</v>
      </c>
      <c r="AJ137" s="44">
        <f t="shared" si="294"/>
        <v>0</v>
      </c>
      <c r="AK137" s="44">
        <f t="shared" si="294"/>
        <v>0</v>
      </c>
      <c r="AL137" s="44">
        <f t="shared" si="294"/>
        <v>0</v>
      </c>
      <c r="AM137" s="44">
        <f t="shared" si="294"/>
        <v>0</v>
      </c>
      <c r="AN137" s="44">
        <f t="shared" si="294"/>
        <v>108</v>
      </c>
      <c r="AO137" s="44">
        <f t="shared" si="294"/>
        <v>0</v>
      </c>
      <c r="AP137" s="44">
        <f t="shared" si="294"/>
        <v>4880</v>
      </c>
      <c r="AQ137" s="44">
        <f t="shared" si="294"/>
        <v>0</v>
      </c>
      <c r="AR137" s="44">
        <f t="shared" si="294"/>
        <v>0</v>
      </c>
      <c r="AS137" s="45">
        <f t="shared" si="294"/>
        <v>0</v>
      </c>
    </row>
    <row r="138" spans="5:45">
      <c r="G138" s="31"/>
      <c r="H138" s="41"/>
      <c r="I138" s="32" t="s">
        <v>48</v>
      </c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3"/>
    </row>
    <row r="139" spans="5:45">
      <c r="E139" s="30">
        <f>COUNTIF(J139:AS139,"&lt;&gt;"&amp;0)</f>
        <v>4</v>
      </c>
      <c r="G139" s="42">
        <v>7</v>
      </c>
      <c r="H139" s="43">
        <v>13</v>
      </c>
      <c r="I139" s="44" t="s">
        <v>47</v>
      </c>
      <c r="J139" s="44">
        <f>IF((J123+IF(MOD(J129,$H129)=0,J129,0)+IF(MOD(J137,$H137)=0,0,J137))=0,0,INT(((((J123+IF(MOD(J129,$H129)=0,J129,0)+IF(MOD(J137,$H137)=0,0,J137))+6)/3))))</f>
        <v>0</v>
      </c>
      <c r="K139" s="44">
        <f t="shared" ref="K139:AS139" si="295">IF((K123+IF(MOD(K129,$H129)=0,K129,0)+IF(MOD(K137,$H137)=0,0,K137))=0,0,INT(((((K123+IF(MOD(K129,$H129)=0,K129,0)+IF(MOD(K137,$H137)=0,0,K137))+6)/3))))</f>
        <v>3</v>
      </c>
      <c r="L139" s="44">
        <f t="shared" si="295"/>
        <v>3</v>
      </c>
      <c r="M139" s="44">
        <f t="shared" si="295"/>
        <v>3</v>
      </c>
      <c r="N139" s="44">
        <f t="shared" si="295"/>
        <v>0</v>
      </c>
      <c r="O139" s="44">
        <f t="shared" si="295"/>
        <v>0</v>
      </c>
      <c r="P139" s="44">
        <f t="shared" si="295"/>
        <v>0</v>
      </c>
      <c r="Q139" s="44">
        <f t="shared" si="295"/>
        <v>0</v>
      </c>
      <c r="R139" s="44">
        <f t="shared" si="295"/>
        <v>0</v>
      </c>
      <c r="S139" s="44">
        <f t="shared" si="295"/>
        <v>0</v>
      </c>
      <c r="T139" s="44">
        <f t="shared" si="295"/>
        <v>0</v>
      </c>
      <c r="U139" s="44">
        <f t="shared" si="295"/>
        <v>0</v>
      </c>
      <c r="V139" s="44">
        <f t="shared" si="295"/>
        <v>0</v>
      </c>
      <c r="W139" s="44">
        <f t="shared" si="295"/>
        <v>0</v>
      </c>
      <c r="X139" s="44">
        <f t="shared" si="295"/>
        <v>0</v>
      </c>
      <c r="Y139" s="44">
        <f t="shared" si="295"/>
        <v>0</v>
      </c>
      <c r="Z139" s="44">
        <f t="shared" si="295"/>
        <v>0</v>
      </c>
      <c r="AA139" s="44">
        <f t="shared" si="295"/>
        <v>0</v>
      </c>
      <c r="AB139" s="44">
        <f t="shared" si="295"/>
        <v>0</v>
      </c>
      <c r="AC139" s="44">
        <f t="shared" si="295"/>
        <v>0</v>
      </c>
      <c r="AD139" s="44">
        <f t="shared" si="295"/>
        <v>0</v>
      </c>
      <c r="AE139" s="44">
        <f t="shared" si="295"/>
        <v>0</v>
      </c>
      <c r="AF139" s="44">
        <f t="shared" si="295"/>
        <v>0</v>
      </c>
      <c r="AG139" s="44">
        <f t="shared" si="295"/>
        <v>0</v>
      </c>
      <c r="AH139" s="44">
        <f t="shared" si="295"/>
        <v>0</v>
      </c>
      <c r="AI139" s="44">
        <f t="shared" si="295"/>
        <v>0</v>
      </c>
      <c r="AJ139" s="44">
        <f t="shared" si="295"/>
        <v>0</v>
      </c>
      <c r="AK139" s="44">
        <f t="shared" si="295"/>
        <v>0</v>
      </c>
      <c r="AL139" s="44">
        <f t="shared" si="295"/>
        <v>0</v>
      </c>
      <c r="AM139" s="44">
        <f t="shared" si="295"/>
        <v>0</v>
      </c>
      <c r="AN139" s="44">
        <f t="shared" si="295"/>
        <v>38</v>
      </c>
      <c r="AO139" s="44">
        <f t="shared" si="295"/>
        <v>0</v>
      </c>
      <c r="AP139" s="44">
        <f t="shared" si="295"/>
        <v>0</v>
      </c>
      <c r="AQ139" s="44">
        <f t="shared" si="295"/>
        <v>0</v>
      </c>
      <c r="AR139" s="44">
        <f t="shared" si="295"/>
        <v>0</v>
      </c>
      <c r="AS139" s="45">
        <f t="shared" si="295"/>
        <v>0</v>
      </c>
    </row>
    <row r="140" spans="5:45" ht="15" customHeight="1">
      <c r="G140" s="34"/>
      <c r="H140" s="46"/>
      <c r="I140" s="35" t="s">
        <v>48</v>
      </c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6"/>
    </row>
    <row r="142" spans="5:45">
      <c r="E142" s="30">
        <f>COUNTIF(J142:AS142,"&lt;&gt;"&amp;0)</f>
        <v>18</v>
      </c>
      <c r="G142" s="37">
        <v>0</v>
      </c>
      <c r="H142" s="38">
        <v>2</v>
      </c>
      <c r="I142" s="39" t="s">
        <v>47</v>
      </c>
      <c r="J142" s="39">
        <f>IF(J126=0,0,INT((J126*5)/3))</f>
        <v>0</v>
      </c>
      <c r="K142" s="39">
        <f t="shared" ref="K142:AS142" si="296">IF(K126=0,0,INT((K126*5)/3))</f>
        <v>5</v>
      </c>
      <c r="L142" s="39">
        <f t="shared" si="296"/>
        <v>5</v>
      </c>
      <c r="M142" s="39">
        <f t="shared" si="296"/>
        <v>5</v>
      </c>
      <c r="N142" s="39">
        <f t="shared" si="296"/>
        <v>3</v>
      </c>
      <c r="O142" s="39">
        <f t="shared" si="296"/>
        <v>0</v>
      </c>
      <c r="P142" s="39">
        <f t="shared" si="296"/>
        <v>3</v>
      </c>
      <c r="Q142" s="39">
        <f t="shared" si="296"/>
        <v>0</v>
      </c>
      <c r="R142" s="39">
        <f t="shared" si="296"/>
        <v>3</v>
      </c>
      <c r="S142" s="39">
        <f t="shared" si="296"/>
        <v>3</v>
      </c>
      <c r="T142" s="39">
        <f t="shared" si="296"/>
        <v>3</v>
      </c>
      <c r="U142" s="39">
        <f t="shared" si="296"/>
        <v>0</v>
      </c>
      <c r="V142" s="39">
        <f t="shared" si="296"/>
        <v>0</v>
      </c>
      <c r="W142" s="39">
        <f t="shared" si="296"/>
        <v>0</v>
      </c>
      <c r="X142" s="39">
        <f t="shared" si="296"/>
        <v>0</v>
      </c>
      <c r="Y142" s="39">
        <f t="shared" si="296"/>
        <v>0</v>
      </c>
      <c r="Z142" s="39">
        <f t="shared" si="296"/>
        <v>0</v>
      </c>
      <c r="AA142" s="39">
        <f t="shared" si="296"/>
        <v>0</v>
      </c>
      <c r="AB142" s="39">
        <f t="shared" si="296"/>
        <v>0</v>
      </c>
      <c r="AC142" s="39">
        <f t="shared" si="296"/>
        <v>3</v>
      </c>
      <c r="AD142" s="39">
        <f t="shared" si="296"/>
        <v>3</v>
      </c>
      <c r="AE142" s="39">
        <f t="shared" si="296"/>
        <v>3</v>
      </c>
      <c r="AF142" s="39">
        <f t="shared" si="296"/>
        <v>3</v>
      </c>
      <c r="AG142" s="39">
        <f t="shared" si="296"/>
        <v>3</v>
      </c>
      <c r="AH142" s="39">
        <f t="shared" si="296"/>
        <v>0</v>
      </c>
      <c r="AI142" s="39">
        <f t="shared" si="296"/>
        <v>0</v>
      </c>
      <c r="AJ142" s="39">
        <f t="shared" si="296"/>
        <v>0</v>
      </c>
      <c r="AK142" s="39">
        <f t="shared" si="296"/>
        <v>0</v>
      </c>
      <c r="AL142" s="39">
        <f t="shared" si="296"/>
        <v>0</v>
      </c>
      <c r="AM142" s="39">
        <f t="shared" si="296"/>
        <v>0</v>
      </c>
      <c r="AN142" s="39">
        <f t="shared" si="296"/>
        <v>63</v>
      </c>
      <c r="AO142" s="39">
        <f t="shared" si="296"/>
        <v>776</v>
      </c>
      <c r="AP142" s="39">
        <f t="shared" si="296"/>
        <v>0</v>
      </c>
      <c r="AQ142" s="39">
        <f t="shared" si="296"/>
        <v>76</v>
      </c>
      <c r="AR142" s="39">
        <f t="shared" si="296"/>
        <v>3</v>
      </c>
      <c r="AS142" s="40">
        <f t="shared" si="296"/>
        <v>3</v>
      </c>
    </row>
    <row r="143" spans="5:45">
      <c r="G143" s="31"/>
      <c r="H143" s="41"/>
      <c r="I143" s="32" t="s">
        <v>48</v>
      </c>
      <c r="J143" s="32">
        <f>IF(MOD(J146,$H146)=0,0,J146)+IF(MOD(J156,$H156)=0,0,J156)</f>
        <v>2</v>
      </c>
      <c r="K143" s="32">
        <f t="shared" ref="K143:AS143" si="297">IF(MOD(K146,$H146)=0,0,K146)+IF(MOD(K156,$H156)=0,0,K156)</f>
        <v>0</v>
      </c>
      <c r="L143" s="32">
        <f t="shared" si="297"/>
        <v>0</v>
      </c>
      <c r="M143" s="32">
        <f t="shared" si="297"/>
        <v>0</v>
      </c>
      <c r="N143" s="32">
        <f t="shared" si="297"/>
        <v>0</v>
      </c>
      <c r="O143" s="32">
        <f t="shared" si="297"/>
        <v>2</v>
      </c>
      <c r="P143" s="32">
        <f t="shared" si="297"/>
        <v>0</v>
      </c>
      <c r="Q143" s="32">
        <f t="shared" si="297"/>
        <v>2</v>
      </c>
      <c r="R143" s="32">
        <f t="shared" si="297"/>
        <v>0</v>
      </c>
      <c r="S143" s="32">
        <f t="shared" si="297"/>
        <v>0</v>
      </c>
      <c r="T143" s="32">
        <f t="shared" si="297"/>
        <v>0</v>
      </c>
      <c r="U143" s="32">
        <f t="shared" si="297"/>
        <v>2</v>
      </c>
      <c r="V143" s="32">
        <f t="shared" si="297"/>
        <v>2</v>
      </c>
      <c r="W143" s="32">
        <f t="shared" si="297"/>
        <v>2</v>
      </c>
      <c r="X143" s="32">
        <f t="shared" si="297"/>
        <v>2</v>
      </c>
      <c r="Y143" s="32">
        <f t="shared" si="297"/>
        <v>2</v>
      </c>
      <c r="Z143" s="32">
        <f t="shared" si="297"/>
        <v>2</v>
      </c>
      <c r="AA143" s="32">
        <f t="shared" si="297"/>
        <v>2</v>
      </c>
      <c r="AB143" s="32">
        <f t="shared" si="297"/>
        <v>2</v>
      </c>
      <c r="AC143" s="32">
        <f t="shared" si="297"/>
        <v>0</v>
      </c>
      <c r="AD143" s="32">
        <f t="shared" si="297"/>
        <v>0</v>
      </c>
      <c r="AE143" s="32">
        <f t="shared" si="297"/>
        <v>0</v>
      </c>
      <c r="AF143" s="32">
        <f t="shared" si="297"/>
        <v>0</v>
      </c>
      <c r="AG143" s="32">
        <f t="shared" si="297"/>
        <v>0</v>
      </c>
      <c r="AH143" s="32">
        <f t="shared" si="297"/>
        <v>2</v>
      </c>
      <c r="AI143" s="32">
        <f t="shared" si="297"/>
        <v>2</v>
      </c>
      <c r="AJ143" s="32">
        <f t="shared" si="297"/>
        <v>2</v>
      </c>
      <c r="AK143" s="32">
        <f t="shared" si="297"/>
        <v>2</v>
      </c>
      <c r="AL143" s="32">
        <f t="shared" si="297"/>
        <v>2</v>
      </c>
      <c r="AM143" s="32">
        <f t="shared" si="297"/>
        <v>2</v>
      </c>
      <c r="AN143" s="32">
        <f t="shared" si="297"/>
        <v>0</v>
      </c>
      <c r="AO143" s="32">
        <f t="shared" si="297"/>
        <v>0</v>
      </c>
      <c r="AP143" s="32">
        <f t="shared" si="297"/>
        <v>1628</v>
      </c>
      <c r="AQ143" s="32">
        <f t="shared" si="297"/>
        <v>0</v>
      </c>
      <c r="AR143" s="32">
        <f t="shared" si="297"/>
        <v>0</v>
      </c>
      <c r="AS143" s="33">
        <f t="shared" si="297"/>
        <v>0</v>
      </c>
    </row>
    <row r="144" spans="5:45" ht="15" customHeight="1">
      <c r="E144" s="30">
        <f>COUNTIF(J144:AS144,"&lt;&gt;"&amp;0)</f>
        <v>0</v>
      </c>
      <c r="G144" s="42">
        <v>1</v>
      </c>
      <c r="H144" s="43">
        <v>7</v>
      </c>
      <c r="I144" s="44" t="s">
        <v>47</v>
      </c>
      <c r="J144" s="44">
        <f>IF(J128=0,0,INT((J128+7)/3))</f>
        <v>0</v>
      </c>
      <c r="K144" s="44">
        <f t="shared" ref="K144:AS144" si="298">IF(K128=0,0,INT((K128+7)/3))</f>
        <v>0</v>
      </c>
      <c r="L144" s="44">
        <f t="shared" si="298"/>
        <v>0</v>
      </c>
      <c r="M144" s="44">
        <f t="shared" si="298"/>
        <v>0</v>
      </c>
      <c r="N144" s="44">
        <f t="shared" si="298"/>
        <v>0</v>
      </c>
      <c r="O144" s="44">
        <f t="shared" si="298"/>
        <v>0</v>
      </c>
      <c r="P144" s="44">
        <f t="shared" si="298"/>
        <v>0</v>
      </c>
      <c r="Q144" s="44">
        <f t="shared" si="298"/>
        <v>0</v>
      </c>
      <c r="R144" s="44">
        <f t="shared" si="298"/>
        <v>0</v>
      </c>
      <c r="S144" s="44">
        <f t="shared" si="298"/>
        <v>0</v>
      </c>
      <c r="T144" s="44">
        <f t="shared" si="298"/>
        <v>0</v>
      </c>
      <c r="U144" s="44">
        <f t="shared" si="298"/>
        <v>0</v>
      </c>
      <c r="V144" s="44">
        <f t="shared" si="298"/>
        <v>0</v>
      </c>
      <c r="W144" s="44">
        <f t="shared" si="298"/>
        <v>0</v>
      </c>
      <c r="X144" s="44">
        <f t="shared" si="298"/>
        <v>0</v>
      </c>
      <c r="Y144" s="44">
        <f t="shared" si="298"/>
        <v>0</v>
      </c>
      <c r="Z144" s="44">
        <f t="shared" si="298"/>
        <v>0</v>
      </c>
      <c r="AA144" s="44">
        <f t="shared" si="298"/>
        <v>0</v>
      </c>
      <c r="AB144" s="44">
        <f t="shared" si="298"/>
        <v>0</v>
      </c>
      <c r="AC144" s="44">
        <f t="shared" si="298"/>
        <v>0</v>
      </c>
      <c r="AD144" s="44">
        <f t="shared" si="298"/>
        <v>0</v>
      </c>
      <c r="AE144" s="44">
        <f t="shared" si="298"/>
        <v>0</v>
      </c>
      <c r="AF144" s="44">
        <f t="shared" si="298"/>
        <v>0</v>
      </c>
      <c r="AG144" s="44">
        <f t="shared" si="298"/>
        <v>0</v>
      </c>
      <c r="AH144" s="44">
        <f t="shared" si="298"/>
        <v>0</v>
      </c>
      <c r="AI144" s="44">
        <f t="shared" si="298"/>
        <v>0</v>
      </c>
      <c r="AJ144" s="44">
        <f t="shared" si="298"/>
        <v>0</v>
      </c>
      <c r="AK144" s="44">
        <f t="shared" si="298"/>
        <v>0</v>
      </c>
      <c r="AL144" s="44">
        <f t="shared" si="298"/>
        <v>0</v>
      </c>
      <c r="AM144" s="44">
        <f t="shared" si="298"/>
        <v>0</v>
      </c>
      <c r="AN144" s="44">
        <f t="shared" si="298"/>
        <v>0</v>
      </c>
      <c r="AO144" s="44">
        <f t="shared" si="298"/>
        <v>0</v>
      </c>
      <c r="AP144" s="44">
        <f t="shared" si="298"/>
        <v>0</v>
      </c>
      <c r="AQ144" s="44">
        <f t="shared" si="298"/>
        <v>0</v>
      </c>
      <c r="AR144" s="44">
        <f t="shared" si="298"/>
        <v>0</v>
      </c>
      <c r="AS144" s="45">
        <f t="shared" si="298"/>
        <v>0</v>
      </c>
    </row>
    <row r="145" spans="5:45">
      <c r="G145" s="31"/>
      <c r="H145" s="41"/>
      <c r="I145" s="32" t="s">
        <v>48</v>
      </c>
      <c r="J145" s="32">
        <f>IF(MOD(J148,$H148)=0,J148,0)+IF(MOD(J150,$H150)=0,0,J150)</f>
        <v>0</v>
      </c>
      <c r="K145" s="32">
        <f t="shared" ref="K145:AS145" si="299">IF(MOD(K148,$H148)=0,K148,0)+IF(MOD(K150,$H150)=0,0,K150)</f>
        <v>0</v>
      </c>
      <c r="L145" s="32">
        <f t="shared" si="299"/>
        <v>0</v>
      </c>
      <c r="M145" s="32">
        <f t="shared" si="299"/>
        <v>0</v>
      </c>
      <c r="N145" s="32">
        <f t="shared" si="299"/>
        <v>0</v>
      </c>
      <c r="O145" s="32">
        <f t="shared" si="299"/>
        <v>0</v>
      </c>
      <c r="P145" s="32">
        <f t="shared" si="299"/>
        <v>0</v>
      </c>
      <c r="Q145" s="32">
        <f t="shared" si="299"/>
        <v>0</v>
      </c>
      <c r="R145" s="32">
        <f t="shared" si="299"/>
        <v>0</v>
      </c>
      <c r="S145" s="32">
        <f t="shared" si="299"/>
        <v>0</v>
      </c>
      <c r="T145" s="32">
        <f t="shared" si="299"/>
        <v>0</v>
      </c>
      <c r="U145" s="32">
        <f t="shared" si="299"/>
        <v>0</v>
      </c>
      <c r="V145" s="32">
        <f t="shared" si="299"/>
        <v>0</v>
      </c>
      <c r="W145" s="32">
        <f t="shared" si="299"/>
        <v>0</v>
      </c>
      <c r="X145" s="32">
        <f t="shared" si="299"/>
        <v>0</v>
      </c>
      <c r="Y145" s="32">
        <f t="shared" si="299"/>
        <v>0</v>
      </c>
      <c r="Z145" s="32">
        <f t="shared" si="299"/>
        <v>0</v>
      </c>
      <c r="AA145" s="32">
        <f t="shared" si="299"/>
        <v>0</v>
      </c>
      <c r="AB145" s="32">
        <f t="shared" si="299"/>
        <v>0</v>
      </c>
      <c r="AC145" s="32">
        <f t="shared" si="299"/>
        <v>0</v>
      </c>
      <c r="AD145" s="32">
        <f t="shared" si="299"/>
        <v>0</v>
      </c>
      <c r="AE145" s="32">
        <f t="shared" si="299"/>
        <v>0</v>
      </c>
      <c r="AF145" s="32">
        <f t="shared" si="299"/>
        <v>0</v>
      </c>
      <c r="AG145" s="32">
        <f t="shared" si="299"/>
        <v>0</v>
      </c>
      <c r="AH145" s="32">
        <f t="shared" si="299"/>
        <v>0</v>
      </c>
      <c r="AI145" s="32">
        <f t="shared" si="299"/>
        <v>0</v>
      </c>
      <c r="AJ145" s="32">
        <f t="shared" si="299"/>
        <v>0</v>
      </c>
      <c r="AK145" s="32">
        <f t="shared" si="299"/>
        <v>0</v>
      </c>
      <c r="AL145" s="32">
        <f t="shared" si="299"/>
        <v>0</v>
      </c>
      <c r="AM145" s="32">
        <f t="shared" si="299"/>
        <v>0</v>
      </c>
      <c r="AN145" s="32">
        <f t="shared" si="299"/>
        <v>0</v>
      </c>
      <c r="AO145" s="32">
        <f t="shared" si="299"/>
        <v>260</v>
      </c>
      <c r="AP145" s="32">
        <f t="shared" si="299"/>
        <v>0</v>
      </c>
      <c r="AQ145" s="32">
        <f t="shared" si="299"/>
        <v>26</v>
      </c>
      <c r="AR145" s="32">
        <f t="shared" si="299"/>
        <v>0</v>
      </c>
      <c r="AS145" s="33">
        <f t="shared" si="299"/>
        <v>0</v>
      </c>
    </row>
    <row r="146" spans="5:45">
      <c r="E146" s="30">
        <f>COUNTIF(J146:AS146,"&lt;&gt;"&amp;0)</f>
        <v>18</v>
      </c>
      <c r="G146" s="42">
        <v>2</v>
      </c>
      <c r="H146" s="43">
        <v>3</v>
      </c>
      <c r="I146" s="44" t="s">
        <v>47</v>
      </c>
      <c r="J146" s="44">
        <f>IF(J130=0,0,INT((J130+5)/3))</f>
        <v>2</v>
      </c>
      <c r="K146" s="44">
        <f t="shared" ref="K146:AS146" si="300">IF(K130=0,0,INT((K130+5)/3))</f>
        <v>0</v>
      </c>
      <c r="L146" s="44">
        <f t="shared" si="300"/>
        <v>0</v>
      </c>
      <c r="M146" s="44">
        <f t="shared" si="300"/>
        <v>0</v>
      </c>
      <c r="N146" s="44">
        <f t="shared" si="300"/>
        <v>0</v>
      </c>
      <c r="O146" s="44">
        <f t="shared" si="300"/>
        <v>2</v>
      </c>
      <c r="P146" s="44">
        <f t="shared" si="300"/>
        <v>0</v>
      </c>
      <c r="Q146" s="44">
        <f t="shared" si="300"/>
        <v>2</v>
      </c>
      <c r="R146" s="44">
        <f t="shared" si="300"/>
        <v>0</v>
      </c>
      <c r="S146" s="44">
        <f t="shared" si="300"/>
        <v>0</v>
      </c>
      <c r="T146" s="44">
        <f t="shared" si="300"/>
        <v>0</v>
      </c>
      <c r="U146" s="44">
        <f t="shared" si="300"/>
        <v>2</v>
      </c>
      <c r="V146" s="44">
        <f t="shared" si="300"/>
        <v>2</v>
      </c>
      <c r="W146" s="44">
        <f t="shared" si="300"/>
        <v>2</v>
      </c>
      <c r="X146" s="44">
        <f t="shared" si="300"/>
        <v>2</v>
      </c>
      <c r="Y146" s="44">
        <f t="shared" si="300"/>
        <v>2</v>
      </c>
      <c r="Z146" s="44">
        <f t="shared" si="300"/>
        <v>2</v>
      </c>
      <c r="AA146" s="44">
        <f t="shared" si="300"/>
        <v>2</v>
      </c>
      <c r="AB146" s="44">
        <f t="shared" si="300"/>
        <v>2</v>
      </c>
      <c r="AC146" s="44">
        <f t="shared" si="300"/>
        <v>0</v>
      </c>
      <c r="AD146" s="44">
        <f t="shared" si="300"/>
        <v>0</v>
      </c>
      <c r="AE146" s="44">
        <f t="shared" si="300"/>
        <v>0</v>
      </c>
      <c r="AF146" s="44">
        <f t="shared" si="300"/>
        <v>0</v>
      </c>
      <c r="AG146" s="44">
        <f t="shared" si="300"/>
        <v>0</v>
      </c>
      <c r="AH146" s="44">
        <f t="shared" si="300"/>
        <v>2</v>
      </c>
      <c r="AI146" s="44">
        <f t="shared" si="300"/>
        <v>2</v>
      </c>
      <c r="AJ146" s="44">
        <f t="shared" si="300"/>
        <v>2</v>
      </c>
      <c r="AK146" s="44">
        <f t="shared" si="300"/>
        <v>2</v>
      </c>
      <c r="AL146" s="44">
        <f t="shared" si="300"/>
        <v>2</v>
      </c>
      <c r="AM146" s="44">
        <f t="shared" si="300"/>
        <v>2</v>
      </c>
      <c r="AN146" s="44">
        <f t="shared" si="300"/>
        <v>0</v>
      </c>
      <c r="AO146" s="44">
        <f t="shared" si="300"/>
        <v>0</v>
      </c>
      <c r="AP146" s="44">
        <f t="shared" si="300"/>
        <v>1628</v>
      </c>
      <c r="AQ146" s="44">
        <f t="shared" si="300"/>
        <v>0</v>
      </c>
      <c r="AR146" s="44">
        <f t="shared" si="300"/>
        <v>0</v>
      </c>
      <c r="AS146" s="45">
        <f t="shared" si="300"/>
        <v>0</v>
      </c>
    </row>
    <row r="147" spans="5:45">
      <c r="G147" s="31"/>
      <c r="H147" s="41"/>
      <c r="I147" s="32" t="s">
        <v>48</v>
      </c>
      <c r="J147" s="32">
        <f>IF(MOD(J154,$H154)=0,J154,0)+IF(MOD(J152,$H152)=0,0,J152)</f>
        <v>0</v>
      </c>
      <c r="K147" s="32">
        <f t="shared" ref="K147:AS147" si="301">IF(MOD(K154,$H154)=0,K154,0)+IF(MOD(K152,$H152)=0,0,K152)</f>
        <v>2</v>
      </c>
      <c r="L147" s="32">
        <f t="shared" si="301"/>
        <v>2</v>
      </c>
      <c r="M147" s="32">
        <f t="shared" si="301"/>
        <v>2</v>
      </c>
      <c r="N147" s="32">
        <f t="shared" si="301"/>
        <v>2</v>
      </c>
      <c r="O147" s="32">
        <f t="shared" si="301"/>
        <v>0</v>
      </c>
      <c r="P147" s="32">
        <f t="shared" si="301"/>
        <v>2</v>
      </c>
      <c r="Q147" s="32">
        <f t="shared" si="301"/>
        <v>0</v>
      </c>
      <c r="R147" s="32">
        <f t="shared" si="301"/>
        <v>2</v>
      </c>
      <c r="S147" s="32">
        <f t="shared" si="301"/>
        <v>2</v>
      </c>
      <c r="T147" s="32">
        <f t="shared" si="301"/>
        <v>2</v>
      </c>
      <c r="U147" s="32">
        <f t="shared" si="301"/>
        <v>0</v>
      </c>
      <c r="V147" s="32">
        <f t="shared" si="301"/>
        <v>0</v>
      </c>
      <c r="W147" s="32">
        <f t="shared" si="301"/>
        <v>0</v>
      </c>
      <c r="X147" s="32">
        <f t="shared" si="301"/>
        <v>0</v>
      </c>
      <c r="Y147" s="32">
        <f t="shared" si="301"/>
        <v>0</v>
      </c>
      <c r="Z147" s="32">
        <f t="shared" si="301"/>
        <v>0</v>
      </c>
      <c r="AA147" s="32">
        <f t="shared" si="301"/>
        <v>0</v>
      </c>
      <c r="AB147" s="32">
        <f t="shared" si="301"/>
        <v>0</v>
      </c>
      <c r="AC147" s="32">
        <f t="shared" si="301"/>
        <v>2</v>
      </c>
      <c r="AD147" s="32">
        <f t="shared" si="301"/>
        <v>2</v>
      </c>
      <c r="AE147" s="32">
        <f t="shared" si="301"/>
        <v>2</v>
      </c>
      <c r="AF147" s="32">
        <f t="shared" si="301"/>
        <v>2</v>
      </c>
      <c r="AG147" s="32">
        <f t="shared" si="301"/>
        <v>2</v>
      </c>
      <c r="AH147" s="32">
        <f t="shared" si="301"/>
        <v>0</v>
      </c>
      <c r="AI147" s="32">
        <f t="shared" si="301"/>
        <v>0</v>
      </c>
      <c r="AJ147" s="32">
        <f t="shared" si="301"/>
        <v>0</v>
      </c>
      <c r="AK147" s="32">
        <f t="shared" si="301"/>
        <v>0</v>
      </c>
      <c r="AL147" s="32">
        <f t="shared" si="301"/>
        <v>0</v>
      </c>
      <c r="AM147" s="32">
        <f t="shared" si="301"/>
        <v>0</v>
      </c>
      <c r="AN147" s="32">
        <f t="shared" si="301"/>
        <v>15</v>
      </c>
      <c r="AO147" s="32">
        <f t="shared" si="301"/>
        <v>0</v>
      </c>
      <c r="AP147" s="32">
        <f t="shared" si="301"/>
        <v>0</v>
      </c>
      <c r="AQ147" s="32">
        <f t="shared" si="301"/>
        <v>0</v>
      </c>
      <c r="AR147" s="32">
        <f t="shared" si="301"/>
        <v>2</v>
      </c>
      <c r="AS147" s="33">
        <f t="shared" si="301"/>
        <v>2</v>
      </c>
    </row>
    <row r="148" spans="5:45" ht="15" customHeight="1">
      <c r="E148" s="30">
        <f>COUNTIF(J148:AS148,"&lt;&gt;"&amp;0)</f>
        <v>16</v>
      </c>
      <c r="G148" s="42">
        <v>3</v>
      </c>
      <c r="H148" s="43">
        <v>17</v>
      </c>
      <c r="I148" s="44" t="s">
        <v>47</v>
      </c>
      <c r="J148" s="44">
        <f>IF(J132+IF(MOD(J142,$H142)=0,0,J142)=0,0,INT(((J132+IF(MOD(J142,$H142)=0,0,J142)+8)/3)))</f>
        <v>0</v>
      </c>
      <c r="K148" s="44">
        <f t="shared" ref="K148:AS148" si="302">IF(K132+IF(MOD(K142,$H142)=0,0,K142)=0,0,INT(((K132+IF(MOD(K142,$H142)=0,0,K142)+8)/3)))</f>
        <v>4</v>
      </c>
      <c r="L148" s="44">
        <f t="shared" si="302"/>
        <v>4</v>
      </c>
      <c r="M148" s="44">
        <f t="shared" si="302"/>
        <v>4</v>
      </c>
      <c r="N148" s="44">
        <f t="shared" si="302"/>
        <v>3</v>
      </c>
      <c r="O148" s="44">
        <f t="shared" si="302"/>
        <v>0</v>
      </c>
      <c r="P148" s="44">
        <f t="shared" si="302"/>
        <v>3</v>
      </c>
      <c r="Q148" s="44">
        <f t="shared" si="302"/>
        <v>0</v>
      </c>
      <c r="R148" s="44">
        <f t="shared" si="302"/>
        <v>3</v>
      </c>
      <c r="S148" s="44">
        <f t="shared" si="302"/>
        <v>3</v>
      </c>
      <c r="T148" s="44">
        <f t="shared" si="302"/>
        <v>3</v>
      </c>
      <c r="U148" s="44">
        <f t="shared" si="302"/>
        <v>0</v>
      </c>
      <c r="V148" s="44">
        <f t="shared" si="302"/>
        <v>0</v>
      </c>
      <c r="W148" s="44">
        <f t="shared" si="302"/>
        <v>0</v>
      </c>
      <c r="X148" s="44">
        <f t="shared" si="302"/>
        <v>0</v>
      </c>
      <c r="Y148" s="44">
        <f t="shared" si="302"/>
        <v>0</v>
      </c>
      <c r="Z148" s="44">
        <f t="shared" si="302"/>
        <v>0</v>
      </c>
      <c r="AA148" s="44">
        <f t="shared" si="302"/>
        <v>0</v>
      </c>
      <c r="AB148" s="44">
        <f t="shared" si="302"/>
        <v>0</v>
      </c>
      <c r="AC148" s="44">
        <f t="shared" si="302"/>
        <v>3</v>
      </c>
      <c r="AD148" s="44">
        <f t="shared" si="302"/>
        <v>3</v>
      </c>
      <c r="AE148" s="44">
        <f t="shared" si="302"/>
        <v>3</v>
      </c>
      <c r="AF148" s="44">
        <f t="shared" si="302"/>
        <v>3</v>
      </c>
      <c r="AG148" s="44">
        <f t="shared" si="302"/>
        <v>3</v>
      </c>
      <c r="AH148" s="44">
        <f t="shared" si="302"/>
        <v>0</v>
      </c>
      <c r="AI148" s="44">
        <f t="shared" si="302"/>
        <v>0</v>
      </c>
      <c r="AJ148" s="44">
        <f t="shared" si="302"/>
        <v>0</v>
      </c>
      <c r="AK148" s="44">
        <f t="shared" si="302"/>
        <v>0</v>
      </c>
      <c r="AL148" s="44">
        <f t="shared" si="302"/>
        <v>0</v>
      </c>
      <c r="AM148" s="44">
        <f t="shared" si="302"/>
        <v>0</v>
      </c>
      <c r="AN148" s="44">
        <f t="shared" si="302"/>
        <v>23</v>
      </c>
      <c r="AO148" s="44">
        <f t="shared" si="302"/>
        <v>0</v>
      </c>
      <c r="AP148" s="44">
        <f t="shared" si="302"/>
        <v>0</v>
      </c>
      <c r="AQ148" s="44">
        <f t="shared" si="302"/>
        <v>0</v>
      </c>
      <c r="AR148" s="44">
        <f t="shared" si="302"/>
        <v>3</v>
      </c>
      <c r="AS148" s="45">
        <f t="shared" si="302"/>
        <v>3</v>
      </c>
    </row>
    <row r="149" spans="5:45">
      <c r="G149" s="31"/>
      <c r="H149" s="41"/>
      <c r="I149" s="32" t="s">
        <v>48</v>
      </c>
      <c r="J149" s="32">
        <f>IF(MOD(J150,$H150)=0,J150,0)</f>
        <v>0</v>
      </c>
      <c r="K149" s="32">
        <f t="shared" ref="K149" si="303">IF(MOD(K150,$H150)=0,K150,0)</f>
        <v>0</v>
      </c>
      <c r="L149" s="32">
        <f t="shared" ref="L149" si="304">IF(MOD(L150,$H150)=0,L150,0)</f>
        <v>0</v>
      </c>
      <c r="M149" s="32">
        <f t="shared" ref="M149" si="305">IF(MOD(M150,$H150)=0,M150,0)</f>
        <v>0</v>
      </c>
      <c r="N149" s="32">
        <f t="shared" ref="N149" si="306">IF(MOD(N150,$H150)=0,N150,0)</f>
        <v>0</v>
      </c>
      <c r="O149" s="32">
        <f t="shared" ref="O149" si="307">IF(MOD(O150,$H150)=0,O150,0)</f>
        <v>0</v>
      </c>
      <c r="P149" s="32">
        <f t="shared" ref="P149" si="308">IF(MOD(P150,$H150)=0,P150,0)</f>
        <v>0</v>
      </c>
      <c r="Q149" s="32">
        <f t="shared" ref="Q149" si="309">IF(MOD(Q150,$H150)=0,Q150,0)</f>
        <v>0</v>
      </c>
      <c r="R149" s="32">
        <f t="shared" ref="R149" si="310">IF(MOD(R150,$H150)=0,R150,0)</f>
        <v>0</v>
      </c>
      <c r="S149" s="32">
        <f t="shared" ref="S149" si="311">IF(MOD(S150,$H150)=0,S150,0)</f>
        <v>0</v>
      </c>
      <c r="T149" s="32">
        <f t="shared" ref="T149" si="312">IF(MOD(T150,$H150)=0,T150,0)</f>
        <v>0</v>
      </c>
      <c r="U149" s="32">
        <f t="shared" ref="U149" si="313">IF(MOD(U150,$H150)=0,U150,0)</f>
        <v>0</v>
      </c>
      <c r="V149" s="32">
        <f t="shared" ref="V149" si="314">IF(MOD(V150,$H150)=0,V150,0)</f>
        <v>0</v>
      </c>
      <c r="W149" s="32">
        <f t="shared" ref="W149" si="315">IF(MOD(W150,$H150)=0,W150,0)</f>
        <v>0</v>
      </c>
      <c r="X149" s="32">
        <f t="shared" ref="X149" si="316">IF(MOD(X150,$H150)=0,X150,0)</f>
        <v>0</v>
      </c>
      <c r="Y149" s="32">
        <f t="shared" ref="Y149" si="317">IF(MOD(Y150,$H150)=0,Y150,0)</f>
        <v>0</v>
      </c>
      <c r="Z149" s="32">
        <f t="shared" ref="Z149" si="318">IF(MOD(Z150,$H150)=0,Z150,0)</f>
        <v>0</v>
      </c>
      <c r="AA149" s="32">
        <f t="shared" ref="AA149" si="319">IF(MOD(AA150,$H150)=0,AA150,0)</f>
        <v>0</v>
      </c>
      <c r="AB149" s="32">
        <f t="shared" ref="AB149" si="320">IF(MOD(AB150,$H150)=0,AB150,0)</f>
        <v>0</v>
      </c>
      <c r="AC149" s="32">
        <f t="shared" ref="AC149" si="321">IF(MOD(AC150,$H150)=0,AC150,0)</f>
        <v>0</v>
      </c>
      <c r="AD149" s="32">
        <f t="shared" ref="AD149" si="322">IF(MOD(AD150,$H150)=0,AD150,0)</f>
        <v>0</v>
      </c>
      <c r="AE149" s="32">
        <f t="shared" ref="AE149" si="323">IF(MOD(AE150,$H150)=0,AE150,0)</f>
        <v>0</v>
      </c>
      <c r="AF149" s="32">
        <f t="shared" ref="AF149" si="324">IF(MOD(AF150,$H150)=0,AF150,0)</f>
        <v>0</v>
      </c>
      <c r="AG149" s="32">
        <f t="shared" ref="AG149" si="325">IF(MOD(AG150,$H150)=0,AG150,0)</f>
        <v>0</v>
      </c>
      <c r="AH149" s="32">
        <f t="shared" ref="AH149" si="326">IF(MOD(AH150,$H150)=0,AH150,0)</f>
        <v>0</v>
      </c>
      <c r="AI149" s="32">
        <f t="shared" ref="AI149" si="327">IF(MOD(AI150,$H150)=0,AI150,0)</f>
        <v>0</v>
      </c>
      <c r="AJ149" s="32">
        <f t="shared" ref="AJ149" si="328">IF(MOD(AJ150,$H150)=0,AJ150,0)</f>
        <v>0</v>
      </c>
      <c r="AK149" s="32">
        <f t="shared" ref="AK149" si="329">IF(MOD(AK150,$H150)=0,AK150,0)</f>
        <v>0</v>
      </c>
      <c r="AL149" s="32">
        <f t="shared" ref="AL149" si="330">IF(MOD(AL150,$H150)=0,AL150,0)</f>
        <v>0</v>
      </c>
      <c r="AM149" s="32">
        <f t="shared" ref="AM149" si="331">IF(MOD(AM150,$H150)=0,AM150,0)</f>
        <v>0</v>
      </c>
      <c r="AN149" s="32">
        <f t="shared" ref="AN149" si="332">IF(MOD(AN150,$H150)=0,AN150,0)</f>
        <v>0</v>
      </c>
      <c r="AO149" s="32">
        <f t="shared" ref="AO149" si="333">IF(MOD(AO150,$H150)=0,AO150,0)</f>
        <v>0</v>
      </c>
      <c r="AP149" s="32">
        <f t="shared" ref="AP149" si="334">IF(MOD(AP150,$H150)=0,AP150,0)</f>
        <v>0</v>
      </c>
      <c r="AQ149" s="32">
        <f t="shared" ref="AQ149" si="335">IF(MOD(AQ150,$H150)=0,AQ150,0)</f>
        <v>0</v>
      </c>
      <c r="AR149" s="32">
        <f t="shared" ref="AR149" si="336">IF(MOD(AR150,$H150)=0,AR150,0)</f>
        <v>0</v>
      </c>
      <c r="AS149" s="33">
        <f t="shared" ref="AS149" si="337">IF(MOD(AS150,$H150)=0,AS150,0)</f>
        <v>0</v>
      </c>
    </row>
    <row r="150" spans="5:45">
      <c r="E150" s="30">
        <f>COUNTIF(J150:AS150,"&lt;&gt;"&amp;0)</f>
        <v>2</v>
      </c>
      <c r="G150" s="42">
        <v>4</v>
      </c>
      <c r="H150" s="43">
        <v>11</v>
      </c>
      <c r="I150" s="44" t="s">
        <v>47</v>
      </c>
      <c r="J150" s="44">
        <f>IF(J134+IF(MOD(J142,$H142)=0,J142,0)=0,0,INT(((J134+IF(MOD(J142,$H142)=0,J142,0)+4)/3)))</f>
        <v>0</v>
      </c>
      <c r="K150" s="44">
        <f t="shared" ref="K150:AS150" si="338">IF(K134+IF(MOD(K142,$H142)=0,K142,0)=0,0,INT(((K134+IF(MOD(K142,$H142)=0,K142,0)+4)/3)))</f>
        <v>0</v>
      </c>
      <c r="L150" s="44">
        <f t="shared" si="338"/>
        <v>0</v>
      </c>
      <c r="M150" s="44">
        <f t="shared" si="338"/>
        <v>0</v>
      </c>
      <c r="N150" s="44">
        <f t="shared" si="338"/>
        <v>0</v>
      </c>
      <c r="O150" s="44">
        <f t="shared" si="338"/>
        <v>0</v>
      </c>
      <c r="P150" s="44">
        <f t="shared" si="338"/>
        <v>0</v>
      </c>
      <c r="Q150" s="44">
        <f t="shared" si="338"/>
        <v>0</v>
      </c>
      <c r="R150" s="44">
        <f t="shared" si="338"/>
        <v>0</v>
      </c>
      <c r="S150" s="44">
        <f t="shared" si="338"/>
        <v>0</v>
      </c>
      <c r="T150" s="44">
        <f t="shared" si="338"/>
        <v>0</v>
      </c>
      <c r="U150" s="44">
        <f t="shared" si="338"/>
        <v>0</v>
      </c>
      <c r="V150" s="44">
        <f t="shared" si="338"/>
        <v>0</v>
      </c>
      <c r="W150" s="44">
        <f t="shared" si="338"/>
        <v>0</v>
      </c>
      <c r="X150" s="44">
        <f t="shared" si="338"/>
        <v>0</v>
      </c>
      <c r="Y150" s="44">
        <f t="shared" si="338"/>
        <v>0</v>
      </c>
      <c r="Z150" s="44">
        <f t="shared" si="338"/>
        <v>0</v>
      </c>
      <c r="AA150" s="44">
        <f t="shared" si="338"/>
        <v>0</v>
      </c>
      <c r="AB150" s="44">
        <f t="shared" si="338"/>
        <v>0</v>
      </c>
      <c r="AC150" s="44">
        <f t="shared" si="338"/>
        <v>0</v>
      </c>
      <c r="AD150" s="44">
        <f t="shared" si="338"/>
        <v>0</v>
      </c>
      <c r="AE150" s="44">
        <f t="shared" si="338"/>
        <v>0</v>
      </c>
      <c r="AF150" s="44">
        <f t="shared" si="338"/>
        <v>0</v>
      </c>
      <c r="AG150" s="44">
        <f t="shared" si="338"/>
        <v>0</v>
      </c>
      <c r="AH150" s="44">
        <f t="shared" si="338"/>
        <v>0</v>
      </c>
      <c r="AI150" s="44">
        <f t="shared" si="338"/>
        <v>0</v>
      </c>
      <c r="AJ150" s="44">
        <f t="shared" si="338"/>
        <v>0</v>
      </c>
      <c r="AK150" s="44">
        <f t="shared" si="338"/>
        <v>0</v>
      </c>
      <c r="AL150" s="44">
        <f t="shared" si="338"/>
        <v>0</v>
      </c>
      <c r="AM150" s="44">
        <f t="shared" si="338"/>
        <v>0</v>
      </c>
      <c r="AN150" s="44">
        <f t="shared" si="338"/>
        <v>0</v>
      </c>
      <c r="AO150" s="44">
        <f t="shared" si="338"/>
        <v>260</v>
      </c>
      <c r="AP150" s="44">
        <f t="shared" si="338"/>
        <v>0</v>
      </c>
      <c r="AQ150" s="44">
        <f t="shared" si="338"/>
        <v>26</v>
      </c>
      <c r="AR150" s="44">
        <f t="shared" si="338"/>
        <v>0</v>
      </c>
      <c r="AS150" s="45">
        <f t="shared" si="338"/>
        <v>0</v>
      </c>
    </row>
    <row r="151" spans="5:45">
      <c r="G151" s="31"/>
      <c r="H151" s="41"/>
      <c r="I151" s="32" t="s">
        <v>48</v>
      </c>
      <c r="J151" s="32">
        <f>IF(MOD(J156,$H156)=0,J156,0)</f>
        <v>0</v>
      </c>
      <c r="K151" s="32">
        <f t="shared" ref="K151:AS151" si="339">IF(MOD(K156,$H156)=0,K156,0)</f>
        <v>0</v>
      </c>
      <c r="L151" s="32">
        <f t="shared" si="339"/>
        <v>0</v>
      </c>
      <c r="M151" s="32">
        <f t="shared" si="339"/>
        <v>0</v>
      </c>
      <c r="N151" s="32">
        <f t="shared" si="339"/>
        <v>0</v>
      </c>
      <c r="O151" s="32">
        <f t="shared" si="339"/>
        <v>0</v>
      </c>
      <c r="P151" s="32">
        <f t="shared" si="339"/>
        <v>0</v>
      </c>
      <c r="Q151" s="32">
        <f t="shared" si="339"/>
        <v>0</v>
      </c>
      <c r="R151" s="32">
        <f t="shared" si="339"/>
        <v>0</v>
      </c>
      <c r="S151" s="32">
        <f t="shared" si="339"/>
        <v>0</v>
      </c>
      <c r="T151" s="32">
        <f t="shared" si="339"/>
        <v>0</v>
      </c>
      <c r="U151" s="32">
        <f t="shared" si="339"/>
        <v>0</v>
      </c>
      <c r="V151" s="32">
        <f t="shared" si="339"/>
        <v>0</v>
      </c>
      <c r="W151" s="32">
        <f t="shared" si="339"/>
        <v>0</v>
      </c>
      <c r="X151" s="32">
        <f t="shared" si="339"/>
        <v>0</v>
      </c>
      <c r="Y151" s="32">
        <f t="shared" si="339"/>
        <v>0</v>
      </c>
      <c r="Z151" s="32">
        <f t="shared" si="339"/>
        <v>0</v>
      </c>
      <c r="AA151" s="32">
        <f t="shared" si="339"/>
        <v>0</v>
      </c>
      <c r="AB151" s="32">
        <f t="shared" si="339"/>
        <v>0</v>
      </c>
      <c r="AC151" s="32">
        <f t="shared" si="339"/>
        <v>0</v>
      </c>
      <c r="AD151" s="32">
        <f t="shared" si="339"/>
        <v>0</v>
      </c>
      <c r="AE151" s="32">
        <f t="shared" si="339"/>
        <v>0</v>
      </c>
      <c r="AF151" s="32">
        <f t="shared" si="339"/>
        <v>0</v>
      </c>
      <c r="AG151" s="32">
        <f t="shared" si="339"/>
        <v>0</v>
      </c>
      <c r="AH151" s="32">
        <f t="shared" si="339"/>
        <v>0</v>
      </c>
      <c r="AI151" s="32">
        <f t="shared" si="339"/>
        <v>0</v>
      </c>
      <c r="AJ151" s="32">
        <f t="shared" si="339"/>
        <v>0</v>
      </c>
      <c r="AK151" s="32">
        <f t="shared" si="339"/>
        <v>0</v>
      </c>
      <c r="AL151" s="32">
        <f t="shared" si="339"/>
        <v>0</v>
      </c>
      <c r="AM151" s="32">
        <f t="shared" si="339"/>
        <v>0</v>
      </c>
      <c r="AN151" s="32">
        <f t="shared" si="339"/>
        <v>0</v>
      </c>
      <c r="AO151" s="32">
        <f t="shared" si="339"/>
        <v>0</v>
      </c>
      <c r="AP151" s="32">
        <f t="shared" si="339"/>
        <v>0</v>
      </c>
      <c r="AQ151" s="32">
        <f t="shared" si="339"/>
        <v>0</v>
      </c>
      <c r="AR151" s="32">
        <f t="shared" si="339"/>
        <v>0</v>
      </c>
      <c r="AS151" s="33">
        <f t="shared" si="339"/>
        <v>0</v>
      </c>
    </row>
    <row r="152" spans="5:45" ht="15" customHeight="1">
      <c r="E152" s="30">
        <f>COUNTIF(J152:AS152,"&lt;&gt;"&amp;0)</f>
        <v>16</v>
      </c>
      <c r="G152" s="42">
        <v>5</v>
      </c>
      <c r="H152" s="43">
        <v>19</v>
      </c>
      <c r="I152" s="44" t="s">
        <v>47</v>
      </c>
      <c r="J152" s="44">
        <f>IF((J136+IF(MOD(J144,$H144)=0,J144,0)+IF(MOD(J148,$H148)=0,0,J148))=0,0,INT(((((J136+IF(MOD(J144,$H144)=0,J144,0)+IF(MOD(J148,$H148)=0,0,J148))*2)/3))))</f>
        <v>0</v>
      </c>
      <c r="K152" s="44">
        <f t="shared" ref="K152:AS152" si="340">IF((K136+IF(MOD(K144,$H144)=0,K144,0)+IF(MOD(K148,$H148)=0,0,K148))=0,0,INT(((((K136+IF(MOD(K144,$H144)=0,K144,0)+IF(MOD(K148,$H148)=0,0,K148))*2)/3))))</f>
        <v>2</v>
      </c>
      <c r="L152" s="44">
        <f t="shared" si="340"/>
        <v>2</v>
      </c>
      <c r="M152" s="44">
        <f t="shared" si="340"/>
        <v>2</v>
      </c>
      <c r="N152" s="44">
        <f t="shared" si="340"/>
        <v>2</v>
      </c>
      <c r="O152" s="44">
        <f t="shared" si="340"/>
        <v>0</v>
      </c>
      <c r="P152" s="44">
        <f t="shared" si="340"/>
        <v>2</v>
      </c>
      <c r="Q152" s="44">
        <f t="shared" si="340"/>
        <v>0</v>
      </c>
      <c r="R152" s="44">
        <f t="shared" si="340"/>
        <v>2</v>
      </c>
      <c r="S152" s="44">
        <f t="shared" si="340"/>
        <v>2</v>
      </c>
      <c r="T152" s="44">
        <f t="shared" si="340"/>
        <v>2</v>
      </c>
      <c r="U152" s="44">
        <f t="shared" si="340"/>
        <v>0</v>
      </c>
      <c r="V152" s="44">
        <f t="shared" si="340"/>
        <v>0</v>
      </c>
      <c r="W152" s="44">
        <f t="shared" si="340"/>
        <v>0</v>
      </c>
      <c r="X152" s="44">
        <f t="shared" si="340"/>
        <v>0</v>
      </c>
      <c r="Y152" s="44">
        <f t="shared" si="340"/>
        <v>0</v>
      </c>
      <c r="Z152" s="44">
        <f t="shared" si="340"/>
        <v>0</v>
      </c>
      <c r="AA152" s="44">
        <f t="shared" si="340"/>
        <v>0</v>
      </c>
      <c r="AB152" s="44">
        <f t="shared" si="340"/>
        <v>0</v>
      </c>
      <c r="AC152" s="44">
        <f t="shared" si="340"/>
        <v>2</v>
      </c>
      <c r="AD152" s="44">
        <f t="shared" si="340"/>
        <v>2</v>
      </c>
      <c r="AE152" s="44">
        <f t="shared" si="340"/>
        <v>2</v>
      </c>
      <c r="AF152" s="44">
        <f t="shared" si="340"/>
        <v>2</v>
      </c>
      <c r="AG152" s="44">
        <f t="shared" si="340"/>
        <v>2</v>
      </c>
      <c r="AH152" s="44">
        <f t="shared" si="340"/>
        <v>0</v>
      </c>
      <c r="AI152" s="44">
        <f t="shared" si="340"/>
        <v>0</v>
      </c>
      <c r="AJ152" s="44">
        <f t="shared" si="340"/>
        <v>0</v>
      </c>
      <c r="AK152" s="44">
        <f t="shared" si="340"/>
        <v>0</v>
      </c>
      <c r="AL152" s="44">
        <f t="shared" si="340"/>
        <v>0</v>
      </c>
      <c r="AM152" s="44">
        <f t="shared" si="340"/>
        <v>0</v>
      </c>
      <c r="AN152" s="44">
        <f t="shared" si="340"/>
        <v>15</v>
      </c>
      <c r="AO152" s="44">
        <f t="shared" si="340"/>
        <v>0</v>
      </c>
      <c r="AP152" s="44">
        <f t="shared" si="340"/>
        <v>0</v>
      </c>
      <c r="AQ152" s="44">
        <f t="shared" si="340"/>
        <v>0</v>
      </c>
      <c r="AR152" s="44">
        <f t="shared" si="340"/>
        <v>2</v>
      </c>
      <c r="AS152" s="45">
        <f t="shared" si="340"/>
        <v>2</v>
      </c>
    </row>
    <row r="153" spans="5:45">
      <c r="G153" s="31"/>
      <c r="H153" s="41"/>
      <c r="I153" s="32" t="s">
        <v>48</v>
      </c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3"/>
    </row>
    <row r="154" spans="5:45">
      <c r="E154" s="30">
        <f>COUNTIF(J154:AS154,"&lt;&gt;"&amp;0)</f>
        <v>0</v>
      </c>
      <c r="G154" s="42">
        <v>6</v>
      </c>
      <c r="H154" s="43">
        <v>5</v>
      </c>
      <c r="I154" s="44" t="s">
        <v>47</v>
      </c>
      <c r="J154" s="44">
        <f>IF((J138+IF(MOD(J152,$H152)=0,J152,0)+IF(MOD(J144,$H144)=0,0,J144))=0,0,INT(((((J138+IF(MOD(J152,$H152)=0,J152,0)+IF(MOD(J144,$H144)=0,0,J144))*(J138+IF(MOD(J152,$H152)=0,J152,0)+IF(MOD(J144,$H144)=0,0,J144)))/3))))</f>
        <v>0</v>
      </c>
      <c r="K154" s="44">
        <f t="shared" ref="K154:AS154" si="341">IF((K138+IF(MOD(K152,$H152)=0,K152,0)+IF(MOD(K144,$H144)=0,0,K144))=0,0,INT(((((K138+IF(MOD(K152,$H152)=0,K152,0)+IF(MOD(K144,$H144)=0,0,K144))*(K138+IF(MOD(K152,$H152)=0,K152,0)+IF(MOD(K144,$H144)=0,0,K144)))/3))))</f>
        <v>0</v>
      </c>
      <c r="L154" s="44">
        <f t="shared" si="341"/>
        <v>0</v>
      </c>
      <c r="M154" s="44">
        <f t="shared" si="341"/>
        <v>0</v>
      </c>
      <c r="N154" s="44">
        <f t="shared" si="341"/>
        <v>0</v>
      </c>
      <c r="O154" s="44">
        <f t="shared" si="341"/>
        <v>0</v>
      </c>
      <c r="P154" s="44">
        <f t="shared" si="341"/>
        <v>0</v>
      </c>
      <c r="Q154" s="44">
        <f t="shared" si="341"/>
        <v>0</v>
      </c>
      <c r="R154" s="44">
        <f t="shared" si="341"/>
        <v>0</v>
      </c>
      <c r="S154" s="44">
        <f t="shared" si="341"/>
        <v>0</v>
      </c>
      <c r="T154" s="44">
        <f t="shared" si="341"/>
        <v>0</v>
      </c>
      <c r="U154" s="44">
        <f t="shared" si="341"/>
        <v>0</v>
      </c>
      <c r="V154" s="44">
        <f t="shared" si="341"/>
        <v>0</v>
      </c>
      <c r="W154" s="44">
        <f t="shared" si="341"/>
        <v>0</v>
      </c>
      <c r="X154" s="44">
        <f t="shared" si="341"/>
        <v>0</v>
      </c>
      <c r="Y154" s="44">
        <f t="shared" si="341"/>
        <v>0</v>
      </c>
      <c r="Z154" s="44">
        <f t="shared" si="341"/>
        <v>0</v>
      </c>
      <c r="AA154" s="44">
        <f t="shared" si="341"/>
        <v>0</v>
      </c>
      <c r="AB154" s="44">
        <f t="shared" si="341"/>
        <v>0</v>
      </c>
      <c r="AC154" s="44">
        <f t="shared" si="341"/>
        <v>0</v>
      </c>
      <c r="AD154" s="44">
        <f t="shared" si="341"/>
        <v>0</v>
      </c>
      <c r="AE154" s="44">
        <f t="shared" si="341"/>
        <v>0</v>
      </c>
      <c r="AF154" s="44">
        <f t="shared" si="341"/>
        <v>0</v>
      </c>
      <c r="AG154" s="44">
        <f t="shared" si="341"/>
        <v>0</v>
      </c>
      <c r="AH154" s="44">
        <f t="shared" si="341"/>
        <v>0</v>
      </c>
      <c r="AI154" s="44">
        <f t="shared" si="341"/>
        <v>0</v>
      </c>
      <c r="AJ154" s="44">
        <f t="shared" si="341"/>
        <v>0</v>
      </c>
      <c r="AK154" s="44">
        <f t="shared" si="341"/>
        <v>0</v>
      </c>
      <c r="AL154" s="44">
        <f t="shared" si="341"/>
        <v>0</v>
      </c>
      <c r="AM154" s="44">
        <f t="shared" si="341"/>
        <v>0</v>
      </c>
      <c r="AN154" s="44">
        <f t="shared" si="341"/>
        <v>0</v>
      </c>
      <c r="AO154" s="44">
        <f t="shared" si="341"/>
        <v>0</v>
      </c>
      <c r="AP154" s="44">
        <f t="shared" si="341"/>
        <v>0</v>
      </c>
      <c r="AQ154" s="44">
        <f t="shared" si="341"/>
        <v>0</v>
      </c>
      <c r="AR154" s="44">
        <f t="shared" si="341"/>
        <v>0</v>
      </c>
      <c r="AS154" s="45">
        <f t="shared" si="341"/>
        <v>0</v>
      </c>
    </row>
    <row r="155" spans="5:45">
      <c r="G155" s="31"/>
      <c r="H155" s="41"/>
      <c r="I155" s="32" t="s">
        <v>48</v>
      </c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3"/>
    </row>
    <row r="156" spans="5:45" ht="15" customHeight="1">
      <c r="E156" s="30">
        <f>COUNTIF(J156:AS156,"&lt;&gt;"&amp;0)</f>
        <v>0</v>
      </c>
      <c r="G156" s="42">
        <v>7</v>
      </c>
      <c r="H156" s="43">
        <v>13</v>
      </c>
      <c r="I156" s="44" t="s">
        <v>47</v>
      </c>
      <c r="J156" s="44">
        <f>IF((J140+IF(MOD(J146,$H146)=0,J146,0)+IF(MOD(J154,$H154)=0,0,J154))=0,0,INT(((((J140+IF(MOD(J146,$H146)=0,J146,0)+IF(MOD(J154,$H154)=0,0,J154))+6)/3))))</f>
        <v>0</v>
      </c>
      <c r="K156" s="44">
        <f t="shared" ref="K156:AS156" si="342">IF((K140+IF(MOD(K146,$H146)=0,K146,0)+IF(MOD(K154,$H154)=0,0,K154))=0,0,INT(((((K140+IF(MOD(K146,$H146)=0,K146,0)+IF(MOD(K154,$H154)=0,0,K154))+6)/3))))</f>
        <v>0</v>
      </c>
      <c r="L156" s="44">
        <f t="shared" si="342"/>
        <v>0</v>
      </c>
      <c r="M156" s="44">
        <f t="shared" si="342"/>
        <v>0</v>
      </c>
      <c r="N156" s="44">
        <f t="shared" si="342"/>
        <v>0</v>
      </c>
      <c r="O156" s="44">
        <f t="shared" si="342"/>
        <v>0</v>
      </c>
      <c r="P156" s="44">
        <f t="shared" si="342"/>
        <v>0</v>
      </c>
      <c r="Q156" s="44">
        <f t="shared" si="342"/>
        <v>0</v>
      </c>
      <c r="R156" s="44">
        <f t="shared" si="342"/>
        <v>0</v>
      </c>
      <c r="S156" s="44">
        <f t="shared" si="342"/>
        <v>0</v>
      </c>
      <c r="T156" s="44">
        <f t="shared" si="342"/>
        <v>0</v>
      </c>
      <c r="U156" s="44">
        <f t="shared" si="342"/>
        <v>0</v>
      </c>
      <c r="V156" s="44">
        <f t="shared" si="342"/>
        <v>0</v>
      </c>
      <c r="W156" s="44">
        <f t="shared" si="342"/>
        <v>0</v>
      </c>
      <c r="X156" s="44">
        <f t="shared" si="342"/>
        <v>0</v>
      </c>
      <c r="Y156" s="44">
        <f t="shared" si="342"/>
        <v>0</v>
      </c>
      <c r="Z156" s="44">
        <f t="shared" si="342"/>
        <v>0</v>
      </c>
      <c r="AA156" s="44">
        <f t="shared" si="342"/>
        <v>0</v>
      </c>
      <c r="AB156" s="44">
        <f t="shared" si="342"/>
        <v>0</v>
      </c>
      <c r="AC156" s="44">
        <f t="shared" si="342"/>
        <v>0</v>
      </c>
      <c r="AD156" s="44">
        <f t="shared" si="342"/>
        <v>0</v>
      </c>
      <c r="AE156" s="44">
        <f t="shared" si="342"/>
        <v>0</v>
      </c>
      <c r="AF156" s="44">
        <f t="shared" si="342"/>
        <v>0</v>
      </c>
      <c r="AG156" s="44">
        <f t="shared" si="342"/>
        <v>0</v>
      </c>
      <c r="AH156" s="44">
        <f t="shared" si="342"/>
        <v>0</v>
      </c>
      <c r="AI156" s="44">
        <f t="shared" si="342"/>
        <v>0</v>
      </c>
      <c r="AJ156" s="44">
        <f t="shared" si="342"/>
        <v>0</v>
      </c>
      <c r="AK156" s="44">
        <f t="shared" si="342"/>
        <v>0</v>
      </c>
      <c r="AL156" s="44">
        <f t="shared" si="342"/>
        <v>0</v>
      </c>
      <c r="AM156" s="44">
        <f t="shared" si="342"/>
        <v>0</v>
      </c>
      <c r="AN156" s="44">
        <f t="shared" si="342"/>
        <v>0</v>
      </c>
      <c r="AO156" s="44">
        <f t="shared" si="342"/>
        <v>0</v>
      </c>
      <c r="AP156" s="44">
        <f t="shared" si="342"/>
        <v>0</v>
      </c>
      <c r="AQ156" s="44">
        <f t="shared" si="342"/>
        <v>0</v>
      </c>
      <c r="AR156" s="44">
        <f t="shared" si="342"/>
        <v>0</v>
      </c>
      <c r="AS156" s="45">
        <f t="shared" si="342"/>
        <v>0</v>
      </c>
    </row>
    <row r="157" spans="5:45">
      <c r="G157" s="34"/>
      <c r="H157" s="46"/>
      <c r="I157" s="35" t="s">
        <v>48</v>
      </c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6"/>
    </row>
    <row r="159" spans="5:45">
      <c r="E159" s="30">
        <f>COUNTIF(J159:AS159,"&lt;&gt;"&amp;0)</f>
        <v>18</v>
      </c>
      <c r="G159" s="37">
        <v>0</v>
      </c>
      <c r="H159" s="38">
        <v>2</v>
      </c>
      <c r="I159" s="39" t="s">
        <v>47</v>
      </c>
      <c r="J159" s="39">
        <f>IF(J143=0,0,INT((J143*5)/3))</f>
        <v>3</v>
      </c>
      <c r="K159" s="39">
        <f t="shared" ref="K159:AS159" si="343">IF(K143=0,0,INT((K143*5)/3))</f>
        <v>0</v>
      </c>
      <c r="L159" s="39">
        <f t="shared" si="343"/>
        <v>0</v>
      </c>
      <c r="M159" s="39">
        <f t="shared" si="343"/>
        <v>0</v>
      </c>
      <c r="N159" s="39">
        <f t="shared" si="343"/>
        <v>0</v>
      </c>
      <c r="O159" s="39">
        <f t="shared" si="343"/>
        <v>3</v>
      </c>
      <c r="P159" s="39">
        <f t="shared" si="343"/>
        <v>0</v>
      </c>
      <c r="Q159" s="39">
        <f t="shared" si="343"/>
        <v>3</v>
      </c>
      <c r="R159" s="39">
        <f t="shared" si="343"/>
        <v>0</v>
      </c>
      <c r="S159" s="39">
        <f t="shared" si="343"/>
        <v>0</v>
      </c>
      <c r="T159" s="39">
        <f t="shared" si="343"/>
        <v>0</v>
      </c>
      <c r="U159" s="39">
        <f t="shared" si="343"/>
        <v>3</v>
      </c>
      <c r="V159" s="39">
        <f t="shared" si="343"/>
        <v>3</v>
      </c>
      <c r="W159" s="39">
        <f t="shared" si="343"/>
        <v>3</v>
      </c>
      <c r="X159" s="39">
        <f t="shared" si="343"/>
        <v>3</v>
      </c>
      <c r="Y159" s="39">
        <f t="shared" si="343"/>
        <v>3</v>
      </c>
      <c r="Z159" s="39">
        <f t="shared" si="343"/>
        <v>3</v>
      </c>
      <c r="AA159" s="39">
        <f t="shared" si="343"/>
        <v>3</v>
      </c>
      <c r="AB159" s="39">
        <f t="shared" si="343"/>
        <v>3</v>
      </c>
      <c r="AC159" s="39">
        <f t="shared" si="343"/>
        <v>0</v>
      </c>
      <c r="AD159" s="39">
        <f t="shared" si="343"/>
        <v>0</v>
      </c>
      <c r="AE159" s="39">
        <f t="shared" si="343"/>
        <v>0</v>
      </c>
      <c r="AF159" s="39">
        <f t="shared" si="343"/>
        <v>0</v>
      </c>
      <c r="AG159" s="39">
        <f t="shared" si="343"/>
        <v>0</v>
      </c>
      <c r="AH159" s="39">
        <f t="shared" si="343"/>
        <v>3</v>
      </c>
      <c r="AI159" s="39">
        <f t="shared" si="343"/>
        <v>3</v>
      </c>
      <c r="AJ159" s="39">
        <f t="shared" si="343"/>
        <v>3</v>
      </c>
      <c r="AK159" s="39">
        <f t="shared" si="343"/>
        <v>3</v>
      </c>
      <c r="AL159" s="39">
        <f t="shared" si="343"/>
        <v>3</v>
      </c>
      <c r="AM159" s="39">
        <f t="shared" si="343"/>
        <v>3</v>
      </c>
      <c r="AN159" s="39">
        <f t="shared" si="343"/>
        <v>0</v>
      </c>
      <c r="AO159" s="39">
        <f t="shared" si="343"/>
        <v>0</v>
      </c>
      <c r="AP159" s="39">
        <f t="shared" si="343"/>
        <v>2713</v>
      </c>
      <c r="AQ159" s="39">
        <f t="shared" si="343"/>
        <v>0</v>
      </c>
      <c r="AR159" s="39">
        <f t="shared" si="343"/>
        <v>0</v>
      </c>
      <c r="AS159" s="40">
        <f t="shared" si="343"/>
        <v>0</v>
      </c>
    </row>
    <row r="160" spans="5:45" ht="15" customHeight="1">
      <c r="G160" s="31"/>
      <c r="H160" s="41"/>
      <c r="I160" s="32" t="s">
        <v>48</v>
      </c>
      <c r="J160" s="32">
        <f>IF(MOD(J163,$H163)=0,0,J163)+IF(MOD(J173,$H173)=0,0,J173)</f>
        <v>0</v>
      </c>
      <c r="K160" s="32">
        <f t="shared" ref="K160:AS160" si="344">IF(MOD(K163,$H163)=0,0,K163)+IF(MOD(K173,$H173)=0,0,K173)</f>
        <v>2</v>
      </c>
      <c r="L160" s="32">
        <f t="shared" si="344"/>
        <v>2</v>
      </c>
      <c r="M160" s="32">
        <f t="shared" si="344"/>
        <v>2</v>
      </c>
      <c r="N160" s="32">
        <f t="shared" si="344"/>
        <v>2</v>
      </c>
      <c r="O160" s="32">
        <f t="shared" si="344"/>
        <v>0</v>
      </c>
      <c r="P160" s="32">
        <f t="shared" si="344"/>
        <v>2</v>
      </c>
      <c r="Q160" s="32">
        <f t="shared" si="344"/>
        <v>0</v>
      </c>
      <c r="R160" s="32">
        <f t="shared" si="344"/>
        <v>2</v>
      </c>
      <c r="S160" s="32">
        <f t="shared" si="344"/>
        <v>2</v>
      </c>
      <c r="T160" s="32">
        <f t="shared" si="344"/>
        <v>2</v>
      </c>
      <c r="U160" s="32">
        <f t="shared" si="344"/>
        <v>0</v>
      </c>
      <c r="V160" s="32">
        <f t="shared" si="344"/>
        <v>0</v>
      </c>
      <c r="W160" s="32">
        <f t="shared" si="344"/>
        <v>0</v>
      </c>
      <c r="X160" s="32">
        <f t="shared" si="344"/>
        <v>0</v>
      </c>
      <c r="Y160" s="32">
        <f t="shared" si="344"/>
        <v>0</v>
      </c>
      <c r="Z160" s="32">
        <f t="shared" si="344"/>
        <v>0</v>
      </c>
      <c r="AA160" s="32">
        <f t="shared" si="344"/>
        <v>0</v>
      </c>
      <c r="AB160" s="32">
        <f t="shared" si="344"/>
        <v>0</v>
      </c>
      <c r="AC160" s="32">
        <f t="shared" si="344"/>
        <v>2</v>
      </c>
      <c r="AD160" s="32">
        <f t="shared" si="344"/>
        <v>2</v>
      </c>
      <c r="AE160" s="32">
        <f t="shared" si="344"/>
        <v>2</v>
      </c>
      <c r="AF160" s="32">
        <f t="shared" si="344"/>
        <v>2</v>
      </c>
      <c r="AG160" s="32">
        <f t="shared" si="344"/>
        <v>2</v>
      </c>
      <c r="AH160" s="32">
        <f t="shared" si="344"/>
        <v>0</v>
      </c>
      <c r="AI160" s="32">
        <f t="shared" si="344"/>
        <v>0</v>
      </c>
      <c r="AJ160" s="32">
        <f t="shared" si="344"/>
        <v>0</v>
      </c>
      <c r="AK160" s="32">
        <f t="shared" si="344"/>
        <v>0</v>
      </c>
      <c r="AL160" s="32">
        <f t="shared" si="344"/>
        <v>0</v>
      </c>
      <c r="AM160" s="32">
        <f t="shared" si="344"/>
        <v>0</v>
      </c>
      <c r="AN160" s="32">
        <f t="shared" si="344"/>
        <v>4</v>
      </c>
      <c r="AO160" s="32">
        <f t="shared" si="344"/>
        <v>0</v>
      </c>
      <c r="AP160" s="32">
        <f t="shared" si="344"/>
        <v>0</v>
      </c>
      <c r="AQ160" s="32">
        <f t="shared" si="344"/>
        <v>0</v>
      </c>
      <c r="AR160" s="32">
        <f t="shared" si="344"/>
        <v>2</v>
      </c>
      <c r="AS160" s="33">
        <f t="shared" si="344"/>
        <v>2</v>
      </c>
    </row>
    <row r="161" spans="5:45">
      <c r="E161" s="30">
        <f>COUNTIF(J161:AS161,"&lt;&gt;"&amp;0)</f>
        <v>2</v>
      </c>
      <c r="G161" s="42">
        <v>1</v>
      </c>
      <c r="H161" s="43">
        <v>7</v>
      </c>
      <c r="I161" s="44" t="s">
        <v>47</v>
      </c>
      <c r="J161" s="44">
        <f>IF(J145=0,0,INT((J145+7)/3))</f>
        <v>0</v>
      </c>
      <c r="K161" s="44">
        <f t="shared" ref="K161:AS161" si="345">IF(K145=0,0,INT((K145+7)/3))</f>
        <v>0</v>
      </c>
      <c r="L161" s="44">
        <f t="shared" si="345"/>
        <v>0</v>
      </c>
      <c r="M161" s="44">
        <f t="shared" si="345"/>
        <v>0</v>
      </c>
      <c r="N161" s="44">
        <f t="shared" si="345"/>
        <v>0</v>
      </c>
      <c r="O161" s="44">
        <f t="shared" si="345"/>
        <v>0</v>
      </c>
      <c r="P161" s="44">
        <f t="shared" si="345"/>
        <v>0</v>
      </c>
      <c r="Q161" s="44">
        <f t="shared" si="345"/>
        <v>0</v>
      </c>
      <c r="R161" s="44">
        <f t="shared" si="345"/>
        <v>0</v>
      </c>
      <c r="S161" s="44">
        <f t="shared" si="345"/>
        <v>0</v>
      </c>
      <c r="T161" s="44">
        <f t="shared" si="345"/>
        <v>0</v>
      </c>
      <c r="U161" s="44">
        <f t="shared" si="345"/>
        <v>0</v>
      </c>
      <c r="V161" s="44">
        <f t="shared" si="345"/>
        <v>0</v>
      </c>
      <c r="W161" s="44">
        <f t="shared" si="345"/>
        <v>0</v>
      </c>
      <c r="X161" s="44">
        <f t="shared" si="345"/>
        <v>0</v>
      </c>
      <c r="Y161" s="44">
        <f t="shared" si="345"/>
        <v>0</v>
      </c>
      <c r="Z161" s="44">
        <f t="shared" si="345"/>
        <v>0</v>
      </c>
      <c r="AA161" s="44">
        <f t="shared" si="345"/>
        <v>0</v>
      </c>
      <c r="AB161" s="44">
        <f t="shared" si="345"/>
        <v>0</v>
      </c>
      <c r="AC161" s="44">
        <f t="shared" si="345"/>
        <v>0</v>
      </c>
      <c r="AD161" s="44">
        <f t="shared" si="345"/>
        <v>0</v>
      </c>
      <c r="AE161" s="44">
        <f t="shared" si="345"/>
        <v>0</v>
      </c>
      <c r="AF161" s="44">
        <f t="shared" si="345"/>
        <v>0</v>
      </c>
      <c r="AG161" s="44">
        <f t="shared" si="345"/>
        <v>0</v>
      </c>
      <c r="AH161" s="44">
        <f t="shared" si="345"/>
        <v>0</v>
      </c>
      <c r="AI161" s="44">
        <f t="shared" si="345"/>
        <v>0</v>
      </c>
      <c r="AJ161" s="44">
        <f t="shared" si="345"/>
        <v>0</v>
      </c>
      <c r="AK161" s="44">
        <f t="shared" si="345"/>
        <v>0</v>
      </c>
      <c r="AL161" s="44">
        <f t="shared" si="345"/>
        <v>0</v>
      </c>
      <c r="AM161" s="44">
        <f t="shared" si="345"/>
        <v>0</v>
      </c>
      <c r="AN161" s="44">
        <f t="shared" si="345"/>
        <v>0</v>
      </c>
      <c r="AO161" s="44">
        <f t="shared" si="345"/>
        <v>89</v>
      </c>
      <c r="AP161" s="44">
        <f t="shared" si="345"/>
        <v>0</v>
      </c>
      <c r="AQ161" s="44">
        <f t="shared" si="345"/>
        <v>11</v>
      </c>
      <c r="AR161" s="44">
        <f t="shared" si="345"/>
        <v>0</v>
      </c>
      <c r="AS161" s="45">
        <f t="shared" si="345"/>
        <v>0</v>
      </c>
    </row>
    <row r="162" spans="5:45">
      <c r="G162" s="31"/>
      <c r="H162" s="41"/>
      <c r="I162" s="32" t="s">
        <v>48</v>
      </c>
      <c r="J162" s="32">
        <f>IF(MOD(J165,$H165)=0,J165,0)+IF(MOD(J167,$H167)=0,0,J167)</f>
        <v>0</v>
      </c>
      <c r="K162" s="32">
        <f t="shared" ref="K162:AS162" si="346">IF(MOD(K165,$H165)=0,K165,0)+IF(MOD(K167,$H167)=0,0,K167)</f>
        <v>0</v>
      </c>
      <c r="L162" s="32">
        <f t="shared" si="346"/>
        <v>0</v>
      </c>
      <c r="M162" s="32">
        <f t="shared" si="346"/>
        <v>0</v>
      </c>
      <c r="N162" s="32">
        <f t="shared" si="346"/>
        <v>0</v>
      </c>
      <c r="O162" s="32">
        <f t="shared" si="346"/>
        <v>0</v>
      </c>
      <c r="P162" s="32">
        <f t="shared" si="346"/>
        <v>0</v>
      </c>
      <c r="Q162" s="32">
        <f t="shared" si="346"/>
        <v>0</v>
      </c>
      <c r="R162" s="32">
        <f t="shared" si="346"/>
        <v>0</v>
      </c>
      <c r="S162" s="32">
        <f t="shared" si="346"/>
        <v>0</v>
      </c>
      <c r="T162" s="32">
        <f t="shared" si="346"/>
        <v>0</v>
      </c>
      <c r="U162" s="32">
        <f t="shared" si="346"/>
        <v>0</v>
      </c>
      <c r="V162" s="32">
        <f t="shared" si="346"/>
        <v>0</v>
      </c>
      <c r="W162" s="32">
        <f t="shared" si="346"/>
        <v>0</v>
      </c>
      <c r="X162" s="32">
        <f t="shared" si="346"/>
        <v>0</v>
      </c>
      <c r="Y162" s="32">
        <f t="shared" si="346"/>
        <v>0</v>
      </c>
      <c r="Z162" s="32">
        <f t="shared" si="346"/>
        <v>0</v>
      </c>
      <c r="AA162" s="32">
        <f t="shared" si="346"/>
        <v>0</v>
      </c>
      <c r="AB162" s="32">
        <f t="shared" si="346"/>
        <v>0</v>
      </c>
      <c r="AC162" s="32">
        <f t="shared" si="346"/>
        <v>0</v>
      </c>
      <c r="AD162" s="32">
        <f t="shared" si="346"/>
        <v>0</v>
      </c>
      <c r="AE162" s="32">
        <f t="shared" si="346"/>
        <v>0</v>
      </c>
      <c r="AF162" s="32">
        <f t="shared" si="346"/>
        <v>0</v>
      </c>
      <c r="AG162" s="32">
        <f t="shared" si="346"/>
        <v>0</v>
      </c>
      <c r="AH162" s="32">
        <f t="shared" si="346"/>
        <v>0</v>
      </c>
      <c r="AI162" s="32">
        <f t="shared" si="346"/>
        <v>0</v>
      </c>
      <c r="AJ162" s="32">
        <f t="shared" si="346"/>
        <v>0</v>
      </c>
      <c r="AK162" s="32">
        <f t="shared" si="346"/>
        <v>0</v>
      </c>
      <c r="AL162" s="32">
        <f t="shared" si="346"/>
        <v>0</v>
      </c>
      <c r="AM162" s="32">
        <f t="shared" si="346"/>
        <v>0</v>
      </c>
      <c r="AN162" s="32">
        <f t="shared" si="346"/>
        <v>0</v>
      </c>
      <c r="AO162" s="32">
        <f t="shared" si="346"/>
        <v>0</v>
      </c>
      <c r="AP162" s="32">
        <f t="shared" si="346"/>
        <v>0</v>
      </c>
      <c r="AQ162" s="32">
        <f t="shared" si="346"/>
        <v>0</v>
      </c>
      <c r="AR162" s="32">
        <f t="shared" si="346"/>
        <v>0</v>
      </c>
      <c r="AS162" s="33">
        <f t="shared" si="346"/>
        <v>0</v>
      </c>
    </row>
    <row r="163" spans="5:45">
      <c r="E163" s="30">
        <f>COUNTIF(J163:AS163,"&lt;&gt;"&amp;0)</f>
        <v>16</v>
      </c>
      <c r="G163" s="42">
        <v>2</v>
      </c>
      <c r="H163" s="43">
        <v>3</v>
      </c>
      <c r="I163" s="44" t="s">
        <v>47</v>
      </c>
      <c r="J163" s="44">
        <f>IF(J147=0,0,INT((J147+5)/3))</f>
        <v>0</v>
      </c>
      <c r="K163" s="44">
        <f t="shared" ref="K163:AS163" si="347">IF(K147=0,0,INT((K147+5)/3))</f>
        <v>2</v>
      </c>
      <c r="L163" s="44">
        <f t="shared" si="347"/>
        <v>2</v>
      </c>
      <c r="M163" s="44">
        <f t="shared" si="347"/>
        <v>2</v>
      </c>
      <c r="N163" s="44">
        <f t="shared" si="347"/>
        <v>2</v>
      </c>
      <c r="O163" s="44">
        <f t="shared" si="347"/>
        <v>0</v>
      </c>
      <c r="P163" s="44">
        <f t="shared" si="347"/>
        <v>2</v>
      </c>
      <c r="Q163" s="44">
        <f t="shared" si="347"/>
        <v>0</v>
      </c>
      <c r="R163" s="44">
        <f t="shared" si="347"/>
        <v>2</v>
      </c>
      <c r="S163" s="44">
        <f t="shared" si="347"/>
        <v>2</v>
      </c>
      <c r="T163" s="44">
        <f t="shared" si="347"/>
        <v>2</v>
      </c>
      <c r="U163" s="44">
        <f t="shared" si="347"/>
        <v>0</v>
      </c>
      <c r="V163" s="44">
        <f t="shared" si="347"/>
        <v>0</v>
      </c>
      <c r="W163" s="44">
        <f t="shared" si="347"/>
        <v>0</v>
      </c>
      <c r="X163" s="44">
        <f t="shared" si="347"/>
        <v>0</v>
      </c>
      <c r="Y163" s="44">
        <f t="shared" si="347"/>
        <v>0</v>
      </c>
      <c r="Z163" s="44">
        <f t="shared" si="347"/>
        <v>0</v>
      </c>
      <c r="AA163" s="44">
        <f t="shared" si="347"/>
        <v>0</v>
      </c>
      <c r="AB163" s="44">
        <f t="shared" si="347"/>
        <v>0</v>
      </c>
      <c r="AC163" s="44">
        <f t="shared" si="347"/>
        <v>2</v>
      </c>
      <c r="AD163" s="44">
        <f t="shared" si="347"/>
        <v>2</v>
      </c>
      <c r="AE163" s="44">
        <f t="shared" si="347"/>
        <v>2</v>
      </c>
      <c r="AF163" s="44">
        <f t="shared" si="347"/>
        <v>2</v>
      </c>
      <c r="AG163" s="44">
        <f t="shared" si="347"/>
        <v>2</v>
      </c>
      <c r="AH163" s="44">
        <f t="shared" si="347"/>
        <v>0</v>
      </c>
      <c r="AI163" s="44">
        <f t="shared" si="347"/>
        <v>0</v>
      </c>
      <c r="AJ163" s="44">
        <f t="shared" si="347"/>
        <v>0</v>
      </c>
      <c r="AK163" s="44">
        <f t="shared" si="347"/>
        <v>0</v>
      </c>
      <c r="AL163" s="44">
        <f t="shared" si="347"/>
        <v>0</v>
      </c>
      <c r="AM163" s="44">
        <f t="shared" si="347"/>
        <v>0</v>
      </c>
      <c r="AN163" s="44">
        <f t="shared" si="347"/>
        <v>6</v>
      </c>
      <c r="AO163" s="44">
        <f t="shared" si="347"/>
        <v>0</v>
      </c>
      <c r="AP163" s="44">
        <f t="shared" si="347"/>
        <v>0</v>
      </c>
      <c r="AQ163" s="44">
        <f t="shared" si="347"/>
        <v>0</v>
      </c>
      <c r="AR163" s="44">
        <f t="shared" si="347"/>
        <v>2</v>
      </c>
      <c r="AS163" s="45">
        <f t="shared" si="347"/>
        <v>2</v>
      </c>
    </row>
    <row r="164" spans="5:45" ht="15" customHeight="1">
      <c r="G164" s="31"/>
      <c r="H164" s="41"/>
      <c r="I164" s="32" t="s">
        <v>48</v>
      </c>
      <c r="J164" s="32">
        <f>IF(MOD(J171,$H171)=0,J171,0)+IF(MOD(J169,$H169)=0,0,J169)</f>
        <v>2</v>
      </c>
      <c r="K164" s="32">
        <f t="shared" ref="K164:AS164" si="348">IF(MOD(K171,$H171)=0,K171,0)+IF(MOD(K169,$H169)=0,0,K169)</f>
        <v>0</v>
      </c>
      <c r="L164" s="32">
        <f t="shared" si="348"/>
        <v>0</v>
      </c>
      <c r="M164" s="32">
        <f t="shared" si="348"/>
        <v>0</v>
      </c>
      <c r="N164" s="32">
        <f t="shared" si="348"/>
        <v>0</v>
      </c>
      <c r="O164" s="32">
        <f t="shared" si="348"/>
        <v>2</v>
      </c>
      <c r="P164" s="32">
        <f t="shared" si="348"/>
        <v>0</v>
      </c>
      <c r="Q164" s="32">
        <f t="shared" si="348"/>
        <v>2</v>
      </c>
      <c r="R164" s="32">
        <f t="shared" si="348"/>
        <v>0</v>
      </c>
      <c r="S164" s="32">
        <f t="shared" si="348"/>
        <v>0</v>
      </c>
      <c r="T164" s="32">
        <f t="shared" si="348"/>
        <v>0</v>
      </c>
      <c r="U164" s="32">
        <f t="shared" si="348"/>
        <v>2</v>
      </c>
      <c r="V164" s="32">
        <f t="shared" si="348"/>
        <v>2</v>
      </c>
      <c r="W164" s="32">
        <f t="shared" si="348"/>
        <v>2</v>
      </c>
      <c r="X164" s="32">
        <f t="shared" si="348"/>
        <v>2</v>
      </c>
      <c r="Y164" s="32">
        <f t="shared" si="348"/>
        <v>2</v>
      </c>
      <c r="Z164" s="32">
        <f t="shared" si="348"/>
        <v>2</v>
      </c>
      <c r="AA164" s="32">
        <f t="shared" si="348"/>
        <v>2</v>
      </c>
      <c r="AB164" s="32">
        <f t="shared" si="348"/>
        <v>2</v>
      </c>
      <c r="AC164" s="32">
        <f t="shared" si="348"/>
        <v>0</v>
      </c>
      <c r="AD164" s="32">
        <f t="shared" si="348"/>
        <v>0</v>
      </c>
      <c r="AE164" s="32">
        <f t="shared" si="348"/>
        <v>0</v>
      </c>
      <c r="AF164" s="32">
        <f t="shared" si="348"/>
        <v>0</v>
      </c>
      <c r="AG164" s="32">
        <f t="shared" si="348"/>
        <v>0</v>
      </c>
      <c r="AH164" s="32">
        <f t="shared" si="348"/>
        <v>2</v>
      </c>
      <c r="AI164" s="32">
        <f t="shared" si="348"/>
        <v>2</v>
      </c>
      <c r="AJ164" s="32">
        <f t="shared" si="348"/>
        <v>2</v>
      </c>
      <c r="AK164" s="32">
        <f t="shared" si="348"/>
        <v>2</v>
      </c>
      <c r="AL164" s="32">
        <f t="shared" si="348"/>
        <v>2</v>
      </c>
      <c r="AM164" s="32">
        <f t="shared" si="348"/>
        <v>2</v>
      </c>
      <c r="AN164" s="32">
        <f t="shared" si="348"/>
        <v>0</v>
      </c>
      <c r="AO164" s="32">
        <f t="shared" si="348"/>
        <v>2640</v>
      </c>
      <c r="AP164" s="32">
        <f t="shared" si="348"/>
        <v>604</v>
      </c>
      <c r="AQ164" s="32">
        <f t="shared" si="348"/>
        <v>40</v>
      </c>
      <c r="AR164" s="32">
        <f t="shared" si="348"/>
        <v>0</v>
      </c>
      <c r="AS164" s="33">
        <f t="shared" si="348"/>
        <v>0</v>
      </c>
    </row>
    <row r="165" spans="5:45">
      <c r="E165" s="30">
        <f>COUNTIF(J165:AS165,"&lt;&gt;"&amp;0)</f>
        <v>18</v>
      </c>
      <c r="G165" s="42">
        <v>3</v>
      </c>
      <c r="H165" s="43">
        <v>17</v>
      </c>
      <c r="I165" s="44" t="s">
        <v>47</v>
      </c>
      <c r="J165" s="44">
        <f>IF(J149+IF(MOD(J159,$H159)=0,0,J159)=0,0,INT(((J149+IF(MOD(J159,$H159)=0,0,J159)+8)/3)))</f>
        <v>3</v>
      </c>
      <c r="K165" s="44">
        <f t="shared" ref="K165:AS165" si="349">IF(K149+IF(MOD(K159,$H159)=0,0,K159)=0,0,INT(((K149+IF(MOD(K159,$H159)=0,0,K159)+8)/3)))</f>
        <v>0</v>
      </c>
      <c r="L165" s="44">
        <f t="shared" si="349"/>
        <v>0</v>
      </c>
      <c r="M165" s="44">
        <f t="shared" si="349"/>
        <v>0</v>
      </c>
      <c r="N165" s="44">
        <f t="shared" si="349"/>
        <v>0</v>
      </c>
      <c r="O165" s="44">
        <f t="shared" si="349"/>
        <v>3</v>
      </c>
      <c r="P165" s="44">
        <f t="shared" si="349"/>
        <v>0</v>
      </c>
      <c r="Q165" s="44">
        <f t="shared" si="349"/>
        <v>3</v>
      </c>
      <c r="R165" s="44">
        <f t="shared" si="349"/>
        <v>0</v>
      </c>
      <c r="S165" s="44">
        <f t="shared" si="349"/>
        <v>0</v>
      </c>
      <c r="T165" s="44">
        <f t="shared" si="349"/>
        <v>0</v>
      </c>
      <c r="U165" s="44">
        <f t="shared" si="349"/>
        <v>3</v>
      </c>
      <c r="V165" s="44">
        <f t="shared" si="349"/>
        <v>3</v>
      </c>
      <c r="W165" s="44">
        <f t="shared" si="349"/>
        <v>3</v>
      </c>
      <c r="X165" s="44">
        <f t="shared" si="349"/>
        <v>3</v>
      </c>
      <c r="Y165" s="44">
        <f t="shared" si="349"/>
        <v>3</v>
      </c>
      <c r="Z165" s="44">
        <f t="shared" si="349"/>
        <v>3</v>
      </c>
      <c r="AA165" s="44">
        <f t="shared" si="349"/>
        <v>3</v>
      </c>
      <c r="AB165" s="44">
        <f t="shared" si="349"/>
        <v>3</v>
      </c>
      <c r="AC165" s="44">
        <f t="shared" si="349"/>
        <v>0</v>
      </c>
      <c r="AD165" s="44">
        <f t="shared" si="349"/>
        <v>0</v>
      </c>
      <c r="AE165" s="44">
        <f t="shared" si="349"/>
        <v>0</v>
      </c>
      <c r="AF165" s="44">
        <f t="shared" si="349"/>
        <v>0</v>
      </c>
      <c r="AG165" s="44">
        <f t="shared" si="349"/>
        <v>0</v>
      </c>
      <c r="AH165" s="44">
        <f t="shared" si="349"/>
        <v>3</v>
      </c>
      <c r="AI165" s="44">
        <f t="shared" si="349"/>
        <v>3</v>
      </c>
      <c r="AJ165" s="44">
        <f t="shared" si="349"/>
        <v>3</v>
      </c>
      <c r="AK165" s="44">
        <f t="shared" si="349"/>
        <v>3</v>
      </c>
      <c r="AL165" s="44">
        <f t="shared" si="349"/>
        <v>3</v>
      </c>
      <c r="AM165" s="44">
        <f t="shared" si="349"/>
        <v>3</v>
      </c>
      <c r="AN165" s="44">
        <f t="shared" si="349"/>
        <v>0</v>
      </c>
      <c r="AO165" s="44">
        <f t="shared" si="349"/>
        <v>0</v>
      </c>
      <c r="AP165" s="44">
        <f t="shared" si="349"/>
        <v>907</v>
      </c>
      <c r="AQ165" s="44">
        <f t="shared" si="349"/>
        <v>0</v>
      </c>
      <c r="AR165" s="44">
        <f t="shared" si="349"/>
        <v>0</v>
      </c>
      <c r="AS165" s="45">
        <f t="shared" si="349"/>
        <v>0</v>
      </c>
    </row>
    <row r="166" spans="5:45">
      <c r="G166" s="31"/>
      <c r="H166" s="41"/>
      <c r="I166" s="32" t="s">
        <v>48</v>
      </c>
      <c r="J166" s="32">
        <f>IF(MOD(J167,$H167)=0,J167,0)</f>
        <v>0</v>
      </c>
      <c r="K166" s="32">
        <f t="shared" ref="K166" si="350">IF(MOD(K167,$H167)=0,K167,0)</f>
        <v>0</v>
      </c>
      <c r="L166" s="32">
        <f t="shared" ref="L166" si="351">IF(MOD(L167,$H167)=0,L167,0)</f>
        <v>0</v>
      </c>
      <c r="M166" s="32">
        <f t="shared" ref="M166" si="352">IF(MOD(M167,$H167)=0,M167,0)</f>
        <v>0</v>
      </c>
      <c r="N166" s="32">
        <f t="shared" ref="N166" si="353">IF(MOD(N167,$H167)=0,N167,0)</f>
        <v>0</v>
      </c>
      <c r="O166" s="32">
        <f t="shared" ref="O166" si="354">IF(MOD(O167,$H167)=0,O167,0)</f>
        <v>0</v>
      </c>
      <c r="P166" s="32">
        <f t="shared" ref="P166" si="355">IF(MOD(P167,$H167)=0,P167,0)</f>
        <v>0</v>
      </c>
      <c r="Q166" s="32">
        <f t="shared" ref="Q166" si="356">IF(MOD(Q167,$H167)=0,Q167,0)</f>
        <v>0</v>
      </c>
      <c r="R166" s="32">
        <f t="shared" ref="R166" si="357">IF(MOD(R167,$H167)=0,R167,0)</f>
        <v>0</v>
      </c>
      <c r="S166" s="32">
        <f t="shared" ref="S166" si="358">IF(MOD(S167,$H167)=0,S167,0)</f>
        <v>0</v>
      </c>
      <c r="T166" s="32">
        <f t="shared" ref="T166" si="359">IF(MOD(T167,$H167)=0,T167,0)</f>
        <v>0</v>
      </c>
      <c r="U166" s="32">
        <f t="shared" ref="U166" si="360">IF(MOD(U167,$H167)=0,U167,0)</f>
        <v>0</v>
      </c>
      <c r="V166" s="32">
        <f t="shared" ref="V166" si="361">IF(MOD(V167,$H167)=0,V167,0)</f>
        <v>0</v>
      </c>
      <c r="W166" s="32">
        <f t="shared" ref="W166" si="362">IF(MOD(W167,$H167)=0,W167,0)</f>
        <v>0</v>
      </c>
      <c r="X166" s="32">
        <f t="shared" ref="X166" si="363">IF(MOD(X167,$H167)=0,X167,0)</f>
        <v>0</v>
      </c>
      <c r="Y166" s="32">
        <f t="shared" ref="Y166" si="364">IF(MOD(Y167,$H167)=0,Y167,0)</f>
        <v>0</v>
      </c>
      <c r="Z166" s="32">
        <f t="shared" ref="Z166" si="365">IF(MOD(Z167,$H167)=0,Z167,0)</f>
        <v>0</v>
      </c>
      <c r="AA166" s="32">
        <f t="shared" ref="AA166" si="366">IF(MOD(AA167,$H167)=0,AA167,0)</f>
        <v>0</v>
      </c>
      <c r="AB166" s="32">
        <f t="shared" ref="AB166" si="367">IF(MOD(AB167,$H167)=0,AB167,0)</f>
        <v>0</v>
      </c>
      <c r="AC166" s="32">
        <f t="shared" ref="AC166" si="368">IF(MOD(AC167,$H167)=0,AC167,0)</f>
        <v>0</v>
      </c>
      <c r="AD166" s="32">
        <f t="shared" ref="AD166" si="369">IF(MOD(AD167,$H167)=0,AD167,0)</f>
        <v>0</v>
      </c>
      <c r="AE166" s="32">
        <f t="shared" ref="AE166" si="370">IF(MOD(AE167,$H167)=0,AE167,0)</f>
        <v>0</v>
      </c>
      <c r="AF166" s="32">
        <f t="shared" ref="AF166" si="371">IF(MOD(AF167,$H167)=0,AF167,0)</f>
        <v>0</v>
      </c>
      <c r="AG166" s="32">
        <f t="shared" ref="AG166" si="372">IF(MOD(AG167,$H167)=0,AG167,0)</f>
        <v>0</v>
      </c>
      <c r="AH166" s="32">
        <f t="shared" ref="AH166" si="373">IF(MOD(AH167,$H167)=0,AH167,0)</f>
        <v>0</v>
      </c>
      <c r="AI166" s="32">
        <f t="shared" ref="AI166" si="374">IF(MOD(AI167,$H167)=0,AI167,0)</f>
        <v>0</v>
      </c>
      <c r="AJ166" s="32">
        <f t="shared" ref="AJ166" si="375">IF(MOD(AJ167,$H167)=0,AJ167,0)</f>
        <v>0</v>
      </c>
      <c r="AK166" s="32">
        <f t="shared" ref="AK166" si="376">IF(MOD(AK167,$H167)=0,AK167,0)</f>
        <v>0</v>
      </c>
      <c r="AL166" s="32">
        <f t="shared" ref="AL166" si="377">IF(MOD(AL167,$H167)=0,AL167,0)</f>
        <v>0</v>
      </c>
      <c r="AM166" s="32">
        <f t="shared" ref="AM166" si="378">IF(MOD(AM167,$H167)=0,AM167,0)</f>
        <v>0</v>
      </c>
      <c r="AN166" s="32">
        <f t="shared" ref="AN166" si="379">IF(MOD(AN167,$H167)=0,AN167,0)</f>
        <v>0</v>
      </c>
      <c r="AO166" s="32">
        <f t="shared" ref="AO166" si="380">IF(MOD(AO167,$H167)=0,AO167,0)</f>
        <v>0</v>
      </c>
      <c r="AP166" s="32">
        <f t="shared" ref="AP166" si="381">IF(MOD(AP167,$H167)=0,AP167,0)</f>
        <v>0</v>
      </c>
      <c r="AQ166" s="32">
        <f t="shared" ref="AQ166" si="382">IF(MOD(AQ167,$H167)=0,AQ167,0)</f>
        <v>0</v>
      </c>
      <c r="AR166" s="32">
        <f t="shared" ref="AR166" si="383">IF(MOD(AR167,$H167)=0,AR167,0)</f>
        <v>0</v>
      </c>
      <c r="AS166" s="33">
        <f t="shared" ref="AS166" si="384">IF(MOD(AS167,$H167)=0,AS167,0)</f>
        <v>0</v>
      </c>
    </row>
    <row r="167" spans="5:45">
      <c r="E167" s="30">
        <f>COUNTIF(J167:AS167,"&lt;&gt;"&amp;0)</f>
        <v>0</v>
      </c>
      <c r="G167" s="42">
        <v>4</v>
      </c>
      <c r="H167" s="43">
        <v>11</v>
      </c>
      <c r="I167" s="44" t="s">
        <v>47</v>
      </c>
      <c r="J167" s="44">
        <f>IF(J151+IF(MOD(J159,$H159)=0,J159,0)=0,0,INT(((J151+IF(MOD(J159,$H159)=0,J159,0)+4)/3)))</f>
        <v>0</v>
      </c>
      <c r="K167" s="44">
        <f t="shared" ref="K167:AS167" si="385">IF(K151+IF(MOD(K159,$H159)=0,K159,0)=0,0,INT(((K151+IF(MOD(K159,$H159)=0,K159,0)+4)/3)))</f>
        <v>0</v>
      </c>
      <c r="L167" s="44">
        <f t="shared" si="385"/>
        <v>0</v>
      </c>
      <c r="M167" s="44">
        <f t="shared" si="385"/>
        <v>0</v>
      </c>
      <c r="N167" s="44">
        <f t="shared" si="385"/>
        <v>0</v>
      </c>
      <c r="O167" s="44">
        <f t="shared" si="385"/>
        <v>0</v>
      </c>
      <c r="P167" s="44">
        <f t="shared" si="385"/>
        <v>0</v>
      </c>
      <c r="Q167" s="44">
        <f t="shared" si="385"/>
        <v>0</v>
      </c>
      <c r="R167" s="44">
        <f t="shared" si="385"/>
        <v>0</v>
      </c>
      <c r="S167" s="44">
        <f t="shared" si="385"/>
        <v>0</v>
      </c>
      <c r="T167" s="44">
        <f t="shared" si="385"/>
        <v>0</v>
      </c>
      <c r="U167" s="44">
        <f t="shared" si="385"/>
        <v>0</v>
      </c>
      <c r="V167" s="44">
        <f t="shared" si="385"/>
        <v>0</v>
      </c>
      <c r="W167" s="44">
        <f t="shared" si="385"/>
        <v>0</v>
      </c>
      <c r="X167" s="44">
        <f t="shared" si="385"/>
        <v>0</v>
      </c>
      <c r="Y167" s="44">
        <f t="shared" si="385"/>
        <v>0</v>
      </c>
      <c r="Z167" s="44">
        <f t="shared" si="385"/>
        <v>0</v>
      </c>
      <c r="AA167" s="44">
        <f t="shared" si="385"/>
        <v>0</v>
      </c>
      <c r="AB167" s="44">
        <f t="shared" si="385"/>
        <v>0</v>
      </c>
      <c r="AC167" s="44">
        <f t="shared" si="385"/>
        <v>0</v>
      </c>
      <c r="AD167" s="44">
        <f t="shared" si="385"/>
        <v>0</v>
      </c>
      <c r="AE167" s="44">
        <f t="shared" si="385"/>
        <v>0</v>
      </c>
      <c r="AF167" s="44">
        <f t="shared" si="385"/>
        <v>0</v>
      </c>
      <c r="AG167" s="44">
        <f t="shared" si="385"/>
        <v>0</v>
      </c>
      <c r="AH167" s="44">
        <f t="shared" si="385"/>
        <v>0</v>
      </c>
      <c r="AI167" s="44">
        <f t="shared" si="385"/>
        <v>0</v>
      </c>
      <c r="AJ167" s="44">
        <f t="shared" si="385"/>
        <v>0</v>
      </c>
      <c r="AK167" s="44">
        <f t="shared" si="385"/>
        <v>0</v>
      </c>
      <c r="AL167" s="44">
        <f t="shared" si="385"/>
        <v>0</v>
      </c>
      <c r="AM167" s="44">
        <f t="shared" si="385"/>
        <v>0</v>
      </c>
      <c r="AN167" s="44">
        <f t="shared" si="385"/>
        <v>0</v>
      </c>
      <c r="AO167" s="44">
        <f t="shared" si="385"/>
        <v>0</v>
      </c>
      <c r="AP167" s="44">
        <f t="shared" si="385"/>
        <v>0</v>
      </c>
      <c r="AQ167" s="44">
        <f t="shared" si="385"/>
        <v>0</v>
      </c>
      <c r="AR167" s="44">
        <f t="shared" si="385"/>
        <v>0</v>
      </c>
      <c r="AS167" s="45">
        <f t="shared" si="385"/>
        <v>0</v>
      </c>
    </row>
    <row r="168" spans="5:45" ht="15" customHeight="1">
      <c r="G168" s="31"/>
      <c r="H168" s="41"/>
      <c r="I168" s="32" t="s">
        <v>48</v>
      </c>
      <c r="J168" s="32">
        <f>IF(MOD(J173,$H173)=0,J173,0)</f>
        <v>0</v>
      </c>
      <c r="K168" s="32">
        <f t="shared" ref="K168:AS168" si="386">IF(MOD(K173,$H173)=0,K173,0)</f>
        <v>0</v>
      </c>
      <c r="L168" s="32">
        <f t="shared" si="386"/>
        <v>0</v>
      </c>
      <c r="M168" s="32">
        <f t="shared" si="386"/>
        <v>0</v>
      </c>
      <c r="N168" s="32">
        <f t="shared" si="386"/>
        <v>0</v>
      </c>
      <c r="O168" s="32">
        <f t="shared" si="386"/>
        <v>0</v>
      </c>
      <c r="P168" s="32">
        <f t="shared" si="386"/>
        <v>0</v>
      </c>
      <c r="Q168" s="32">
        <f t="shared" si="386"/>
        <v>0</v>
      </c>
      <c r="R168" s="32">
        <f t="shared" si="386"/>
        <v>0</v>
      </c>
      <c r="S168" s="32">
        <f t="shared" si="386"/>
        <v>0</v>
      </c>
      <c r="T168" s="32">
        <f t="shared" si="386"/>
        <v>0</v>
      </c>
      <c r="U168" s="32">
        <f t="shared" si="386"/>
        <v>0</v>
      </c>
      <c r="V168" s="32">
        <f t="shared" si="386"/>
        <v>0</v>
      </c>
      <c r="W168" s="32">
        <f t="shared" si="386"/>
        <v>0</v>
      </c>
      <c r="X168" s="32">
        <f t="shared" si="386"/>
        <v>0</v>
      </c>
      <c r="Y168" s="32">
        <f t="shared" si="386"/>
        <v>0</v>
      </c>
      <c r="Z168" s="32">
        <f t="shared" si="386"/>
        <v>0</v>
      </c>
      <c r="AA168" s="32">
        <f t="shared" si="386"/>
        <v>0</v>
      </c>
      <c r="AB168" s="32">
        <f t="shared" si="386"/>
        <v>0</v>
      </c>
      <c r="AC168" s="32">
        <f t="shared" si="386"/>
        <v>0</v>
      </c>
      <c r="AD168" s="32">
        <f t="shared" si="386"/>
        <v>0</v>
      </c>
      <c r="AE168" s="32">
        <f t="shared" si="386"/>
        <v>0</v>
      </c>
      <c r="AF168" s="32">
        <f t="shared" si="386"/>
        <v>0</v>
      </c>
      <c r="AG168" s="32">
        <f t="shared" si="386"/>
        <v>0</v>
      </c>
      <c r="AH168" s="32">
        <f t="shared" si="386"/>
        <v>0</v>
      </c>
      <c r="AI168" s="32">
        <f t="shared" si="386"/>
        <v>0</v>
      </c>
      <c r="AJ168" s="32">
        <f t="shared" si="386"/>
        <v>0</v>
      </c>
      <c r="AK168" s="32">
        <f t="shared" si="386"/>
        <v>0</v>
      </c>
      <c r="AL168" s="32">
        <f t="shared" si="386"/>
        <v>0</v>
      </c>
      <c r="AM168" s="32">
        <f t="shared" si="386"/>
        <v>0</v>
      </c>
      <c r="AN168" s="32">
        <f t="shared" si="386"/>
        <v>0</v>
      </c>
      <c r="AO168" s="32">
        <f t="shared" si="386"/>
        <v>0</v>
      </c>
      <c r="AP168" s="32">
        <f t="shared" si="386"/>
        <v>0</v>
      </c>
      <c r="AQ168" s="32">
        <f t="shared" si="386"/>
        <v>0</v>
      </c>
      <c r="AR168" s="32">
        <f t="shared" si="386"/>
        <v>0</v>
      </c>
      <c r="AS168" s="33">
        <f t="shared" si="386"/>
        <v>0</v>
      </c>
    </row>
    <row r="169" spans="5:45">
      <c r="E169" s="30">
        <f>COUNTIF(J169:AS169,"&lt;&gt;"&amp;0)</f>
        <v>18</v>
      </c>
      <c r="G169" s="42">
        <v>5</v>
      </c>
      <c r="H169" s="43">
        <v>19</v>
      </c>
      <c r="I169" s="44" t="s">
        <v>47</v>
      </c>
      <c r="J169" s="44">
        <f>IF((J153+IF(MOD(J161,$H161)=0,J161,0)+IF(MOD(J165,$H165)=0,0,J165))=0,0,INT(((((J153+IF(MOD(J161,$H161)=0,J161,0)+IF(MOD(J165,$H165)=0,0,J165))*2)/3))))</f>
        <v>2</v>
      </c>
      <c r="K169" s="44">
        <f t="shared" ref="K169:AS169" si="387">IF((K153+IF(MOD(K161,$H161)=0,K161,0)+IF(MOD(K165,$H165)=0,0,K165))=0,0,INT(((((K153+IF(MOD(K161,$H161)=0,K161,0)+IF(MOD(K165,$H165)=0,0,K165))*2)/3))))</f>
        <v>0</v>
      </c>
      <c r="L169" s="44">
        <f t="shared" si="387"/>
        <v>0</v>
      </c>
      <c r="M169" s="44">
        <f t="shared" si="387"/>
        <v>0</v>
      </c>
      <c r="N169" s="44">
        <f t="shared" si="387"/>
        <v>0</v>
      </c>
      <c r="O169" s="44">
        <f t="shared" si="387"/>
        <v>2</v>
      </c>
      <c r="P169" s="44">
        <f t="shared" si="387"/>
        <v>0</v>
      </c>
      <c r="Q169" s="44">
        <f t="shared" si="387"/>
        <v>2</v>
      </c>
      <c r="R169" s="44">
        <f t="shared" si="387"/>
        <v>0</v>
      </c>
      <c r="S169" s="44">
        <f t="shared" si="387"/>
        <v>0</v>
      </c>
      <c r="T169" s="44">
        <f t="shared" si="387"/>
        <v>0</v>
      </c>
      <c r="U169" s="44">
        <f t="shared" si="387"/>
        <v>2</v>
      </c>
      <c r="V169" s="44">
        <f t="shared" si="387"/>
        <v>2</v>
      </c>
      <c r="W169" s="44">
        <f t="shared" si="387"/>
        <v>2</v>
      </c>
      <c r="X169" s="44">
        <f t="shared" si="387"/>
        <v>2</v>
      </c>
      <c r="Y169" s="44">
        <f t="shared" si="387"/>
        <v>2</v>
      </c>
      <c r="Z169" s="44">
        <f t="shared" si="387"/>
        <v>2</v>
      </c>
      <c r="AA169" s="44">
        <f t="shared" si="387"/>
        <v>2</v>
      </c>
      <c r="AB169" s="44">
        <f t="shared" si="387"/>
        <v>2</v>
      </c>
      <c r="AC169" s="44">
        <f t="shared" si="387"/>
        <v>0</v>
      </c>
      <c r="AD169" s="44">
        <f t="shared" si="387"/>
        <v>0</v>
      </c>
      <c r="AE169" s="44">
        <f t="shared" si="387"/>
        <v>0</v>
      </c>
      <c r="AF169" s="44">
        <f t="shared" si="387"/>
        <v>0</v>
      </c>
      <c r="AG169" s="44">
        <f t="shared" si="387"/>
        <v>0</v>
      </c>
      <c r="AH169" s="44">
        <f t="shared" si="387"/>
        <v>2</v>
      </c>
      <c r="AI169" s="44">
        <f t="shared" si="387"/>
        <v>2</v>
      </c>
      <c r="AJ169" s="44">
        <f t="shared" si="387"/>
        <v>2</v>
      </c>
      <c r="AK169" s="44">
        <f t="shared" si="387"/>
        <v>2</v>
      </c>
      <c r="AL169" s="44">
        <f t="shared" si="387"/>
        <v>2</v>
      </c>
      <c r="AM169" s="44">
        <f t="shared" si="387"/>
        <v>2</v>
      </c>
      <c r="AN169" s="44">
        <f t="shared" si="387"/>
        <v>0</v>
      </c>
      <c r="AO169" s="44">
        <f t="shared" si="387"/>
        <v>0</v>
      </c>
      <c r="AP169" s="44">
        <f t="shared" si="387"/>
        <v>604</v>
      </c>
      <c r="AQ169" s="44">
        <f t="shared" si="387"/>
        <v>0</v>
      </c>
      <c r="AR169" s="44">
        <f t="shared" si="387"/>
        <v>0</v>
      </c>
      <c r="AS169" s="45">
        <f t="shared" si="387"/>
        <v>0</v>
      </c>
    </row>
    <row r="170" spans="5:45">
      <c r="G170" s="31"/>
      <c r="H170" s="41"/>
      <c r="I170" s="32" t="s">
        <v>48</v>
      </c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3"/>
    </row>
    <row r="171" spans="5:45">
      <c r="E171" s="30">
        <f>COUNTIF(J171:AS171,"&lt;&gt;"&amp;0)</f>
        <v>2</v>
      </c>
      <c r="G171" s="42">
        <v>6</v>
      </c>
      <c r="H171" s="43">
        <v>5</v>
      </c>
      <c r="I171" s="44" t="s">
        <v>47</v>
      </c>
      <c r="J171" s="44">
        <f>IF((J155+IF(MOD(J169,$H169)=0,J169,0)+IF(MOD(J161,$H161)=0,0,J161))=0,0,INT(((((J155+IF(MOD(J169,$H169)=0,J169,0)+IF(MOD(J161,$H161)=0,0,J161))*(J155+IF(MOD(J169,$H169)=0,J169,0)+IF(MOD(J161,$H161)=0,0,J161)))/3))))</f>
        <v>0</v>
      </c>
      <c r="K171" s="44">
        <f t="shared" ref="K171:AS171" si="388">IF((K155+IF(MOD(K169,$H169)=0,K169,0)+IF(MOD(K161,$H161)=0,0,K161))=0,0,INT(((((K155+IF(MOD(K169,$H169)=0,K169,0)+IF(MOD(K161,$H161)=0,0,K161))*(K155+IF(MOD(K169,$H169)=0,K169,0)+IF(MOD(K161,$H161)=0,0,K161)))/3))))</f>
        <v>0</v>
      </c>
      <c r="L171" s="44">
        <f t="shared" si="388"/>
        <v>0</v>
      </c>
      <c r="M171" s="44">
        <f t="shared" si="388"/>
        <v>0</v>
      </c>
      <c r="N171" s="44">
        <f t="shared" si="388"/>
        <v>0</v>
      </c>
      <c r="O171" s="44">
        <f t="shared" si="388"/>
        <v>0</v>
      </c>
      <c r="P171" s="44">
        <f t="shared" si="388"/>
        <v>0</v>
      </c>
      <c r="Q171" s="44">
        <f t="shared" si="388"/>
        <v>0</v>
      </c>
      <c r="R171" s="44">
        <f t="shared" si="388"/>
        <v>0</v>
      </c>
      <c r="S171" s="44">
        <f t="shared" si="388"/>
        <v>0</v>
      </c>
      <c r="T171" s="44">
        <f t="shared" si="388"/>
        <v>0</v>
      </c>
      <c r="U171" s="44">
        <f t="shared" si="388"/>
        <v>0</v>
      </c>
      <c r="V171" s="44">
        <f t="shared" si="388"/>
        <v>0</v>
      </c>
      <c r="W171" s="44">
        <f t="shared" si="388"/>
        <v>0</v>
      </c>
      <c r="X171" s="44">
        <f t="shared" si="388"/>
        <v>0</v>
      </c>
      <c r="Y171" s="44">
        <f t="shared" si="388"/>
        <v>0</v>
      </c>
      <c r="Z171" s="44">
        <f t="shared" si="388"/>
        <v>0</v>
      </c>
      <c r="AA171" s="44">
        <f t="shared" si="388"/>
        <v>0</v>
      </c>
      <c r="AB171" s="44">
        <f t="shared" si="388"/>
        <v>0</v>
      </c>
      <c r="AC171" s="44">
        <f t="shared" si="388"/>
        <v>0</v>
      </c>
      <c r="AD171" s="44">
        <f t="shared" si="388"/>
        <v>0</v>
      </c>
      <c r="AE171" s="44">
        <f t="shared" si="388"/>
        <v>0</v>
      </c>
      <c r="AF171" s="44">
        <f t="shared" si="388"/>
        <v>0</v>
      </c>
      <c r="AG171" s="44">
        <f t="shared" si="388"/>
        <v>0</v>
      </c>
      <c r="AH171" s="44">
        <f t="shared" si="388"/>
        <v>0</v>
      </c>
      <c r="AI171" s="44">
        <f t="shared" si="388"/>
        <v>0</v>
      </c>
      <c r="AJ171" s="44">
        <f t="shared" si="388"/>
        <v>0</v>
      </c>
      <c r="AK171" s="44">
        <f t="shared" si="388"/>
        <v>0</v>
      </c>
      <c r="AL171" s="44">
        <f t="shared" si="388"/>
        <v>0</v>
      </c>
      <c r="AM171" s="44">
        <f t="shared" si="388"/>
        <v>0</v>
      </c>
      <c r="AN171" s="44">
        <f t="shared" si="388"/>
        <v>0</v>
      </c>
      <c r="AO171" s="44">
        <f t="shared" si="388"/>
        <v>2640</v>
      </c>
      <c r="AP171" s="44">
        <f t="shared" si="388"/>
        <v>0</v>
      </c>
      <c r="AQ171" s="44">
        <f t="shared" si="388"/>
        <v>40</v>
      </c>
      <c r="AR171" s="44">
        <f t="shared" si="388"/>
        <v>0</v>
      </c>
      <c r="AS171" s="45">
        <f t="shared" si="388"/>
        <v>0</v>
      </c>
    </row>
    <row r="172" spans="5:45" ht="15" customHeight="1">
      <c r="G172" s="31"/>
      <c r="H172" s="41"/>
      <c r="I172" s="32" t="s">
        <v>48</v>
      </c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3"/>
    </row>
    <row r="173" spans="5:45">
      <c r="E173" s="30">
        <f>COUNTIF(J173:AS173,"&lt;&gt;"&amp;0)</f>
        <v>1</v>
      </c>
      <c r="G173" s="42">
        <v>7</v>
      </c>
      <c r="H173" s="43">
        <v>13</v>
      </c>
      <c r="I173" s="44" t="s">
        <v>47</v>
      </c>
      <c r="J173" s="44">
        <f>IF((J157+IF(MOD(J163,$H163)=0,J163,0)+IF(MOD(J171,$H171)=0,0,J171))=0,0,INT(((((J157+IF(MOD(J163,$H163)=0,J163,0)+IF(MOD(J171,$H171)=0,0,J171))+6)/3))))</f>
        <v>0</v>
      </c>
      <c r="K173" s="44">
        <f t="shared" ref="K173:AS173" si="389">IF((K157+IF(MOD(K163,$H163)=0,K163,0)+IF(MOD(K171,$H171)=0,0,K171))=0,0,INT(((((K157+IF(MOD(K163,$H163)=0,K163,0)+IF(MOD(K171,$H171)=0,0,K171))+6)/3))))</f>
        <v>0</v>
      </c>
      <c r="L173" s="44">
        <f t="shared" si="389"/>
        <v>0</v>
      </c>
      <c r="M173" s="44">
        <f t="shared" si="389"/>
        <v>0</v>
      </c>
      <c r="N173" s="44">
        <f t="shared" si="389"/>
        <v>0</v>
      </c>
      <c r="O173" s="44">
        <f t="shared" si="389"/>
        <v>0</v>
      </c>
      <c r="P173" s="44">
        <f t="shared" si="389"/>
        <v>0</v>
      </c>
      <c r="Q173" s="44">
        <f t="shared" si="389"/>
        <v>0</v>
      </c>
      <c r="R173" s="44">
        <f t="shared" si="389"/>
        <v>0</v>
      </c>
      <c r="S173" s="44">
        <f t="shared" si="389"/>
        <v>0</v>
      </c>
      <c r="T173" s="44">
        <f t="shared" si="389"/>
        <v>0</v>
      </c>
      <c r="U173" s="44">
        <f t="shared" si="389"/>
        <v>0</v>
      </c>
      <c r="V173" s="44">
        <f t="shared" si="389"/>
        <v>0</v>
      </c>
      <c r="W173" s="44">
        <f t="shared" si="389"/>
        <v>0</v>
      </c>
      <c r="X173" s="44">
        <f t="shared" si="389"/>
        <v>0</v>
      </c>
      <c r="Y173" s="44">
        <f t="shared" si="389"/>
        <v>0</v>
      </c>
      <c r="Z173" s="44">
        <f t="shared" si="389"/>
        <v>0</v>
      </c>
      <c r="AA173" s="44">
        <f t="shared" si="389"/>
        <v>0</v>
      </c>
      <c r="AB173" s="44">
        <f t="shared" si="389"/>
        <v>0</v>
      </c>
      <c r="AC173" s="44">
        <f t="shared" si="389"/>
        <v>0</v>
      </c>
      <c r="AD173" s="44">
        <f t="shared" si="389"/>
        <v>0</v>
      </c>
      <c r="AE173" s="44">
        <f t="shared" si="389"/>
        <v>0</v>
      </c>
      <c r="AF173" s="44">
        <f t="shared" si="389"/>
        <v>0</v>
      </c>
      <c r="AG173" s="44">
        <f t="shared" si="389"/>
        <v>0</v>
      </c>
      <c r="AH173" s="44">
        <f t="shared" si="389"/>
        <v>0</v>
      </c>
      <c r="AI173" s="44">
        <f t="shared" si="389"/>
        <v>0</v>
      </c>
      <c r="AJ173" s="44">
        <f t="shared" si="389"/>
        <v>0</v>
      </c>
      <c r="AK173" s="44">
        <f t="shared" si="389"/>
        <v>0</v>
      </c>
      <c r="AL173" s="44">
        <f t="shared" si="389"/>
        <v>0</v>
      </c>
      <c r="AM173" s="44">
        <f t="shared" si="389"/>
        <v>0</v>
      </c>
      <c r="AN173" s="44">
        <f t="shared" si="389"/>
        <v>4</v>
      </c>
      <c r="AO173" s="44">
        <f t="shared" si="389"/>
        <v>0</v>
      </c>
      <c r="AP173" s="44">
        <f t="shared" si="389"/>
        <v>0</v>
      </c>
      <c r="AQ173" s="44">
        <f t="shared" si="389"/>
        <v>0</v>
      </c>
      <c r="AR173" s="44">
        <f t="shared" si="389"/>
        <v>0</v>
      </c>
      <c r="AS173" s="45">
        <f t="shared" si="389"/>
        <v>0</v>
      </c>
    </row>
    <row r="174" spans="5:45">
      <c r="G174" s="34"/>
      <c r="H174" s="46"/>
      <c r="I174" s="35" t="s">
        <v>48</v>
      </c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6"/>
    </row>
    <row r="176" spans="5:45" ht="15" customHeight="1">
      <c r="E176" s="30">
        <f>COUNTIF(J176:AS176,"&lt;&gt;"&amp;0)</f>
        <v>16</v>
      </c>
      <c r="G176" s="37">
        <v>0</v>
      </c>
      <c r="H176" s="38">
        <v>2</v>
      </c>
      <c r="I176" s="39" t="s">
        <v>47</v>
      </c>
      <c r="J176" s="39">
        <f>IF(J160=0,0,INT((J160*5)/3))</f>
        <v>0</v>
      </c>
      <c r="K176" s="39">
        <f t="shared" ref="K176:AS176" si="390">IF(K160=0,0,INT((K160*5)/3))</f>
        <v>3</v>
      </c>
      <c r="L176" s="39">
        <f t="shared" si="390"/>
        <v>3</v>
      </c>
      <c r="M176" s="39">
        <f t="shared" si="390"/>
        <v>3</v>
      </c>
      <c r="N176" s="39">
        <f t="shared" si="390"/>
        <v>3</v>
      </c>
      <c r="O176" s="39">
        <f t="shared" si="390"/>
        <v>0</v>
      </c>
      <c r="P176" s="39">
        <f t="shared" si="390"/>
        <v>3</v>
      </c>
      <c r="Q176" s="39">
        <f t="shared" si="390"/>
        <v>0</v>
      </c>
      <c r="R176" s="39">
        <f t="shared" si="390"/>
        <v>3</v>
      </c>
      <c r="S176" s="39">
        <f t="shared" si="390"/>
        <v>3</v>
      </c>
      <c r="T176" s="39">
        <f t="shared" si="390"/>
        <v>3</v>
      </c>
      <c r="U176" s="39">
        <f t="shared" si="390"/>
        <v>0</v>
      </c>
      <c r="V176" s="39">
        <f t="shared" si="390"/>
        <v>0</v>
      </c>
      <c r="W176" s="39">
        <f t="shared" si="390"/>
        <v>0</v>
      </c>
      <c r="X176" s="39">
        <f t="shared" si="390"/>
        <v>0</v>
      </c>
      <c r="Y176" s="39">
        <f t="shared" si="390"/>
        <v>0</v>
      </c>
      <c r="Z176" s="39">
        <f t="shared" si="390"/>
        <v>0</v>
      </c>
      <c r="AA176" s="39">
        <f t="shared" si="390"/>
        <v>0</v>
      </c>
      <c r="AB176" s="39">
        <f t="shared" si="390"/>
        <v>0</v>
      </c>
      <c r="AC176" s="39">
        <f t="shared" si="390"/>
        <v>3</v>
      </c>
      <c r="AD176" s="39">
        <f t="shared" si="390"/>
        <v>3</v>
      </c>
      <c r="AE176" s="39">
        <f t="shared" si="390"/>
        <v>3</v>
      </c>
      <c r="AF176" s="39">
        <f t="shared" si="390"/>
        <v>3</v>
      </c>
      <c r="AG176" s="39">
        <f t="shared" si="390"/>
        <v>3</v>
      </c>
      <c r="AH176" s="39">
        <f t="shared" si="390"/>
        <v>0</v>
      </c>
      <c r="AI176" s="39">
        <f t="shared" si="390"/>
        <v>0</v>
      </c>
      <c r="AJ176" s="39">
        <f t="shared" si="390"/>
        <v>0</v>
      </c>
      <c r="AK176" s="39">
        <f t="shared" si="390"/>
        <v>0</v>
      </c>
      <c r="AL176" s="39">
        <f t="shared" si="390"/>
        <v>0</v>
      </c>
      <c r="AM176" s="39">
        <f t="shared" si="390"/>
        <v>0</v>
      </c>
      <c r="AN176" s="39">
        <f t="shared" si="390"/>
        <v>6</v>
      </c>
      <c r="AO176" s="39">
        <f t="shared" si="390"/>
        <v>0</v>
      </c>
      <c r="AP176" s="39">
        <f t="shared" si="390"/>
        <v>0</v>
      </c>
      <c r="AQ176" s="39">
        <f t="shared" si="390"/>
        <v>0</v>
      </c>
      <c r="AR176" s="39">
        <f t="shared" si="390"/>
        <v>3</v>
      </c>
      <c r="AS176" s="40">
        <f t="shared" si="390"/>
        <v>3</v>
      </c>
    </row>
    <row r="177" spans="5:45">
      <c r="G177" s="31"/>
      <c r="H177" s="41"/>
      <c r="I177" s="32" t="s">
        <v>48</v>
      </c>
      <c r="J177" s="32">
        <f>IF(MOD(J180,$H180)=0,0,J180)+IF(MOD(J190,$H190)=0,0,J190)</f>
        <v>2</v>
      </c>
      <c r="K177" s="32">
        <f t="shared" ref="K177:AS177" si="391">IF(MOD(K180,$H180)=0,0,K180)+IF(MOD(K190,$H190)=0,0,K190)</f>
        <v>0</v>
      </c>
      <c r="L177" s="32">
        <f t="shared" si="391"/>
        <v>0</v>
      </c>
      <c r="M177" s="32">
        <f t="shared" si="391"/>
        <v>0</v>
      </c>
      <c r="N177" s="32">
        <f t="shared" si="391"/>
        <v>0</v>
      </c>
      <c r="O177" s="32">
        <f t="shared" si="391"/>
        <v>2</v>
      </c>
      <c r="P177" s="32">
        <f t="shared" si="391"/>
        <v>0</v>
      </c>
      <c r="Q177" s="32">
        <f t="shared" si="391"/>
        <v>2</v>
      </c>
      <c r="R177" s="32">
        <f t="shared" si="391"/>
        <v>0</v>
      </c>
      <c r="S177" s="32">
        <f t="shared" si="391"/>
        <v>0</v>
      </c>
      <c r="T177" s="32">
        <f t="shared" si="391"/>
        <v>0</v>
      </c>
      <c r="U177" s="32">
        <f t="shared" si="391"/>
        <v>2</v>
      </c>
      <c r="V177" s="32">
        <f t="shared" si="391"/>
        <v>2</v>
      </c>
      <c r="W177" s="32">
        <f t="shared" si="391"/>
        <v>2</v>
      </c>
      <c r="X177" s="32">
        <f t="shared" si="391"/>
        <v>2</v>
      </c>
      <c r="Y177" s="32">
        <f t="shared" si="391"/>
        <v>2</v>
      </c>
      <c r="Z177" s="32">
        <f t="shared" si="391"/>
        <v>2</v>
      </c>
      <c r="AA177" s="32">
        <f t="shared" si="391"/>
        <v>2</v>
      </c>
      <c r="AB177" s="32">
        <f t="shared" si="391"/>
        <v>2</v>
      </c>
      <c r="AC177" s="32">
        <f t="shared" si="391"/>
        <v>0</v>
      </c>
      <c r="AD177" s="32">
        <f t="shared" si="391"/>
        <v>0</v>
      </c>
      <c r="AE177" s="32">
        <f t="shared" si="391"/>
        <v>0</v>
      </c>
      <c r="AF177" s="32">
        <f t="shared" si="391"/>
        <v>0</v>
      </c>
      <c r="AG177" s="32">
        <f t="shared" si="391"/>
        <v>0</v>
      </c>
      <c r="AH177" s="32">
        <f t="shared" si="391"/>
        <v>2</v>
      </c>
      <c r="AI177" s="32">
        <f t="shared" si="391"/>
        <v>2</v>
      </c>
      <c r="AJ177" s="32">
        <f t="shared" si="391"/>
        <v>2</v>
      </c>
      <c r="AK177" s="32">
        <f t="shared" si="391"/>
        <v>2</v>
      </c>
      <c r="AL177" s="32">
        <f t="shared" si="391"/>
        <v>2</v>
      </c>
      <c r="AM177" s="32">
        <f t="shared" si="391"/>
        <v>2</v>
      </c>
      <c r="AN177" s="32">
        <f t="shared" si="391"/>
        <v>0</v>
      </c>
      <c r="AO177" s="32">
        <f t="shared" si="391"/>
        <v>881</v>
      </c>
      <c r="AP177" s="32">
        <f t="shared" si="391"/>
        <v>203</v>
      </c>
      <c r="AQ177" s="32">
        <f t="shared" si="391"/>
        <v>7</v>
      </c>
      <c r="AR177" s="32">
        <f t="shared" si="391"/>
        <v>0</v>
      </c>
      <c r="AS177" s="33">
        <f t="shared" si="391"/>
        <v>0</v>
      </c>
    </row>
    <row r="178" spans="5:45">
      <c r="E178" s="30">
        <f>COUNTIF(J178:AS178,"&lt;&gt;"&amp;0)</f>
        <v>0</v>
      </c>
      <c r="G178" s="42">
        <v>1</v>
      </c>
      <c r="H178" s="43">
        <v>7</v>
      </c>
      <c r="I178" s="44" t="s">
        <v>47</v>
      </c>
      <c r="J178" s="44">
        <f>IF(J162=0,0,INT((J162+7)/3))</f>
        <v>0</v>
      </c>
      <c r="K178" s="44">
        <f t="shared" ref="K178:AS178" si="392">IF(K162=0,0,INT((K162+7)/3))</f>
        <v>0</v>
      </c>
      <c r="L178" s="44">
        <f t="shared" si="392"/>
        <v>0</v>
      </c>
      <c r="M178" s="44">
        <f t="shared" si="392"/>
        <v>0</v>
      </c>
      <c r="N178" s="44">
        <f t="shared" si="392"/>
        <v>0</v>
      </c>
      <c r="O178" s="44">
        <f t="shared" si="392"/>
        <v>0</v>
      </c>
      <c r="P178" s="44">
        <f t="shared" si="392"/>
        <v>0</v>
      </c>
      <c r="Q178" s="44">
        <f t="shared" si="392"/>
        <v>0</v>
      </c>
      <c r="R178" s="44">
        <f t="shared" si="392"/>
        <v>0</v>
      </c>
      <c r="S178" s="44">
        <f t="shared" si="392"/>
        <v>0</v>
      </c>
      <c r="T178" s="44">
        <f t="shared" si="392"/>
        <v>0</v>
      </c>
      <c r="U178" s="44">
        <f t="shared" si="392"/>
        <v>0</v>
      </c>
      <c r="V178" s="44">
        <f t="shared" si="392"/>
        <v>0</v>
      </c>
      <c r="W178" s="44">
        <f t="shared" si="392"/>
        <v>0</v>
      </c>
      <c r="X178" s="44">
        <f t="shared" si="392"/>
        <v>0</v>
      </c>
      <c r="Y178" s="44">
        <f t="shared" si="392"/>
        <v>0</v>
      </c>
      <c r="Z178" s="44">
        <f t="shared" si="392"/>
        <v>0</v>
      </c>
      <c r="AA178" s="44">
        <f t="shared" si="392"/>
        <v>0</v>
      </c>
      <c r="AB178" s="44">
        <f t="shared" si="392"/>
        <v>0</v>
      </c>
      <c r="AC178" s="44">
        <f t="shared" si="392"/>
        <v>0</v>
      </c>
      <c r="AD178" s="44">
        <f t="shared" si="392"/>
        <v>0</v>
      </c>
      <c r="AE178" s="44">
        <f t="shared" si="392"/>
        <v>0</v>
      </c>
      <c r="AF178" s="44">
        <f t="shared" si="392"/>
        <v>0</v>
      </c>
      <c r="AG178" s="44">
        <f t="shared" si="392"/>
        <v>0</v>
      </c>
      <c r="AH178" s="44">
        <f t="shared" si="392"/>
        <v>0</v>
      </c>
      <c r="AI178" s="44">
        <f t="shared" si="392"/>
        <v>0</v>
      </c>
      <c r="AJ178" s="44">
        <f t="shared" si="392"/>
        <v>0</v>
      </c>
      <c r="AK178" s="44">
        <f t="shared" si="392"/>
        <v>0</v>
      </c>
      <c r="AL178" s="44">
        <f t="shared" si="392"/>
        <v>0</v>
      </c>
      <c r="AM178" s="44">
        <f t="shared" si="392"/>
        <v>0</v>
      </c>
      <c r="AN178" s="44">
        <f t="shared" si="392"/>
        <v>0</v>
      </c>
      <c r="AO178" s="44">
        <f t="shared" si="392"/>
        <v>0</v>
      </c>
      <c r="AP178" s="44">
        <f t="shared" si="392"/>
        <v>0</v>
      </c>
      <c r="AQ178" s="44">
        <f t="shared" si="392"/>
        <v>0</v>
      </c>
      <c r="AR178" s="44">
        <f t="shared" si="392"/>
        <v>0</v>
      </c>
      <c r="AS178" s="45">
        <f t="shared" si="392"/>
        <v>0</v>
      </c>
    </row>
    <row r="179" spans="5:45">
      <c r="G179" s="31"/>
      <c r="H179" s="41"/>
      <c r="I179" s="32" t="s">
        <v>48</v>
      </c>
      <c r="J179" s="32">
        <f>IF(MOD(J182,$H182)=0,J182,0)+IF(MOD(J184,$H184)=0,0,J184)</f>
        <v>0</v>
      </c>
      <c r="K179" s="32">
        <f t="shared" ref="K179:AS179" si="393">IF(MOD(K182,$H182)=0,K182,0)+IF(MOD(K184,$H184)=0,0,K184)</f>
        <v>0</v>
      </c>
      <c r="L179" s="32">
        <f t="shared" si="393"/>
        <v>0</v>
      </c>
      <c r="M179" s="32">
        <f t="shared" si="393"/>
        <v>0</v>
      </c>
      <c r="N179" s="32">
        <f t="shared" si="393"/>
        <v>0</v>
      </c>
      <c r="O179" s="32">
        <f t="shared" si="393"/>
        <v>0</v>
      </c>
      <c r="P179" s="32">
        <f t="shared" si="393"/>
        <v>0</v>
      </c>
      <c r="Q179" s="32">
        <f t="shared" si="393"/>
        <v>0</v>
      </c>
      <c r="R179" s="32">
        <f t="shared" si="393"/>
        <v>0</v>
      </c>
      <c r="S179" s="32">
        <f t="shared" si="393"/>
        <v>0</v>
      </c>
      <c r="T179" s="32">
        <f t="shared" si="393"/>
        <v>0</v>
      </c>
      <c r="U179" s="32">
        <f t="shared" si="393"/>
        <v>0</v>
      </c>
      <c r="V179" s="32">
        <f t="shared" si="393"/>
        <v>0</v>
      </c>
      <c r="W179" s="32">
        <f t="shared" si="393"/>
        <v>0</v>
      </c>
      <c r="X179" s="32">
        <f t="shared" si="393"/>
        <v>0</v>
      </c>
      <c r="Y179" s="32">
        <f t="shared" si="393"/>
        <v>0</v>
      </c>
      <c r="Z179" s="32">
        <f t="shared" si="393"/>
        <v>0</v>
      </c>
      <c r="AA179" s="32">
        <f t="shared" si="393"/>
        <v>0</v>
      </c>
      <c r="AB179" s="32">
        <f t="shared" si="393"/>
        <v>0</v>
      </c>
      <c r="AC179" s="32">
        <f t="shared" si="393"/>
        <v>0</v>
      </c>
      <c r="AD179" s="32">
        <f t="shared" si="393"/>
        <v>0</v>
      </c>
      <c r="AE179" s="32">
        <f t="shared" si="393"/>
        <v>0</v>
      </c>
      <c r="AF179" s="32">
        <f t="shared" si="393"/>
        <v>0</v>
      </c>
      <c r="AG179" s="32">
        <f t="shared" si="393"/>
        <v>0</v>
      </c>
      <c r="AH179" s="32">
        <f t="shared" si="393"/>
        <v>0</v>
      </c>
      <c r="AI179" s="32">
        <f t="shared" si="393"/>
        <v>0</v>
      </c>
      <c r="AJ179" s="32">
        <f t="shared" si="393"/>
        <v>0</v>
      </c>
      <c r="AK179" s="32">
        <f t="shared" si="393"/>
        <v>0</v>
      </c>
      <c r="AL179" s="32">
        <f t="shared" si="393"/>
        <v>0</v>
      </c>
      <c r="AM179" s="32">
        <f t="shared" si="393"/>
        <v>0</v>
      </c>
      <c r="AN179" s="32">
        <f t="shared" si="393"/>
        <v>3</v>
      </c>
      <c r="AO179" s="32">
        <f t="shared" si="393"/>
        <v>0</v>
      </c>
      <c r="AP179" s="32">
        <f t="shared" si="393"/>
        <v>0</v>
      </c>
      <c r="AQ179" s="32">
        <f t="shared" si="393"/>
        <v>0</v>
      </c>
      <c r="AR179" s="32">
        <f t="shared" si="393"/>
        <v>0</v>
      </c>
      <c r="AS179" s="33">
        <f t="shared" si="393"/>
        <v>0</v>
      </c>
    </row>
    <row r="180" spans="5:45" ht="15" customHeight="1">
      <c r="E180" s="30">
        <f>COUNTIF(J180:AS180,"&lt;&gt;"&amp;0)</f>
        <v>20</v>
      </c>
      <c r="G180" s="42">
        <v>2</v>
      </c>
      <c r="H180" s="43">
        <v>3</v>
      </c>
      <c r="I180" s="44" t="s">
        <v>47</v>
      </c>
      <c r="J180" s="44">
        <f>IF(J164=0,0,INT((J164+5)/3))</f>
        <v>2</v>
      </c>
      <c r="K180" s="44">
        <f t="shared" ref="K180:AS180" si="394">IF(K164=0,0,INT((K164+5)/3))</f>
        <v>0</v>
      </c>
      <c r="L180" s="44">
        <f t="shared" si="394"/>
        <v>0</v>
      </c>
      <c r="M180" s="44">
        <f t="shared" si="394"/>
        <v>0</v>
      </c>
      <c r="N180" s="44">
        <f t="shared" si="394"/>
        <v>0</v>
      </c>
      <c r="O180" s="44">
        <f t="shared" si="394"/>
        <v>2</v>
      </c>
      <c r="P180" s="44">
        <f t="shared" si="394"/>
        <v>0</v>
      </c>
      <c r="Q180" s="44">
        <f t="shared" si="394"/>
        <v>2</v>
      </c>
      <c r="R180" s="44">
        <f t="shared" si="394"/>
        <v>0</v>
      </c>
      <c r="S180" s="44">
        <f t="shared" si="394"/>
        <v>0</v>
      </c>
      <c r="T180" s="44">
        <f t="shared" si="394"/>
        <v>0</v>
      </c>
      <c r="U180" s="44">
        <f t="shared" si="394"/>
        <v>2</v>
      </c>
      <c r="V180" s="44">
        <f t="shared" si="394"/>
        <v>2</v>
      </c>
      <c r="W180" s="44">
        <f t="shared" si="394"/>
        <v>2</v>
      </c>
      <c r="X180" s="44">
        <f t="shared" si="394"/>
        <v>2</v>
      </c>
      <c r="Y180" s="44">
        <f t="shared" si="394"/>
        <v>2</v>
      </c>
      <c r="Z180" s="44">
        <f t="shared" si="394"/>
        <v>2</v>
      </c>
      <c r="AA180" s="44">
        <f t="shared" si="394"/>
        <v>2</v>
      </c>
      <c r="AB180" s="44">
        <f t="shared" si="394"/>
        <v>2</v>
      </c>
      <c r="AC180" s="44">
        <f t="shared" si="394"/>
        <v>0</v>
      </c>
      <c r="AD180" s="44">
        <f t="shared" si="394"/>
        <v>0</v>
      </c>
      <c r="AE180" s="44">
        <f t="shared" si="394"/>
        <v>0</v>
      </c>
      <c r="AF180" s="44">
        <f t="shared" si="394"/>
        <v>0</v>
      </c>
      <c r="AG180" s="44">
        <f t="shared" si="394"/>
        <v>0</v>
      </c>
      <c r="AH180" s="44">
        <f t="shared" si="394"/>
        <v>2</v>
      </c>
      <c r="AI180" s="44">
        <f t="shared" si="394"/>
        <v>2</v>
      </c>
      <c r="AJ180" s="44">
        <f t="shared" si="394"/>
        <v>2</v>
      </c>
      <c r="AK180" s="44">
        <f t="shared" si="394"/>
        <v>2</v>
      </c>
      <c r="AL180" s="44">
        <f t="shared" si="394"/>
        <v>2</v>
      </c>
      <c r="AM180" s="44">
        <f t="shared" si="394"/>
        <v>2</v>
      </c>
      <c r="AN180" s="44">
        <f t="shared" si="394"/>
        <v>0</v>
      </c>
      <c r="AO180" s="44">
        <f t="shared" si="394"/>
        <v>881</v>
      </c>
      <c r="AP180" s="44">
        <f t="shared" si="394"/>
        <v>203</v>
      </c>
      <c r="AQ180" s="44">
        <f t="shared" si="394"/>
        <v>15</v>
      </c>
      <c r="AR180" s="44">
        <f t="shared" si="394"/>
        <v>0</v>
      </c>
      <c r="AS180" s="45">
        <f t="shared" si="394"/>
        <v>0</v>
      </c>
    </row>
    <row r="181" spans="5:45">
      <c r="G181" s="31"/>
      <c r="H181" s="41"/>
      <c r="I181" s="32" t="s">
        <v>48</v>
      </c>
      <c r="J181" s="32">
        <f>IF(MOD(J188,$H188)=0,J188,0)+IF(MOD(J186,$H186)=0,0,J186)</f>
        <v>0</v>
      </c>
      <c r="K181" s="32">
        <f t="shared" ref="K181:AS181" si="395">IF(MOD(K188,$H188)=0,K188,0)+IF(MOD(K186,$H186)=0,0,K186)</f>
        <v>2</v>
      </c>
      <c r="L181" s="32">
        <f t="shared" si="395"/>
        <v>2</v>
      </c>
      <c r="M181" s="32">
        <f t="shared" si="395"/>
        <v>2</v>
      </c>
      <c r="N181" s="32">
        <f t="shared" si="395"/>
        <v>2</v>
      </c>
      <c r="O181" s="32">
        <f t="shared" si="395"/>
        <v>0</v>
      </c>
      <c r="P181" s="32">
        <f t="shared" si="395"/>
        <v>2</v>
      </c>
      <c r="Q181" s="32">
        <f t="shared" si="395"/>
        <v>0</v>
      </c>
      <c r="R181" s="32">
        <f t="shared" si="395"/>
        <v>2</v>
      </c>
      <c r="S181" s="32">
        <f t="shared" si="395"/>
        <v>2</v>
      </c>
      <c r="T181" s="32">
        <f t="shared" si="395"/>
        <v>2</v>
      </c>
      <c r="U181" s="32">
        <f t="shared" si="395"/>
        <v>0</v>
      </c>
      <c r="V181" s="32">
        <f t="shared" si="395"/>
        <v>0</v>
      </c>
      <c r="W181" s="32">
        <f t="shared" si="395"/>
        <v>0</v>
      </c>
      <c r="X181" s="32">
        <f t="shared" si="395"/>
        <v>0</v>
      </c>
      <c r="Y181" s="32">
        <f t="shared" si="395"/>
        <v>0</v>
      </c>
      <c r="Z181" s="32">
        <f t="shared" si="395"/>
        <v>0</v>
      </c>
      <c r="AA181" s="32">
        <f t="shared" si="395"/>
        <v>0</v>
      </c>
      <c r="AB181" s="32">
        <f t="shared" si="395"/>
        <v>0</v>
      </c>
      <c r="AC181" s="32">
        <f t="shared" si="395"/>
        <v>2</v>
      </c>
      <c r="AD181" s="32">
        <f t="shared" si="395"/>
        <v>2</v>
      </c>
      <c r="AE181" s="32">
        <f t="shared" si="395"/>
        <v>2</v>
      </c>
      <c r="AF181" s="32">
        <f t="shared" si="395"/>
        <v>2</v>
      </c>
      <c r="AG181" s="32">
        <f t="shared" si="395"/>
        <v>2</v>
      </c>
      <c r="AH181" s="32">
        <f t="shared" si="395"/>
        <v>0</v>
      </c>
      <c r="AI181" s="32">
        <f t="shared" si="395"/>
        <v>0</v>
      </c>
      <c r="AJ181" s="32">
        <f t="shared" si="395"/>
        <v>0</v>
      </c>
      <c r="AK181" s="32">
        <f t="shared" si="395"/>
        <v>0</v>
      </c>
      <c r="AL181" s="32">
        <f t="shared" si="395"/>
        <v>0</v>
      </c>
      <c r="AM181" s="32">
        <f t="shared" si="395"/>
        <v>0</v>
      </c>
      <c r="AN181" s="32">
        <f t="shared" si="395"/>
        <v>0</v>
      </c>
      <c r="AO181" s="32">
        <f t="shared" si="395"/>
        <v>0</v>
      </c>
      <c r="AP181" s="32">
        <f t="shared" si="395"/>
        <v>0</v>
      </c>
      <c r="AQ181" s="32">
        <f t="shared" si="395"/>
        <v>0</v>
      </c>
      <c r="AR181" s="32">
        <f t="shared" si="395"/>
        <v>2</v>
      </c>
      <c r="AS181" s="33">
        <f t="shared" si="395"/>
        <v>2</v>
      </c>
    </row>
    <row r="182" spans="5:45">
      <c r="E182" s="30">
        <f>COUNTIF(J182:AS182,"&lt;&gt;"&amp;0)</f>
        <v>15</v>
      </c>
      <c r="G182" s="42">
        <v>3</v>
      </c>
      <c r="H182" s="43">
        <v>17</v>
      </c>
      <c r="I182" s="44" t="s">
        <v>47</v>
      </c>
      <c r="J182" s="44">
        <f>IF(J166+IF(MOD(J176,$H176)=0,0,J176)=0,0,INT(((J166+IF(MOD(J176,$H176)=0,0,J176)+8)/3)))</f>
        <v>0</v>
      </c>
      <c r="K182" s="44">
        <f t="shared" ref="K182:AS182" si="396">IF(K166+IF(MOD(K176,$H176)=0,0,K176)=0,0,INT(((K166+IF(MOD(K176,$H176)=0,0,K176)+8)/3)))</f>
        <v>3</v>
      </c>
      <c r="L182" s="44">
        <f t="shared" si="396"/>
        <v>3</v>
      </c>
      <c r="M182" s="44">
        <f t="shared" si="396"/>
        <v>3</v>
      </c>
      <c r="N182" s="44">
        <f t="shared" si="396"/>
        <v>3</v>
      </c>
      <c r="O182" s="44">
        <f t="shared" si="396"/>
        <v>0</v>
      </c>
      <c r="P182" s="44">
        <f t="shared" si="396"/>
        <v>3</v>
      </c>
      <c r="Q182" s="44">
        <f t="shared" si="396"/>
        <v>0</v>
      </c>
      <c r="R182" s="44">
        <f t="shared" si="396"/>
        <v>3</v>
      </c>
      <c r="S182" s="44">
        <f t="shared" si="396"/>
        <v>3</v>
      </c>
      <c r="T182" s="44">
        <f t="shared" si="396"/>
        <v>3</v>
      </c>
      <c r="U182" s="44">
        <f t="shared" si="396"/>
        <v>0</v>
      </c>
      <c r="V182" s="44">
        <f t="shared" si="396"/>
        <v>0</v>
      </c>
      <c r="W182" s="44">
        <f t="shared" si="396"/>
        <v>0</v>
      </c>
      <c r="X182" s="44">
        <f t="shared" si="396"/>
        <v>0</v>
      </c>
      <c r="Y182" s="44">
        <f t="shared" si="396"/>
        <v>0</v>
      </c>
      <c r="Z182" s="44">
        <f t="shared" si="396"/>
        <v>0</v>
      </c>
      <c r="AA182" s="44">
        <f t="shared" si="396"/>
        <v>0</v>
      </c>
      <c r="AB182" s="44">
        <f t="shared" si="396"/>
        <v>0</v>
      </c>
      <c r="AC182" s="44">
        <f t="shared" si="396"/>
        <v>3</v>
      </c>
      <c r="AD182" s="44">
        <f t="shared" si="396"/>
        <v>3</v>
      </c>
      <c r="AE182" s="44">
        <f t="shared" si="396"/>
        <v>3</v>
      </c>
      <c r="AF182" s="44">
        <f t="shared" si="396"/>
        <v>3</v>
      </c>
      <c r="AG182" s="44">
        <f t="shared" si="396"/>
        <v>3</v>
      </c>
      <c r="AH182" s="44">
        <f t="shared" si="396"/>
        <v>0</v>
      </c>
      <c r="AI182" s="44">
        <f t="shared" si="396"/>
        <v>0</v>
      </c>
      <c r="AJ182" s="44">
        <f t="shared" si="396"/>
        <v>0</v>
      </c>
      <c r="AK182" s="44">
        <f t="shared" si="396"/>
        <v>0</v>
      </c>
      <c r="AL182" s="44">
        <f t="shared" si="396"/>
        <v>0</v>
      </c>
      <c r="AM182" s="44">
        <f t="shared" si="396"/>
        <v>0</v>
      </c>
      <c r="AN182" s="44">
        <f t="shared" si="396"/>
        <v>0</v>
      </c>
      <c r="AO182" s="44">
        <f t="shared" si="396"/>
        <v>0</v>
      </c>
      <c r="AP182" s="44">
        <f t="shared" si="396"/>
        <v>0</v>
      </c>
      <c r="AQ182" s="44">
        <f t="shared" si="396"/>
        <v>0</v>
      </c>
      <c r="AR182" s="44">
        <f t="shared" si="396"/>
        <v>3</v>
      </c>
      <c r="AS182" s="45">
        <f t="shared" si="396"/>
        <v>3</v>
      </c>
    </row>
    <row r="183" spans="5:45">
      <c r="G183" s="31"/>
      <c r="H183" s="41"/>
      <c r="I183" s="32" t="s">
        <v>48</v>
      </c>
      <c r="J183" s="32">
        <f>IF(MOD(J184,$H184)=0,J184,0)</f>
        <v>0</v>
      </c>
      <c r="K183" s="32">
        <f t="shared" ref="K183" si="397">IF(MOD(K184,$H184)=0,K184,0)</f>
        <v>0</v>
      </c>
      <c r="L183" s="32">
        <f t="shared" ref="L183" si="398">IF(MOD(L184,$H184)=0,L184,0)</f>
        <v>0</v>
      </c>
      <c r="M183" s="32">
        <f t="shared" ref="M183" si="399">IF(MOD(M184,$H184)=0,M184,0)</f>
        <v>0</v>
      </c>
      <c r="N183" s="32">
        <f t="shared" ref="N183" si="400">IF(MOD(N184,$H184)=0,N184,0)</f>
        <v>0</v>
      </c>
      <c r="O183" s="32">
        <f t="shared" ref="O183" si="401">IF(MOD(O184,$H184)=0,O184,0)</f>
        <v>0</v>
      </c>
      <c r="P183" s="32">
        <f t="shared" ref="P183" si="402">IF(MOD(P184,$H184)=0,P184,0)</f>
        <v>0</v>
      </c>
      <c r="Q183" s="32">
        <f t="shared" ref="Q183" si="403">IF(MOD(Q184,$H184)=0,Q184,0)</f>
        <v>0</v>
      </c>
      <c r="R183" s="32">
        <f t="shared" ref="R183" si="404">IF(MOD(R184,$H184)=0,R184,0)</f>
        <v>0</v>
      </c>
      <c r="S183" s="32">
        <f t="shared" ref="S183" si="405">IF(MOD(S184,$H184)=0,S184,0)</f>
        <v>0</v>
      </c>
      <c r="T183" s="32">
        <f t="shared" ref="T183" si="406">IF(MOD(T184,$H184)=0,T184,0)</f>
        <v>0</v>
      </c>
      <c r="U183" s="32">
        <f t="shared" ref="U183" si="407">IF(MOD(U184,$H184)=0,U184,0)</f>
        <v>0</v>
      </c>
      <c r="V183" s="32">
        <f t="shared" ref="V183" si="408">IF(MOD(V184,$H184)=0,V184,0)</f>
        <v>0</v>
      </c>
      <c r="W183" s="32">
        <f t="shared" ref="W183" si="409">IF(MOD(W184,$H184)=0,W184,0)</f>
        <v>0</v>
      </c>
      <c r="X183" s="32">
        <f t="shared" ref="X183" si="410">IF(MOD(X184,$H184)=0,X184,0)</f>
        <v>0</v>
      </c>
      <c r="Y183" s="32">
        <f t="shared" ref="Y183" si="411">IF(MOD(Y184,$H184)=0,Y184,0)</f>
        <v>0</v>
      </c>
      <c r="Z183" s="32">
        <f t="shared" ref="Z183" si="412">IF(MOD(Z184,$H184)=0,Z184,0)</f>
        <v>0</v>
      </c>
      <c r="AA183" s="32">
        <f t="shared" ref="AA183" si="413">IF(MOD(AA184,$H184)=0,AA184,0)</f>
        <v>0</v>
      </c>
      <c r="AB183" s="32">
        <f t="shared" ref="AB183" si="414">IF(MOD(AB184,$H184)=0,AB184,0)</f>
        <v>0</v>
      </c>
      <c r="AC183" s="32">
        <f t="shared" ref="AC183" si="415">IF(MOD(AC184,$H184)=0,AC184,0)</f>
        <v>0</v>
      </c>
      <c r="AD183" s="32">
        <f t="shared" ref="AD183" si="416">IF(MOD(AD184,$H184)=0,AD184,0)</f>
        <v>0</v>
      </c>
      <c r="AE183" s="32">
        <f t="shared" ref="AE183" si="417">IF(MOD(AE184,$H184)=0,AE184,0)</f>
        <v>0</v>
      </c>
      <c r="AF183" s="32">
        <f t="shared" ref="AF183" si="418">IF(MOD(AF184,$H184)=0,AF184,0)</f>
        <v>0</v>
      </c>
      <c r="AG183" s="32">
        <f t="shared" ref="AG183" si="419">IF(MOD(AG184,$H184)=0,AG184,0)</f>
        <v>0</v>
      </c>
      <c r="AH183" s="32">
        <f t="shared" ref="AH183" si="420">IF(MOD(AH184,$H184)=0,AH184,0)</f>
        <v>0</v>
      </c>
      <c r="AI183" s="32">
        <f t="shared" ref="AI183" si="421">IF(MOD(AI184,$H184)=0,AI184,0)</f>
        <v>0</v>
      </c>
      <c r="AJ183" s="32">
        <f t="shared" ref="AJ183" si="422">IF(MOD(AJ184,$H184)=0,AJ184,0)</f>
        <v>0</v>
      </c>
      <c r="AK183" s="32">
        <f t="shared" ref="AK183" si="423">IF(MOD(AK184,$H184)=0,AK184,0)</f>
        <v>0</v>
      </c>
      <c r="AL183" s="32">
        <f t="shared" ref="AL183" si="424">IF(MOD(AL184,$H184)=0,AL184,0)</f>
        <v>0</v>
      </c>
      <c r="AM183" s="32">
        <f t="shared" ref="AM183" si="425">IF(MOD(AM184,$H184)=0,AM184,0)</f>
        <v>0</v>
      </c>
      <c r="AN183" s="32">
        <f t="shared" ref="AN183" si="426">IF(MOD(AN184,$H184)=0,AN184,0)</f>
        <v>0</v>
      </c>
      <c r="AO183" s="32">
        <f t="shared" ref="AO183" si="427">IF(MOD(AO184,$H184)=0,AO184,0)</f>
        <v>0</v>
      </c>
      <c r="AP183" s="32">
        <f t="shared" ref="AP183" si="428">IF(MOD(AP184,$H184)=0,AP184,0)</f>
        <v>0</v>
      </c>
      <c r="AQ183" s="32">
        <f t="shared" ref="AQ183" si="429">IF(MOD(AQ184,$H184)=0,AQ184,0)</f>
        <v>0</v>
      </c>
      <c r="AR183" s="32">
        <f t="shared" ref="AR183" si="430">IF(MOD(AR184,$H184)=0,AR184,0)</f>
        <v>0</v>
      </c>
      <c r="AS183" s="33">
        <f t="shared" ref="AS183" si="431">IF(MOD(AS184,$H184)=0,AS184,0)</f>
        <v>0</v>
      </c>
    </row>
    <row r="184" spans="5:45" ht="15" customHeight="1">
      <c r="E184" s="30">
        <f>COUNTIF(J184:AS184,"&lt;&gt;"&amp;0)</f>
        <v>1</v>
      </c>
      <c r="G184" s="42">
        <v>4</v>
      </c>
      <c r="H184" s="43">
        <v>11</v>
      </c>
      <c r="I184" s="44" t="s">
        <v>47</v>
      </c>
      <c r="J184" s="44">
        <f>IF(J168+IF(MOD(J176,$H176)=0,J176,0)=0,0,INT(((J168+IF(MOD(J176,$H176)=0,J176,0)+4)/3)))</f>
        <v>0</v>
      </c>
      <c r="K184" s="44">
        <f t="shared" ref="K184:AS184" si="432">IF(K168+IF(MOD(K176,$H176)=0,K176,0)=0,0,INT(((K168+IF(MOD(K176,$H176)=0,K176,0)+4)/3)))</f>
        <v>0</v>
      </c>
      <c r="L184" s="44">
        <f t="shared" si="432"/>
        <v>0</v>
      </c>
      <c r="M184" s="44">
        <f t="shared" si="432"/>
        <v>0</v>
      </c>
      <c r="N184" s="44">
        <f t="shared" si="432"/>
        <v>0</v>
      </c>
      <c r="O184" s="44">
        <f t="shared" si="432"/>
        <v>0</v>
      </c>
      <c r="P184" s="44">
        <f t="shared" si="432"/>
        <v>0</v>
      </c>
      <c r="Q184" s="44">
        <f t="shared" si="432"/>
        <v>0</v>
      </c>
      <c r="R184" s="44">
        <f t="shared" si="432"/>
        <v>0</v>
      </c>
      <c r="S184" s="44">
        <f t="shared" si="432"/>
        <v>0</v>
      </c>
      <c r="T184" s="44">
        <f t="shared" si="432"/>
        <v>0</v>
      </c>
      <c r="U184" s="44">
        <f t="shared" si="432"/>
        <v>0</v>
      </c>
      <c r="V184" s="44">
        <f t="shared" si="432"/>
        <v>0</v>
      </c>
      <c r="W184" s="44">
        <f t="shared" si="432"/>
        <v>0</v>
      </c>
      <c r="X184" s="44">
        <f t="shared" si="432"/>
        <v>0</v>
      </c>
      <c r="Y184" s="44">
        <f t="shared" si="432"/>
        <v>0</v>
      </c>
      <c r="Z184" s="44">
        <f t="shared" si="432"/>
        <v>0</v>
      </c>
      <c r="AA184" s="44">
        <f t="shared" si="432"/>
        <v>0</v>
      </c>
      <c r="AB184" s="44">
        <f t="shared" si="432"/>
        <v>0</v>
      </c>
      <c r="AC184" s="44">
        <f t="shared" si="432"/>
        <v>0</v>
      </c>
      <c r="AD184" s="44">
        <f t="shared" si="432"/>
        <v>0</v>
      </c>
      <c r="AE184" s="44">
        <f t="shared" si="432"/>
        <v>0</v>
      </c>
      <c r="AF184" s="44">
        <f t="shared" si="432"/>
        <v>0</v>
      </c>
      <c r="AG184" s="44">
        <f t="shared" si="432"/>
        <v>0</v>
      </c>
      <c r="AH184" s="44">
        <f t="shared" si="432"/>
        <v>0</v>
      </c>
      <c r="AI184" s="44">
        <f t="shared" si="432"/>
        <v>0</v>
      </c>
      <c r="AJ184" s="44">
        <f t="shared" si="432"/>
        <v>0</v>
      </c>
      <c r="AK184" s="44">
        <f t="shared" si="432"/>
        <v>0</v>
      </c>
      <c r="AL184" s="44">
        <f t="shared" si="432"/>
        <v>0</v>
      </c>
      <c r="AM184" s="44">
        <f t="shared" si="432"/>
        <v>0</v>
      </c>
      <c r="AN184" s="44">
        <f t="shared" si="432"/>
        <v>3</v>
      </c>
      <c r="AO184" s="44">
        <f t="shared" si="432"/>
        <v>0</v>
      </c>
      <c r="AP184" s="44">
        <f t="shared" si="432"/>
        <v>0</v>
      </c>
      <c r="AQ184" s="44">
        <f t="shared" si="432"/>
        <v>0</v>
      </c>
      <c r="AR184" s="44">
        <f t="shared" si="432"/>
        <v>0</v>
      </c>
      <c r="AS184" s="45">
        <f t="shared" si="432"/>
        <v>0</v>
      </c>
    </row>
    <row r="185" spans="5:45">
      <c r="G185" s="31"/>
      <c r="H185" s="41"/>
      <c r="I185" s="32" t="s">
        <v>48</v>
      </c>
      <c r="J185" s="32">
        <f>IF(MOD(J190,$H190)=0,J190,0)</f>
        <v>0</v>
      </c>
      <c r="K185" s="32">
        <f t="shared" ref="K185:AS185" si="433">IF(MOD(K190,$H190)=0,K190,0)</f>
        <v>0</v>
      </c>
      <c r="L185" s="32">
        <f t="shared" si="433"/>
        <v>0</v>
      </c>
      <c r="M185" s="32">
        <f t="shared" si="433"/>
        <v>0</v>
      </c>
      <c r="N185" s="32">
        <f t="shared" si="433"/>
        <v>0</v>
      </c>
      <c r="O185" s="32">
        <f t="shared" si="433"/>
        <v>0</v>
      </c>
      <c r="P185" s="32">
        <f t="shared" si="433"/>
        <v>0</v>
      </c>
      <c r="Q185" s="32">
        <f t="shared" si="433"/>
        <v>0</v>
      </c>
      <c r="R185" s="32">
        <f t="shared" si="433"/>
        <v>0</v>
      </c>
      <c r="S185" s="32">
        <f t="shared" si="433"/>
        <v>0</v>
      </c>
      <c r="T185" s="32">
        <f t="shared" si="433"/>
        <v>0</v>
      </c>
      <c r="U185" s="32">
        <f t="shared" si="433"/>
        <v>0</v>
      </c>
      <c r="V185" s="32">
        <f t="shared" si="433"/>
        <v>0</v>
      </c>
      <c r="W185" s="32">
        <f t="shared" si="433"/>
        <v>0</v>
      </c>
      <c r="X185" s="32">
        <f t="shared" si="433"/>
        <v>0</v>
      </c>
      <c r="Y185" s="32">
        <f t="shared" si="433"/>
        <v>0</v>
      </c>
      <c r="Z185" s="32">
        <f t="shared" si="433"/>
        <v>0</v>
      </c>
      <c r="AA185" s="32">
        <f t="shared" si="433"/>
        <v>0</v>
      </c>
      <c r="AB185" s="32">
        <f t="shared" si="433"/>
        <v>0</v>
      </c>
      <c r="AC185" s="32">
        <f t="shared" si="433"/>
        <v>0</v>
      </c>
      <c r="AD185" s="32">
        <f t="shared" si="433"/>
        <v>0</v>
      </c>
      <c r="AE185" s="32">
        <f t="shared" si="433"/>
        <v>0</v>
      </c>
      <c r="AF185" s="32">
        <f t="shared" si="433"/>
        <v>0</v>
      </c>
      <c r="AG185" s="32">
        <f t="shared" si="433"/>
        <v>0</v>
      </c>
      <c r="AH185" s="32">
        <f t="shared" si="433"/>
        <v>0</v>
      </c>
      <c r="AI185" s="32">
        <f t="shared" si="433"/>
        <v>0</v>
      </c>
      <c r="AJ185" s="32">
        <f t="shared" si="433"/>
        <v>0</v>
      </c>
      <c r="AK185" s="32">
        <f t="shared" si="433"/>
        <v>0</v>
      </c>
      <c r="AL185" s="32">
        <f t="shared" si="433"/>
        <v>0</v>
      </c>
      <c r="AM185" s="32">
        <f t="shared" si="433"/>
        <v>0</v>
      </c>
      <c r="AN185" s="32">
        <f t="shared" si="433"/>
        <v>0</v>
      </c>
      <c r="AO185" s="32">
        <f t="shared" si="433"/>
        <v>0</v>
      </c>
      <c r="AP185" s="32">
        <f t="shared" si="433"/>
        <v>0</v>
      </c>
      <c r="AQ185" s="32">
        <f t="shared" si="433"/>
        <v>0</v>
      </c>
      <c r="AR185" s="32">
        <f t="shared" si="433"/>
        <v>0</v>
      </c>
      <c r="AS185" s="33">
        <f t="shared" si="433"/>
        <v>0</v>
      </c>
    </row>
    <row r="186" spans="5:45">
      <c r="E186" s="30">
        <f>COUNTIF(J186:AS186,"&lt;&gt;"&amp;0)</f>
        <v>15</v>
      </c>
      <c r="G186" s="42">
        <v>5</v>
      </c>
      <c r="H186" s="43">
        <v>19</v>
      </c>
      <c r="I186" s="44" t="s">
        <v>47</v>
      </c>
      <c r="J186" s="44">
        <f>IF((J170+IF(MOD(J178,$H178)=0,J178,0)+IF(MOD(J182,$H182)=0,0,J182))=0,0,INT(((((J170+IF(MOD(J178,$H178)=0,J178,0)+IF(MOD(J182,$H182)=0,0,J182))*2)/3))))</f>
        <v>0</v>
      </c>
      <c r="K186" s="44">
        <f t="shared" ref="K186:AS186" si="434">IF((K170+IF(MOD(K178,$H178)=0,K178,0)+IF(MOD(K182,$H182)=0,0,K182))=0,0,INT(((((K170+IF(MOD(K178,$H178)=0,K178,0)+IF(MOD(K182,$H182)=0,0,K182))*2)/3))))</f>
        <v>2</v>
      </c>
      <c r="L186" s="44">
        <f t="shared" si="434"/>
        <v>2</v>
      </c>
      <c r="M186" s="44">
        <f t="shared" si="434"/>
        <v>2</v>
      </c>
      <c r="N186" s="44">
        <f t="shared" si="434"/>
        <v>2</v>
      </c>
      <c r="O186" s="44">
        <f t="shared" si="434"/>
        <v>0</v>
      </c>
      <c r="P186" s="44">
        <f t="shared" si="434"/>
        <v>2</v>
      </c>
      <c r="Q186" s="44">
        <f t="shared" si="434"/>
        <v>0</v>
      </c>
      <c r="R186" s="44">
        <f t="shared" si="434"/>
        <v>2</v>
      </c>
      <c r="S186" s="44">
        <f t="shared" si="434"/>
        <v>2</v>
      </c>
      <c r="T186" s="44">
        <f t="shared" si="434"/>
        <v>2</v>
      </c>
      <c r="U186" s="44">
        <f t="shared" si="434"/>
        <v>0</v>
      </c>
      <c r="V186" s="44">
        <f t="shared" si="434"/>
        <v>0</v>
      </c>
      <c r="W186" s="44">
        <f t="shared" si="434"/>
        <v>0</v>
      </c>
      <c r="X186" s="44">
        <f t="shared" si="434"/>
        <v>0</v>
      </c>
      <c r="Y186" s="44">
        <f t="shared" si="434"/>
        <v>0</v>
      </c>
      <c r="Z186" s="44">
        <f t="shared" si="434"/>
        <v>0</v>
      </c>
      <c r="AA186" s="44">
        <f t="shared" si="434"/>
        <v>0</v>
      </c>
      <c r="AB186" s="44">
        <f t="shared" si="434"/>
        <v>0</v>
      </c>
      <c r="AC186" s="44">
        <f t="shared" si="434"/>
        <v>2</v>
      </c>
      <c r="AD186" s="44">
        <f t="shared" si="434"/>
        <v>2</v>
      </c>
      <c r="AE186" s="44">
        <f t="shared" si="434"/>
        <v>2</v>
      </c>
      <c r="AF186" s="44">
        <f t="shared" si="434"/>
        <v>2</v>
      </c>
      <c r="AG186" s="44">
        <f t="shared" si="434"/>
        <v>2</v>
      </c>
      <c r="AH186" s="44">
        <f t="shared" si="434"/>
        <v>0</v>
      </c>
      <c r="AI186" s="44">
        <f t="shared" si="434"/>
        <v>0</v>
      </c>
      <c r="AJ186" s="44">
        <f t="shared" si="434"/>
        <v>0</v>
      </c>
      <c r="AK186" s="44">
        <f t="shared" si="434"/>
        <v>0</v>
      </c>
      <c r="AL186" s="44">
        <f t="shared" si="434"/>
        <v>0</v>
      </c>
      <c r="AM186" s="44">
        <f t="shared" si="434"/>
        <v>0</v>
      </c>
      <c r="AN186" s="44">
        <f t="shared" si="434"/>
        <v>0</v>
      </c>
      <c r="AO186" s="44">
        <f t="shared" si="434"/>
        <v>0</v>
      </c>
      <c r="AP186" s="44">
        <f t="shared" si="434"/>
        <v>0</v>
      </c>
      <c r="AQ186" s="44">
        <f t="shared" si="434"/>
        <v>0</v>
      </c>
      <c r="AR186" s="44">
        <f t="shared" si="434"/>
        <v>2</v>
      </c>
      <c r="AS186" s="45">
        <f t="shared" si="434"/>
        <v>2</v>
      </c>
    </row>
    <row r="187" spans="5:45">
      <c r="G187" s="31"/>
      <c r="H187" s="41"/>
      <c r="I187" s="32" t="s">
        <v>48</v>
      </c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3"/>
    </row>
    <row r="188" spans="5:45" ht="15" customHeight="1">
      <c r="E188" s="30">
        <f>COUNTIF(J188:AS188,"&lt;&gt;"&amp;0)</f>
        <v>0</v>
      </c>
      <c r="G188" s="42">
        <v>6</v>
      </c>
      <c r="H188" s="43">
        <v>5</v>
      </c>
      <c r="I188" s="44" t="s">
        <v>47</v>
      </c>
      <c r="J188" s="44">
        <f>IF((J172+IF(MOD(J186,$H186)=0,J186,0)+IF(MOD(J178,$H178)=0,0,J178))=0,0,INT(((((J172+IF(MOD(J186,$H186)=0,J186,0)+IF(MOD(J178,$H178)=0,0,J178))*(J172+IF(MOD(J186,$H186)=0,J186,0)+IF(MOD(J178,$H178)=0,0,J178)))/3))))</f>
        <v>0</v>
      </c>
      <c r="K188" s="44">
        <f t="shared" ref="K188:AS188" si="435">IF((K172+IF(MOD(K186,$H186)=0,K186,0)+IF(MOD(K178,$H178)=0,0,K178))=0,0,INT(((((K172+IF(MOD(K186,$H186)=0,K186,0)+IF(MOD(K178,$H178)=0,0,K178))*(K172+IF(MOD(K186,$H186)=0,K186,0)+IF(MOD(K178,$H178)=0,0,K178)))/3))))</f>
        <v>0</v>
      </c>
      <c r="L188" s="44">
        <f t="shared" si="435"/>
        <v>0</v>
      </c>
      <c r="M188" s="44">
        <f t="shared" si="435"/>
        <v>0</v>
      </c>
      <c r="N188" s="44">
        <f t="shared" si="435"/>
        <v>0</v>
      </c>
      <c r="O188" s="44">
        <f t="shared" si="435"/>
        <v>0</v>
      </c>
      <c r="P188" s="44">
        <f t="shared" si="435"/>
        <v>0</v>
      </c>
      <c r="Q188" s="44">
        <f t="shared" si="435"/>
        <v>0</v>
      </c>
      <c r="R188" s="44">
        <f t="shared" si="435"/>
        <v>0</v>
      </c>
      <c r="S188" s="44">
        <f t="shared" si="435"/>
        <v>0</v>
      </c>
      <c r="T188" s="44">
        <f t="shared" si="435"/>
        <v>0</v>
      </c>
      <c r="U188" s="44">
        <f t="shared" si="435"/>
        <v>0</v>
      </c>
      <c r="V188" s="44">
        <f t="shared" si="435"/>
        <v>0</v>
      </c>
      <c r="W188" s="44">
        <f t="shared" si="435"/>
        <v>0</v>
      </c>
      <c r="X188" s="44">
        <f t="shared" si="435"/>
        <v>0</v>
      </c>
      <c r="Y188" s="44">
        <f t="shared" si="435"/>
        <v>0</v>
      </c>
      <c r="Z188" s="44">
        <f t="shared" si="435"/>
        <v>0</v>
      </c>
      <c r="AA188" s="44">
        <f t="shared" si="435"/>
        <v>0</v>
      </c>
      <c r="AB188" s="44">
        <f t="shared" si="435"/>
        <v>0</v>
      </c>
      <c r="AC188" s="44">
        <f t="shared" si="435"/>
        <v>0</v>
      </c>
      <c r="AD188" s="44">
        <f t="shared" si="435"/>
        <v>0</v>
      </c>
      <c r="AE188" s="44">
        <f t="shared" si="435"/>
        <v>0</v>
      </c>
      <c r="AF188" s="44">
        <f t="shared" si="435"/>
        <v>0</v>
      </c>
      <c r="AG188" s="44">
        <f t="shared" si="435"/>
        <v>0</v>
      </c>
      <c r="AH188" s="44">
        <f t="shared" si="435"/>
        <v>0</v>
      </c>
      <c r="AI188" s="44">
        <f t="shared" si="435"/>
        <v>0</v>
      </c>
      <c r="AJ188" s="44">
        <f t="shared" si="435"/>
        <v>0</v>
      </c>
      <c r="AK188" s="44">
        <f t="shared" si="435"/>
        <v>0</v>
      </c>
      <c r="AL188" s="44">
        <f t="shared" si="435"/>
        <v>0</v>
      </c>
      <c r="AM188" s="44">
        <f t="shared" si="435"/>
        <v>0</v>
      </c>
      <c r="AN188" s="44">
        <f t="shared" si="435"/>
        <v>0</v>
      </c>
      <c r="AO188" s="44">
        <f t="shared" si="435"/>
        <v>0</v>
      </c>
      <c r="AP188" s="44">
        <f t="shared" si="435"/>
        <v>0</v>
      </c>
      <c r="AQ188" s="44">
        <f t="shared" si="435"/>
        <v>0</v>
      </c>
      <c r="AR188" s="44">
        <f t="shared" si="435"/>
        <v>0</v>
      </c>
      <c r="AS188" s="45">
        <f t="shared" si="435"/>
        <v>0</v>
      </c>
    </row>
    <row r="189" spans="5:45">
      <c r="G189" s="31"/>
      <c r="H189" s="41"/>
      <c r="I189" s="32" t="s">
        <v>48</v>
      </c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3"/>
    </row>
    <row r="190" spans="5:45">
      <c r="E190" s="30">
        <f>COUNTIF(J190:AS190,"&lt;&gt;"&amp;0)</f>
        <v>1</v>
      </c>
      <c r="G190" s="42">
        <v>7</v>
      </c>
      <c r="H190" s="43">
        <v>13</v>
      </c>
      <c r="I190" s="44" t="s">
        <v>47</v>
      </c>
      <c r="J190" s="44">
        <f>IF((J174+IF(MOD(J180,$H180)=0,J180,0)+IF(MOD(J188,$H188)=0,0,J188))=0,0,INT(((((J174+IF(MOD(J180,$H180)=0,J180,0)+IF(MOD(J188,$H188)=0,0,J188))+6)/3))))</f>
        <v>0</v>
      </c>
      <c r="K190" s="44">
        <f t="shared" ref="K190:AS190" si="436">IF((K174+IF(MOD(K180,$H180)=0,K180,0)+IF(MOD(K188,$H188)=0,0,K188))=0,0,INT(((((K174+IF(MOD(K180,$H180)=0,K180,0)+IF(MOD(K188,$H188)=0,0,K188))+6)/3))))</f>
        <v>0</v>
      </c>
      <c r="L190" s="44">
        <f t="shared" si="436"/>
        <v>0</v>
      </c>
      <c r="M190" s="44">
        <f t="shared" si="436"/>
        <v>0</v>
      </c>
      <c r="N190" s="44">
        <f t="shared" si="436"/>
        <v>0</v>
      </c>
      <c r="O190" s="44">
        <f t="shared" si="436"/>
        <v>0</v>
      </c>
      <c r="P190" s="44">
        <f t="shared" si="436"/>
        <v>0</v>
      </c>
      <c r="Q190" s="44">
        <f t="shared" si="436"/>
        <v>0</v>
      </c>
      <c r="R190" s="44">
        <f t="shared" si="436"/>
        <v>0</v>
      </c>
      <c r="S190" s="44">
        <f t="shared" si="436"/>
        <v>0</v>
      </c>
      <c r="T190" s="44">
        <f t="shared" si="436"/>
        <v>0</v>
      </c>
      <c r="U190" s="44">
        <f t="shared" si="436"/>
        <v>0</v>
      </c>
      <c r="V190" s="44">
        <f t="shared" si="436"/>
        <v>0</v>
      </c>
      <c r="W190" s="44">
        <f t="shared" si="436"/>
        <v>0</v>
      </c>
      <c r="X190" s="44">
        <f t="shared" si="436"/>
        <v>0</v>
      </c>
      <c r="Y190" s="44">
        <f t="shared" si="436"/>
        <v>0</v>
      </c>
      <c r="Z190" s="44">
        <f t="shared" si="436"/>
        <v>0</v>
      </c>
      <c r="AA190" s="44">
        <f t="shared" si="436"/>
        <v>0</v>
      </c>
      <c r="AB190" s="44">
        <f t="shared" si="436"/>
        <v>0</v>
      </c>
      <c r="AC190" s="44">
        <f t="shared" si="436"/>
        <v>0</v>
      </c>
      <c r="AD190" s="44">
        <f t="shared" si="436"/>
        <v>0</v>
      </c>
      <c r="AE190" s="44">
        <f t="shared" si="436"/>
        <v>0</v>
      </c>
      <c r="AF190" s="44">
        <f t="shared" si="436"/>
        <v>0</v>
      </c>
      <c r="AG190" s="44">
        <f t="shared" si="436"/>
        <v>0</v>
      </c>
      <c r="AH190" s="44">
        <f t="shared" si="436"/>
        <v>0</v>
      </c>
      <c r="AI190" s="44">
        <f t="shared" si="436"/>
        <v>0</v>
      </c>
      <c r="AJ190" s="44">
        <f t="shared" si="436"/>
        <v>0</v>
      </c>
      <c r="AK190" s="44">
        <f t="shared" si="436"/>
        <v>0</v>
      </c>
      <c r="AL190" s="44">
        <f t="shared" si="436"/>
        <v>0</v>
      </c>
      <c r="AM190" s="44">
        <f t="shared" si="436"/>
        <v>0</v>
      </c>
      <c r="AN190" s="44">
        <f t="shared" si="436"/>
        <v>0</v>
      </c>
      <c r="AO190" s="44">
        <f t="shared" si="436"/>
        <v>0</v>
      </c>
      <c r="AP190" s="44">
        <f t="shared" si="436"/>
        <v>0</v>
      </c>
      <c r="AQ190" s="44">
        <f t="shared" si="436"/>
        <v>7</v>
      </c>
      <c r="AR190" s="44">
        <f t="shared" si="436"/>
        <v>0</v>
      </c>
      <c r="AS190" s="45">
        <f t="shared" si="436"/>
        <v>0</v>
      </c>
    </row>
    <row r="191" spans="5:45">
      <c r="G191" s="34"/>
      <c r="H191" s="46"/>
      <c r="I191" s="35" t="s">
        <v>48</v>
      </c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6"/>
    </row>
    <row r="192" spans="5:45" ht="15" customHeight="1"/>
    <row r="193" spans="5:45">
      <c r="E193" s="30">
        <f>COUNTIF(J193:AS193,"&lt;&gt;"&amp;0)</f>
        <v>20</v>
      </c>
      <c r="G193" s="37">
        <v>0</v>
      </c>
      <c r="H193" s="38">
        <v>2</v>
      </c>
      <c r="I193" s="39" t="s">
        <v>47</v>
      </c>
      <c r="J193" s="39">
        <f>IF(J177=0,0,INT((J177*5)/3))</f>
        <v>3</v>
      </c>
      <c r="K193" s="39">
        <f t="shared" ref="K193:AS193" si="437">IF(K177=0,0,INT((K177*5)/3))</f>
        <v>0</v>
      </c>
      <c r="L193" s="39">
        <f t="shared" si="437"/>
        <v>0</v>
      </c>
      <c r="M193" s="39">
        <f t="shared" si="437"/>
        <v>0</v>
      </c>
      <c r="N193" s="39">
        <f t="shared" si="437"/>
        <v>0</v>
      </c>
      <c r="O193" s="39">
        <f t="shared" si="437"/>
        <v>3</v>
      </c>
      <c r="P193" s="39">
        <f t="shared" si="437"/>
        <v>0</v>
      </c>
      <c r="Q193" s="39">
        <f t="shared" si="437"/>
        <v>3</v>
      </c>
      <c r="R193" s="39">
        <f t="shared" si="437"/>
        <v>0</v>
      </c>
      <c r="S193" s="39">
        <f t="shared" si="437"/>
        <v>0</v>
      </c>
      <c r="T193" s="39">
        <f t="shared" si="437"/>
        <v>0</v>
      </c>
      <c r="U193" s="39">
        <f t="shared" si="437"/>
        <v>3</v>
      </c>
      <c r="V193" s="39">
        <f t="shared" si="437"/>
        <v>3</v>
      </c>
      <c r="W193" s="39">
        <f t="shared" si="437"/>
        <v>3</v>
      </c>
      <c r="X193" s="39">
        <f t="shared" si="437"/>
        <v>3</v>
      </c>
      <c r="Y193" s="39">
        <f t="shared" si="437"/>
        <v>3</v>
      </c>
      <c r="Z193" s="39">
        <f t="shared" si="437"/>
        <v>3</v>
      </c>
      <c r="AA193" s="39">
        <f t="shared" si="437"/>
        <v>3</v>
      </c>
      <c r="AB193" s="39">
        <f t="shared" si="437"/>
        <v>3</v>
      </c>
      <c r="AC193" s="39">
        <f t="shared" si="437"/>
        <v>0</v>
      </c>
      <c r="AD193" s="39">
        <f t="shared" si="437"/>
        <v>0</v>
      </c>
      <c r="AE193" s="39">
        <f t="shared" si="437"/>
        <v>0</v>
      </c>
      <c r="AF193" s="39">
        <f t="shared" si="437"/>
        <v>0</v>
      </c>
      <c r="AG193" s="39">
        <f t="shared" si="437"/>
        <v>0</v>
      </c>
      <c r="AH193" s="39">
        <f t="shared" si="437"/>
        <v>3</v>
      </c>
      <c r="AI193" s="39">
        <f t="shared" si="437"/>
        <v>3</v>
      </c>
      <c r="AJ193" s="39">
        <f t="shared" si="437"/>
        <v>3</v>
      </c>
      <c r="AK193" s="39">
        <f t="shared" si="437"/>
        <v>3</v>
      </c>
      <c r="AL193" s="39">
        <f t="shared" si="437"/>
        <v>3</v>
      </c>
      <c r="AM193" s="39">
        <f t="shared" si="437"/>
        <v>3</v>
      </c>
      <c r="AN193" s="39">
        <f t="shared" si="437"/>
        <v>0</v>
      </c>
      <c r="AO193" s="39">
        <f t="shared" si="437"/>
        <v>1468</v>
      </c>
      <c r="AP193" s="39">
        <f t="shared" si="437"/>
        <v>338</v>
      </c>
      <c r="AQ193" s="39">
        <f t="shared" si="437"/>
        <v>11</v>
      </c>
      <c r="AR193" s="39">
        <f t="shared" si="437"/>
        <v>0</v>
      </c>
      <c r="AS193" s="40">
        <f t="shared" si="437"/>
        <v>0</v>
      </c>
    </row>
    <row r="194" spans="5:45">
      <c r="G194" s="31"/>
      <c r="H194" s="41"/>
      <c r="I194" s="32" t="s">
        <v>48</v>
      </c>
      <c r="J194" s="32">
        <f>IF(MOD(J197,$H197)=0,0,J197)+IF(MOD(J207,$H207)=0,0,J207)</f>
        <v>0</v>
      </c>
      <c r="K194" s="32">
        <f t="shared" ref="K194:AS194" si="438">IF(MOD(K197,$H197)=0,0,K197)+IF(MOD(K207,$H207)=0,0,K207)</f>
        <v>2</v>
      </c>
      <c r="L194" s="32">
        <f t="shared" si="438"/>
        <v>2</v>
      </c>
      <c r="M194" s="32">
        <f t="shared" si="438"/>
        <v>2</v>
      </c>
      <c r="N194" s="32">
        <f t="shared" si="438"/>
        <v>2</v>
      </c>
      <c r="O194" s="32">
        <f t="shared" si="438"/>
        <v>0</v>
      </c>
      <c r="P194" s="32">
        <f t="shared" si="438"/>
        <v>2</v>
      </c>
      <c r="Q194" s="32">
        <f t="shared" si="438"/>
        <v>0</v>
      </c>
      <c r="R194" s="32">
        <f t="shared" si="438"/>
        <v>2</v>
      </c>
      <c r="S194" s="32">
        <f t="shared" si="438"/>
        <v>2</v>
      </c>
      <c r="T194" s="32">
        <f t="shared" si="438"/>
        <v>2</v>
      </c>
      <c r="U194" s="32">
        <f t="shared" si="438"/>
        <v>0</v>
      </c>
      <c r="V194" s="32">
        <f t="shared" si="438"/>
        <v>0</v>
      </c>
      <c r="W194" s="32">
        <f t="shared" si="438"/>
        <v>0</v>
      </c>
      <c r="X194" s="32">
        <f t="shared" si="438"/>
        <v>0</v>
      </c>
      <c r="Y194" s="32">
        <f t="shared" si="438"/>
        <v>0</v>
      </c>
      <c r="Z194" s="32">
        <f t="shared" si="438"/>
        <v>0</v>
      </c>
      <c r="AA194" s="32">
        <f t="shared" si="438"/>
        <v>0</v>
      </c>
      <c r="AB194" s="32">
        <f t="shared" si="438"/>
        <v>0</v>
      </c>
      <c r="AC194" s="32">
        <f t="shared" si="438"/>
        <v>2</v>
      </c>
      <c r="AD194" s="32">
        <f t="shared" si="438"/>
        <v>2</v>
      </c>
      <c r="AE194" s="32">
        <f t="shared" si="438"/>
        <v>2</v>
      </c>
      <c r="AF194" s="32">
        <f t="shared" si="438"/>
        <v>2</v>
      </c>
      <c r="AG194" s="32">
        <f t="shared" si="438"/>
        <v>2</v>
      </c>
      <c r="AH194" s="32">
        <f t="shared" si="438"/>
        <v>0</v>
      </c>
      <c r="AI194" s="32">
        <f t="shared" si="438"/>
        <v>0</v>
      </c>
      <c r="AJ194" s="32">
        <f t="shared" si="438"/>
        <v>0</v>
      </c>
      <c r="AK194" s="32">
        <f t="shared" si="438"/>
        <v>0</v>
      </c>
      <c r="AL194" s="32">
        <f t="shared" si="438"/>
        <v>0</v>
      </c>
      <c r="AM194" s="32">
        <f t="shared" si="438"/>
        <v>0</v>
      </c>
      <c r="AN194" s="32">
        <f t="shared" si="438"/>
        <v>3</v>
      </c>
      <c r="AO194" s="32">
        <f t="shared" si="438"/>
        <v>0</v>
      </c>
      <c r="AP194" s="32">
        <f t="shared" si="438"/>
        <v>0</v>
      </c>
      <c r="AQ194" s="32">
        <f t="shared" si="438"/>
        <v>0</v>
      </c>
      <c r="AR194" s="32">
        <f t="shared" si="438"/>
        <v>2</v>
      </c>
      <c r="AS194" s="33">
        <f t="shared" si="438"/>
        <v>2</v>
      </c>
    </row>
    <row r="195" spans="5:45">
      <c r="E195" s="30">
        <f>COUNTIF(J195:AS195,"&lt;&gt;"&amp;0)</f>
        <v>1</v>
      </c>
      <c r="G195" s="42">
        <v>1</v>
      </c>
      <c r="H195" s="43">
        <v>7</v>
      </c>
      <c r="I195" s="44" t="s">
        <v>47</v>
      </c>
      <c r="J195" s="44">
        <f>IF(J179=0,0,INT((J179+7)/3))</f>
        <v>0</v>
      </c>
      <c r="K195" s="44">
        <f t="shared" ref="K195:AS195" si="439">IF(K179=0,0,INT((K179+7)/3))</f>
        <v>0</v>
      </c>
      <c r="L195" s="44">
        <f t="shared" si="439"/>
        <v>0</v>
      </c>
      <c r="M195" s="44">
        <f t="shared" si="439"/>
        <v>0</v>
      </c>
      <c r="N195" s="44">
        <f t="shared" si="439"/>
        <v>0</v>
      </c>
      <c r="O195" s="44">
        <f t="shared" si="439"/>
        <v>0</v>
      </c>
      <c r="P195" s="44">
        <f t="shared" si="439"/>
        <v>0</v>
      </c>
      <c r="Q195" s="44">
        <f t="shared" si="439"/>
        <v>0</v>
      </c>
      <c r="R195" s="44">
        <f t="shared" si="439"/>
        <v>0</v>
      </c>
      <c r="S195" s="44">
        <f t="shared" si="439"/>
        <v>0</v>
      </c>
      <c r="T195" s="44">
        <f t="shared" si="439"/>
        <v>0</v>
      </c>
      <c r="U195" s="44">
        <f t="shared" si="439"/>
        <v>0</v>
      </c>
      <c r="V195" s="44">
        <f t="shared" si="439"/>
        <v>0</v>
      </c>
      <c r="W195" s="44">
        <f t="shared" si="439"/>
        <v>0</v>
      </c>
      <c r="X195" s="44">
        <f t="shared" si="439"/>
        <v>0</v>
      </c>
      <c r="Y195" s="44">
        <f t="shared" si="439"/>
        <v>0</v>
      </c>
      <c r="Z195" s="44">
        <f t="shared" si="439"/>
        <v>0</v>
      </c>
      <c r="AA195" s="44">
        <f t="shared" si="439"/>
        <v>0</v>
      </c>
      <c r="AB195" s="44">
        <f t="shared" si="439"/>
        <v>0</v>
      </c>
      <c r="AC195" s="44">
        <f t="shared" si="439"/>
        <v>0</v>
      </c>
      <c r="AD195" s="44">
        <f t="shared" si="439"/>
        <v>0</v>
      </c>
      <c r="AE195" s="44">
        <f t="shared" si="439"/>
        <v>0</v>
      </c>
      <c r="AF195" s="44">
        <f t="shared" si="439"/>
        <v>0</v>
      </c>
      <c r="AG195" s="44">
        <f t="shared" si="439"/>
        <v>0</v>
      </c>
      <c r="AH195" s="44">
        <f t="shared" si="439"/>
        <v>0</v>
      </c>
      <c r="AI195" s="44">
        <f t="shared" si="439"/>
        <v>0</v>
      </c>
      <c r="AJ195" s="44">
        <f t="shared" si="439"/>
        <v>0</v>
      </c>
      <c r="AK195" s="44">
        <f t="shared" si="439"/>
        <v>0</v>
      </c>
      <c r="AL195" s="44">
        <f t="shared" si="439"/>
        <v>0</v>
      </c>
      <c r="AM195" s="44">
        <f t="shared" si="439"/>
        <v>0</v>
      </c>
      <c r="AN195" s="44">
        <f t="shared" si="439"/>
        <v>3</v>
      </c>
      <c r="AO195" s="44">
        <f t="shared" si="439"/>
        <v>0</v>
      </c>
      <c r="AP195" s="44">
        <f t="shared" si="439"/>
        <v>0</v>
      </c>
      <c r="AQ195" s="44">
        <f t="shared" si="439"/>
        <v>0</v>
      </c>
      <c r="AR195" s="44">
        <f t="shared" si="439"/>
        <v>0</v>
      </c>
      <c r="AS195" s="45">
        <f t="shared" si="439"/>
        <v>0</v>
      </c>
    </row>
    <row r="196" spans="5:45" ht="15" customHeight="1">
      <c r="G196" s="31"/>
      <c r="H196" s="41"/>
      <c r="I196" s="32" t="s">
        <v>48</v>
      </c>
      <c r="J196" s="32">
        <f>IF(MOD(J199,$H199)=0,J199,0)+IF(MOD(J201,$H201)=0,0,J201)</f>
        <v>0</v>
      </c>
      <c r="K196" s="32">
        <f t="shared" ref="K196:AS196" si="440">IF(MOD(K199,$H199)=0,K199,0)+IF(MOD(K201,$H201)=0,0,K201)</f>
        <v>0</v>
      </c>
      <c r="L196" s="32">
        <f t="shared" si="440"/>
        <v>0</v>
      </c>
      <c r="M196" s="32">
        <f t="shared" si="440"/>
        <v>0</v>
      </c>
      <c r="N196" s="32">
        <f t="shared" si="440"/>
        <v>0</v>
      </c>
      <c r="O196" s="32">
        <f t="shared" si="440"/>
        <v>0</v>
      </c>
      <c r="P196" s="32">
        <f t="shared" si="440"/>
        <v>0</v>
      </c>
      <c r="Q196" s="32">
        <f t="shared" si="440"/>
        <v>0</v>
      </c>
      <c r="R196" s="32">
        <f t="shared" si="440"/>
        <v>0</v>
      </c>
      <c r="S196" s="32">
        <f t="shared" si="440"/>
        <v>0</v>
      </c>
      <c r="T196" s="32">
        <f t="shared" si="440"/>
        <v>0</v>
      </c>
      <c r="U196" s="32">
        <f t="shared" si="440"/>
        <v>0</v>
      </c>
      <c r="V196" s="32">
        <f t="shared" si="440"/>
        <v>0</v>
      </c>
      <c r="W196" s="32">
        <f t="shared" si="440"/>
        <v>0</v>
      </c>
      <c r="X196" s="32">
        <f t="shared" si="440"/>
        <v>0</v>
      </c>
      <c r="Y196" s="32">
        <f t="shared" si="440"/>
        <v>0</v>
      </c>
      <c r="Z196" s="32">
        <f t="shared" si="440"/>
        <v>0</v>
      </c>
      <c r="AA196" s="32">
        <f t="shared" si="440"/>
        <v>0</v>
      </c>
      <c r="AB196" s="32">
        <f t="shared" si="440"/>
        <v>0</v>
      </c>
      <c r="AC196" s="32">
        <f t="shared" si="440"/>
        <v>0</v>
      </c>
      <c r="AD196" s="32">
        <f t="shared" si="440"/>
        <v>0</v>
      </c>
      <c r="AE196" s="32">
        <f t="shared" si="440"/>
        <v>0</v>
      </c>
      <c r="AF196" s="32">
        <f t="shared" si="440"/>
        <v>0</v>
      </c>
      <c r="AG196" s="32">
        <f t="shared" si="440"/>
        <v>0</v>
      </c>
      <c r="AH196" s="32">
        <f t="shared" si="440"/>
        <v>0</v>
      </c>
      <c r="AI196" s="32">
        <f t="shared" si="440"/>
        <v>0</v>
      </c>
      <c r="AJ196" s="32">
        <f t="shared" si="440"/>
        <v>0</v>
      </c>
      <c r="AK196" s="32">
        <f t="shared" si="440"/>
        <v>0</v>
      </c>
      <c r="AL196" s="32">
        <f t="shared" si="440"/>
        <v>0</v>
      </c>
      <c r="AM196" s="32">
        <f t="shared" si="440"/>
        <v>0</v>
      </c>
      <c r="AN196" s="32">
        <f t="shared" si="440"/>
        <v>0</v>
      </c>
      <c r="AO196" s="32">
        <f t="shared" si="440"/>
        <v>490</v>
      </c>
      <c r="AP196" s="32">
        <f t="shared" si="440"/>
        <v>114</v>
      </c>
      <c r="AQ196" s="32">
        <f t="shared" si="440"/>
        <v>0</v>
      </c>
      <c r="AR196" s="32">
        <f t="shared" si="440"/>
        <v>0</v>
      </c>
      <c r="AS196" s="33">
        <f t="shared" si="440"/>
        <v>0</v>
      </c>
    </row>
    <row r="197" spans="5:45">
      <c r="E197" s="30">
        <f>COUNTIF(J197:AS197,"&lt;&gt;"&amp;0)</f>
        <v>15</v>
      </c>
      <c r="G197" s="42">
        <v>2</v>
      </c>
      <c r="H197" s="43">
        <v>3</v>
      </c>
      <c r="I197" s="44" t="s">
        <v>47</v>
      </c>
      <c r="J197" s="44">
        <f>IF(J181=0,0,INT((J181+5)/3))</f>
        <v>0</v>
      </c>
      <c r="K197" s="44">
        <f t="shared" ref="K197:AS197" si="441">IF(K181=0,0,INT((K181+5)/3))</f>
        <v>2</v>
      </c>
      <c r="L197" s="44">
        <f t="shared" si="441"/>
        <v>2</v>
      </c>
      <c r="M197" s="44">
        <f t="shared" si="441"/>
        <v>2</v>
      </c>
      <c r="N197" s="44">
        <f t="shared" si="441"/>
        <v>2</v>
      </c>
      <c r="O197" s="44">
        <f t="shared" si="441"/>
        <v>0</v>
      </c>
      <c r="P197" s="44">
        <f t="shared" si="441"/>
        <v>2</v>
      </c>
      <c r="Q197" s="44">
        <f t="shared" si="441"/>
        <v>0</v>
      </c>
      <c r="R197" s="44">
        <f t="shared" si="441"/>
        <v>2</v>
      </c>
      <c r="S197" s="44">
        <f t="shared" si="441"/>
        <v>2</v>
      </c>
      <c r="T197" s="44">
        <f t="shared" si="441"/>
        <v>2</v>
      </c>
      <c r="U197" s="44">
        <f t="shared" si="441"/>
        <v>0</v>
      </c>
      <c r="V197" s="44">
        <f t="shared" si="441"/>
        <v>0</v>
      </c>
      <c r="W197" s="44">
        <f t="shared" si="441"/>
        <v>0</v>
      </c>
      <c r="X197" s="44">
        <f t="shared" si="441"/>
        <v>0</v>
      </c>
      <c r="Y197" s="44">
        <f t="shared" si="441"/>
        <v>0</v>
      </c>
      <c r="Z197" s="44">
        <f t="shared" si="441"/>
        <v>0</v>
      </c>
      <c r="AA197" s="44">
        <f t="shared" si="441"/>
        <v>0</v>
      </c>
      <c r="AB197" s="44">
        <f t="shared" si="441"/>
        <v>0</v>
      </c>
      <c r="AC197" s="44">
        <f t="shared" si="441"/>
        <v>2</v>
      </c>
      <c r="AD197" s="44">
        <f t="shared" si="441"/>
        <v>2</v>
      </c>
      <c r="AE197" s="44">
        <f t="shared" si="441"/>
        <v>2</v>
      </c>
      <c r="AF197" s="44">
        <f t="shared" si="441"/>
        <v>2</v>
      </c>
      <c r="AG197" s="44">
        <f t="shared" si="441"/>
        <v>2</v>
      </c>
      <c r="AH197" s="44">
        <f t="shared" si="441"/>
        <v>0</v>
      </c>
      <c r="AI197" s="44">
        <f t="shared" si="441"/>
        <v>0</v>
      </c>
      <c r="AJ197" s="44">
        <f t="shared" si="441"/>
        <v>0</v>
      </c>
      <c r="AK197" s="44">
        <f t="shared" si="441"/>
        <v>0</v>
      </c>
      <c r="AL197" s="44">
        <f t="shared" si="441"/>
        <v>0</v>
      </c>
      <c r="AM197" s="44">
        <f t="shared" si="441"/>
        <v>0</v>
      </c>
      <c r="AN197" s="44">
        <f t="shared" si="441"/>
        <v>0</v>
      </c>
      <c r="AO197" s="44">
        <f t="shared" si="441"/>
        <v>0</v>
      </c>
      <c r="AP197" s="44">
        <f t="shared" si="441"/>
        <v>0</v>
      </c>
      <c r="AQ197" s="44">
        <f t="shared" si="441"/>
        <v>0</v>
      </c>
      <c r="AR197" s="44">
        <f t="shared" si="441"/>
        <v>2</v>
      </c>
      <c r="AS197" s="45">
        <f t="shared" si="441"/>
        <v>2</v>
      </c>
    </row>
    <row r="198" spans="5:45">
      <c r="G198" s="31"/>
      <c r="H198" s="41"/>
      <c r="I198" s="32" t="s">
        <v>48</v>
      </c>
      <c r="J198" s="32">
        <f>IF(MOD(J205,$H205)=0,J205,0)+IF(MOD(J203,$H203)=0,0,J203)</f>
        <v>2</v>
      </c>
      <c r="K198" s="32">
        <f t="shared" ref="K198:AS198" si="442">IF(MOD(K205,$H205)=0,K205,0)+IF(MOD(K203,$H203)=0,0,K203)</f>
        <v>0</v>
      </c>
      <c r="L198" s="32">
        <f t="shared" si="442"/>
        <v>0</v>
      </c>
      <c r="M198" s="32">
        <f t="shared" si="442"/>
        <v>0</v>
      </c>
      <c r="N198" s="32">
        <f t="shared" si="442"/>
        <v>0</v>
      </c>
      <c r="O198" s="32">
        <f t="shared" si="442"/>
        <v>2</v>
      </c>
      <c r="P198" s="32">
        <f t="shared" si="442"/>
        <v>0</v>
      </c>
      <c r="Q198" s="32">
        <f t="shared" si="442"/>
        <v>2</v>
      </c>
      <c r="R198" s="32">
        <f t="shared" si="442"/>
        <v>0</v>
      </c>
      <c r="S198" s="32">
        <f t="shared" si="442"/>
        <v>0</v>
      </c>
      <c r="T198" s="32">
        <f t="shared" si="442"/>
        <v>0</v>
      </c>
      <c r="U198" s="32">
        <f t="shared" si="442"/>
        <v>2</v>
      </c>
      <c r="V198" s="32">
        <f t="shared" si="442"/>
        <v>2</v>
      </c>
      <c r="W198" s="32">
        <f t="shared" si="442"/>
        <v>2</v>
      </c>
      <c r="X198" s="32">
        <f t="shared" si="442"/>
        <v>2</v>
      </c>
      <c r="Y198" s="32">
        <f t="shared" si="442"/>
        <v>2</v>
      </c>
      <c r="Z198" s="32">
        <f t="shared" si="442"/>
        <v>2</v>
      </c>
      <c r="AA198" s="32">
        <f t="shared" si="442"/>
        <v>2</v>
      </c>
      <c r="AB198" s="32">
        <f t="shared" si="442"/>
        <v>2</v>
      </c>
      <c r="AC198" s="32">
        <f t="shared" si="442"/>
        <v>0</v>
      </c>
      <c r="AD198" s="32">
        <f t="shared" si="442"/>
        <v>0</v>
      </c>
      <c r="AE198" s="32">
        <f t="shared" si="442"/>
        <v>0</v>
      </c>
      <c r="AF198" s="32">
        <f t="shared" si="442"/>
        <v>0</v>
      </c>
      <c r="AG198" s="32">
        <f t="shared" si="442"/>
        <v>0</v>
      </c>
      <c r="AH198" s="32">
        <f t="shared" si="442"/>
        <v>2</v>
      </c>
      <c r="AI198" s="32">
        <f t="shared" si="442"/>
        <v>2</v>
      </c>
      <c r="AJ198" s="32">
        <f t="shared" si="442"/>
        <v>2</v>
      </c>
      <c r="AK198" s="32">
        <f t="shared" si="442"/>
        <v>2</v>
      </c>
      <c r="AL198" s="32">
        <f t="shared" si="442"/>
        <v>2</v>
      </c>
      <c r="AM198" s="32">
        <f t="shared" si="442"/>
        <v>2</v>
      </c>
      <c r="AN198" s="32">
        <f t="shared" si="442"/>
        <v>0</v>
      </c>
      <c r="AO198" s="32">
        <f t="shared" si="442"/>
        <v>0</v>
      </c>
      <c r="AP198" s="32">
        <f t="shared" si="442"/>
        <v>0</v>
      </c>
      <c r="AQ198" s="32">
        <f t="shared" si="442"/>
        <v>4</v>
      </c>
      <c r="AR198" s="32">
        <f t="shared" si="442"/>
        <v>0</v>
      </c>
      <c r="AS198" s="33">
        <f t="shared" si="442"/>
        <v>0</v>
      </c>
    </row>
    <row r="199" spans="5:45">
      <c r="E199" s="30">
        <f>COUNTIF(J199:AS199,"&lt;&gt;"&amp;0)</f>
        <v>18</v>
      </c>
      <c r="G199" s="42">
        <v>3</v>
      </c>
      <c r="H199" s="43">
        <v>17</v>
      </c>
      <c r="I199" s="44" t="s">
        <v>47</v>
      </c>
      <c r="J199" s="44">
        <f>IF(J183+IF(MOD(J193,$H193)=0,0,J193)=0,0,INT(((J183+IF(MOD(J193,$H193)=0,0,J193)+8)/3)))</f>
        <v>3</v>
      </c>
      <c r="K199" s="44">
        <f t="shared" ref="K199:AS199" si="443">IF(K183+IF(MOD(K193,$H193)=0,0,K193)=0,0,INT(((K183+IF(MOD(K193,$H193)=0,0,K193)+8)/3)))</f>
        <v>0</v>
      </c>
      <c r="L199" s="44">
        <f t="shared" si="443"/>
        <v>0</v>
      </c>
      <c r="M199" s="44">
        <f t="shared" si="443"/>
        <v>0</v>
      </c>
      <c r="N199" s="44">
        <f t="shared" si="443"/>
        <v>0</v>
      </c>
      <c r="O199" s="44">
        <f t="shared" si="443"/>
        <v>3</v>
      </c>
      <c r="P199" s="44">
        <f t="shared" si="443"/>
        <v>0</v>
      </c>
      <c r="Q199" s="44">
        <f t="shared" si="443"/>
        <v>3</v>
      </c>
      <c r="R199" s="44">
        <f t="shared" si="443"/>
        <v>0</v>
      </c>
      <c r="S199" s="44">
        <f t="shared" si="443"/>
        <v>0</v>
      </c>
      <c r="T199" s="44">
        <f t="shared" si="443"/>
        <v>0</v>
      </c>
      <c r="U199" s="44">
        <f t="shared" si="443"/>
        <v>3</v>
      </c>
      <c r="V199" s="44">
        <f t="shared" si="443"/>
        <v>3</v>
      </c>
      <c r="W199" s="44">
        <f t="shared" si="443"/>
        <v>3</v>
      </c>
      <c r="X199" s="44">
        <f t="shared" si="443"/>
        <v>3</v>
      </c>
      <c r="Y199" s="44">
        <f t="shared" si="443"/>
        <v>3</v>
      </c>
      <c r="Z199" s="44">
        <f t="shared" si="443"/>
        <v>3</v>
      </c>
      <c r="AA199" s="44">
        <f t="shared" si="443"/>
        <v>3</v>
      </c>
      <c r="AB199" s="44">
        <f t="shared" si="443"/>
        <v>3</v>
      </c>
      <c r="AC199" s="44">
        <f t="shared" si="443"/>
        <v>0</v>
      </c>
      <c r="AD199" s="44">
        <f t="shared" si="443"/>
        <v>0</v>
      </c>
      <c r="AE199" s="44">
        <f t="shared" si="443"/>
        <v>0</v>
      </c>
      <c r="AF199" s="44">
        <f t="shared" si="443"/>
        <v>0</v>
      </c>
      <c r="AG199" s="44">
        <f t="shared" si="443"/>
        <v>0</v>
      </c>
      <c r="AH199" s="44">
        <f t="shared" si="443"/>
        <v>3</v>
      </c>
      <c r="AI199" s="44">
        <f t="shared" si="443"/>
        <v>3</v>
      </c>
      <c r="AJ199" s="44">
        <f t="shared" si="443"/>
        <v>3</v>
      </c>
      <c r="AK199" s="44">
        <f t="shared" si="443"/>
        <v>3</v>
      </c>
      <c r="AL199" s="44">
        <f t="shared" si="443"/>
        <v>3</v>
      </c>
      <c r="AM199" s="44">
        <f t="shared" si="443"/>
        <v>3</v>
      </c>
      <c r="AN199" s="44">
        <f t="shared" si="443"/>
        <v>0</v>
      </c>
      <c r="AO199" s="44">
        <f t="shared" si="443"/>
        <v>0</v>
      </c>
      <c r="AP199" s="44">
        <f t="shared" si="443"/>
        <v>0</v>
      </c>
      <c r="AQ199" s="44">
        <f t="shared" si="443"/>
        <v>6</v>
      </c>
      <c r="AR199" s="44">
        <f t="shared" si="443"/>
        <v>0</v>
      </c>
      <c r="AS199" s="45">
        <f t="shared" si="443"/>
        <v>0</v>
      </c>
    </row>
    <row r="200" spans="5:45" ht="15" customHeight="1">
      <c r="G200" s="31"/>
      <c r="H200" s="41"/>
      <c r="I200" s="32" t="s">
        <v>48</v>
      </c>
      <c r="J200" s="32">
        <f>IF(MOD(J201,$H201)=0,J201,0)</f>
        <v>0</v>
      </c>
      <c r="K200" s="32">
        <f t="shared" ref="K200" si="444">IF(MOD(K201,$H201)=0,K201,0)</f>
        <v>0</v>
      </c>
      <c r="L200" s="32">
        <f t="shared" ref="L200" si="445">IF(MOD(L201,$H201)=0,L201,0)</f>
        <v>0</v>
      </c>
      <c r="M200" s="32">
        <f t="shared" ref="M200" si="446">IF(MOD(M201,$H201)=0,M201,0)</f>
        <v>0</v>
      </c>
      <c r="N200" s="32">
        <f t="shared" ref="N200" si="447">IF(MOD(N201,$H201)=0,N201,0)</f>
        <v>0</v>
      </c>
      <c r="O200" s="32">
        <f t="shared" ref="O200" si="448">IF(MOD(O201,$H201)=0,O201,0)</f>
        <v>0</v>
      </c>
      <c r="P200" s="32">
        <f t="shared" ref="P200" si="449">IF(MOD(P201,$H201)=0,P201,0)</f>
        <v>0</v>
      </c>
      <c r="Q200" s="32">
        <f t="shared" ref="Q200" si="450">IF(MOD(Q201,$H201)=0,Q201,0)</f>
        <v>0</v>
      </c>
      <c r="R200" s="32">
        <f t="shared" ref="R200" si="451">IF(MOD(R201,$H201)=0,R201,0)</f>
        <v>0</v>
      </c>
      <c r="S200" s="32">
        <f t="shared" ref="S200" si="452">IF(MOD(S201,$H201)=0,S201,0)</f>
        <v>0</v>
      </c>
      <c r="T200" s="32">
        <f t="shared" ref="T200" si="453">IF(MOD(T201,$H201)=0,T201,0)</f>
        <v>0</v>
      </c>
      <c r="U200" s="32">
        <f t="shared" ref="U200" si="454">IF(MOD(U201,$H201)=0,U201,0)</f>
        <v>0</v>
      </c>
      <c r="V200" s="32">
        <f t="shared" ref="V200" si="455">IF(MOD(V201,$H201)=0,V201,0)</f>
        <v>0</v>
      </c>
      <c r="W200" s="32">
        <f t="shared" ref="W200" si="456">IF(MOD(W201,$H201)=0,W201,0)</f>
        <v>0</v>
      </c>
      <c r="X200" s="32">
        <f t="shared" ref="X200" si="457">IF(MOD(X201,$H201)=0,X201,0)</f>
        <v>0</v>
      </c>
      <c r="Y200" s="32">
        <f t="shared" ref="Y200" si="458">IF(MOD(Y201,$H201)=0,Y201,0)</f>
        <v>0</v>
      </c>
      <c r="Z200" s="32">
        <f t="shared" ref="Z200" si="459">IF(MOD(Z201,$H201)=0,Z201,0)</f>
        <v>0</v>
      </c>
      <c r="AA200" s="32">
        <f t="shared" ref="AA200" si="460">IF(MOD(AA201,$H201)=0,AA201,0)</f>
        <v>0</v>
      </c>
      <c r="AB200" s="32">
        <f t="shared" ref="AB200" si="461">IF(MOD(AB201,$H201)=0,AB201,0)</f>
        <v>0</v>
      </c>
      <c r="AC200" s="32">
        <f t="shared" ref="AC200" si="462">IF(MOD(AC201,$H201)=0,AC201,0)</f>
        <v>0</v>
      </c>
      <c r="AD200" s="32">
        <f t="shared" ref="AD200" si="463">IF(MOD(AD201,$H201)=0,AD201,0)</f>
        <v>0</v>
      </c>
      <c r="AE200" s="32">
        <f t="shared" ref="AE200" si="464">IF(MOD(AE201,$H201)=0,AE201,0)</f>
        <v>0</v>
      </c>
      <c r="AF200" s="32">
        <f t="shared" ref="AF200" si="465">IF(MOD(AF201,$H201)=0,AF201,0)</f>
        <v>0</v>
      </c>
      <c r="AG200" s="32">
        <f t="shared" ref="AG200" si="466">IF(MOD(AG201,$H201)=0,AG201,0)</f>
        <v>0</v>
      </c>
      <c r="AH200" s="32">
        <f t="shared" ref="AH200" si="467">IF(MOD(AH201,$H201)=0,AH201,0)</f>
        <v>0</v>
      </c>
      <c r="AI200" s="32">
        <f t="shared" ref="AI200" si="468">IF(MOD(AI201,$H201)=0,AI201,0)</f>
        <v>0</v>
      </c>
      <c r="AJ200" s="32">
        <f t="shared" ref="AJ200" si="469">IF(MOD(AJ201,$H201)=0,AJ201,0)</f>
        <v>0</v>
      </c>
      <c r="AK200" s="32">
        <f t="shared" ref="AK200" si="470">IF(MOD(AK201,$H201)=0,AK201,0)</f>
        <v>0</v>
      </c>
      <c r="AL200" s="32">
        <f t="shared" ref="AL200" si="471">IF(MOD(AL201,$H201)=0,AL201,0)</f>
        <v>0</v>
      </c>
      <c r="AM200" s="32">
        <f t="shared" ref="AM200" si="472">IF(MOD(AM201,$H201)=0,AM201,0)</f>
        <v>0</v>
      </c>
      <c r="AN200" s="32">
        <f t="shared" ref="AN200" si="473">IF(MOD(AN201,$H201)=0,AN201,0)</f>
        <v>0</v>
      </c>
      <c r="AO200" s="32">
        <f t="shared" ref="AO200" si="474">IF(MOD(AO201,$H201)=0,AO201,0)</f>
        <v>0</v>
      </c>
      <c r="AP200" s="32">
        <f t="shared" ref="AP200" si="475">IF(MOD(AP201,$H201)=0,AP201,0)</f>
        <v>0</v>
      </c>
      <c r="AQ200" s="32">
        <f t="shared" ref="AQ200" si="476">IF(MOD(AQ201,$H201)=0,AQ201,0)</f>
        <v>0</v>
      </c>
      <c r="AR200" s="32">
        <f t="shared" ref="AR200" si="477">IF(MOD(AR201,$H201)=0,AR201,0)</f>
        <v>0</v>
      </c>
      <c r="AS200" s="33">
        <f t="shared" ref="AS200" si="478">IF(MOD(AS201,$H201)=0,AS201,0)</f>
        <v>0</v>
      </c>
    </row>
    <row r="201" spans="5:45">
      <c r="E201" s="30">
        <f>COUNTIF(J201:AS201,"&lt;&gt;"&amp;0)</f>
        <v>2</v>
      </c>
      <c r="G201" s="42">
        <v>4</v>
      </c>
      <c r="H201" s="43">
        <v>11</v>
      </c>
      <c r="I201" s="44" t="s">
        <v>47</v>
      </c>
      <c r="J201" s="44">
        <f>IF(J185+IF(MOD(J193,$H193)=0,J193,0)=0,0,INT(((J185+IF(MOD(J193,$H193)=0,J193,0)+4)/3)))</f>
        <v>0</v>
      </c>
      <c r="K201" s="44">
        <f t="shared" ref="K201:AS201" si="479">IF(K185+IF(MOD(K193,$H193)=0,K193,0)=0,0,INT(((K185+IF(MOD(K193,$H193)=0,K193,0)+4)/3)))</f>
        <v>0</v>
      </c>
      <c r="L201" s="44">
        <f t="shared" si="479"/>
        <v>0</v>
      </c>
      <c r="M201" s="44">
        <f t="shared" si="479"/>
        <v>0</v>
      </c>
      <c r="N201" s="44">
        <f t="shared" si="479"/>
        <v>0</v>
      </c>
      <c r="O201" s="44">
        <f t="shared" si="479"/>
        <v>0</v>
      </c>
      <c r="P201" s="44">
        <f t="shared" si="479"/>
        <v>0</v>
      </c>
      <c r="Q201" s="44">
        <f t="shared" si="479"/>
        <v>0</v>
      </c>
      <c r="R201" s="44">
        <f t="shared" si="479"/>
        <v>0</v>
      </c>
      <c r="S201" s="44">
        <f t="shared" si="479"/>
        <v>0</v>
      </c>
      <c r="T201" s="44">
        <f t="shared" si="479"/>
        <v>0</v>
      </c>
      <c r="U201" s="44">
        <f t="shared" si="479"/>
        <v>0</v>
      </c>
      <c r="V201" s="44">
        <f t="shared" si="479"/>
        <v>0</v>
      </c>
      <c r="W201" s="44">
        <f t="shared" si="479"/>
        <v>0</v>
      </c>
      <c r="X201" s="44">
        <f t="shared" si="479"/>
        <v>0</v>
      </c>
      <c r="Y201" s="44">
        <f t="shared" si="479"/>
        <v>0</v>
      </c>
      <c r="Z201" s="44">
        <f t="shared" si="479"/>
        <v>0</v>
      </c>
      <c r="AA201" s="44">
        <f t="shared" si="479"/>
        <v>0</v>
      </c>
      <c r="AB201" s="44">
        <f t="shared" si="479"/>
        <v>0</v>
      </c>
      <c r="AC201" s="44">
        <f t="shared" si="479"/>
        <v>0</v>
      </c>
      <c r="AD201" s="44">
        <f t="shared" si="479"/>
        <v>0</v>
      </c>
      <c r="AE201" s="44">
        <f t="shared" si="479"/>
        <v>0</v>
      </c>
      <c r="AF201" s="44">
        <f t="shared" si="479"/>
        <v>0</v>
      </c>
      <c r="AG201" s="44">
        <f t="shared" si="479"/>
        <v>0</v>
      </c>
      <c r="AH201" s="44">
        <f t="shared" si="479"/>
        <v>0</v>
      </c>
      <c r="AI201" s="44">
        <f t="shared" si="479"/>
        <v>0</v>
      </c>
      <c r="AJ201" s="44">
        <f t="shared" si="479"/>
        <v>0</v>
      </c>
      <c r="AK201" s="44">
        <f t="shared" si="479"/>
        <v>0</v>
      </c>
      <c r="AL201" s="44">
        <f t="shared" si="479"/>
        <v>0</v>
      </c>
      <c r="AM201" s="44">
        <f t="shared" si="479"/>
        <v>0</v>
      </c>
      <c r="AN201" s="44">
        <f t="shared" si="479"/>
        <v>0</v>
      </c>
      <c r="AO201" s="44">
        <f t="shared" si="479"/>
        <v>490</v>
      </c>
      <c r="AP201" s="44">
        <f t="shared" si="479"/>
        <v>114</v>
      </c>
      <c r="AQ201" s="44">
        <f t="shared" si="479"/>
        <v>0</v>
      </c>
      <c r="AR201" s="44">
        <f t="shared" si="479"/>
        <v>0</v>
      </c>
      <c r="AS201" s="45">
        <f t="shared" si="479"/>
        <v>0</v>
      </c>
    </row>
    <row r="202" spans="5:45">
      <c r="G202" s="31"/>
      <c r="H202" s="41"/>
      <c r="I202" s="32" t="s">
        <v>48</v>
      </c>
      <c r="J202" s="32">
        <f>IF(MOD(J207,$H207)=0,J207,0)</f>
        <v>0</v>
      </c>
      <c r="K202" s="32">
        <f t="shared" ref="K202:AS202" si="480">IF(MOD(K207,$H207)=0,K207,0)</f>
        <v>0</v>
      </c>
      <c r="L202" s="32">
        <f t="shared" si="480"/>
        <v>0</v>
      </c>
      <c r="M202" s="32">
        <f t="shared" si="480"/>
        <v>0</v>
      </c>
      <c r="N202" s="32">
        <f t="shared" si="480"/>
        <v>0</v>
      </c>
      <c r="O202" s="32">
        <f t="shared" si="480"/>
        <v>0</v>
      </c>
      <c r="P202" s="32">
        <f t="shared" si="480"/>
        <v>0</v>
      </c>
      <c r="Q202" s="32">
        <f t="shared" si="480"/>
        <v>0</v>
      </c>
      <c r="R202" s="32">
        <f t="shared" si="480"/>
        <v>0</v>
      </c>
      <c r="S202" s="32">
        <f t="shared" si="480"/>
        <v>0</v>
      </c>
      <c r="T202" s="32">
        <f t="shared" si="480"/>
        <v>0</v>
      </c>
      <c r="U202" s="32">
        <f t="shared" si="480"/>
        <v>0</v>
      </c>
      <c r="V202" s="32">
        <f t="shared" si="480"/>
        <v>0</v>
      </c>
      <c r="W202" s="32">
        <f t="shared" si="480"/>
        <v>0</v>
      </c>
      <c r="X202" s="32">
        <f t="shared" si="480"/>
        <v>0</v>
      </c>
      <c r="Y202" s="32">
        <f t="shared" si="480"/>
        <v>0</v>
      </c>
      <c r="Z202" s="32">
        <f t="shared" si="480"/>
        <v>0</v>
      </c>
      <c r="AA202" s="32">
        <f t="shared" si="480"/>
        <v>0</v>
      </c>
      <c r="AB202" s="32">
        <f t="shared" si="480"/>
        <v>0</v>
      </c>
      <c r="AC202" s="32">
        <f t="shared" si="480"/>
        <v>0</v>
      </c>
      <c r="AD202" s="32">
        <f t="shared" si="480"/>
        <v>0</v>
      </c>
      <c r="AE202" s="32">
        <f t="shared" si="480"/>
        <v>0</v>
      </c>
      <c r="AF202" s="32">
        <f t="shared" si="480"/>
        <v>0</v>
      </c>
      <c r="AG202" s="32">
        <f t="shared" si="480"/>
        <v>0</v>
      </c>
      <c r="AH202" s="32">
        <f t="shared" si="480"/>
        <v>0</v>
      </c>
      <c r="AI202" s="32">
        <f t="shared" si="480"/>
        <v>0</v>
      </c>
      <c r="AJ202" s="32">
        <f t="shared" si="480"/>
        <v>0</v>
      </c>
      <c r="AK202" s="32">
        <f t="shared" si="480"/>
        <v>0</v>
      </c>
      <c r="AL202" s="32">
        <f t="shared" si="480"/>
        <v>0</v>
      </c>
      <c r="AM202" s="32">
        <f t="shared" si="480"/>
        <v>0</v>
      </c>
      <c r="AN202" s="32">
        <f t="shared" si="480"/>
        <v>0</v>
      </c>
      <c r="AO202" s="32">
        <f t="shared" si="480"/>
        <v>0</v>
      </c>
      <c r="AP202" s="32">
        <f t="shared" si="480"/>
        <v>0</v>
      </c>
      <c r="AQ202" s="32">
        <f t="shared" si="480"/>
        <v>0</v>
      </c>
      <c r="AR202" s="32">
        <f t="shared" si="480"/>
        <v>0</v>
      </c>
      <c r="AS202" s="33">
        <f t="shared" si="480"/>
        <v>0</v>
      </c>
    </row>
    <row r="203" spans="5:45">
      <c r="E203" s="30">
        <f>COUNTIF(J203:AS203,"&lt;&gt;"&amp;0)</f>
        <v>18</v>
      </c>
      <c r="G203" s="42">
        <v>5</v>
      </c>
      <c r="H203" s="43">
        <v>19</v>
      </c>
      <c r="I203" s="44" t="s">
        <v>47</v>
      </c>
      <c r="J203" s="44">
        <f>IF((J187+IF(MOD(J195,$H195)=0,J195,0)+IF(MOD(J199,$H199)=0,0,J199))=0,0,INT(((((J187+IF(MOD(J195,$H195)=0,J195,0)+IF(MOD(J199,$H199)=0,0,J199))*2)/3))))</f>
        <v>2</v>
      </c>
      <c r="K203" s="44">
        <f t="shared" ref="K203:AS203" si="481">IF((K187+IF(MOD(K195,$H195)=0,K195,0)+IF(MOD(K199,$H199)=0,0,K199))=0,0,INT(((((K187+IF(MOD(K195,$H195)=0,K195,0)+IF(MOD(K199,$H199)=0,0,K199))*2)/3))))</f>
        <v>0</v>
      </c>
      <c r="L203" s="44">
        <f t="shared" si="481"/>
        <v>0</v>
      </c>
      <c r="M203" s="44">
        <f t="shared" si="481"/>
        <v>0</v>
      </c>
      <c r="N203" s="44">
        <f t="shared" si="481"/>
        <v>0</v>
      </c>
      <c r="O203" s="44">
        <f t="shared" si="481"/>
        <v>2</v>
      </c>
      <c r="P203" s="44">
        <f t="shared" si="481"/>
        <v>0</v>
      </c>
      <c r="Q203" s="44">
        <f t="shared" si="481"/>
        <v>2</v>
      </c>
      <c r="R203" s="44">
        <f t="shared" si="481"/>
        <v>0</v>
      </c>
      <c r="S203" s="44">
        <f t="shared" si="481"/>
        <v>0</v>
      </c>
      <c r="T203" s="44">
        <f t="shared" si="481"/>
        <v>0</v>
      </c>
      <c r="U203" s="44">
        <f t="shared" si="481"/>
        <v>2</v>
      </c>
      <c r="V203" s="44">
        <f t="shared" si="481"/>
        <v>2</v>
      </c>
      <c r="W203" s="44">
        <f t="shared" si="481"/>
        <v>2</v>
      </c>
      <c r="X203" s="44">
        <f t="shared" si="481"/>
        <v>2</v>
      </c>
      <c r="Y203" s="44">
        <f t="shared" si="481"/>
        <v>2</v>
      </c>
      <c r="Z203" s="44">
        <f t="shared" si="481"/>
        <v>2</v>
      </c>
      <c r="AA203" s="44">
        <f t="shared" si="481"/>
        <v>2</v>
      </c>
      <c r="AB203" s="44">
        <f t="shared" si="481"/>
        <v>2</v>
      </c>
      <c r="AC203" s="44">
        <f t="shared" si="481"/>
        <v>0</v>
      </c>
      <c r="AD203" s="44">
        <f t="shared" si="481"/>
        <v>0</v>
      </c>
      <c r="AE203" s="44">
        <f t="shared" si="481"/>
        <v>0</v>
      </c>
      <c r="AF203" s="44">
        <f t="shared" si="481"/>
        <v>0</v>
      </c>
      <c r="AG203" s="44">
        <f t="shared" si="481"/>
        <v>0</v>
      </c>
      <c r="AH203" s="44">
        <f t="shared" si="481"/>
        <v>2</v>
      </c>
      <c r="AI203" s="44">
        <f t="shared" si="481"/>
        <v>2</v>
      </c>
      <c r="AJ203" s="44">
        <f t="shared" si="481"/>
        <v>2</v>
      </c>
      <c r="AK203" s="44">
        <f t="shared" si="481"/>
        <v>2</v>
      </c>
      <c r="AL203" s="44">
        <f t="shared" si="481"/>
        <v>2</v>
      </c>
      <c r="AM203" s="44">
        <f t="shared" si="481"/>
        <v>2</v>
      </c>
      <c r="AN203" s="44">
        <f t="shared" si="481"/>
        <v>0</v>
      </c>
      <c r="AO203" s="44">
        <f t="shared" si="481"/>
        <v>0</v>
      </c>
      <c r="AP203" s="44">
        <f t="shared" si="481"/>
        <v>0</v>
      </c>
      <c r="AQ203" s="44">
        <f t="shared" si="481"/>
        <v>4</v>
      </c>
      <c r="AR203" s="44">
        <f t="shared" si="481"/>
        <v>0</v>
      </c>
      <c r="AS203" s="45">
        <f t="shared" si="481"/>
        <v>0</v>
      </c>
    </row>
    <row r="204" spans="5:45" ht="15" customHeight="1">
      <c r="G204" s="31"/>
      <c r="H204" s="41"/>
      <c r="I204" s="32" t="s">
        <v>48</v>
      </c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3"/>
    </row>
    <row r="205" spans="5:45">
      <c r="E205" s="30">
        <f>COUNTIF(J205:AS205,"&lt;&gt;"&amp;0)</f>
        <v>1</v>
      </c>
      <c r="G205" s="42">
        <v>6</v>
      </c>
      <c r="H205" s="43">
        <v>5</v>
      </c>
      <c r="I205" s="44" t="s">
        <v>47</v>
      </c>
      <c r="J205" s="44">
        <f>IF((J189+IF(MOD(J203,$H203)=0,J203,0)+IF(MOD(J195,$H195)=0,0,J195))=0,0,INT(((((J189+IF(MOD(J203,$H203)=0,J203,0)+IF(MOD(J195,$H195)=0,0,J195))*(J189+IF(MOD(J203,$H203)=0,J203,0)+IF(MOD(J195,$H195)=0,0,J195)))/3))))</f>
        <v>0</v>
      </c>
      <c r="K205" s="44">
        <f t="shared" ref="K205:AS205" si="482">IF((K189+IF(MOD(K203,$H203)=0,K203,0)+IF(MOD(K195,$H195)=0,0,K195))=0,0,INT(((((K189+IF(MOD(K203,$H203)=0,K203,0)+IF(MOD(K195,$H195)=0,0,K195))*(K189+IF(MOD(K203,$H203)=0,K203,0)+IF(MOD(K195,$H195)=0,0,K195)))/3))))</f>
        <v>0</v>
      </c>
      <c r="L205" s="44">
        <f t="shared" si="482"/>
        <v>0</v>
      </c>
      <c r="M205" s="44">
        <f t="shared" si="482"/>
        <v>0</v>
      </c>
      <c r="N205" s="44">
        <f t="shared" si="482"/>
        <v>0</v>
      </c>
      <c r="O205" s="44">
        <f t="shared" si="482"/>
        <v>0</v>
      </c>
      <c r="P205" s="44">
        <f t="shared" si="482"/>
        <v>0</v>
      </c>
      <c r="Q205" s="44">
        <f t="shared" si="482"/>
        <v>0</v>
      </c>
      <c r="R205" s="44">
        <f t="shared" si="482"/>
        <v>0</v>
      </c>
      <c r="S205" s="44">
        <f t="shared" si="482"/>
        <v>0</v>
      </c>
      <c r="T205" s="44">
        <f t="shared" si="482"/>
        <v>0</v>
      </c>
      <c r="U205" s="44">
        <f t="shared" si="482"/>
        <v>0</v>
      </c>
      <c r="V205" s="44">
        <f t="shared" si="482"/>
        <v>0</v>
      </c>
      <c r="W205" s="44">
        <f t="shared" si="482"/>
        <v>0</v>
      </c>
      <c r="X205" s="44">
        <f t="shared" si="482"/>
        <v>0</v>
      </c>
      <c r="Y205" s="44">
        <f t="shared" si="482"/>
        <v>0</v>
      </c>
      <c r="Z205" s="44">
        <f t="shared" si="482"/>
        <v>0</v>
      </c>
      <c r="AA205" s="44">
        <f t="shared" si="482"/>
        <v>0</v>
      </c>
      <c r="AB205" s="44">
        <f t="shared" si="482"/>
        <v>0</v>
      </c>
      <c r="AC205" s="44">
        <f t="shared" si="482"/>
        <v>0</v>
      </c>
      <c r="AD205" s="44">
        <f t="shared" si="482"/>
        <v>0</v>
      </c>
      <c r="AE205" s="44">
        <f t="shared" si="482"/>
        <v>0</v>
      </c>
      <c r="AF205" s="44">
        <f t="shared" si="482"/>
        <v>0</v>
      </c>
      <c r="AG205" s="44">
        <f t="shared" si="482"/>
        <v>0</v>
      </c>
      <c r="AH205" s="44">
        <f t="shared" si="482"/>
        <v>0</v>
      </c>
      <c r="AI205" s="44">
        <f t="shared" si="482"/>
        <v>0</v>
      </c>
      <c r="AJ205" s="44">
        <f t="shared" si="482"/>
        <v>0</v>
      </c>
      <c r="AK205" s="44">
        <f t="shared" si="482"/>
        <v>0</v>
      </c>
      <c r="AL205" s="44">
        <f t="shared" si="482"/>
        <v>0</v>
      </c>
      <c r="AM205" s="44">
        <f t="shared" si="482"/>
        <v>0</v>
      </c>
      <c r="AN205" s="44">
        <f t="shared" si="482"/>
        <v>3</v>
      </c>
      <c r="AO205" s="44">
        <f t="shared" si="482"/>
        <v>0</v>
      </c>
      <c r="AP205" s="44">
        <f t="shared" si="482"/>
        <v>0</v>
      </c>
      <c r="AQ205" s="44">
        <f t="shared" si="482"/>
        <v>0</v>
      </c>
      <c r="AR205" s="44">
        <f t="shared" si="482"/>
        <v>0</v>
      </c>
      <c r="AS205" s="45">
        <f t="shared" si="482"/>
        <v>0</v>
      </c>
    </row>
    <row r="206" spans="5:45">
      <c r="G206" s="31"/>
      <c r="H206" s="41"/>
      <c r="I206" s="32" t="s">
        <v>48</v>
      </c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3"/>
    </row>
    <row r="207" spans="5:45">
      <c r="E207" s="30">
        <f>COUNTIF(J207:AS207,"&lt;&gt;"&amp;0)</f>
        <v>1</v>
      </c>
      <c r="G207" s="42">
        <v>7</v>
      </c>
      <c r="H207" s="43">
        <v>13</v>
      </c>
      <c r="I207" s="44" t="s">
        <v>47</v>
      </c>
      <c r="J207" s="44">
        <f>IF((J191+IF(MOD(J197,$H197)=0,J197,0)+IF(MOD(J205,$H205)=0,0,J205))=0,0,INT(((((J191+IF(MOD(J197,$H197)=0,J197,0)+IF(MOD(J205,$H205)=0,0,J205))+6)/3))))</f>
        <v>0</v>
      </c>
      <c r="K207" s="44">
        <f t="shared" ref="K207:AS207" si="483">IF((K191+IF(MOD(K197,$H197)=0,K197,0)+IF(MOD(K205,$H205)=0,0,K205))=0,0,INT(((((K191+IF(MOD(K197,$H197)=0,K197,0)+IF(MOD(K205,$H205)=0,0,K205))+6)/3))))</f>
        <v>0</v>
      </c>
      <c r="L207" s="44">
        <f t="shared" si="483"/>
        <v>0</v>
      </c>
      <c r="M207" s="44">
        <f t="shared" si="483"/>
        <v>0</v>
      </c>
      <c r="N207" s="44">
        <f t="shared" si="483"/>
        <v>0</v>
      </c>
      <c r="O207" s="44">
        <f t="shared" si="483"/>
        <v>0</v>
      </c>
      <c r="P207" s="44">
        <f t="shared" si="483"/>
        <v>0</v>
      </c>
      <c r="Q207" s="44">
        <f t="shared" si="483"/>
        <v>0</v>
      </c>
      <c r="R207" s="44">
        <f t="shared" si="483"/>
        <v>0</v>
      </c>
      <c r="S207" s="44">
        <f t="shared" si="483"/>
        <v>0</v>
      </c>
      <c r="T207" s="44">
        <f t="shared" si="483"/>
        <v>0</v>
      </c>
      <c r="U207" s="44">
        <f t="shared" si="483"/>
        <v>0</v>
      </c>
      <c r="V207" s="44">
        <f t="shared" si="483"/>
        <v>0</v>
      </c>
      <c r="W207" s="44">
        <f t="shared" si="483"/>
        <v>0</v>
      </c>
      <c r="X207" s="44">
        <f t="shared" si="483"/>
        <v>0</v>
      </c>
      <c r="Y207" s="44">
        <f t="shared" si="483"/>
        <v>0</v>
      </c>
      <c r="Z207" s="44">
        <f t="shared" si="483"/>
        <v>0</v>
      </c>
      <c r="AA207" s="44">
        <f t="shared" si="483"/>
        <v>0</v>
      </c>
      <c r="AB207" s="44">
        <f t="shared" si="483"/>
        <v>0</v>
      </c>
      <c r="AC207" s="44">
        <f t="shared" si="483"/>
        <v>0</v>
      </c>
      <c r="AD207" s="44">
        <f t="shared" si="483"/>
        <v>0</v>
      </c>
      <c r="AE207" s="44">
        <f t="shared" si="483"/>
        <v>0</v>
      </c>
      <c r="AF207" s="44">
        <f t="shared" si="483"/>
        <v>0</v>
      </c>
      <c r="AG207" s="44">
        <f t="shared" si="483"/>
        <v>0</v>
      </c>
      <c r="AH207" s="44">
        <f t="shared" si="483"/>
        <v>0</v>
      </c>
      <c r="AI207" s="44">
        <f t="shared" si="483"/>
        <v>0</v>
      </c>
      <c r="AJ207" s="44">
        <f t="shared" si="483"/>
        <v>0</v>
      </c>
      <c r="AK207" s="44">
        <f t="shared" si="483"/>
        <v>0</v>
      </c>
      <c r="AL207" s="44">
        <f t="shared" si="483"/>
        <v>0</v>
      </c>
      <c r="AM207" s="44">
        <f t="shared" si="483"/>
        <v>0</v>
      </c>
      <c r="AN207" s="44">
        <f t="shared" si="483"/>
        <v>3</v>
      </c>
      <c r="AO207" s="44">
        <f t="shared" si="483"/>
        <v>0</v>
      </c>
      <c r="AP207" s="44">
        <f t="shared" si="483"/>
        <v>0</v>
      </c>
      <c r="AQ207" s="44">
        <f t="shared" si="483"/>
        <v>0</v>
      </c>
      <c r="AR207" s="44">
        <f t="shared" si="483"/>
        <v>0</v>
      </c>
      <c r="AS207" s="45">
        <f t="shared" si="483"/>
        <v>0</v>
      </c>
    </row>
    <row r="208" spans="5:45" ht="15" customHeight="1">
      <c r="G208" s="34"/>
      <c r="H208" s="46"/>
      <c r="I208" s="35" t="s">
        <v>48</v>
      </c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6"/>
    </row>
    <row r="210" spans="5:45">
      <c r="E210" s="30">
        <f>COUNTIF(J210:AS210,"&lt;&gt;"&amp;0)</f>
        <v>16</v>
      </c>
      <c r="G210" s="37">
        <v>0</v>
      </c>
      <c r="H210" s="38">
        <v>2</v>
      </c>
      <c r="I210" s="39" t="s">
        <v>47</v>
      </c>
      <c r="J210" s="39">
        <f>IF(J194=0,0,INT((J194*5)/3))</f>
        <v>0</v>
      </c>
      <c r="K210" s="39">
        <f t="shared" ref="K210:AS210" si="484">IF(K194=0,0,INT((K194*5)/3))</f>
        <v>3</v>
      </c>
      <c r="L210" s="39">
        <f t="shared" si="484"/>
        <v>3</v>
      </c>
      <c r="M210" s="39">
        <f t="shared" si="484"/>
        <v>3</v>
      </c>
      <c r="N210" s="39">
        <f t="shared" si="484"/>
        <v>3</v>
      </c>
      <c r="O210" s="39">
        <f t="shared" si="484"/>
        <v>0</v>
      </c>
      <c r="P210" s="39">
        <f t="shared" si="484"/>
        <v>3</v>
      </c>
      <c r="Q210" s="39">
        <f t="shared" si="484"/>
        <v>0</v>
      </c>
      <c r="R210" s="39">
        <f t="shared" si="484"/>
        <v>3</v>
      </c>
      <c r="S210" s="39">
        <f t="shared" si="484"/>
        <v>3</v>
      </c>
      <c r="T210" s="39">
        <f t="shared" si="484"/>
        <v>3</v>
      </c>
      <c r="U210" s="39">
        <f t="shared" si="484"/>
        <v>0</v>
      </c>
      <c r="V210" s="39">
        <f t="shared" si="484"/>
        <v>0</v>
      </c>
      <c r="W210" s="39">
        <f t="shared" si="484"/>
        <v>0</v>
      </c>
      <c r="X210" s="39">
        <f t="shared" si="484"/>
        <v>0</v>
      </c>
      <c r="Y210" s="39">
        <f t="shared" si="484"/>
        <v>0</v>
      </c>
      <c r="Z210" s="39">
        <f t="shared" si="484"/>
        <v>0</v>
      </c>
      <c r="AA210" s="39">
        <f t="shared" si="484"/>
        <v>0</v>
      </c>
      <c r="AB210" s="39">
        <f t="shared" si="484"/>
        <v>0</v>
      </c>
      <c r="AC210" s="39">
        <f t="shared" si="484"/>
        <v>3</v>
      </c>
      <c r="AD210" s="39">
        <f t="shared" si="484"/>
        <v>3</v>
      </c>
      <c r="AE210" s="39">
        <f t="shared" si="484"/>
        <v>3</v>
      </c>
      <c r="AF210" s="39">
        <f t="shared" si="484"/>
        <v>3</v>
      </c>
      <c r="AG210" s="39">
        <f t="shared" si="484"/>
        <v>3</v>
      </c>
      <c r="AH210" s="39">
        <f t="shared" si="484"/>
        <v>0</v>
      </c>
      <c r="AI210" s="39">
        <f t="shared" si="484"/>
        <v>0</v>
      </c>
      <c r="AJ210" s="39">
        <f t="shared" si="484"/>
        <v>0</v>
      </c>
      <c r="AK210" s="39">
        <f t="shared" si="484"/>
        <v>0</v>
      </c>
      <c r="AL210" s="39">
        <f t="shared" si="484"/>
        <v>0</v>
      </c>
      <c r="AM210" s="39">
        <f t="shared" si="484"/>
        <v>0</v>
      </c>
      <c r="AN210" s="39">
        <f t="shared" si="484"/>
        <v>5</v>
      </c>
      <c r="AO210" s="39">
        <f t="shared" si="484"/>
        <v>0</v>
      </c>
      <c r="AP210" s="39">
        <f t="shared" si="484"/>
        <v>0</v>
      </c>
      <c r="AQ210" s="39">
        <f t="shared" si="484"/>
        <v>0</v>
      </c>
      <c r="AR210" s="39">
        <f t="shared" si="484"/>
        <v>3</v>
      </c>
      <c r="AS210" s="40">
        <f t="shared" si="484"/>
        <v>3</v>
      </c>
    </row>
    <row r="211" spans="5:45">
      <c r="G211" s="31"/>
      <c r="H211" s="41"/>
      <c r="I211" s="32" t="s">
        <v>48</v>
      </c>
      <c r="J211" s="32">
        <f>IF(MOD(J214,$H214)=0,0,J214)+IF(MOD(J224,$H224)=0,0,J224)</f>
        <v>2</v>
      </c>
      <c r="K211" s="32">
        <f t="shared" ref="K211:AS211" si="485">IF(MOD(K214,$H214)=0,0,K214)+IF(MOD(K224,$H224)=0,0,K224)</f>
        <v>0</v>
      </c>
      <c r="L211" s="32">
        <f t="shared" si="485"/>
        <v>0</v>
      </c>
      <c r="M211" s="32">
        <f t="shared" si="485"/>
        <v>0</v>
      </c>
      <c r="N211" s="32">
        <f t="shared" si="485"/>
        <v>0</v>
      </c>
      <c r="O211" s="32">
        <f t="shared" si="485"/>
        <v>2</v>
      </c>
      <c r="P211" s="32">
        <f t="shared" si="485"/>
        <v>0</v>
      </c>
      <c r="Q211" s="32">
        <f t="shared" si="485"/>
        <v>2</v>
      </c>
      <c r="R211" s="32">
        <f t="shared" si="485"/>
        <v>0</v>
      </c>
      <c r="S211" s="32">
        <f t="shared" si="485"/>
        <v>0</v>
      </c>
      <c r="T211" s="32">
        <f t="shared" si="485"/>
        <v>0</v>
      </c>
      <c r="U211" s="32">
        <f t="shared" si="485"/>
        <v>2</v>
      </c>
      <c r="V211" s="32">
        <f t="shared" si="485"/>
        <v>2</v>
      </c>
      <c r="W211" s="32">
        <f t="shared" si="485"/>
        <v>2</v>
      </c>
      <c r="X211" s="32">
        <f t="shared" si="485"/>
        <v>2</v>
      </c>
      <c r="Y211" s="32">
        <f t="shared" si="485"/>
        <v>2</v>
      </c>
      <c r="Z211" s="32">
        <f t="shared" si="485"/>
        <v>2</v>
      </c>
      <c r="AA211" s="32">
        <f t="shared" si="485"/>
        <v>2</v>
      </c>
      <c r="AB211" s="32">
        <f t="shared" si="485"/>
        <v>2</v>
      </c>
      <c r="AC211" s="32">
        <f t="shared" si="485"/>
        <v>0</v>
      </c>
      <c r="AD211" s="32">
        <f t="shared" si="485"/>
        <v>0</v>
      </c>
      <c r="AE211" s="32">
        <f t="shared" si="485"/>
        <v>0</v>
      </c>
      <c r="AF211" s="32">
        <f t="shared" si="485"/>
        <v>0</v>
      </c>
      <c r="AG211" s="32">
        <f t="shared" si="485"/>
        <v>0</v>
      </c>
      <c r="AH211" s="32">
        <f t="shared" si="485"/>
        <v>2</v>
      </c>
      <c r="AI211" s="32">
        <f t="shared" si="485"/>
        <v>2</v>
      </c>
      <c r="AJ211" s="32">
        <f t="shared" si="485"/>
        <v>2</v>
      </c>
      <c r="AK211" s="32">
        <f t="shared" si="485"/>
        <v>2</v>
      </c>
      <c r="AL211" s="32">
        <f t="shared" si="485"/>
        <v>2</v>
      </c>
      <c r="AM211" s="32">
        <f t="shared" si="485"/>
        <v>2</v>
      </c>
      <c r="AN211" s="32">
        <f t="shared" si="485"/>
        <v>0</v>
      </c>
      <c r="AO211" s="32">
        <f t="shared" si="485"/>
        <v>0</v>
      </c>
      <c r="AP211" s="32">
        <f t="shared" si="485"/>
        <v>179</v>
      </c>
      <c r="AQ211" s="32">
        <f t="shared" si="485"/>
        <v>3</v>
      </c>
      <c r="AR211" s="32">
        <f t="shared" si="485"/>
        <v>0</v>
      </c>
      <c r="AS211" s="33">
        <f t="shared" si="485"/>
        <v>0</v>
      </c>
    </row>
    <row r="212" spans="5:45" ht="15" customHeight="1">
      <c r="E212" s="30">
        <f>COUNTIF(J212:AS212,"&lt;&gt;"&amp;0)</f>
        <v>2</v>
      </c>
      <c r="G212" s="42">
        <v>1</v>
      </c>
      <c r="H212" s="43">
        <v>7</v>
      </c>
      <c r="I212" s="44" t="s">
        <v>47</v>
      </c>
      <c r="J212" s="44">
        <f>IF(J196=0,0,INT((J196+7)/3))</f>
        <v>0</v>
      </c>
      <c r="K212" s="44">
        <f t="shared" ref="K212:AS212" si="486">IF(K196=0,0,INT((K196+7)/3))</f>
        <v>0</v>
      </c>
      <c r="L212" s="44">
        <f t="shared" si="486"/>
        <v>0</v>
      </c>
      <c r="M212" s="44">
        <f t="shared" si="486"/>
        <v>0</v>
      </c>
      <c r="N212" s="44">
        <f t="shared" si="486"/>
        <v>0</v>
      </c>
      <c r="O212" s="44">
        <f t="shared" si="486"/>
        <v>0</v>
      </c>
      <c r="P212" s="44">
        <f t="shared" si="486"/>
        <v>0</v>
      </c>
      <c r="Q212" s="44">
        <f t="shared" si="486"/>
        <v>0</v>
      </c>
      <c r="R212" s="44">
        <f t="shared" si="486"/>
        <v>0</v>
      </c>
      <c r="S212" s="44">
        <f t="shared" si="486"/>
        <v>0</v>
      </c>
      <c r="T212" s="44">
        <f t="shared" si="486"/>
        <v>0</v>
      </c>
      <c r="U212" s="44">
        <f t="shared" si="486"/>
        <v>0</v>
      </c>
      <c r="V212" s="44">
        <f t="shared" si="486"/>
        <v>0</v>
      </c>
      <c r="W212" s="44">
        <f t="shared" si="486"/>
        <v>0</v>
      </c>
      <c r="X212" s="44">
        <f t="shared" si="486"/>
        <v>0</v>
      </c>
      <c r="Y212" s="44">
        <f t="shared" si="486"/>
        <v>0</v>
      </c>
      <c r="Z212" s="44">
        <f t="shared" si="486"/>
        <v>0</v>
      </c>
      <c r="AA212" s="44">
        <f t="shared" si="486"/>
        <v>0</v>
      </c>
      <c r="AB212" s="44">
        <f t="shared" si="486"/>
        <v>0</v>
      </c>
      <c r="AC212" s="44">
        <f t="shared" si="486"/>
        <v>0</v>
      </c>
      <c r="AD212" s="44">
        <f t="shared" si="486"/>
        <v>0</v>
      </c>
      <c r="AE212" s="44">
        <f t="shared" si="486"/>
        <v>0</v>
      </c>
      <c r="AF212" s="44">
        <f t="shared" si="486"/>
        <v>0</v>
      </c>
      <c r="AG212" s="44">
        <f t="shared" si="486"/>
        <v>0</v>
      </c>
      <c r="AH212" s="44">
        <f t="shared" si="486"/>
        <v>0</v>
      </c>
      <c r="AI212" s="44">
        <f t="shared" si="486"/>
        <v>0</v>
      </c>
      <c r="AJ212" s="44">
        <f t="shared" si="486"/>
        <v>0</v>
      </c>
      <c r="AK212" s="44">
        <f t="shared" si="486"/>
        <v>0</v>
      </c>
      <c r="AL212" s="44">
        <f t="shared" si="486"/>
        <v>0</v>
      </c>
      <c r="AM212" s="44">
        <f t="shared" si="486"/>
        <v>0</v>
      </c>
      <c r="AN212" s="44">
        <f t="shared" si="486"/>
        <v>0</v>
      </c>
      <c r="AO212" s="44">
        <f t="shared" si="486"/>
        <v>165</v>
      </c>
      <c r="AP212" s="44">
        <f t="shared" si="486"/>
        <v>40</v>
      </c>
      <c r="AQ212" s="44">
        <f t="shared" si="486"/>
        <v>0</v>
      </c>
      <c r="AR212" s="44">
        <f t="shared" si="486"/>
        <v>0</v>
      </c>
      <c r="AS212" s="45">
        <f t="shared" si="486"/>
        <v>0</v>
      </c>
    </row>
    <row r="213" spans="5:45">
      <c r="G213" s="31"/>
      <c r="H213" s="41"/>
      <c r="I213" s="32" t="s">
        <v>48</v>
      </c>
      <c r="J213" s="32">
        <f>IF(MOD(J216,$H216)=0,J216,0)+IF(MOD(J218,$H218)=0,0,J218)</f>
        <v>0</v>
      </c>
      <c r="K213" s="32">
        <f t="shared" ref="K213:AS213" si="487">IF(MOD(K216,$H216)=0,K216,0)+IF(MOD(K218,$H218)=0,0,K218)</f>
        <v>0</v>
      </c>
      <c r="L213" s="32">
        <f t="shared" si="487"/>
        <v>0</v>
      </c>
      <c r="M213" s="32">
        <f t="shared" si="487"/>
        <v>0</v>
      </c>
      <c r="N213" s="32">
        <f t="shared" si="487"/>
        <v>0</v>
      </c>
      <c r="O213" s="32">
        <f t="shared" si="487"/>
        <v>0</v>
      </c>
      <c r="P213" s="32">
        <f t="shared" si="487"/>
        <v>0</v>
      </c>
      <c r="Q213" s="32">
        <f t="shared" si="487"/>
        <v>0</v>
      </c>
      <c r="R213" s="32">
        <f t="shared" si="487"/>
        <v>0</v>
      </c>
      <c r="S213" s="32">
        <f t="shared" si="487"/>
        <v>0</v>
      </c>
      <c r="T213" s="32">
        <f t="shared" si="487"/>
        <v>0</v>
      </c>
      <c r="U213" s="32">
        <f t="shared" si="487"/>
        <v>0</v>
      </c>
      <c r="V213" s="32">
        <f t="shared" si="487"/>
        <v>0</v>
      </c>
      <c r="W213" s="32">
        <f t="shared" si="487"/>
        <v>0</v>
      </c>
      <c r="X213" s="32">
        <f t="shared" si="487"/>
        <v>0</v>
      </c>
      <c r="Y213" s="32">
        <f t="shared" si="487"/>
        <v>0</v>
      </c>
      <c r="Z213" s="32">
        <f t="shared" si="487"/>
        <v>0</v>
      </c>
      <c r="AA213" s="32">
        <f t="shared" si="487"/>
        <v>0</v>
      </c>
      <c r="AB213" s="32">
        <f t="shared" si="487"/>
        <v>0</v>
      </c>
      <c r="AC213" s="32">
        <f t="shared" si="487"/>
        <v>0</v>
      </c>
      <c r="AD213" s="32">
        <f t="shared" si="487"/>
        <v>0</v>
      </c>
      <c r="AE213" s="32">
        <f t="shared" si="487"/>
        <v>0</v>
      </c>
      <c r="AF213" s="32">
        <f t="shared" si="487"/>
        <v>0</v>
      </c>
      <c r="AG213" s="32">
        <f t="shared" si="487"/>
        <v>0</v>
      </c>
      <c r="AH213" s="32">
        <f t="shared" si="487"/>
        <v>0</v>
      </c>
      <c r="AI213" s="32">
        <f t="shared" si="487"/>
        <v>0</v>
      </c>
      <c r="AJ213" s="32">
        <f t="shared" si="487"/>
        <v>0</v>
      </c>
      <c r="AK213" s="32">
        <f t="shared" si="487"/>
        <v>0</v>
      </c>
      <c r="AL213" s="32">
        <f t="shared" si="487"/>
        <v>0</v>
      </c>
      <c r="AM213" s="32">
        <f t="shared" si="487"/>
        <v>0</v>
      </c>
      <c r="AN213" s="32">
        <f t="shared" si="487"/>
        <v>0</v>
      </c>
      <c r="AO213" s="32">
        <f t="shared" si="487"/>
        <v>0</v>
      </c>
      <c r="AP213" s="32">
        <f t="shared" si="487"/>
        <v>0</v>
      </c>
      <c r="AQ213" s="32">
        <f t="shared" si="487"/>
        <v>0</v>
      </c>
      <c r="AR213" s="32">
        <f t="shared" si="487"/>
        <v>0</v>
      </c>
      <c r="AS213" s="33">
        <f t="shared" si="487"/>
        <v>0</v>
      </c>
    </row>
    <row r="214" spans="5:45">
      <c r="E214" s="30">
        <f>COUNTIF(J214:AS214,"&lt;&gt;"&amp;0)</f>
        <v>18</v>
      </c>
      <c r="G214" s="42">
        <v>2</v>
      </c>
      <c r="H214" s="43">
        <v>3</v>
      </c>
      <c r="I214" s="44" t="s">
        <v>47</v>
      </c>
      <c r="J214" s="44">
        <f>IF(J198=0,0,INT((J198+5)/3))</f>
        <v>2</v>
      </c>
      <c r="K214" s="44">
        <f t="shared" ref="K214:AS214" si="488">IF(K198=0,0,INT((K198+5)/3))</f>
        <v>0</v>
      </c>
      <c r="L214" s="44">
        <f t="shared" si="488"/>
        <v>0</v>
      </c>
      <c r="M214" s="44">
        <f t="shared" si="488"/>
        <v>0</v>
      </c>
      <c r="N214" s="44">
        <f t="shared" si="488"/>
        <v>0</v>
      </c>
      <c r="O214" s="44">
        <f t="shared" si="488"/>
        <v>2</v>
      </c>
      <c r="P214" s="44">
        <f t="shared" si="488"/>
        <v>0</v>
      </c>
      <c r="Q214" s="44">
        <f t="shared" si="488"/>
        <v>2</v>
      </c>
      <c r="R214" s="44">
        <f t="shared" si="488"/>
        <v>0</v>
      </c>
      <c r="S214" s="44">
        <f t="shared" si="488"/>
        <v>0</v>
      </c>
      <c r="T214" s="44">
        <f t="shared" si="488"/>
        <v>0</v>
      </c>
      <c r="U214" s="44">
        <f t="shared" si="488"/>
        <v>2</v>
      </c>
      <c r="V214" s="44">
        <f t="shared" si="488"/>
        <v>2</v>
      </c>
      <c r="W214" s="44">
        <f t="shared" si="488"/>
        <v>2</v>
      </c>
      <c r="X214" s="44">
        <f t="shared" si="488"/>
        <v>2</v>
      </c>
      <c r="Y214" s="44">
        <f t="shared" si="488"/>
        <v>2</v>
      </c>
      <c r="Z214" s="44">
        <f t="shared" si="488"/>
        <v>2</v>
      </c>
      <c r="AA214" s="44">
        <f t="shared" si="488"/>
        <v>2</v>
      </c>
      <c r="AB214" s="44">
        <f t="shared" si="488"/>
        <v>2</v>
      </c>
      <c r="AC214" s="44">
        <f t="shared" si="488"/>
        <v>0</v>
      </c>
      <c r="AD214" s="44">
        <f t="shared" si="488"/>
        <v>0</v>
      </c>
      <c r="AE214" s="44">
        <f t="shared" si="488"/>
        <v>0</v>
      </c>
      <c r="AF214" s="44">
        <f t="shared" si="488"/>
        <v>0</v>
      </c>
      <c r="AG214" s="44">
        <f t="shared" si="488"/>
        <v>0</v>
      </c>
      <c r="AH214" s="44">
        <f t="shared" si="488"/>
        <v>2</v>
      </c>
      <c r="AI214" s="44">
        <f t="shared" si="488"/>
        <v>2</v>
      </c>
      <c r="AJ214" s="44">
        <f t="shared" si="488"/>
        <v>2</v>
      </c>
      <c r="AK214" s="44">
        <f t="shared" si="488"/>
        <v>2</v>
      </c>
      <c r="AL214" s="44">
        <f t="shared" si="488"/>
        <v>2</v>
      </c>
      <c r="AM214" s="44">
        <f t="shared" si="488"/>
        <v>2</v>
      </c>
      <c r="AN214" s="44">
        <f t="shared" si="488"/>
        <v>0</v>
      </c>
      <c r="AO214" s="44">
        <f t="shared" si="488"/>
        <v>0</v>
      </c>
      <c r="AP214" s="44">
        <f t="shared" si="488"/>
        <v>0</v>
      </c>
      <c r="AQ214" s="44">
        <f t="shared" si="488"/>
        <v>3</v>
      </c>
      <c r="AR214" s="44">
        <f t="shared" si="488"/>
        <v>0</v>
      </c>
      <c r="AS214" s="45">
        <f t="shared" si="488"/>
        <v>0</v>
      </c>
    </row>
    <row r="215" spans="5:45">
      <c r="G215" s="31"/>
      <c r="H215" s="41"/>
      <c r="I215" s="32" t="s">
        <v>48</v>
      </c>
      <c r="J215" s="32">
        <f>IF(MOD(J222,$H222)=0,J222,0)+IF(MOD(J220,$H220)=0,0,J220)</f>
        <v>0</v>
      </c>
      <c r="K215" s="32">
        <f t="shared" ref="K215:AS215" si="489">IF(MOD(K222,$H222)=0,K222,0)+IF(MOD(K220,$H220)=0,0,K220)</f>
        <v>2</v>
      </c>
      <c r="L215" s="32">
        <f t="shared" si="489"/>
        <v>2</v>
      </c>
      <c r="M215" s="32">
        <f t="shared" si="489"/>
        <v>2</v>
      </c>
      <c r="N215" s="32">
        <f t="shared" si="489"/>
        <v>2</v>
      </c>
      <c r="O215" s="32">
        <f t="shared" si="489"/>
        <v>0</v>
      </c>
      <c r="P215" s="32">
        <f t="shared" si="489"/>
        <v>2</v>
      </c>
      <c r="Q215" s="32">
        <f t="shared" si="489"/>
        <v>0</v>
      </c>
      <c r="R215" s="32">
        <f t="shared" si="489"/>
        <v>2</v>
      </c>
      <c r="S215" s="32">
        <f t="shared" si="489"/>
        <v>2</v>
      </c>
      <c r="T215" s="32">
        <f t="shared" si="489"/>
        <v>2</v>
      </c>
      <c r="U215" s="32">
        <f t="shared" si="489"/>
        <v>0</v>
      </c>
      <c r="V215" s="32">
        <f t="shared" si="489"/>
        <v>0</v>
      </c>
      <c r="W215" s="32">
        <f t="shared" si="489"/>
        <v>0</v>
      </c>
      <c r="X215" s="32">
        <f t="shared" si="489"/>
        <v>0</v>
      </c>
      <c r="Y215" s="32">
        <f t="shared" si="489"/>
        <v>0</v>
      </c>
      <c r="Z215" s="32">
        <f t="shared" si="489"/>
        <v>0</v>
      </c>
      <c r="AA215" s="32">
        <f t="shared" si="489"/>
        <v>0</v>
      </c>
      <c r="AB215" s="32">
        <f t="shared" si="489"/>
        <v>0</v>
      </c>
      <c r="AC215" s="32">
        <f t="shared" si="489"/>
        <v>2</v>
      </c>
      <c r="AD215" s="32">
        <f t="shared" si="489"/>
        <v>2</v>
      </c>
      <c r="AE215" s="32">
        <f t="shared" si="489"/>
        <v>2</v>
      </c>
      <c r="AF215" s="32">
        <f t="shared" si="489"/>
        <v>2</v>
      </c>
      <c r="AG215" s="32">
        <f t="shared" si="489"/>
        <v>2</v>
      </c>
      <c r="AH215" s="32">
        <f t="shared" si="489"/>
        <v>0</v>
      </c>
      <c r="AI215" s="32">
        <f t="shared" si="489"/>
        <v>0</v>
      </c>
      <c r="AJ215" s="32">
        <f t="shared" si="489"/>
        <v>0</v>
      </c>
      <c r="AK215" s="32">
        <f t="shared" si="489"/>
        <v>0</v>
      </c>
      <c r="AL215" s="32">
        <f t="shared" si="489"/>
        <v>0</v>
      </c>
      <c r="AM215" s="32">
        <f t="shared" si="489"/>
        <v>0</v>
      </c>
      <c r="AN215" s="32">
        <f t="shared" si="489"/>
        <v>2</v>
      </c>
      <c r="AO215" s="32">
        <f t="shared" si="489"/>
        <v>9075</v>
      </c>
      <c r="AP215" s="32">
        <f t="shared" si="489"/>
        <v>0</v>
      </c>
      <c r="AQ215" s="32">
        <f t="shared" si="489"/>
        <v>0</v>
      </c>
      <c r="AR215" s="32">
        <f t="shared" si="489"/>
        <v>2</v>
      </c>
      <c r="AS215" s="33">
        <f t="shared" si="489"/>
        <v>2</v>
      </c>
    </row>
    <row r="216" spans="5:45" ht="15" customHeight="1">
      <c r="E216" s="30">
        <f>COUNTIF(J216:AS216,"&lt;&gt;"&amp;0)</f>
        <v>16</v>
      </c>
      <c r="G216" s="42">
        <v>3</v>
      </c>
      <c r="H216" s="43">
        <v>17</v>
      </c>
      <c r="I216" s="44" t="s">
        <v>47</v>
      </c>
      <c r="J216" s="44">
        <f>IF(J200+IF(MOD(J210,$H210)=0,0,J210)=0,0,INT(((J200+IF(MOD(J210,$H210)=0,0,J210)+8)/3)))</f>
        <v>0</v>
      </c>
      <c r="K216" s="44">
        <f t="shared" ref="K216:AS216" si="490">IF(K200+IF(MOD(K210,$H210)=0,0,K210)=0,0,INT(((K200+IF(MOD(K210,$H210)=0,0,K210)+8)/3)))</f>
        <v>3</v>
      </c>
      <c r="L216" s="44">
        <f t="shared" si="490"/>
        <v>3</v>
      </c>
      <c r="M216" s="44">
        <f t="shared" si="490"/>
        <v>3</v>
      </c>
      <c r="N216" s="44">
        <f t="shared" si="490"/>
        <v>3</v>
      </c>
      <c r="O216" s="44">
        <f t="shared" si="490"/>
        <v>0</v>
      </c>
      <c r="P216" s="44">
        <f t="shared" si="490"/>
        <v>3</v>
      </c>
      <c r="Q216" s="44">
        <f t="shared" si="490"/>
        <v>0</v>
      </c>
      <c r="R216" s="44">
        <f t="shared" si="490"/>
        <v>3</v>
      </c>
      <c r="S216" s="44">
        <f t="shared" si="490"/>
        <v>3</v>
      </c>
      <c r="T216" s="44">
        <f t="shared" si="490"/>
        <v>3</v>
      </c>
      <c r="U216" s="44">
        <f t="shared" si="490"/>
        <v>0</v>
      </c>
      <c r="V216" s="44">
        <f t="shared" si="490"/>
        <v>0</v>
      </c>
      <c r="W216" s="44">
        <f t="shared" si="490"/>
        <v>0</v>
      </c>
      <c r="X216" s="44">
        <f t="shared" si="490"/>
        <v>0</v>
      </c>
      <c r="Y216" s="44">
        <f t="shared" si="490"/>
        <v>0</v>
      </c>
      <c r="Z216" s="44">
        <f t="shared" si="490"/>
        <v>0</v>
      </c>
      <c r="AA216" s="44">
        <f t="shared" si="490"/>
        <v>0</v>
      </c>
      <c r="AB216" s="44">
        <f t="shared" si="490"/>
        <v>0</v>
      </c>
      <c r="AC216" s="44">
        <f t="shared" si="490"/>
        <v>3</v>
      </c>
      <c r="AD216" s="44">
        <f t="shared" si="490"/>
        <v>3</v>
      </c>
      <c r="AE216" s="44">
        <f t="shared" si="490"/>
        <v>3</v>
      </c>
      <c r="AF216" s="44">
        <f t="shared" si="490"/>
        <v>3</v>
      </c>
      <c r="AG216" s="44">
        <f t="shared" si="490"/>
        <v>3</v>
      </c>
      <c r="AH216" s="44">
        <f t="shared" si="490"/>
        <v>0</v>
      </c>
      <c r="AI216" s="44">
        <f t="shared" si="490"/>
        <v>0</v>
      </c>
      <c r="AJ216" s="44">
        <f t="shared" si="490"/>
        <v>0</v>
      </c>
      <c r="AK216" s="44">
        <f t="shared" si="490"/>
        <v>0</v>
      </c>
      <c r="AL216" s="44">
        <f t="shared" si="490"/>
        <v>0</v>
      </c>
      <c r="AM216" s="44">
        <f t="shared" si="490"/>
        <v>0</v>
      </c>
      <c r="AN216" s="44">
        <f t="shared" si="490"/>
        <v>4</v>
      </c>
      <c r="AO216" s="44">
        <f t="shared" si="490"/>
        <v>0</v>
      </c>
      <c r="AP216" s="44">
        <f t="shared" si="490"/>
        <v>0</v>
      </c>
      <c r="AQ216" s="44">
        <f t="shared" si="490"/>
        <v>0</v>
      </c>
      <c r="AR216" s="44">
        <f t="shared" si="490"/>
        <v>3</v>
      </c>
      <c r="AS216" s="45">
        <f t="shared" si="490"/>
        <v>3</v>
      </c>
    </row>
    <row r="217" spans="5:45">
      <c r="G217" s="31"/>
      <c r="H217" s="41"/>
      <c r="I217" s="32" t="s">
        <v>48</v>
      </c>
      <c r="J217" s="32">
        <f>IF(MOD(J218,$H218)=0,J218,0)</f>
        <v>0</v>
      </c>
      <c r="K217" s="32">
        <f t="shared" ref="K217" si="491">IF(MOD(K218,$H218)=0,K218,0)</f>
        <v>0</v>
      </c>
      <c r="L217" s="32">
        <f t="shared" ref="L217" si="492">IF(MOD(L218,$H218)=0,L218,0)</f>
        <v>0</v>
      </c>
      <c r="M217" s="32">
        <f t="shared" ref="M217" si="493">IF(MOD(M218,$H218)=0,M218,0)</f>
        <v>0</v>
      </c>
      <c r="N217" s="32">
        <f t="shared" ref="N217" si="494">IF(MOD(N218,$H218)=0,N218,0)</f>
        <v>0</v>
      </c>
      <c r="O217" s="32">
        <f t="shared" ref="O217" si="495">IF(MOD(O218,$H218)=0,O218,0)</f>
        <v>0</v>
      </c>
      <c r="P217" s="32">
        <f t="shared" ref="P217" si="496">IF(MOD(P218,$H218)=0,P218,0)</f>
        <v>0</v>
      </c>
      <c r="Q217" s="32">
        <f t="shared" ref="Q217" si="497">IF(MOD(Q218,$H218)=0,Q218,0)</f>
        <v>0</v>
      </c>
      <c r="R217" s="32">
        <f t="shared" ref="R217" si="498">IF(MOD(R218,$H218)=0,R218,0)</f>
        <v>0</v>
      </c>
      <c r="S217" s="32">
        <f t="shared" ref="S217" si="499">IF(MOD(S218,$H218)=0,S218,0)</f>
        <v>0</v>
      </c>
      <c r="T217" s="32">
        <f t="shared" ref="T217" si="500">IF(MOD(T218,$H218)=0,T218,0)</f>
        <v>0</v>
      </c>
      <c r="U217" s="32">
        <f t="shared" ref="U217" si="501">IF(MOD(U218,$H218)=0,U218,0)</f>
        <v>0</v>
      </c>
      <c r="V217" s="32">
        <f t="shared" ref="V217" si="502">IF(MOD(V218,$H218)=0,V218,0)</f>
        <v>0</v>
      </c>
      <c r="W217" s="32">
        <f t="shared" ref="W217" si="503">IF(MOD(W218,$H218)=0,W218,0)</f>
        <v>0</v>
      </c>
      <c r="X217" s="32">
        <f t="shared" ref="X217" si="504">IF(MOD(X218,$H218)=0,X218,0)</f>
        <v>0</v>
      </c>
      <c r="Y217" s="32">
        <f t="shared" ref="Y217" si="505">IF(MOD(Y218,$H218)=0,Y218,0)</f>
        <v>0</v>
      </c>
      <c r="Z217" s="32">
        <f t="shared" ref="Z217" si="506">IF(MOD(Z218,$H218)=0,Z218,0)</f>
        <v>0</v>
      </c>
      <c r="AA217" s="32">
        <f t="shared" ref="AA217" si="507">IF(MOD(AA218,$H218)=0,AA218,0)</f>
        <v>0</v>
      </c>
      <c r="AB217" s="32">
        <f t="shared" ref="AB217" si="508">IF(MOD(AB218,$H218)=0,AB218,0)</f>
        <v>0</v>
      </c>
      <c r="AC217" s="32">
        <f t="shared" ref="AC217" si="509">IF(MOD(AC218,$H218)=0,AC218,0)</f>
        <v>0</v>
      </c>
      <c r="AD217" s="32">
        <f t="shared" ref="AD217" si="510">IF(MOD(AD218,$H218)=0,AD218,0)</f>
        <v>0</v>
      </c>
      <c r="AE217" s="32">
        <f t="shared" ref="AE217" si="511">IF(MOD(AE218,$H218)=0,AE218,0)</f>
        <v>0</v>
      </c>
      <c r="AF217" s="32">
        <f t="shared" ref="AF217" si="512">IF(MOD(AF218,$H218)=0,AF218,0)</f>
        <v>0</v>
      </c>
      <c r="AG217" s="32">
        <f t="shared" ref="AG217" si="513">IF(MOD(AG218,$H218)=0,AG218,0)</f>
        <v>0</v>
      </c>
      <c r="AH217" s="32">
        <f t="shared" ref="AH217" si="514">IF(MOD(AH218,$H218)=0,AH218,0)</f>
        <v>0</v>
      </c>
      <c r="AI217" s="32">
        <f t="shared" ref="AI217" si="515">IF(MOD(AI218,$H218)=0,AI218,0)</f>
        <v>0</v>
      </c>
      <c r="AJ217" s="32">
        <f t="shared" ref="AJ217" si="516">IF(MOD(AJ218,$H218)=0,AJ218,0)</f>
        <v>0</v>
      </c>
      <c r="AK217" s="32">
        <f t="shared" ref="AK217" si="517">IF(MOD(AK218,$H218)=0,AK218,0)</f>
        <v>0</v>
      </c>
      <c r="AL217" s="32">
        <f t="shared" ref="AL217" si="518">IF(MOD(AL218,$H218)=0,AL218,0)</f>
        <v>0</v>
      </c>
      <c r="AM217" s="32">
        <f t="shared" ref="AM217" si="519">IF(MOD(AM218,$H218)=0,AM218,0)</f>
        <v>0</v>
      </c>
      <c r="AN217" s="32">
        <f t="shared" ref="AN217" si="520">IF(MOD(AN218,$H218)=0,AN218,0)</f>
        <v>0</v>
      </c>
      <c r="AO217" s="32">
        <f t="shared" ref="AO217" si="521">IF(MOD(AO218,$H218)=0,AO218,0)</f>
        <v>0</v>
      </c>
      <c r="AP217" s="32">
        <f t="shared" ref="AP217" si="522">IF(MOD(AP218,$H218)=0,AP218,0)</f>
        <v>0</v>
      </c>
      <c r="AQ217" s="32">
        <f t="shared" ref="AQ217" si="523">IF(MOD(AQ218,$H218)=0,AQ218,0)</f>
        <v>0</v>
      </c>
      <c r="AR217" s="32">
        <f t="shared" ref="AR217" si="524">IF(MOD(AR218,$H218)=0,AR218,0)</f>
        <v>0</v>
      </c>
      <c r="AS217" s="33">
        <f t="shared" ref="AS217" si="525">IF(MOD(AS218,$H218)=0,AS218,0)</f>
        <v>0</v>
      </c>
    </row>
    <row r="218" spans="5:45">
      <c r="E218" s="30">
        <f>COUNTIF(J218:AS218,"&lt;&gt;"&amp;0)</f>
        <v>0</v>
      </c>
      <c r="G218" s="42">
        <v>4</v>
      </c>
      <c r="H218" s="43">
        <v>11</v>
      </c>
      <c r="I218" s="44" t="s">
        <v>47</v>
      </c>
      <c r="J218" s="44">
        <f>IF(J202+IF(MOD(J210,$H210)=0,J210,0)=0,0,INT(((J202+IF(MOD(J210,$H210)=0,J210,0)+4)/3)))</f>
        <v>0</v>
      </c>
      <c r="K218" s="44">
        <f t="shared" ref="K218:AS218" si="526">IF(K202+IF(MOD(K210,$H210)=0,K210,0)=0,0,INT(((K202+IF(MOD(K210,$H210)=0,K210,0)+4)/3)))</f>
        <v>0</v>
      </c>
      <c r="L218" s="44">
        <f t="shared" si="526"/>
        <v>0</v>
      </c>
      <c r="M218" s="44">
        <f t="shared" si="526"/>
        <v>0</v>
      </c>
      <c r="N218" s="44">
        <f t="shared" si="526"/>
        <v>0</v>
      </c>
      <c r="O218" s="44">
        <f t="shared" si="526"/>
        <v>0</v>
      </c>
      <c r="P218" s="44">
        <f t="shared" si="526"/>
        <v>0</v>
      </c>
      <c r="Q218" s="44">
        <f t="shared" si="526"/>
        <v>0</v>
      </c>
      <c r="R218" s="44">
        <f t="shared" si="526"/>
        <v>0</v>
      </c>
      <c r="S218" s="44">
        <f t="shared" si="526"/>
        <v>0</v>
      </c>
      <c r="T218" s="44">
        <f t="shared" si="526"/>
        <v>0</v>
      </c>
      <c r="U218" s="44">
        <f t="shared" si="526"/>
        <v>0</v>
      </c>
      <c r="V218" s="44">
        <f t="shared" si="526"/>
        <v>0</v>
      </c>
      <c r="W218" s="44">
        <f t="shared" si="526"/>
        <v>0</v>
      </c>
      <c r="X218" s="44">
        <f t="shared" si="526"/>
        <v>0</v>
      </c>
      <c r="Y218" s="44">
        <f t="shared" si="526"/>
        <v>0</v>
      </c>
      <c r="Z218" s="44">
        <f t="shared" si="526"/>
        <v>0</v>
      </c>
      <c r="AA218" s="44">
        <f t="shared" si="526"/>
        <v>0</v>
      </c>
      <c r="AB218" s="44">
        <f t="shared" si="526"/>
        <v>0</v>
      </c>
      <c r="AC218" s="44">
        <f t="shared" si="526"/>
        <v>0</v>
      </c>
      <c r="AD218" s="44">
        <f t="shared" si="526"/>
        <v>0</v>
      </c>
      <c r="AE218" s="44">
        <f t="shared" si="526"/>
        <v>0</v>
      </c>
      <c r="AF218" s="44">
        <f t="shared" si="526"/>
        <v>0</v>
      </c>
      <c r="AG218" s="44">
        <f t="shared" si="526"/>
        <v>0</v>
      </c>
      <c r="AH218" s="44">
        <f t="shared" si="526"/>
        <v>0</v>
      </c>
      <c r="AI218" s="44">
        <f t="shared" si="526"/>
        <v>0</v>
      </c>
      <c r="AJ218" s="44">
        <f t="shared" si="526"/>
        <v>0</v>
      </c>
      <c r="AK218" s="44">
        <f t="shared" si="526"/>
        <v>0</v>
      </c>
      <c r="AL218" s="44">
        <f t="shared" si="526"/>
        <v>0</v>
      </c>
      <c r="AM218" s="44">
        <f t="shared" si="526"/>
        <v>0</v>
      </c>
      <c r="AN218" s="44">
        <f t="shared" si="526"/>
        <v>0</v>
      </c>
      <c r="AO218" s="44">
        <f t="shared" si="526"/>
        <v>0</v>
      </c>
      <c r="AP218" s="44">
        <f t="shared" si="526"/>
        <v>0</v>
      </c>
      <c r="AQ218" s="44">
        <f t="shared" si="526"/>
        <v>0</v>
      </c>
      <c r="AR218" s="44">
        <f t="shared" si="526"/>
        <v>0</v>
      </c>
      <c r="AS218" s="45">
        <f t="shared" si="526"/>
        <v>0</v>
      </c>
    </row>
    <row r="219" spans="5:45">
      <c r="G219" s="31"/>
      <c r="H219" s="41"/>
      <c r="I219" s="32" t="s">
        <v>48</v>
      </c>
      <c r="J219" s="32">
        <f>IF(MOD(J224,$H224)=0,J224,0)</f>
        <v>0</v>
      </c>
      <c r="K219" s="32">
        <f t="shared" ref="K219:AS219" si="527">IF(MOD(K224,$H224)=0,K224,0)</f>
        <v>0</v>
      </c>
      <c r="L219" s="32">
        <f t="shared" si="527"/>
        <v>0</v>
      </c>
      <c r="M219" s="32">
        <f t="shared" si="527"/>
        <v>0</v>
      </c>
      <c r="N219" s="32">
        <f t="shared" si="527"/>
        <v>0</v>
      </c>
      <c r="O219" s="32">
        <f t="shared" si="527"/>
        <v>0</v>
      </c>
      <c r="P219" s="32">
        <f t="shared" si="527"/>
        <v>0</v>
      </c>
      <c r="Q219" s="32">
        <f t="shared" si="527"/>
        <v>0</v>
      </c>
      <c r="R219" s="32">
        <f t="shared" si="527"/>
        <v>0</v>
      </c>
      <c r="S219" s="32">
        <f t="shared" si="527"/>
        <v>0</v>
      </c>
      <c r="T219" s="32">
        <f t="shared" si="527"/>
        <v>0</v>
      </c>
      <c r="U219" s="32">
        <f t="shared" si="527"/>
        <v>0</v>
      </c>
      <c r="V219" s="32">
        <f t="shared" si="527"/>
        <v>0</v>
      </c>
      <c r="W219" s="32">
        <f t="shared" si="527"/>
        <v>0</v>
      </c>
      <c r="X219" s="32">
        <f t="shared" si="527"/>
        <v>0</v>
      </c>
      <c r="Y219" s="32">
        <f t="shared" si="527"/>
        <v>0</v>
      </c>
      <c r="Z219" s="32">
        <f t="shared" si="527"/>
        <v>0</v>
      </c>
      <c r="AA219" s="32">
        <f t="shared" si="527"/>
        <v>0</v>
      </c>
      <c r="AB219" s="32">
        <f t="shared" si="527"/>
        <v>0</v>
      </c>
      <c r="AC219" s="32">
        <f t="shared" si="527"/>
        <v>0</v>
      </c>
      <c r="AD219" s="32">
        <f t="shared" si="527"/>
        <v>0</v>
      </c>
      <c r="AE219" s="32">
        <f t="shared" si="527"/>
        <v>0</v>
      </c>
      <c r="AF219" s="32">
        <f t="shared" si="527"/>
        <v>0</v>
      </c>
      <c r="AG219" s="32">
        <f t="shared" si="527"/>
        <v>0</v>
      </c>
      <c r="AH219" s="32">
        <f t="shared" si="527"/>
        <v>0</v>
      </c>
      <c r="AI219" s="32">
        <f t="shared" si="527"/>
        <v>0</v>
      </c>
      <c r="AJ219" s="32">
        <f t="shared" si="527"/>
        <v>0</v>
      </c>
      <c r="AK219" s="32">
        <f t="shared" si="527"/>
        <v>0</v>
      </c>
      <c r="AL219" s="32">
        <f t="shared" si="527"/>
        <v>0</v>
      </c>
      <c r="AM219" s="32">
        <f t="shared" si="527"/>
        <v>0</v>
      </c>
      <c r="AN219" s="32">
        <f t="shared" si="527"/>
        <v>0</v>
      </c>
      <c r="AO219" s="32">
        <f t="shared" si="527"/>
        <v>0</v>
      </c>
      <c r="AP219" s="32">
        <f t="shared" si="527"/>
        <v>0</v>
      </c>
      <c r="AQ219" s="32">
        <f t="shared" si="527"/>
        <v>0</v>
      </c>
      <c r="AR219" s="32">
        <f t="shared" si="527"/>
        <v>0</v>
      </c>
      <c r="AS219" s="33">
        <f t="shared" si="527"/>
        <v>0</v>
      </c>
    </row>
    <row r="220" spans="5:45" ht="15" customHeight="1">
      <c r="E220" s="30">
        <f>COUNTIF(J220:AS220,"&lt;&gt;"&amp;0)</f>
        <v>16</v>
      </c>
      <c r="G220" s="42">
        <v>5</v>
      </c>
      <c r="H220" s="43">
        <v>19</v>
      </c>
      <c r="I220" s="44" t="s">
        <v>47</v>
      </c>
      <c r="J220" s="44">
        <f>IF((J204+IF(MOD(J212,$H212)=0,J212,0)+IF(MOD(J216,$H216)=0,0,J216))=0,0,INT(((((J204+IF(MOD(J212,$H212)=0,J212,0)+IF(MOD(J216,$H216)=0,0,J216))*2)/3))))</f>
        <v>0</v>
      </c>
      <c r="K220" s="44">
        <f t="shared" ref="K220:AS220" si="528">IF((K204+IF(MOD(K212,$H212)=0,K212,0)+IF(MOD(K216,$H216)=0,0,K216))=0,0,INT(((((K204+IF(MOD(K212,$H212)=0,K212,0)+IF(MOD(K216,$H216)=0,0,K216))*2)/3))))</f>
        <v>2</v>
      </c>
      <c r="L220" s="44">
        <f t="shared" si="528"/>
        <v>2</v>
      </c>
      <c r="M220" s="44">
        <f t="shared" si="528"/>
        <v>2</v>
      </c>
      <c r="N220" s="44">
        <f t="shared" si="528"/>
        <v>2</v>
      </c>
      <c r="O220" s="44">
        <f t="shared" si="528"/>
        <v>0</v>
      </c>
      <c r="P220" s="44">
        <f t="shared" si="528"/>
        <v>2</v>
      </c>
      <c r="Q220" s="44">
        <f t="shared" si="528"/>
        <v>0</v>
      </c>
      <c r="R220" s="44">
        <f t="shared" si="528"/>
        <v>2</v>
      </c>
      <c r="S220" s="44">
        <f t="shared" si="528"/>
        <v>2</v>
      </c>
      <c r="T220" s="44">
        <f t="shared" si="528"/>
        <v>2</v>
      </c>
      <c r="U220" s="44">
        <f t="shared" si="528"/>
        <v>0</v>
      </c>
      <c r="V220" s="44">
        <f t="shared" si="528"/>
        <v>0</v>
      </c>
      <c r="W220" s="44">
        <f t="shared" si="528"/>
        <v>0</v>
      </c>
      <c r="X220" s="44">
        <f t="shared" si="528"/>
        <v>0</v>
      </c>
      <c r="Y220" s="44">
        <f t="shared" si="528"/>
        <v>0</v>
      </c>
      <c r="Z220" s="44">
        <f t="shared" si="528"/>
        <v>0</v>
      </c>
      <c r="AA220" s="44">
        <f t="shared" si="528"/>
        <v>0</v>
      </c>
      <c r="AB220" s="44">
        <f t="shared" si="528"/>
        <v>0</v>
      </c>
      <c r="AC220" s="44">
        <f t="shared" si="528"/>
        <v>2</v>
      </c>
      <c r="AD220" s="44">
        <f t="shared" si="528"/>
        <v>2</v>
      </c>
      <c r="AE220" s="44">
        <f t="shared" si="528"/>
        <v>2</v>
      </c>
      <c r="AF220" s="44">
        <f t="shared" si="528"/>
        <v>2</v>
      </c>
      <c r="AG220" s="44">
        <f t="shared" si="528"/>
        <v>2</v>
      </c>
      <c r="AH220" s="44">
        <f t="shared" si="528"/>
        <v>0</v>
      </c>
      <c r="AI220" s="44">
        <f t="shared" si="528"/>
        <v>0</v>
      </c>
      <c r="AJ220" s="44">
        <f t="shared" si="528"/>
        <v>0</v>
      </c>
      <c r="AK220" s="44">
        <f t="shared" si="528"/>
        <v>0</v>
      </c>
      <c r="AL220" s="44">
        <f t="shared" si="528"/>
        <v>0</v>
      </c>
      <c r="AM220" s="44">
        <f t="shared" si="528"/>
        <v>0</v>
      </c>
      <c r="AN220" s="44">
        <f t="shared" si="528"/>
        <v>2</v>
      </c>
      <c r="AO220" s="44">
        <f t="shared" si="528"/>
        <v>0</v>
      </c>
      <c r="AP220" s="44">
        <f t="shared" si="528"/>
        <v>0</v>
      </c>
      <c r="AQ220" s="44">
        <f t="shared" si="528"/>
        <v>0</v>
      </c>
      <c r="AR220" s="44">
        <f t="shared" si="528"/>
        <v>2</v>
      </c>
      <c r="AS220" s="45">
        <f t="shared" si="528"/>
        <v>2</v>
      </c>
    </row>
    <row r="221" spans="5:45">
      <c r="G221" s="31"/>
      <c r="H221" s="41"/>
      <c r="I221" s="32" t="s">
        <v>48</v>
      </c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3"/>
    </row>
    <row r="222" spans="5:45">
      <c r="E222" s="30">
        <f>COUNTIF(J222:AS222,"&lt;&gt;"&amp;0)</f>
        <v>2</v>
      </c>
      <c r="G222" s="42">
        <v>6</v>
      </c>
      <c r="H222" s="43">
        <v>5</v>
      </c>
      <c r="I222" s="44" t="s">
        <v>47</v>
      </c>
      <c r="J222" s="44">
        <f>IF((J206+IF(MOD(J220,$H220)=0,J220,0)+IF(MOD(J212,$H212)=0,0,J212))=0,0,INT(((((J206+IF(MOD(J220,$H220)=0,J220,0)+IF(MOD(J212,$H212)=0,0,J212))*(J206+IF(MOD(J220,$H220)=0,J220,0)+IF(MOD(J212,$H212)=0,0,J212)))/3))))</f>
        <v>0</v>
      </c>
      <c r="K222" s="44">
        <f t="shared" ref="K222:AS222" si="529">IF((K206+IF(MOD(K220,$H220)=0,K220,0)+IF(MOD(K212,$H212)=0,0,K212))=0,0,INT(((((K206+IF(MOD(K220,$H220)=0,K220,0)+IF(MOD(K212,$H212)=0,0,K212))*(K206+IF(MOD(K220,$H220)=0,K220,0)+IF(MOD(K212,$H212)=0,0,K212)))/3))))</f>
        <v>0</v>
      </c>
      <c r="L222" s="44">
        <f t="shared" si="529"/>
        <v>0</v>
      </c>
      <c r="M222" s="44">
        <f t="shared" si="529"/>
        <v>0</v>
      </c>
      <c r="N222" s="44">
        <f t="shared" si="529"/>
        <v>0</v>
      </c>
      <c r="O222" s="44">
        <f t="shared" si="529"/>
        <v>0</v>
      </c>
      <c r="P222" s="44">
        <f t="shared" si="529"/>
        <v>0</v>
      </c>
      <c r="Q222" s="44">
        <f t="shared" si="529"/>
        <v>0</v>
      </c>
      <c r="R222" s="44">
        <f t="shared" si="529"/>
        <v>0</v>
      </c>
      <c r="S222" s="44">
        <f t="shared" si="529"/>
        <v>0</v>
      </c>
      <c r="T222" s="44">
        <f t="shared" si="529"/>
        <v>0</v>
      </c>
      <c r="U222" s="44">
        <f t="shared" si="529"/>
        <v>0</v>
      </c>
      <c r="V222" s="44">
        <f t="shared" si="529"/>
        <v>0</v>
      </c>
      <c r="W222" s="44">
        <f t="shared" si="529"/>
        <v>0</v>
      </c>
      <c r="X222" s="44">
        <f t="shared" si="529"/>
        <v>0</v>
      </c>
      <c r="Y222" s="44">
        <f t="shared" si="529"/>
        <v>0</v>
      </c>
      <c r="Z222" s="44">
        <f t="shared" si="529"/>
        <v>0</v>
      </c>
      <c r="AA222" s="44">
        <f t="shared" si="529"/>
        <v>0</v>
      </c>
      <c r="AB222" s="44">
        <f t="shared" si="529"/>
        <v>0</v>
      </c>
      <c r="AC222" s="44">
        <f t="shared" si="529"/>
        <v>0</v>
      </c>
      <c r="AD222" s="44">
        <f t="shared" si="529"/>
        <v>0</v>
      </c>
      <c r="AE222" s="44">
        <f t="shared" si="529"/>
        <v>0</v>
      </c>
      <c r="AF222" s="44">
        <f t="shared" si="529"/>
        <v>0</v>
      </c>
      <c r="AG222" s="44">
        <f t="shared" si="529"/>
        <v>0</v>
      </c>
      <c r="AH222" s="44">
        <f t="shared" si="529"/>
        <v>0</v>
      </c>
      <c r="AI222" s="44">
        <f t="shared" si="529"/>
        <v>0</v>
      </c>
      <c r="AJ222" s="44">
        <f t="shared" si="529"/>
        <v>0</v>
      </c>
      <c r="AK222" s="44">
        <f t="shared" si="529"/>
        <v>0</v>
      </c>
      <c r="AL222" s="44">
        <f t="shared" si="529"/>
        <v>0</v>
      </c>
      <c r="AM222" s="44">
        <f t="shared" si="529"/>
        <v>0</v>
      </c>
      <c r="AN222" s="44">
        <f t="shared" si="529"/>
        <v>0</v>
      </c>
      <c r="AO222" s="44">
        <f t="shared" si="529"/>
        <v>9075</v>
      </c>
      <c r="AP222" s="44">
        <f t="shared" si="529"/>
        <v>533</v>
      </c>
      <c r="AQ222" s="44">
        <f t="shared" si="529"/>
        <v>0</v>
      </c>
      <c r="AR222" s="44">
        <f t="shared" si="529"/>
        <v>0</v>
      </c>
      <c r="AS222" s="45">
        <f t="shared" si="529"/>
        <v>0</v>
      </c>
    </row>
    <row r="223" spans="5:45">
      <c r="G223" s="31"/>
      <c r="H223" s="41"/>
      <c r="I223" s="32" t="s">
        <v>48</v>
      </c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3"/>
    </row>
    <row r="224" spans="5:45" ht="15" customHeight="1">
      <c r="E224" s="30">
        <f>COUNTIF(J224:AS224,"&lt;&gt;"&amp;0)</f>
        <v>2</v>
      </c>
      <c r="G224" s="42">
        <v>7</v>
      </c>
      <c r="H224" s="43">
        <v>13</v>
      </c>
      <c r="I224" s="44" t="s">
        <v>47</v>
      </c>
      <c r="J224" s="44">
        <f>IF((J208+IF(MOD(J214,$H214)=0,J214,0)+IF(MOD(J222,$H222)=0,0,J222))=0,0,INT(((((J208+IF(MOD(J214,$H214)=0,J214,0)+IF(MOD(J222,$H222)=0,0,J222))+6)/3))))</f>
        <v>0</v>
      </c>
      <c r="K224" s="44">
        <f t="shared" ref="K224:AS224" si="530">IF((K208+IF(MOD(K214,$H214)=0,K214,0)+IF(MOD(K222,$H222)=0,0,K222))=0,0,INT(((((K208+IF(MOD(K214,$H214)=0,K214,0)+IF(MOD(K222,$H222)=0,0,K222))+6)/3))))</f>
        <v>0</v>
      </c>
      <c r="L224" s="44">
        <f t="shared" si="530"/>
        <v>0</v>
      </c>
      <c r="M224" s="44">
        <f t="shared" si="530"/>
        <v>0</v>
      </c>
      <c r="N224" s="44">
        <f t="shared" si="530"/>
        <v>0</v>
      </c>
      <c r="O224" s="44">
        <f t="shared" si="530"/>
        <v>0</v>
      </c>
      <c r="P224" s="44">
        <f t="shared" si="530"/>
        <v>0</v>
      </c>
      <c r="Q224" s="44">
        <f t="shared" si="530"/>
        <v>0</v>
      </c>
      <c r="R224" s="44">
        <f t="shared" si="530"/>
        <v>0</v>
      </c>
      <c r="S224" s="44">
        <f t="shared" si="530"/>
        <v>0</v>
      </c>
      <c r="T224" s="44">
        <f t="shared" si="530"/>
        <v>0</v>
      </c>
      <c r="U224" s="44">
        <f t="shared" si="530"/>
        <v>0</v>
      </c>
      <c r="V224" s="44">
        <f t="shared" si="530"/>
        <v>0</v>
      </c>
      <c r="W224" s="44">
        <f t="shared" si="530"/>
        <v>0</v>
      </c>
      <c r="X224" s="44">
        <f t="shared" si="530"/>
        <v>0</v>
      </c>
      <c r="Y224" s="44">
        <f t="shared" si="530"/>
        <v>0</v>
      </c>
      <c r="Z224" s="44">
        <f t="shared" si="530"/>
        <v>0</v>
      </c>
      <c r="AA224" s="44">
        <f t="shared" si="530"/>
        <v>0</v>
      </c>
      <c r="AB224" s="44">
        <f t="shared" si="530"/>
        <v>0</v>
      </c>
      <c r="AC224" s="44">
        <f t="shared" si="530"/>
        <v>0</v>
      </c>
      <c r="AD224" s="44">
        <f t="shared" si="530"/>
        <v>0</v>
      </c>
      <c r="AE224" s="44">
        <f t="shared" si="530"/>
        <v>0</v>
      </c>
      <c r="AF224" s="44">
        <f t="shared" si="530"/>
        <v>0</v>
      </c>
      <c r="AG224" s="44">
        <f t="shared" si="530"/>
        <v>0</v>
      </c>
      <c r="AH224" s="44">
        <f t="shared" si="530"/>
        <v>0</v>
      </c>
      <c r="AI224" s="44">
        <f t="shared" si="530"/>
        <v>0</v>
      </c>
      <c r="AJ224" s="44">
        <f t="shared" si="530"/>
        <v>0</v>
      </c>
      <c r="AK224" s="44">
        <f t="shared" si="530"/>
        <v>0</v>
      </c>
      <c r="AL224" s="44">
        <f t="shared" si="530"/>
        <v>0</v>
      </c>
      <c r="AM224" s="44">
        <f t="shared" si="530"/>
        <v>0</v>
      </c>
      <c r="AN224" s="44">
        <f t="shared" si="530"/>
        <v>0</v>
      </c>
      <c r="AO224" s="44">
        <f t="shared" si="530"/>
        <v>0</v>
      </c>
      <c r="AP224" s="44">
        <f t="shared" si="530"/>
        <v>179</v>
      </c>
      <c r="AQ224" s="44">
        <f t="shared" si="530"/>
        <v>3</v>
      </c>
      <c r="AR224" s="44">
        <f t="shared" si="530"/>
        <v>0</v>
      </c>
      <c r="AS224" s="45">
        <f t="shared" si="530"/>
        <v>0</v>
      </c>
    </row>
    <row r="225" spans="5:45">
      <c r="G225" s="34"/>
      <c r="H225" s="46"/>
      <c r="I225" s="35" t="s">
        <v>48</v>
      </c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6"/>
    </row>
    <row r="227" spans="5:45">
      <c r="E227" s="30">
        <f>COUNTIF(J227:AS227,"&lt;&gt;"&amp;0)</f>
        <v>19</v>
      </c>
      <c r="G227" s="37">
        <v>0</v>
      </c>
      <c r="H227" s="38">
        <v>2</v>
      </c>
      <c r="I227" s="39" t="s">
        <v>47</v>
      </c>
      <c r="J227" s="39">
        <f>IF(J211=0,0,INT((J211*5)/3))</f>
        <v>3</v>
      </c>
      <c r="K227" s="39">
        <f t="shared" ref="K227:AS227" si="531">IF(K211=0,0,INT((K211*5)/3))</f>
        <v>0</v>
      </c>
      <c r="L227" s="39">
        <f t="shared" si="531"/>
        <v>0</v>
      </c>
      <c r="M227" s="39">
        <f t="shared" si="531"/>
        <v>0</v>
      </c>
      <c r="N227" s="39">
        <f t="shared" si="531"/>
        <v>0</v>
      </c>
      <c r="O227" s="39">
        <f t="shared" si="531"/>
        <v>3</v>
      </c>
      <c r="P227" s="39">
        <f t="shared" si="531"/>
        <v>0</v>
      </c>
      <c r="Q227" s="39">
        <f t="shared" si="531"/>
        <v>3</v>
      </c>
      <c r="R227" s="39">
        <f t="shared" si="531"/>
        <v>0</v>
      </c>
      <c r="S227" s="39">
        <f t="shared" si="531"/>
        <v>0</v>
      </c>
      <c r="T227" s="39">
        <f t="shared" si="531"/>
        <v>0</v>
      </c>
      <c r="U227" s="39">
        <f t="shared" si="531"/>
        <v>3</v>
      </c>
      <c r="V227" s="39">
        <f t="shared" si="531"/>
        <v>3</v>
      </c>
      <c r="W227" s="39">
        <f t="shared" si="531"/>
        <v>3</v>
      </c>
      <c r="X227" s="39">
        <f t="shared" si="531"/>
        <v>3</v>
      </c>
      <c r="Y227" s="39">
        <f t="shared" si="531"/>
        <v>3</v>
      </c>
      <c r="Z227" s="39">
        <f t="shared" si="531"/>
        <v>3</v>
      </c>
      <c r="AA227" s="39">
        <f t="shared" si="531"/>
        <v>3</v>
      </c>
      <c r="AB227" s="39">
        <f t="shared" si="531"/>
        <v>3</v>
      </c>
      <c r="AC227" s="39">
        <f t="shared" si="531"/>
        <v>0</v>
      </c>
      <c r="AD227" s="39">
        <f t="shared" si="531"/>
        <v>0</v>
      </c>
      <c r="AE227" s="39">
        <f t="shared" si="531"/>
        <v>0</v>
      </c>
      <c r="AF227" s="39">
        <f t="shared" si="531"/>
        <v>0</v>
      </c>
      <c r="AG227" s="39">
        <f t="shared" si="531"/>
        <v>0</v>
      </c>
      <c r="AH227" s="39">
        <f t="shared" si="531"/>
        <v>3</v>
      </c>
      <c r="AI227" s="39">
        <f t="shared" si="531"/>
        <v>3</v>
      </c>
      <c r="AJ227" s="39">
        <f t="shared" si="531"/>
        <v>3</v>
      </c>
      <c r="AK227" s="39">
        <f t="shared" si="531"/>
        <v>3</v>
      </c>
      <c r="AL227" s="39">
        <f t="shared" si="531"/>
        <v>3</v>
      </c>
      <c r="AM227" s="39">
        <f t="shared" si="531"/>
        <v>3</v>
      </c>
      <c r="AN227" s="39">
        <f t="shared" si="531"/>
        <v>0</v>
      </c>
      <c r="AO227" s="39">
        <f t="shared" si="531"/>
        <v>0</v>
      </c>
      <c r="AP227" s="39">
        <f t="shared" si="531"/>
        <v>298</v>
      </c>
      <c r="AQ227" s="39">
        <f t="shared" si="531"/>
        <v>5</v>
      </c>
      <c r="AR227" s="39">
        <f t="shared" si="531"/>
        <v>0</v>
      </c>
      <c r="AS227" s="40">
        <f t="shared" si="531"/>
        <v>0</v>
      </c>
    </row>
    <row r="228" spans="5:45" ht="15" customHeight="1">
      <c r="G228" s="31"/>
      <c r="H228" s="41"/>
      <c r="I228" s="32" t="s">
        <v>48</v>
      </c>
      <c r="J228" s="32">
        <f>IF(MOD(J231,$H231)=0,0,J231)+IF(MOD(J241,$H241)=0,0,J241)</f>
        <v>0</v>
      </c>
      <c r="K228" s="32">
        <f t="shared" ref="K228:AS228" si="532">IF(MOD(K231,$H231)=0,0,K231)+IF(MOD(K241,$H241)=0,0,K241)</f>
        <v>2</v>
      </c>
      <c r="L228" s="32">
        <f t="shared" si="532"/>
        <v>2</v>
      </c>
      <c r="M228" s="32">
        <f t="shared" si="532"/>
        <v>2</v>
      </c>
      <c r="N228" s="32">
        <f t="shared" si="532"/>
        <v>2</v>
      </c>
      <c r="O228" s="32">
        <f t="shared" si="532"/>
        <v>0</v>
      </c>
      <c r="P228" s="32">
        <f t="shared" si="532"/>
        <v>2</v>
      </c>
      <c r="Q228" s="32">
        <f t="shared" si="532"/>
        <v>0</v>
      </c>
      <c r="R228" s="32">
        <f t="shared" si="532"/>
        <v>2</v>
      </c>
      <c r="S228" s="32">
        <f t="shared" si="532"/>
        <v>2</v>
      </c>
      <c r="T228" s="32">
        <f t="shared" si="532"/>
        <v>2</v>
      </c>
      <c r="U228" s="32">
        <f t="shared" si="532"/>
        <v>0</v>
      </c>
      <c r="V228" s="32">
        <f t="shared" si="532"/>
        <v>0</v>
      </c>
      <c r="W228" s="32">
        <f t="shared" si="532"/>
        <v>0</v>
      </c>
      <c r="X228" s="32">
        <f t="shared" si="532"/>
        <v>0</v>
      </c>
      <c r="Y228" s="32">
        <f t="shared" si="532"/>
        <v>0</v>
      </c>
      <c r="Z228" s="32">
        <f t="shared" si="532"/>
        <v>0</v>
      </c>
      <c r="AA228" s="32">
        <f t="shared" si="532"/>
        <v>0</v>
      </c>
      <c r="AB228" s="32">
        <f t="shared" si="532"/>
        <v>0</v>
      </c>
      <c r="AC228" s="32">
        <f t="shared" si="532"/>
        <v>2</v>
      </c>
      <c r="AD228" s="32">
        <f t="shared" si="532"/>
        <v>2</v>
      </c>
      <c r="AE228" s="32">
        <f t="shared" si="532"/>
        <v>2</v>
      </c>
      <c r="AF228" s="32">
        <f t="shared" si="532"/>
        <v>2</v>
      </c>
      <c r="AG228" s="32">
        <f t="shared" si="532"/>
        <v>2</v>
      </c>
      <c r="AH228" s="32">
        <f t="shared" si="532"/>
        <v>0</v>
      </c>
      <c r="AI228" s="32">
        <f t="shared" si="532"/>
        <v>0</v>
      </c>
      <c r="AJ228" s="32">
        <f t="shared" si="532"/>
        <v>0</v>
      </c>
      <c r="AK228" s="32">
        <f t="shared" si="532"/>
        <v>0</v>
      </c>
      <c r="AL228" s="32">
        <f t="shared" si="532"/>
        <v>0</v>
      </c>
      <c r="AM228" s="32">
        <f t="shared" si="532"/>
        <v>0</v>
      </c>
      <c r="AN228" s="32">
        <f t="shared" si="532"/>
        <v>2</v>
      </c>
      <c r="AO228" s="32">
        <f t="shared" si="532"/>
        <v>3026</v>
      </c>
      <c r="AP228" s="32">
        <f t="shared" si="532"/>
        <v>0</v>
      </c>
      <c r="AQ228" s="32">
        <f t="shared" si="532"/>
        <v>0</v>
      </c>
      <c r="AR228" s="32">
        <f t="shared" si="532"/>
        <v>2</v>
      </c>
      <c r="AS228" s="33">
        <f t="shared" si="532"/>
        <v>2</v>
      </c>
    </row>
    <row r="229" spans="5:45">
      <c r="E229" s="30">
        <f>COUNTIF(J229:AS229,"&lt;&gt;"&amp;0)</f>
        <v>0</v>
      </c>
      <c r="G229" s="42">
        <v>1</v>
      </c>
      <c r="H229" s="43">
        <v>7</v>
      </c>
      <c r="I229" s="44" t="s">
        <v>47</v>
      </c>
      <c r="J229" s="44">
        <f>IF(J213=0,0,INT((J213+7)/3))</f>
        <v>0</v>
      </c>
      <c r="K229" s="44">
        <f t="shared" ref="K229:AS229" si="533">IF(K213=0,0,INT((K213+7)/3))</f>
        <v>0</v>
      </c>
      <c r="L229" s="44">
        <f t="shared" si="533"/>
        <v>0</v>
      </c>
      <c r="M229" s="44">
        <f t="shared" si="533"/>
        <v>0</v>
      </c>
      <c r="N229" s="44">
        <f t="shared" si="533"/>
        <v>0</v>
      </c>
      <c r="O229" s="44">
        <f t="shared" si="533"/>
        <v>0</v>
      </c>
      <c r="P229" s="44">
        <f t="shared" si="533"/>
        <v>0</v>
      </c>
      <c r="Q229" s="44">
        <f t="shared" si="533"/>
        <v>0</v>
      </c>
      <c r="R229" s="44">
        <f t="shared" si="533"/>
        <v>0</v>
      </c>
      <c r="S229" s="44">
        <f t="shared" si="533"/>
        <v>0</v>
      </c>
      <c r="T229" s="44">
        <f t="shared" si="533"/>
        <v>0</v>
      </c>
      <c r="U229" s="44">
        <f t="shared" si="533"/>
        <v>0</v>
      </c>
      <c r="V229" s="44">
        <f t="shared" si="533"/>
        <v>0</v>
      </c>
      <c r="W229" s="44">
        <f t="shared" si="533"/>
        <v>0</v>
      </c>
      <c r="X229" s="44">
        <f t="shared" si="533"/>
        <v>0</v>
      </c>
      <c r="Y229" s="44">
        <f t="shared" si="533"/>
        <v>0</v>
      </c>
      <c r="Z229" s="44">
        <f t="shared" si="533"/>
        <v>0</v>
      </c>
      <c r="AA229" s="44">
        <f t="shared" si="533"/>
        <v>0</v>
      </c>
      <c r="AB229" s="44">
        <f t="shared" si="533"/>
        <v>0</v>
      </c>
      <c r="AC229" s="44">
        <f t="shared" si="533"/>
        <v>0</v>
      </c>
      <c r="AD229" s="44">
        <f t="shared" si="533"/>
        <v>0</v>
      </c>
      <c r="AE229" s="44">
        <f t="shared" si="533"/>
        <v>0</v>
      </c>
      <c r="AF229" s="44">
        <f t="shared" si="533"/>
        <v>0</v>
      </c>
      <c r="AG229" s="44">
        <f t="shared" si="533"/>
        <v>0</v>
      </c>
      <c r="AH229" s="44">
        <f t="shared" si="533"/>
        <v>0</v>
      </c>
      <c r="AI229" s="44">
        <f t="shared" si="533"/>
        <v>0</v>
      </c>
      <c r="AJ229" s="44">
        <f t="shared" si="533"/>
        <v>0</v>
      </c>
      <c r="AK229" s="44">
        <f t="shared" si="533"/>
        <v>0</v>
      </c>
      <c r="AL229" s="44">
        <f t="shared" si="533"/>
        <v>0</v>
      </c>
      <c r="AM229" s="44">
        <f t="shared" si="533"/>
        <v>0</v>
      </c>
      <c r="AN229" s="44">
        <f t="shared" si="533"/>
        <v>0</v>
      </c>
      <c r="AO229" s="44">
        <f t="shared" si="533"/>
        <v>0</v>
      </c>
      <c r="AP229" s="44">
        <f t="shared" si="533"/>
        <v>0</v>
      </c>
      <c r="AQ229" s="44">
        <f t="shared" si="533"/>
        <v>0</v>
      </c>
      <c r="AR229" s="44">
        <f t="shared" si="533"/>
        <v>0</v>
      </c>
      <c r="AS229" s="45">
        <f t="shared" si="533"/>
        <v>0</v>
      </c>
    </row>
    <row r="230" spans="5:45">
      <c r="G230" s="31"/>
      <c r="H230" s="41"/>
      <c r="I230" s="32" t="s">
        <v>48</v>
      </c>
      <c r="J230" s="32">
        <f>IF(MOD(J233,$H233)=0,J233,0)+IF(MOD(J235,$H235)=0,0,J235)</f>
        <v>0</v>
      </c>
      <c r="K230" s="32">
        <f t="shared" ref="K230:AS230" si="534">IF(MOD(K233,$H233)=0,K233,0)+IF(MOD(K235,$H235)=0,0,K235)</f>
        <v>0</v>
      </c>
      <c r="L230" s="32">
        <f t="shared" si="534"/>
        <v>0</v>
      </c>
      <c r="M230" s="32">
        <f t="shared" si="534"/>
        <v>0</v>
      </c>
      <c r="N230" s="32">
        <f t="shared" si="534"/>
        <v>0</v>
      </c>
      <c r="O230" s="32">
        <f t="shared" si="534"/>
        <v>0</v>
      </c>
      <c r="P230" s="32">
        <f t="shared" si="534"/>
        <v>0</v>
      </c>
      <c r="Q230" s="32">
        <f t="shared" si="534"/>
        <v>0</v>
      </c>
      <c r="R230" s="32">
        <f t="shared" si="534"/>
        <v>0</v>
      </c>
      <c r="S230" s="32">
        <f t="shared" si="534"/>
        <v>0</v>
      </c>
      <c r="T230" s="32">
        <f t="shared" si="534"/>
        <v>0</v>
      </c>
      <c r="U230" s="32">
        <f t="shared" si="534"/>
        <v>0</v>
      </c>
      <c r="V230" s="32">
        <f t="shared" si="534"/>
        <v>0</v>
      </c>
      <c r="W230" s="32">
        <f t="shared" si="534"/>
        <v>0</v>
      </c>
      <c r="X230" s="32">
        <f t="shared" si="534"/>
        <v>0</v>
      </c>
      <c r="Y230" s="32">
        <f t="shared" si="534"/>
        <v>0</v>
      </c>
      <c r="Z230" s="32">
        <f t="shared" si="534"/>
        <v>0</v>
      </c>
      <c r="AA230" s="32">
        <f t="shared" si="534"/>
        <v>0</v>
      </c>
      <c r="AB230" s="32">
        <f t="shared" si="534"/>
        <v>0</v>
      </c>
      <c r="AC230" s="32">
        <f t="shared" si="534"/>
        <v>0</v>
      </c>
      <c r="AD230" s="32">
        <f t="shared" si="534"/>
        <v>0</v>
      </c>
      <c r="AE230" s="32">
        <f t="shared" si="534"/>
        <v>0</v>
      </c>
      <c r="AF230" s="32">
        <f t="shared" si="534"/>
        <v>0</v>
      </c>
      <c r="AG230" s="32">
        <f t="shared" si="534"/>
        <v>0</v>
      </c>
      <c r="AH230" s="32">
        <f t="shared" si="534"/>
        <v>0</v>
      </c>
      <c r="AI230" s="32">
        <f t="shared" si="534"/>
        <v>0</v>
      </c>
      <c r="AJ230" s="32">
        <f t="shared" si="534"/>
        <v>0</v>
      </c>
      <c r="AK230" s="32">
        <f t="shared" si="534"/>
        <v>0</v>
      </c>
      <c r="AL230" s="32">
        <f t="shared" si="534"/>
        <v>0</v>
      </c>
      <c r="AM230" s="32">
        <f t="shared" si="534"/>
        <v>0</v>
      </c>
      <c r="AN230" s="32">
        <f t="shared" si="534"/>
        <v>0</v>
      </c>
      <c r="AO230" s="32">
        <f t="shared" si="534"/>
        <v>0</v>
      </c>
      <c r="AP230" s="32">
        <f t="shared" si="534"/>
        <v>100</v>
      </c>
      <c r="AQ230" s="32">
        <f t="shared" si="534"/>
        <v>0</v>
      </c>
      <c r="AR230" s="32">
        <f t="shared" si="534"/>
        <v>0</v>
      </c>
      <c r="AS230" s="33">
        <f t="shared" si="534"/>
        <v>0</v>
      </c>
    </row>
    <row r="231" spans="5:45">
      <c r="E231" s="30">
        <f>COUNTIF(J231:AS231,"&lt;&gt;"&amp;0)</f>
        <v>17</v>
      </c>
      <c r="G231" s="42">
        <v>2</v>
      </c>
      <c r="H231" s="43">
        <v>3</v>
      </c>
      <c r="I231" s="44" t="s">
        <v>47</v>
      </c>
      <c r="J231" s="44">
        <f>IF(J215=0,0,INT((J215+5)/3))</f>
        <v>0</v>
      </c>
      <c r="K231" s="44">
        <f t="shared" ref="K231:AS231" si="535">IF(K215=0,0,INT((K215+5)/3))</f>
        <v>2</v>
      </c>
      <c r="L231" s="44">
        <f t="shared" si="535"/>
        <v>2</v>
      </c>
      <c r="M231" s="44">
        <f t="shared" si="535"/>
        <v>2</v>
      </c>
      <c r="N231" s="44">
        <f t="shared" si="535"/>
        <v>2</v>
      </c>
      <c r="O231" s="44">
        <f t="shared" si="535"/>
        <v>0</v>
      </c>
      <c r="P231" s="44">
        <f t="shared" si="535"/>
        <v>2</v>
      </c>
      <c r="Q231" s="44">
        <f t="shared" si="535"/>
        <v>0</v>
      </c>
      <c r="R231" s="44">
        <f t="shared" si="535"/>
        <v>2</v>
      </c>
      <c r="S231" s="44">
        <f t="shared" si="535"/>
        <v>2</v>
      </c>
      <c r="T231" s="44">
        <f t="shared" si="535"/>
        <v>2</v>
      </c>
      <c r="U231" s="44">
        <f t="shared" si="535"/>
        <v>0</v>
      </c>
      <c r="V231" s="44">
        <f t="shared" si="535"/>
        <v>0</v>
      </c>
      <c r="W231" s="44">
        <f t="shared" si="535"/>
        <v>0</v>
      </c>
      <c r="X231" s="44">
        <f t="shared" si="535"/>
        <v>0</v>
      </c>
      <c r="Y231" s="44">
        <f t="shared" si="535"/>
        <v>0</v>
      </c>
      <c r="Z231" s="44">
        <f t="shared" si="535"/>
        <v>0</v>
      </c>
      <c r="AA231" s="44">
        <f t="shared" si="535"/>
        <v>0</v>
      </c>
      <c r="AB231" s="44">
        <f t="shared" si="535"/>
        <v>0</v>
      </c>
      <c r="AC231" s="44">
        <f t="shared" si="535"/>
        <v>2</v>
      </c>
      <c r="AD231" s="44">
        <f t="shared" si="535"/>
        <v>2</v>
      </c>
      <c r="AE231" s="44">
        <f t="shared" si="535"/>
        <v>2</v>
      </c>
      <c r="AF231" s="44">
        <f t="shared" si="535"/>
        <v>2</v>
      </c>
      <c r="AG231" s="44">
        <f t="shared" si="535"/>
        <v>2</v>
      </c>
      <c r="AH231" s="44">
        <f t="shared" si="535"/>
        <v>0</v>
      </c>
      <c r="AI231" s="44">
        <f t="shared" si="535"/>
        <v>0</v>
      </c>
      <c r="AJ231" s="44">
        <f t="shared" si="535"/>
        <v>0</v>
      </c>
      <c r="AK231" s="44">
        <f t="shared" si="535"/>
        <v>0</v>
      </c>
      <c r="AL231" s="44">
        <f t="shared" si="535"/>
        <v>0</v>
      </c>
      <c r="AM231" s="44">
        <f t="shared" si="535"/>
        <v>0</v>
      </c>
      <c r="AN231" s="44">
        <f t="shared" si="535"/>
        <v>2</v>
      </c>
      <c r="AO231" s="44">
        <f t="shared" si="535"/>
        <v>3026</v>
      </c>
      <c r="AP231" s="44">
        <f t="shared" si="535"/>
        <v>0</v>
      </c>
      <c r="AQ231" s="44">
        <f t="shared" si="535"/>
        <v>0</v>
      </c>
      <c r="AR231" s="44">
        <f t="shared" si="535"/>
        <v>2</v>
      </c>
      <c r="AS231" s="45">
        <f t="shared" si="535"/>
        <v>2</v>
      </c>
    </row>
    <row r="232" spans="5:45" ht="15" customHeight="1">
      <c r="G232" s="31"/>
      <c r="H232" s="41"/>
      <c r="I232" s="32" t="s">
        <v>48</v>
      </c>
      <c r="J232" s="32">
        <f>IF(MOD(J239,$H239)=0,J239,0)+IF(MOD(J237,$H237)=0,0,J237)</f>
        <v>2</v>
      </c>
      <c r="K232" s="32">
        <f t="shared" ref="K232:AS232" si="536">IF(MOD(K239,$H239)=0,K239,0)+IF(MOD(K237,$H237)=0,0,K237)</f>
        <v>0</v>
      </c>
      <c r="L232" s="32">
        <f t="shared" si="536"/>
        <v>0</v>
      </c>
      <c r="M232" s="32">
        <f t="shared" si="536"/>
        <v>0</v>
      </c>
      <c r="N232" s="32">
        <f t="shared" si="536"/>
        <v>0</v>
      </c>
      <c r="O232" s="32">
        <f t="shared" si="536"/>
        <v>2</v>
      </c>
      <c r="P232" s="32">
        <f t="shared" si="536"/>
        <v>0</v>
      </c>
      <c r="Q232" s="32">
        <f t="shared" si="536"/>
        <v>2</v>
      </c>
      <c r="R232" s="32">
        <f t="shared" si="536"/>
        <v>0</v>
      </c>
      <c r="S232" s="32">
        <f t="shared" si="536"/>
        <v>0</v>
      </c>
      <c r="T232" s="32">
        <f t="shared" si="536"/>
        <v>0</v>
      </c>
      <c r="U232" s="32">
        <f t="shared" si="536"/>
        <v>2</v>
      </c>
      <c r="V232" s="32">
        <f t="shared" si="536"/>
        <v>2</v>
      </c>
      <c r="W232" s="32">
        <f t="shared" si="536"/>
        <v>2</v>
      </c>
      <c r="X232" s="32">
        <f t="shared" si="536"/>
        <v>2</v>
      </c>
      <c r="Y232" s="32">
        <f t="shared" si="536"/>
        <v>2</v>
      </c>
      <c r="Z232" s="32">
        <f t="shared" si="536"/>
        <v>2</v>
      </c>
      <c r="AA232" s="32">
        <f t="shared" si="536"/>
        <v>2</v>
      </c>
      <c r="AB232" s="32">
        <f t="shared" si="536"/>
        <v>2</v>
      </c>
      <c r="AC232" s="32">
        <f t="shared" si="536"/>
        <v>0</v>
      </c>
      <c r="AD232" s="32">
        <f t="shared" si="536"/>
        <v>0</v>
      </c>
      <c r="AE232" s="32">
        <f t="shared" si="536"/>
        <v>0</v>
      </c>
      <c r="AF232" s="32">
        <f t="shared" si="536"/>
        <v>0</v>
      </c>
      <c r="AG232" s="32">
        <f t="shared" si="536"/>
        <v>0</v>
      </c>
      <c r="AH232" s="32">
        <f t="shared" si="536"/>
        <v>2</v>
      </c>
      <c r="AI232" s="32">
        <f t="shared" si="536"/>
        <v>2</v>
      </c>
      <c r="AJ232" s="32">
        <f t="shared" si="536"/>
        <v>2</v>
      </c>
      <c r="AK232" s="32">
        <f t="shared" si="536"/>
        <v>2</v>
      </c>
      <c r="AL232" s="32">
        <f t="shared" si="536"/>
        <v>2</v>
      </c>
      <c r="AM232" s="32">
        <f t="shared" si="536"/>
        <v>2</v>
      </c>
      <c r="AN232" s="32">
        <f t="shared" si="536"/>
        <v>0</v>
      </c>
      <c r="AO232" s="32">
        <f t="shared" si="536"/>
        <v>0</v>
      </c>
      <c r="AP232" s="32">
        <f t="shared" si="536"/>
        <v>0</v>
      </c>
      <c r="AQ232" s="32">
        <f t="shared" si="536"/>
        <v>2</v>
      </c>
      <c r="AR232" s="32">
        <f t="shared" si="536"/>
        <v>0</v>
      </c>
      <c r="AS232" s="33">
        <f t="shared" si="536"/>
        <v>0</v>
      </c>
    </row>
    <row r="233" spans="5:45">
      <c r="E233" s="30">
        <f>COUNTIF(J233:AS233,"&lt;&gt;"&amp;0)</f>
        <v>18</v>
      </c>
      <c r="G233" s="42">
        <v>3</v>
      </c>
      <c r="H233" s="43">
        <v>17</v>
      </c>
      <c r="I233" s="44" t="s">
        <v>47</v>
      </c>
      <c r="J233" s="44">
        <f>IF(J217+IF(MOD(J227,$H227)=0,0,J227)=0,0,INT(((J217+IF(MOD(J227,$H227)=0,0,J227)+8)/3)))</f>
        <v>3</v>
      </c>
      <c r="K233" s="44">
        <f t="shared" ref="K233:AS233" si="537">IF(K217+IF(MOD(K227,$H227)=0,0,K227)=0,0,INT(((K217+IF(MOD(K227,$H227)=0,0,K227)+8)/3)))</f>
        <v>0</v>
      </c>
      <c r="L233" s="44">
        <f t="shared" si="537"/>
        <v>0</v>
      </c>
      <c r="M233" s="44">
        <f t="shared" si="537"/>
        <v>0</v>
      </c>
      <c r="N233" s="44">
        <f t="shared" si="537"/>
        <v>0</v>
      </c>
      <c r="O233" s="44">
        <f t="shared" si="537"/>
        <v>3</v>
      </c>
      <c r="P233" s="44">
        <f t="shared" si="537"/>
        <v>0</v>
      </c>
      <c r="Q233" s="44">
        <f t="shared" si="537"/>
        <v>3</v>
      </c>
      <c r="R233" s="44">
        <f t="shared" si="537"/>
        <v>0</v>
      </c>
      <c r="S233" s="44">
        <f t="shared" si="537"/>
        <v>0</v>
      </c>
      <c r="T233" s="44">
        <f t="shared" si="537"/>
        <v>0</v>
      </c>
      <c r="U233" s="44">
        <f t="shared" si="537"/>
        <v>3</v>
      </c>
      <c r="V233" s="44">
        <f t="shared" si="537"/>
        <v>3</v>
      </c>
      <c r="W233" s="44">
        <f t="shared" si="537"/>
        <v>3</v>
      </c>
      <c r="X233" s="44">
        <f t="shared" si="537"/>
        <v>3</v>
      </c>
      <c r="Y233" s="44">
        <f t="shared" si="537"/>
        <v>3</v>
      </c>
      <c r="Z233" s="44">
        <f t="shared" si="537"/>
        <v>3</v>
      </c>
      <c r="AA233" s="44">
        <f t="shared" si="537"/>
        <v>3</v>
      </c>
      <c r="AB233" s="44">
        <f t="shared" si="537"/>
        <v>3</v>
      </c>
      <c r="AC233" s="44">
        <f t="shared" si="537"/>
        <v>0</v>
      </c>
      <c r="AD233" s="44">
        <f t="shared" si="537"/>
        <v>0</v>
      </c>
      <c r="AE233" s="44">
        <f t="shared" si="537"/>
        <v>0</v>
      </c>
      <c r="AF233" s="44">
        <f t="shared" si="537"/>
        <v>0</v>
      </c>
      <c r="AG233" s="44">
        <f t="shared" si="537"/>
        <v>0</v>
      </c>
      <c r="AH233" s="44">
        <f t="shared" si="537"/>
        <v>3</v>
      </c>
      <c r="AI233" s="44">
        <f t="shared" si="537"/>
        <v>3</v>
      </c>
      <c r="AJ233" s="44">
        <f t="shared" si="537"/>
        <v>3</v>
      </c>
      <c r="AK233" s="44">
        <f t="shared" si="537"/>
        <v>3</v>
      </c>
      <c r="AL233" s="44">
        <f t="shared" si="537"/>
        <v>3</v>
      </c>
      <c r="AM233" s="44">
        <f t="shared" si="537"/>
        <v>3</v>
      </c>
      <c r="AN233" s="44">
        <f t="shared" si="537"/>
        <v>0</v>
      </c>
      <c r="AO233" s="44">
        <f t="shared" si="537"/>
        <v>0</v>
      </c>
      <c r="AP233" s="44">
        <f t="shared" si="537"/>
        <v>0</v>
      </c>
      <c r="AQ233" s="44">
        <f t="shared" si="537"/>
        <v>4</v>
      </c>
      <c r="AR233" s="44">
        <f t="shared" si="537"/>
        <v>0</v>
      </c>
      <c r="AS233" s="45">
        <f t="shared" si="537"/>
        <v>0</v>
      </c>
    </row>
    <row r="234" spans="5:45">
      <c r="G234" s="31"/>
      <c r="H234" s="41"/>
      <c r="I234" s="32" t="s">
        <v>48</v>
      </c>
      <c r="J234" s="32">
        <f>IF(MOD(J235,$H235)=0,J235,0)</f>
        <v>0</v>
      </c>
      <c r="K234" s="32">
        <f t="shared" ref="K234" si="538">IF(MOD(K235,$H235)=0,K235,0)</f>
        <v>0</v>
      </c>
      <c r="L234" s="32">
        <f t="shared" ref="L234" si="539">IF(MOD(L235,$H235)=0,L235,0)</f>
        <v>0</v>
      </c>
      <c r="M234" s="32">
        <f t="shared" ref="M234" si="540">IF(MOD(M235,$H235)=0,M235,0)</f>
        <v>0</v>
      </c>
      <c r="N234" s="32">
        <f t="shared" ref="N234" si="541">IF(MOD(N235,$H235)=0,N235,0)</f>
        <v>0</v>
      </c>
      <c r="O234" s="32">
        <f t="shared" ref="O234" si="542">IF(MOD(O235,$H235)=0,O235,0)</f>
        <v>0</v>
      </c>
      <c r="P234" s="32">
        <f t="shared" ref="P234" si="543">IF(MOD(P235,$H235)=0,P235,0)</f>
        <v>0</v>
      </c>
      <c r="Q234" s="32">
        <f t="shared" ref="Q234" si="544">IF(MOD(Q235,$H235)=0,Q235,0)</f>
        <v>0</v>
      </c>
      <c r="R234" s="32">
        <f t="shared" ref="R234" si="545">IF(MOD(R235,$H235)=0,R235,0)</f>
        <v>0</v>
      </c>
      <c r="S234" s="32">
        <f t="shared" ref="S234" si="546">IF(MOD(S235,$H235)=0,S235,0)</f>
        <v>0</v>
      </c>
      <c r="T234" s="32">
        <f t="shared" ref="T234" si="547">IF(MOD(T235,$H235)=0,T235,0)</f>
        <v>0</v>
      </c>
      <c r="U234" s="32">
        <f t="shared" ref="U234" si="548">IF(MOD(U235,$H235)=0,U235,0)</f>
        <v>0</v>
      </c>
      <c r="V234" s="32">
        <f t="shared" ref="V234" si="549">IF(MOD(V235,$H235)=0,V235,0)</f>
        <v>0</v>
      </c>
      <c r="W234" s="32">
        <f t="shared" ref="W234" si="550">IF(MOD(W235,$H235)=0,W235,0)</f>
        <v>0</v>
      </c>
      <c r="X234" s="32">
        <f t="shared" ref="X234" si="551">IF(MOD(X235,$H235)=0,X235,0)</f>
        <v>0</v>
      </c>
      <c r="Y234" s="32">
        <f t="shared" ref="Y234" si="552">IF(MOD(Y235,$H235)=0,Y235,0)</f>
        <v>0</v>
      </c>
      <c r="Z234" s="32">
        <f t="shared" ref="Z234" si="553">IF(MOD(Z235,$H235)=0,Z235,0)</f>
        <v>0</v>
      </c>
      <c r="AA234" s="32">
        <f t="shared" ref="AA234" si="554">IF(MOD(AA235,$H235)=0,AA235,0)</f>
        <v>0</v>
      </c>
      <c r="AB234" s="32">
        <f t="shared" ref="AB234" si="555">IF(MOD(AB235,$H235)=0,AB235,0)</f>
        <v>0</v>
      </c>
      <c r="AC234" s="32">
        <f t="shared" ref="AC234" si="556">IF(MOD(AC235,$H235)=0,AC235,0)</f>
        <v>0</v>
      </c>
      <c r="AD234" s="32">
        <f t="shared" ref="AD234" si="557">IF(MOD(AD235,$H235)=0,AD235,0)</f>
        <v>0</v>
      </c>
      <c r="AE234" s="32">
        <f t="shared" ref="AE234" si="558">IF(MOD(AE235,$H235)=0,AE235,0)</f>
        <v>0</v>
      </c>
      <c r="AF234" s="32">
        <f t="shared" ref="AF234" si="559">IF(MOD(AF235,$H235)=0,AF235,0)</f>
        <v>0</v>
      </c>
      <c r="AG234" s="32">
        <f t="shared" ref="AG234" si="560">IF(MOD(AG235,$H235)=0,AG235,0)</f>
        <v>0</v>
      </c>
      <c r="AH234" s="32">
        <f t="shared" ref="AH234" si="561">IF(MOD(AH235,$H235)=0,AH235,0)</f>
        <v>0</v>
      </c>
      <c r="AI234" s="32">
        <f t="shared" ref="AI234" si="562">IF(MOD(AI235,$H235)=0,AI235,0)</f>
        <v>0</v>
      </c>
      <c r="AJ234" s="32">
        <f t="shared" ref="AJ234" si="563">IF(MOD(AJ235,$H235)=0,AJ235,0)</f>
        <v>0</v>
      </c>
      <c r="AK234" s="32">
        <f t="shared" ref="AK234" si="564">IF(MOD(AK235,$H235)=0,AK235,0)</f>
        <v>0</v>
      </c>
      <c r="AL234" s="32">
        <f t="shared" ref="AL234" si="565">IF(MOD(AL235,$H235)=0,AL235,0)</f>
        <v>0</v>
      </c>
      <c r="AM234" s="32">
        <f t="shared" ref="AM234" si="566">IF(MOD(AM235,$H235)=0,AM235,0)</f>
        <v>0</v>
      </c>
      <c r="AN234" s="32">
        <f t="shared" ref="AN234" si="567">IF(MOD(AN235,$H235)=0,AN235,0)</f>
        <v>0</v>
      </c>
      <c r="AO234" s="32">
        <f t="shared" ref="AO234" si="568">IF(MOD(AO235,$H235)=0,AO235,0)</f>
        <v>0</v>
      </c>
      <c r="AP234" s="32">
        <f t="shared" ref="AP234" si="569">IF(MOD(AP235,$H235)=0,AP235,0)</f>
        <v>0</v>
      </c>
      <c r="AQ234" s="32">
        <f t="shared" ref="AQ234" si="570">IF(MOD(AQ235,$H235)=0,AQ235,0)</f>
        <v>0</v>
      </c>
      <c r="AR234" s="32">
        <f t="shared" ref="AR234" si="571">IF(MOD(AR235,$H235)=0,AR235,0)</f>
        <v>0</v>
      </c>
      <c r="AS234" s="33">
        <f t="shared" ref="AS234" si="572">IF(MOD(AS235,$H235)=0,AS235,0)</f>
        <v>0</v>
      </c>
    </row>
    <row r="235" spans="5:45">
      <c r="E235" s="30">
        <f>COUNTIF(J235:AS235,"&lt;&gt;"&amp;0)</f>
        <v>1</v>
      </c>
      <c r="G235" s="42">
        <v>4</v>
      </c>
      <c r="H235" s="43">
        <v>11</v>
      </c>
      <c r="I235" s="44" t="s">
        <v>47</v>
      </c>
      <c r="J235" s="44">
        <f>IF(J219+IF(MOD(J227,$H227)=0,J227,0)=0,0,INT(((J219+IF(MOD(J227,$H227)=0,J227,0)+4)/3)))</f>
        <v>0</v>
      </c>
      <c r="K235" s="44">
        <f t="shared" ref="K235:AS235" si="573">IF(K219+IF(MOD(K227,$H227)=0,K227,0)=0,0,INT(((K219+IF(MOD(K227,$H227)=0,K227,0)+4)/3)))</f>
        <v>0</v>
      </c>
      <c r="L235" s="44">
        <f t="shared" si="573"/>
        <v>0</v>
      </c>
      <c r="M235" s="44">
        <f t="shared" si="573"/>
        <v>0</v>
      </c>
      <c r="N235" s="44">
        <f t="shared" si="573"/>
        <v>0</v>
      </c>
      <c r="O235" s="44">
        <f t="shared" si="573"/>
        <v>0</v>
      </c>
      <c r="P235" s="44">
        <f t="shared" si="573"/>
        <v>0</v>
      </c>
      <c r="Q235" s="44">
        <f t="shared" si="573"/>
        <v>0</v>
      </c>
      <c r="R235" s="44">
        <f t="shared" si="573"/>
        <v>0</v>
      </c>
      <c r="S235" s="44">
        <f t="shared" si="573"/>
        <v>0</v>
      </c>
      <c r="T235" s="44">
        <f t="shared" si="573"/>
        <v>0</v>
      </c>
      <c r="U235" s="44">
        <f t="shared" si="573"/>
        <v>0</v>
      </c>
      <c r="V235" s="44">
        <f t="shared" si="573"/>
        <v>0</v>
      </c>
      <c r="W235" s="44">
        <f t="shared" si="573"/>
        <v>0</v>
      </c>
      <c r="X235" s="44">
        <f t="shared" si="573"/>
        <v>0</v>
      </c>
      <c r="Y235" s="44">
        <f t="shared" si="573"/>
        <v>0</v>
      </c>
      <c r="Z235" s="44">
        <f t="shared" si="573"/>
        <v>0</v>
      </c>
      <c r="AA235" s="44">
        <f t="shared" si="573"/>
        <v>0</v>
      </c>
      <c r="AB235" s="44">
        <f t="shared" si="573"/>
        <v>0</v>
      </c>
      <c r="AC235" s="44">
        <f t="shared" si="573"/>
        <v>0</v>
      </c>
      <c r="AD235" s="44">
        <f t="shared" si="573"/>
        <v>0</v>
      </c>
      <c r="AE235" s="44">
        <f t="shared" si="573"/>
        <v>0</v>
      </c>
      <c r="AF235" s="44">
        <f t="shared" si="573"/>
        <v>0</v>
      </c>
      <c r="AG235" s="44">
        <f t="shared" si="573"/>
        <v>0</v>
      </c>
      <c r="AH235" s="44">
        <f t="shared" si="573"/>
        <v>0</v>
      </c>
      <c r="AI235" s="44">
        <f t="shared" si="573"/>
        <v>0</v>
      </c>
      <c r="AJ235" s="44">
        <f t="shared" si="573"/>
        <v>0</v>
      </c>
      <c r="AK235" s="44">
        <f t="shared" si="573"/>
        <v>0</v>
      </c>
      <c r="AL235" s="44">
        <f t="shared" si="573"/>
        <v>0</v>
      </c>
      <c r="AM235" s="44">
        <f t="shared" si="573"/>
        <v>0</v>
      </c>
      <c r="AN235" s="44">
        <f t="shared" si="573"/>
        <v>0</v>
      </c>
      <c r="AO235" s="44">
        <f t="shared" si="573"/>
        <v>0</v>
      </c>
      <c r="AP235" s="44">
        <f t="shared" si="573"/>
        <v>100</v>
      </c>
      <c r="AQ235" s="44">
        <f t="shared" si="573"/>
        <v>0</v>
      </c>
      <c r="AR235" s="44">
        <f t="shared" si="573"/>
        <v>0</v>
      </c>
      <c r="AS235" s="45">
        <f t="shared" si="573"/>
        <v>0</v>
      </c>
    </row>
    <row r="236" spans="5:45" ht="15" customHeight="1">
      <c r="G236" s="31"/>
      <c r="H236" s="41"/>
      <c r="I236" s="32" t="s">
        <v>48</v>
      </c>
      <c r="J236" s="32">
        <f>IF(MOD(J241,$H241)=0,J241,0)</f>
        <v>0</v>
      </c>
      <c r="K236" s="32">
        <f t="shared" ref="K236:AS236" si="574">IF(MOD(K241,$H241)=0,K241,0)</f>
        <v>0</v>
      </c>
      <c r="L236" s="32">
        <f t="shared" si="574"/>
        <v>0</v>
      </c>
      <c r="M236" s="32">
        <f t="shared" si="574"/>
        <v>0</v>
      </c>
      <c r="N236" s="32">
        <f t="shared" si="574"/>
        <v>0</v>
      </c>
      <c r="O236" s="32">
        <f t="shared" si="574"/>
        <v>0</v>
      </c>
      <c r="P236" s="32">
        <f t="shared" si="574"/>
        <v>0</v>
      </c>
      <c r="Q236" s="32">
        <f t="shared" si="574"/>
        <v>0</v>
      </c>
      <c r="R236" s="32">
        <f t="shared" si="574"/>
        <v>0</v>
      </c>
      <c r="S236" s="32">
        <f t="shared" si="574"/>
        <v>0</v>
      </c>
      <c r="T236" s="32">
        <f t="shared" si="574"/>
        <v>0</v>
      </c>
      <c r="U236" s="32">
        <f t="shared" si="574"/>
        <v>0</v>
      </c>
      <c r="V236" s="32">
        <f t="shared" si="574"/>
        <v>0</v>
      </c>
      <c r="W236" s="32">
        <f t="shared" si="574"/>
        <v>0</v>
      </c>
      <c r="X236" s="32">
        <f t="shared" si="574"/>
        <v>0</v>
      </c>
      <c r="Y236" s="32">
        <f t="shared" si="574"/>
        <v>0</v>
      </c>
      <c r="Z236" s="32">
        <f t="shared" si="574"/>
        <v>0</v>
      </c>
      <c r="AA236" s="32">
        <f t="shared" si="574"/>
        <v>0</v>
      </c>
      <c r="AB236" s="32">
        <f t="shared" si="574"/>
        <v>0</v>
      </c>
      <c r="AC236" s="32">
        <f t="shared" si="574"/>
        <v>0</v>
      </c>
      <c r="AD236" s="32">
        <f t="shared" si="574"/>
        <v>0</v>
      </c>
      <c r="AE236" s="32">
        <f t="shared" si="574"/>
        <v>0</v>
      </c>
      <c r="AF236" s="32">
        <f t="shared" si="574"/>
        <v>0</v>
      </c>
      <c r="AG236" s="32">
        <f t="shared" si="574"/>
        <v>0</v>
      </c>
      <c r="AH236" s="32">
        <f t="shared" si="574"/>
        <v>0</v>
      </c>
      <c r="AI236" s="32">
        <f t="shared" si="574"/>
        <v>0</v>
      </c>
      <c r="AJ236" s="32">
        <f t="shared" si="574"/>
        <v>0</v>
      </c>
      <c r="AK236" s="32">
        <f t="shared" si="574"/>
        <v>0</v>
      </c>
      <c r="AL236" s="32">
        <f t="shared" si="574"/>
        <v>0</v>
      </c>
      <c r="AM236" s="32">
        <f t="shared" si="574"/>
        <v>0</v>
      </c>
      <c r="AN236" s="32">
        <f t="shared" si="574"/>
        <v>0</v>
      </c>
      <c r="AO236" s="32">
        <f t="shared" si="574"/>
        <v>0</v>
      </c>
      <c r="AP236" s="32">
        <f t="shared" si="574"/>
        <v>0</v>
      </c>
      <c r="AQ236" s="32">
        <f t="shared" si="574"/>
        <v>0</v>
      </c>
      <c r="AR236" s="32">
        <f t="shared" si="574"/>
        <v>0</v>
      </c>
      <c r="AS236" s="33">
        <f t="shared" si="574"/>
        <v>0</v>
      </c>
    </row>
    <row r="237" spans="5:45">
      <c r="E237" s="30">
        <f>COUNTIF(J237:AS237,"&lt;&gt;"&amp;0)</f>
        <v>18</v>
      </c>
      <c r="G237" s="42">
        <v>5</v>
      </c>
      <c r="H237" s="43">
        <v>19</v>
      </c>
      <c r="I237" s="44" t="s">
        <v>47</v>
      </c>
      <c r="J237" s="44">
        <f>IF((J221+IF(MOD(J229,$H229)=0,J229,0)+IF(MOD(J233,$H233)=0,0,J233))=0,0,INT(((((J221+IF(MOD(J229,$H229)=0,J229,0)+IF(MOD(J233,$H233)=0,0,J233))*2)/3))))</f>
        <v>2</v>
      </c>
      <c r="K237" s="44">
        <f t="shared" ref="K237:AS237" si="575">IF((K221+IF(MOD(K229,$H229)=0,K229,0)+IF(MOD(K233,$H233)=0,0,K233))=0,0,INT(((((K221+IF(MOD(K229,$H229)=0,K229,0)+IF(MOD(K233,$H233)=0,0,K233))*2)/3))))</f>
        <v>0</v>
      </c>
      <c r="L237" s="44">
        <f t="shared" si="575"/>
        <v>0</v>
      </c>
      <c r="M237" s="44">
        <f t="shared" si="575"/>
        <v>0</v>
      </c>
      <c r="N237" s="44">
        <f t="shared" si="575"/>
        <v>0</v>
      </c>
      <c r="O237" s="44">
        <f t="shared" si="575"/>
        <v>2</v>
      </c>
      <c r="P237" s="44">
        <f t="shared" si="575"/>
        <v>0</v>
      </c>
      <c r="Q237" s="44">
        <f t="shared" si="575"/>
        <v>2</v>
      </c>
      <c r="R237" s="44">
        <f t="shared" si="575"/>
        <v>0</v>
      </c>
      <c r="S237" s="44">
        <f t="shared" si="575"/>
        <v>0</v>
      </c>
      <c r="T237" s="44">
        <f t="shared" si="575"/>
        <v>0</v>
      </c>
      <c r="U237" s="44">
        <f t="shared" si="575"/>
        <v>2</v>
      </c>
      <c r="V237" s="44">
        <f t="shared" si="575"/>
        <v>2</v>
      </c>
      <c r="W237" s="44">
        <f t="shared" si="575"/>
        <v>2</v>
      </c>
      <c r="X237" s="44">
        <f t="shared" si="575"/>
        <v>2</v>
      </c>
      <c r="Y237" s="44">
        <f t="shared" si="575"/>
        <v>2</v>
      </c>
      <c r="Z237" s="44">
        <f t="shared" si="575"/>
        <v>2</v>
      </c>
      <c r="AA237" s="44">
        <f t="shared" si="575"/>
        <v>2</v>
      </c>
      <c r="AB237" s="44">
        <f t="shared" si="575"/>
        <v>2</v>
      </c>
      <c r="AC237" s="44">
        <f t="shared" si="575"/>
        <v>0</v>
      </c>
      <c r="AD237" s="44">
        <f t="shared" si="575"/>
        <v>0</v>
      </c>
      <c r="AE237" s="44">
        <f t="shared" si="575"/>
        <v>0</v>
      </c>
      <c r="AF237" s="44">
        <f t="shared" si="575"/>
        <v>0</v>
      </c>
      <c r="AG237" s="44">
        <f t="shared" si="575"/>
        <v>0</v>
      </c>
      <c r="AH237" s="44">
        <f t="shared" si="575"/>
        <v>2</v>
      </c>
      <c r="AI237" s="44">
        <f t="shared" si="575"/>
        <v>2</v>
      </c>
      <c r="AJ237" s="44">
        <f t="shared" si="575"/>
        <v>2</v>
      </c>
      <c r="AK237" s="44">
        <f t="shared" si="575"/>
        <v>2</v>
      </c>
      <c r="AL237" s="44">
        <f t="shared" si="575"/>
        <v>2</v>
      </c>
      <c r="AM237" s="44">
        <f t="shared" si="575"/>
        <v>2</v>
      </c>
      <c r="AN237" s="44">
        <f t="shared" si="575"/>
        <v>0</v>
      </c>
      <c r="AO237" s="44">
        <f t="shared" si="575"/>
        <v>0</v>
      </c>
      <c r="AP237" s="44">
        <f t="shared" si="575"/>
        <v>0</v>
      </c>
      <c r="AQ237" s="44">
        <f t="shared" si="575"/>
        <v>2</v>
      </c>
      <c r="AR237" s="44">
        <f t="shared" si="575"/>
        <v>0</v>
      </c>
      <c r="AS237" s="45">
        <f t="shared" si="575"/>
        <v>0</v>
      </c>
    </row>
    <row r="238" spans="5:45">
      <c r="G238" s="31"/>
      <c r="H238" s="41"/>
      <c r="I238" s="32" t="s">
        <v>48</v>
      </c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3"/>
    </row>
    <row r="239" spans="5:45">
      <c r="E239" s="30">
        <f>COUNTIF(J239:AS239,"&lt;&gt;"&amp;0)</f>
        <v>0</v>
      </c>
      <c r="G239" s="42">
        <v>6</v>
      </c>
      <c r="H239" s="43">
        <v>5</v>
      </c>
      <c r="I239" s="44" t="s">
        <v>47</v>
      </c>
      <c r="J239" s="44">
        <f>IF((J223+IF(MOD(J237,$H237)=0,J237,0)+IF(MOD(J229,$H229)=0,0,J229))=0,0,INT(((((J223+IF(MOD(J237,$H237)=0,J237,0)+IF(MOD(J229,$H229)=0,0,J229))*(J223+IF(MOD(J237,$H237)=0,J237,0)+IF(MOD(J229,$H229)=0,0,J229)))/3))))</f>
        <v>0</v>
      </c>
      <c r="K239" s="44">
        <f t="shared" ref="K239:AS239" si="576">IF((K223+IF(MOD(K237,$H237)=0,K237,0)+IF(MOD(K229,$H229)=0,0,K229))=0,0,INT(((((K223+IF(MOD(K237,$H237)=0,K237,0)+IF(MOD(K229,$H229)=0,0,K229))*(K223+IF(MOD(K237,$H237)=0,K237,0)+IF(MOD(K229,$H229)=0,0,K229)))/3))))</f>
        <v>0</v>
      </c>
      <c r="L239" s="44">
        <f t="shared" si="576"/>
        <v>0</v>
      </c>
      <c r="M239" s="44">
        <f t="shared" si="576"/>
        <v>0</v>
      </c>
      <c r="N239" s="44">
        <f t="shared" si="576"/>
        <v>0</v>
      </c>
      <c r="O239" s="44">
        <f t="shared" si="576"/>
        <v>0</v>
      </c>
      <c r="P239" s="44">
        <f t="shared" si="576"/>
        <v>0</v>
      </c>
      <c r="Q239" s="44">
        <f t="shared" si="576"/>
        <v>0</v>
      </c>
      <c r="R239" s="44">
        <f t="shared" si="576"/>
        <v>0</v>
      </c>
      <c r="S239" s="44">
        <f t="shared" si="576"/>
        <v>0</v>
      </c>
      <c r="T239" s="44">
        <f t="shared" si="576"/>
        <v>0</v>
      </c>
      <c r="U239" s="44">
        <f t="shared" si="576"/>
        <v>0</v>
      </c>
      <c r="V239" s="44">
        <f t="shared" si="576"/>
        <v>0</v>
      </c>
      <c r="W239" s="44">
        <f t="shared" si="576"/>
        <v>0</v>
      </c>
      <c r="X239" s="44">
        <f t="shared" si="576"/>
        <v>0</v>
      </c>
      <c r="Y239" s="44">
        <f t="shared" si="576"/>
        <v>0</v>
      </c>
      <c r="Z239" s="44">
        <f t="shared" si="576"/>
        <v>0</v>
      </c>
      <c r="AA239" s="44">
        <f t="shared" si="576"/>
        <v>0</v>
      </c>
      <c r="AB239" s="44">
        <f t="shared" si="576"/>
        <v>0</v>
      </c>
      <c r="AC239" s="44">
        <f t="shared" si="576"/>
        <v>0</v>
      </c>
      <c r="AD239" s="44">
        <f t="shared" si="576"/>
        <v>0</v>
      </c>
      <c r="AE239" s="44">
        <f t="shared" si="576"/>
        <v>0</v>
      </c>
      <c r="AF239" s="44">
        <f t="shared" si="576"/>
        <v>0</v>
      </c>
      <c r="AG239" s="44">
        <f t="shared" si="576"/>
        <v>0</v>
      </c>
      <c r="AH239" s="44">
        <f t="shared" si="576"/>
        <v>0</v>
      </c>
      <c r="AI239" s="44">
        <f t="shared" si="576"/>
        <v>0</v>
      </c>
      <c r="AJ239" s="44">
        <f t="shared" si="576"/>
        <v>0</v>
      </c>
      <c r="AK239" s="44">
        <f t="shared" si="576"/>
        <v>0</v>
      </c>
      <c r="AL239" s="44">
        <f t="shared" si="576"/>
        <v>0</v>
      </c>
      <c r="AM239" s="44">
        <f t="shared" si="576"/>
        <v>0</v>
      </c>
      <c r="AN239" s="44">
        <f t="shared" si="576"/>
        <v>0</v>
      </c>
      <c r="AO239" s="44">
        <f t="shared" si="576"/>
        <v>0</v>
      </c>
      <c r="AP239" s="44">
        <f t="shared" si="576"/>
        <v>0</v>
      </c>
      <c r="AQ239" s="44">
        <f t="shared" si="576"/>
        <v>0</v>
      </c>
      <c r="AR239" s="44">
        <f t="shared" si="576"/>
        <v>0</v>
      </c>
      <c r="AS239" s="45">
        <f t="shared" si="576"/>
        <v>0</v>
      </c>
    </row>
    <row r="240" spans="5:45" ht="15" customHeight="1">
      <c r="G240" s="31"/>
      <c r="H240" s="41"/>
      <c r="I240" s="32" t="s">
        <v>48</v>
      </c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3"/>
    </row>
    <row r="241" spans="5:45">
      <c r="E241" s="30">
        <f>COUNTIF(J241:AS241,"&lt;&gt;"&amp;0)</f>
        <v>0</v>
      </c>
      <c r="G241" s="42">
        <v>7</v>
      </c>
      <c r="H241" s="43">
        <v>13</v>
      </c>
      <c r="I241" s="44" t="s">
        <v>47</v>
      </c>
      <c r="J241" s="44">
        <f>IF((J225+IF(MOD(J231,$H231)=0,J231,0)+IF(MOD(J239,$H239)=0,0,J239))=0,0,INT(((((J225+IF(MOD(J231,$H231)=0,J231,0)+IF(MOD(J239,$H239)=0,0,J239))+6)/3))))</f>
        <v>0</v>
      </c>
      <c r="K241" s="44">
        <f t="shared" ref="K241:AS241" si="577">IF((K225+IF(MOD(K231,$H231)=0,K231,0)+IF(MOD(K239,$H239)=0,0,K239))=0,0,INT(((((K225+IF(MOD(K231,$H231)=0,K231,0)+IF(MOD(K239,$H239)=0,0,K239))+6)/3))))</f>
        <v>0</v>
      </c>
      <c r="L241" s="44">
        <f t="shared" si="577"/>
        <v>0</v>
      </c>
      <c r="M241" s="44">
        <f t="shared" si="577"/>
        <v>0</v>
      </c>
      <c r="N241" s="44">
        <f t="shared" si="577"/>
        <v>0</v>
      </c>
      <c r="O241" s="44">
        <f t="shared" si="577"/>
        <v>0</v>
      </c>
      <c r="P241" s="44">
        <f t="shared" si="577"/>
        <v>0</v>
      </c>
      <c r="Q241" s="44">
        <f t="shared" si="577"/>
        <v>0</v>
      </c>
      <c r="R241" s="44">
        <f t="shared" si="577"/>
        <v>0</v>
      </c>
      <c r="S241" s="44">
        <f t="shared" si="577"/>
        <v>0</v>
      </c>
      <c r="T241" s="44">
        <f t="shared" si="577"/>
        <v>0</v>
      </c>
      <c r="U241" s="44">
        <f t="shared" si="577"/>
        <v>0</v>
      </c>
      <c r="V241" s="44">
        <f t="shared" si="577"/>
        <v>0</v>
      </c>
      <c r="W241" s="44">
        <f t="shared" si="577"/>
        <v>0</v>
      </c>
      <c r="X241" s="44">
        <f t="shared" si="577"/>
        <v>0</v>
      </c>
      <c r="Y241" s="44">
        <f t="shared" si="577"/>
        <v>0</v>
      </c>
      <c r="Z241" s="44">
        <f t="shared" si="577"/>
        <v>0</v>
      </c>
      <c r="AA241" s="44">
        <f t="shared" si="577"/>
        <v>0</v>
      </c>
      <c r="AB241" s="44">
        <f t="shared" si="577"/>
        <v>0</v>
      </c>
      <c r="AC241" s="44">
        <f t="shared" si="577"/>
        <v>0</v>
      </c>
      <c r="AD241" s="44">
        <f t="shared" si="577"/>
        <v>0</v>
      </c>
      <c r="AE241" s="44">
        <f t="shared" si="577"/>
        <v>0</v>
      </c>
      <c r="AF241" s="44">
        <f t="shared" si="577"/>
        <v>0</v>
      </c>
      <c r="AG241" s="44">
        <f t="shared" si="577"/>
        <v>0</v>
      </c>
      <c r="AH241" s="44">
        <f t="shared" si="577"/>
        <v>0</v>
      </c>
      <c r="AI241" s="44">
        <f t="shared" si="577"/>
        <v>0</v>
      </c>
      <c r="AJ241" s="44">
        <f t="shared" si="577"/>
        <v>0</v>
      </c>
      <c r="AK241" s="44">
        <f t="shared" si="577"/>
        <v>0</v>
      </c>
      <c r="AL241" s="44">
        <f t="shared" si="577"/>
        <v>0</v>
      </c>
      <c r="AM241" s="44">
        <f t="shared" si="577"/>
        <v>0</v>
      </c>
      <c r="AN241" s="44">
        <f t="shared" si="577"/>
        <v>0</v>
      </c>
      <c r="AO241" s="44">
        <f t="shared" si="577"/>
        <v>0</v>
      </c>
      <c r="AP241" s="44">
        <f t="shared" si="577"/>
        <v>0</v>
      </c>
      <c r="AQ241" s="44">
        <f t="shared" si="577"/>
        <v>0</v>
      </c>
      <c r="AR241" s="44">
        <f t="shared" si="577"/>
        <v>0</v>
      </c>
      <c r="AS241" s="45">
        <f t="shared" si="577"/>
        <v>0</v>
      </c>
    </row>
    <row r="242" spans="5:45">
      <c r="G242" s="34"/>
      <c r="H242" s="46"/>
      <c r="I242" s="35" t="s">
        <v>48</v>
      </c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6"/>
    </row>
    <row r="244" spans="5:45" ht="15" customHeight="1">
      <c r="E244" s="30">
        <f>COUNTIF(J244:AS244,"&lt;&gt;"&amp;0)</f>
        <v>17</v>
      </c>
      <c r="G244" s="37">
        <v>0</v>
      </c>
      <c r="H244" s="38">
        <v>2</v>
      </c>
      <c r="I244" s="39" t="s">
        <v>47</v>
      </c>
      <c r="J244" s="39">
        <f>IF(J228=0,0,INT((J228*5)/3))</f>
        <v>0</v>
      </c>
      <c r="K244" s="39">
        <f t="shared" ref="K244:AS244" si="578">IF(K228=0,0,INT((K228*5)/3))</f>
        <v>3</v>
      </c>
      <c r="L244" s="39">
        <f t="shared" si="578"/>
        <v>3</v>
      </c>
      <c r="M244" s="39">
        <f t="shared" si="578"/>
        <v>3</v>
      </c>
      <c r="N244" s="39">
        <f t="shared" si="578"/>
        <v>3</v>
      </c>
      <c r="O244" s="39">
        <f t="shared" si="578"/>
        <v>0</v>
      </c>
      <c r="P244" s="39">
        <f t="shared" si="578"/>
        <v>3</v>
      </c>
      <c r="Q244" s="39">
        <f t="shared" si="578"/>
        <v>0</v>
      </c>
      <c r="R244" s="39">
        <f t="shared" si="578"/>
        <v>3</v>
      </c>
      <c r="S244" s="39">
        <f t="shared" si="578"/>
        <v>3</v>
      </c>
      <c r="T244" s="39">
        <f t="shared" si="578"/>
        <v>3</v>
      </c>
      <c r="U244" s="39">
        <f t="shared" si="578"/>
        <v>0</v>
      </c>
      <c r="V244" s="39">
        <f t="shared" si="578"/>
        <v>0</v>
      </c>
      <c r="W244" s="39">
        <f t="shared" si="578"/>
        <v>0</v>
      </c>
      <c r="X244" s="39">
        <f t="shared" si="578"/>
        <v>0</v>
      </c>
      <c r="Y244" s="39">
        <f t="shared" si="578"/>
        <v>0</v>
      </c>
      <c r="Z244" s="39">
        <f t="shared" si="578"/>
        <v>0</v>
      </c>
      <c r="AA244" s="39">
        <f t="shared" si="578"/>
        <v>0</v>
      </c>
      <c r="AB244" s="39">
        <f t="shared" si="578"/>
        <v>0</v>
      </c>
      <c r="AC244" s="39">
        <f t="shared" si="578"/>
        <v>3</v>
      </c>
      <c r="AD244" s="39">
        <f t="shared" si="578"/>
        <v>3</v>
      </c>
      <c r="AE244" s="39">
        <f t="shared" si="578"/>
        <v>3</v>
      </c>
      <c r="AF244" s="39">
        <f t="shared" si="578"/>
        <v>3</v>
      </c>
      <c r="AG244" s="39">
        <f t="shared" si="578"/>
        <v>3</v>
      </c>
      <c r="AH244" s="39">
        <f t="shared" si="578"/>
        <v>0</v>
      </c>
      <c r="AI244" s="39">
        <f t="shared" si="578"/>
        <v>0</v>
      </c>
      <c r="AJ244" s="39">
        <f t="shared" si="578"/>
        <v>0</v>
      </c>
      <c r="AK244" s="39">
        <f t="shared" si="578"/>
        <v>0</v>
      </c>
      <c r="AL244" s="39">
        <f t="shared" si="578"/>
        <v>0</v>
      </c>
      <c r="AM244" s="39">
        <f t="shared" si="578"/>
        <v>0</v>
      </c>
      <c r="AN244" s="39">
        <f t="shared" si="578"/>
        <v>3</v>
      </c>
      <c r="AO244" s="39">
        <f t="shared" si="578"/>
        <v>5043</v>
      </c>
      <c r="AP244" s="39">
        <f t="shared" si="578"/>
        <v>0</v>
      </c>
      <c r="AQ244" s="39">
        <f t="shared" si="578"/>
        <v>0</v>
      </c>
      <c r="AR244" s="39">
        <f t="shared" si="578"/>
        <v>3</v>
      </c>
      <c r="AS244" s="40">
        <f t="shared" si="578"/>
        <v>3</v>
      </c>
    </row>
    <row r="245" spans="5:45">
      <c r="G245" s="31"/>
      <c r="H245" s="41"/>
      <c r="I245" s="32" t="s">
        <v>48</v>
      </c>
      <c r="J245" s="32">
        <f>IF(MOD(J248,$H248)=0,0,J248)+IF(MOD(J258,$H258)=0,0,J258)</f>
        <v>2</v>
      </c>
      <c r="K245" s="32">
        <f t="shared" ref="K245:AS245" si="579">IF(MOD(K248,$H248)=0,0,K248)+IF(MOD(K258,$H258)=0,0,K258)</f>
        <v>0</v>
      </c>
      <c r="L245" s="32">
        <f t="shared" si="579"/>
        <v>0</v>
      </c>
      <c r="M245" s="32">
        <f t="shared" si="579"/>
        <v>0</v>
      </c>
      <c r="N245" s="32">
        <f t="shared" si="579"/>
        <v>0</v>
      </c>
      <c r="O245" s="32">
        <f t="shared" si="579"/>
        <v>2</v>
      </c>
      <c r="P245" s="32">
        <f t="shared" si="579"/>
        <v>0</v>
      </c>
      <c r="Q245" s="32">
        <f t="shared" si="579"/>
        <v>2</v>
      </c>
      <c r="R245" s="32">
        <f t="shared" si="579"/>
        <v>0</v>
      </c>
      <c r="S245" s="32">
        <f t="shared" si="579"/>
        <v>0</v>
      </c>
      <c r="T245" s="32">
        <f t="shared" si="579"/>
        <v>0</v>
      </c>
      <c r="U245" s="32">
        <f t="shared" si="579"/>
        <v>2</v>
      </c>
      <c r="V245" s="32">
        <f t="shared" si="579"/>
        <v>2</v>
      </c>
      <c r="W245" s="32">
        <f t="shared" si="579"/>
        <v>2</v>
      </c>
      <c r="X245" s="32">
        <f t="shared" si="579"/>
        <v>2</v>
      </c>
      <c r="Y245" s="32">
        <f t="shared" si="579"/>
        <v>2</v>
      </c>
      <c r="Z245" s="32">
        <f t="shared" si="579"/>
        <v>2</v>
      </c>
      <c r="AA245" s="32">
        <f t="shared" si="579"/>
        <v>2</v>
      </c>
      <c r="AB245" s="32">
        <f t="shared" si="579"/>
        <v>2</v>
      </c>
      <c r="AC245" s="32">
        <f t="shared" si="579"/>
        <v>0</v>
      </c>
      <c r="AD245" s="32">
        <f t="shared" si="579"/>
        <v>0</v>
      </c>
      <c r="AE245" s="32">
        <f t="shared" si="579"/>
        <v>0</v>
      </c>
      <c r="AF245" s="32">
        <f t="shared" si="579"/>
        <v>0</v>
      </c>
      <c r="AG245" s="32">
        <f t="shared" si="579"/>
        <v>0</v>
      </c>
      <c r="AH245" s="32">
        <f t="shared" si="579"/>
        <v>2</v>
      </c>
      <c r="AI245" s="32">
        <f t="shared" si="579"/>
        <v>2</v>
      </c>
      <c r="AJ245" s="32">
        <f t="shared" si="579"/>
        <v>2</v>
      </c>
      <c r="AK245" s="32">
        <f t="shared" si="579"/>
        <v>2</v>
      </c>
      <c r="AL245" s="32">
        <f t="shared" si="579"/>
        <v>2</v>
      </c>
      <c r="AM245" s="32">
        <f t="shared" si="579"/>
        <v>2</v>
      </c>
      <c r="AN245" s="32">
        <f t="shared" si="579"/>
        <v>0</v>
      </c>
      <c r="AO245" s="32">
        <f t="shared" si="579"/>
        <v>0</v>
      </c>
      <c r="AP245" s="32">
        <f t="shared" si="579"/>
        <v>0</v>
      </c>
      <c r="AQ245" s="32">
        <f t="shared" si="579"/>
        <v>2</v>
      </c>
      <c r="AR245" s="32">
        <f t="shared" si="579"/>
        <v>0</v>
      </c>
      <c r="AS245" s="33">
        <f t="shared" si="579"/>
        <v>0</v>
      </c>
    </row>
    <row r="246" spans="5:45">
      <c r="E246" s="30">
        <f>COUNTIF(J246:AS246,"&lt;&gt;"&amp;0)</f>
        <v>1</v>
      </c>
      <c r="G246" s="42">
        <v>1</v>
      </c>
      <c r="H246" s="43">
        <v>7</v>
      </c>
      <c r="I246" s="44" t="s">
        <v>47</v>
      </c>
      <c r="J246" s="44">
        <f>IF(J230=0,0,INT((J230+7)/3))</f>
        <v>0</v>
      </c>
      <c r="K246" s="44">
        <f t="shared" ref="K246:AS246" si="580">IF(K230=0,0,INT((K230+7)/3))</f>
        <v>0</v>
      </c>
      <c r="L246" s="44">
        <f t="shared" si="580"/>
        <v>0</v>
      </c>
      <c r="M246" s="44">
        <f t="shared" si="580"/>
        <v>0</v>
      </c>
      <c r="N246" s="44">
        <f t="shared" si="580"/>
        <v>0</v>
      </c>
      <c r="O246" s="44">
        <f t="shared" si="580"/>
        <v>0</v>
      </c>
      <c r="P246" s="44">
        <f t="shared" si="580"/>
        <v>0</v>
      </c>
      <c r="Q246" s="44">
        <f t="shared" si="580"/>
        <v>0</v>
      </c>
      <c r="R246" s="44">
        <f t="shared" si="580"/>
        <v>0</v>
      </c>
      <c r="S246" s="44">
        <f t="shared" si="580"/>
        <v>0</v>
      </c>
      <c r="T246" s="44">
        <f t="shared" si="580"/>
        <v>0</v>
      </c>
      <c r="U246" s="44">
        <f t="shared" si="580"/>
        <v>0</v>
      </c>
      <c r="V246" s="44">
        <f t="shared" si="580"/>
        <v>0</v>
      </c>
      <c r="W246" s="44">
        <f t="shared" si="580"/>
        <v>0</v>
      </c>
      <c r="X246" s="44">
        <f t="shared" si="580"/>
        <v>0</v>
      </c>
      <c r="Y246" s="44">
        <f t="shared" si="580"/>
        <v>0</v>
      </c>
      <c r="Z246" s="44">
        <f t="shared" si="580"/>
        <v>0</v>
      </c>
      <c r="AA246" s="44">
        <f t="shared" si="580"/>
        <v>0</v>
      </c>
      <c r="AB246" s="44">
        <f t="shared" si="580"/>
        <v>0</v>
      </c>
      <c r="AC246" s="44">
        <f t="shared" si="580"/>
        <v>0</v>
      </c>
      <c r="AD246" s="44">
        <f t="shared" si="580"/>
        <v>0</v>
      </c>
      <c r="AE246" s="44">
        <f t="shared" si="580"/>
        <v>0</v>
      </c>
      <c r="AF246" s="44">
        <f t="shared" si="580"/>
        <v>0</v>
      </c>
      <c r="AG246" s="44">
        <f t="shared" si="580"/>
        <v>0</v>
      </c>
      <c r="AH246" s="44">
        <f t="shared" si="580"/>
        <v>0</v>
      </c>
      <c r="AI246" s="44">
        <f t="shared" si="580"/>
        <v>0</v>
      </c>
      <c r="AJ246" s="44">
        <f t="shared" si="580"/>
        <v>0</v>
      </c>
      <c r="AK246" s="44">
        <f t="shared" si="580"/>
        <v>0</v>
      </c>
      <c r="AL246" s="44">
        <f t="shared" si="580"/>
        <v>0</v>
      </c>
      <c r="AM246" s="44">
        <f t="shared" si="580"/>
        <v>0</v>
      </c>
      <c r="AN246" s="44">
        <f t="shared" si="580"/>
        <v>0</v>
      </c>
      <c r="AO246" s="44">
        <f t="shared" si="580"/>
        <v>0</v>
      </c>
      <c r="AP246" s="44">
        <f t="shared" si="580"/>
        <v>35</v>
      </c>
      <c r="AQ246" s="44">
        <f t="shared" si="580"/>
        <v>0</v>
      </c>
      <c r="AR246" s="44">
        <f t="shared" si="580"/>
        <v>0</v>
      </c>
      <c r="AS246" s="45">
        <f t="shared" si="580"/>
        <v>0</v>
      </c>
    </row>
    <row r="247" spans="5:45">
      <c r="G247" s="31"/>
      <c r="H247" s="41"/>
      <c r="I247" s="32" t="s">
        <v>48</v>
      </c>
      <c r="J247" s="32">
        <f>IF(MOD(J250,$H250)=0,J250,0)+IF(MOD(J252,$H252)=0,0,J252)</f>
        <v>0</v>
      </c>
      <c r="K247" s="32">
        <f t="shared" ref="K247:AS247" si="581">IF(MOD(K250,$H250)=0,K250,0)+IF(MOD(K252,$H252)=0,0,K252)</f>
        <v>0</v>
      </c>
      <c r="L247" s="32">
        <f t="shared" si="581"/>
        <v>0</v>
      </c>
      <c r="M247" s="32">
        <f t="shared" si="581"/>
        <v>0</v>
      </c>
      <c r="N247" s="32">
        <f t="shared" si="581"/>
        <v>0</v>
      </c>
      <c r="O247" s="32">
        <f t="shared" si="581"/>
        <v>0</v>
      </c>
      <c r="P247" s="32">
        <f t="shared" si="581"/>
        <v>0</v>
      </c>
      <c r="Q247" s="32">
        <f t="shared" si="581"/>
        <v>0</v>
      </c>
      <c r="R247" s="32">
        <f t="shared" si="581"/>
        <v>0</v>
      </c>
      <c r="S247" s="32">
        <f t="shared" si="581"/>
        <v>0</v>
      </c>
      <c r="T247" s="32">
        <f t="shared" si="581"/>
        <v>0</v>
      </c>
      <c r="U247" s="32">
        <f t="shared" si="581"/>
        <v>0</v>
      </c>
      <c r="V247" s="32">
        <f t="shared" si="581"/>
        <v>0</v>
      </c>
      <c r="W247" s="32">
        <f t="shared" si="581"/>
        <v>0</v>
      </c>
      <c r="X247" s="32">
        <f t="shared" si="581"/>
        <v>0</v>
      </c>
      <c r="Y247" s="32">
        <f t="shared" si="581"/>
        <v>0</v>
      </c>
      <c r="Z247" s="32">
        <f t="shared" si="581"/>
        <v>0</v>
      </c>
      <c r="AA247" s="32">
        <f t="shared" si="581"/>
        <v>0</v>
      </c>
      <c r="AB247" s="32">
        <f t="shared" si="581"/>
        <v>0</v>
      </c>
      <c r="AC247" s="32">
        <f t="shared" si="581"/>
        <v>0</v>
      </c>
      <c r="AD247" s="32">
        <f t="shared" si="581"/>
        <v>0</v>
      </c>
      <c r="AE247" s="32">
        <f t="shared" si="581"/>
        <v>0</v>
      </c>
      <c r="AF247" s="32">
        <f t="shared" si="581"/>
        <v>0</v>
      </c>
      <c r="AG247" s="32">
        <f t="shared" si="581"/>
        <v>0</v>
      </c>
      <c r="AH247" s="32">
        <f t="shared" si="581"/>
        <v>0</v>
      </c>
      <c r="AI247" s="32">
        <f t="shared" si="581"/>
        <v>0</v>
      </c>
      <c r="AJ247" s="32">
        <f t="shared" si="581"/>
        <v>0</v>
      </c>
      <c r="AK247" s="32">
        <f t="shared" si="581"/>
        <v>0</v>
      </c>
      <c r="AL247" s="32">
        <f t="shared" si="581"/>
        <v>0</v>
      </c>
      <c r="AM247" s="32">
        <f t="shared" si="581"/>
        <v>0</v>
      </c>
      <c r="AN247" s="32">
        <f t="shared" si="581"/>
        <v>0</v>
      </c>
      <c r="AO247" s="32">
        <f t="shared" si="581"/>
        <v>1683</v>
      </c>
      <c r="AP247" s="32">
        <f t="shared" si="581"/>
        <v>0</v>
      </c>
      <c r="AQ247" s="32">
        <f t="shared" si="581"/>
        <v>0</v>
      </c>
      <c r="AR247" s="32">
        <f t="shared" si="581"/>
        <v>0</v>
      </c>
      <c r="AS247" s="33">
        <f t="shared" si="581"/>
        <v>0</v>
      </c>
    </row>
    <row r="248" spans="5:45" ht="15" customHeight="1">
      <c r="E248" s="30">
        <f>COUNTIF(J248:AS248,"&lt;&gt;"&amp;0)</f>
        <v>18</v>
      </c>
      <c r="G248" s="42">
        <v>2</v>
      </c>
      <c r="H248" s="43">
        <v>3</v>
      </c>
      <c r="I248" s="44" t="s">
        <v>47</v>
      </c>
      <c r="J248" s="44">
        <f>IF(J232=0,0,INT((J232+5)/3))</f>
        <v>2</v>
      </c>
      <c r="K248" s="44">
        <f t="shared" ref="K248:AS248" si="582">IF(K232=0,0,INT((K232+5)/3))</f>
        <v>0</v>
      </c>
      <c r="L248" s="44">
        <f t="shared" si="582"/>
        <v>0</v>
      </c>
      <c r="M248" s="44">
        <f t="shared" si="582"/>
        <v>0</v>
      </c>
      <c r="N248" s="44">
        <f t="shared" si="582"/>
        <v>0</v>
      </c>
      <c r="O248" s="44">
        <f t="shared" si="582"/>
        <v>2</v>
      </c>
      <c r="P248" s="44">
        <f t="shared" si="582"/>
        <v>0</v>
      </c>
      <c r="Q248" s="44">
        <f t="shared" si="582"/>
        <v>2</v>
      </c>
      <c r="R248" s="44">
        <f t="shared" si="582"/>
        <v>0</v>
      </c>
      <c r="S248" s="44">
        <f t="shared" si="582"/>
        <v>0</v>
      </c>
      <c r="T248" s="44">
        <f t="shared" si="582"/>
        <v>0</v>
      </c>
      <c r="U248" s="44">
        <f t="shared" si="582"/>
        <v>2</v>
      </c>
      <c r="V248" s="44">
        <f t="shared" si="582"/>
        <v>2</v>
      </c>
      <c r="W248" s="44">
        <f t="shared" si="582"/>
        <v>2</v>
      </c>
      <c r="X248" s="44">
        <f t="shared" si="582"/>
        <v>2</v>
      </c>
      <c r="Y248" s="44">
        <f t="shared" si="582"/>
        <v>2</v>
      </c>
      <c r="Z248" s="44">
        <f t="shared" si="582"/>
        <v>2</v>
      </c>
      <c r="AA248" s="44">
        <f t="shared" si="582"/>
        <v>2</v>
      </c>
      <c r="AB248" s="44">
        <f t="shared" si="582"/>
        <v>2</v>
      </c>
      <c r="AC248" s="44">
        <f t="shared" si="582"/>
        <v>0</v>
      </c>
      <c r="AD248" s="44">
        <f t="shared" si="582"/>
        <v>0</v>
      </c>
      <c r="AE248" s="44">
        <f t="shared" si="582"/>
        <v>0</v>
      </c>
      <c r="AF248" s="44">
        <f t="shared" si="582"/>
        <v>0</v>
      </c>
      <c r="AG248" s="44">
        <f t="shared" si="582"/>
        <v>0</v>
      </c>
      <c r="AH248" s="44">
        <f t="shared" si="582"/>
        <v>2</v>
      </c>
      <c r="AI248" s="44">
        <f t="shared" si="582"/>
        <v>2</v>
      </c>
      <c r="AJ248" s="44">
        <f t="shared" si="582"/>
        <v>2</v>
      </c>
      <c r="AK248" s="44">
        <f t="shared" si="582"/>
        <v>2</v>
      </c>
      <c r="AL248" s="44">
        <f t="shared" si="582"/>
        <v>2</v>
      </c>
      <c r="AM248" s="44">
        <f t="shared" si="582"/>
        <v>2</v>
      </c>
      <c r="AN248" s="44">
        <f t="shared" si="582"/>
        <v>0</v>
      </c>
      <c r="AO248" s="44">
        <f t="shared" si="582"/>
        <v>0</v>
      </c>
      <c r="AP248" s="44">
        <f t="shared" si="582"/>
        <v>0</v>
      </c>
      <c r="AQ248" s="44">
        <f t="shared" si="582"/>
        <v>2</v>
      </c>
      <c r="AR248" s="44">
        <f t="shared" si="582"/>
        <v>0</v>
      </c>
      <c r="AS248" s="45">
        <f t="shared" si="582"/>
        <v>0</v>
      </c>
    </row>
    <row r="249" spans="5:45">
      <c r="G249" s="31"/>
      <c r="H249" s="41"/>
      <c r="I249" s="32" t="s">
        <v>48</v>
      </c>
      <c r="J249" s="32">
        <f>IF(MOD(J256,$H256)=0,J256,0)+IF(MOD(J254,$H254)=0,0,J254)</f>
        <v>0</v>
      </c>
      <c r="K249" s="32">
        <f t="shared" ref="K249:AS249" si="583">IF(MOD(K256,$H256)=0,K256,0)+IF(MOD(K254,$H254)=0,0,K254)</f>
        <v>2</v>
      </c>
      <c r="L249" s="32">
        <f t="shared" si="583"/>
        <v>2</v>
      </c>
      <c r="M249" s="32">
        <f t="shared" si="583"/>
        <v>2</v>
      </c>
      <c r="N249" s="32">
        <f t="shared" si="583"/>
        <v>2</v>
      </c>
      <c r="O249" s="32">
        <f t="shared" si="583"/>
        <v>0</v>
      </c>
      <c r="P249" s="32">
        <f t="shared" si="583"/>
        <v>2</v>
      </c>
      <c r="Q249" s="32">
        <f t="shared" si="583"/>
        <v>0</v>
      </c>
      <c r="R249" s="32">
        <f t="shared" si="583"/>
        <v>2</v>
      </c>
      <c r="S249" s="32">
        <f t="shared" si="583"/>
        <v>2</v>
      </c>
      <c r="T249" s="32">
        <f t="shared" si="583"/>
        <v>2</v>
      </c>
      <c r="U249" s="32">
        <f t="shared" si="583"/>
        <v>0</v>
      </c>
      <c r="V249" s="32">
        <f t="shared" si="583"/>
        <v>0</v>
      </c>
      <c r="W249" s="32">
        <f t="shared" si="583"/>
        <v>0</v>
      </c>
      <c r="X249" s="32">
        <f t="shared" si="583"/>
        <v>0</v>
      </c>
      <c r="Y249" s="32">
        <f t="shared" si="583"/>
        <v>0</v>
      </c>
      <c r="Z249" s="32">
        <f t="shared" si="583"/>
        <v>0</v>
      </c>
      <c r="AA249" s="32">
        <f t="shared" si="583"/>
        <v>0</v>
      </c>
      <c r="AB249" s="32">
        <f t="shared" si="583"/>
        <v>0</v>
      </c>
      <c r="AC249" s="32">
        <f t="shared" si="583"/>
        <v>2</v>
      </c>
      <c r="AD249" s="32">
        <f t="shared" si="583"/>
        <v>2</v>
      </c>
      <c r="AE249" s="32">
        <f t="shared" si="583"/>
        <v>2</v>
      </c>
      <c r="AF249" s="32">
        <f t="shared" si="583"/>
        <v>2</v>
      </c>
      <c r="AG249" s="32">
        <f t="shared" si="583"/>
        <v>2</v>
      </c>
      <c r="AH249" s="32">
        <f t="shared" si="583"/>
        <v>0</v>
      </c>
      <c r="AI249" s="32">
        <f t="shared" si="583"/>
        <v>0</v>
      </c>
      <c r="AJ249" s="32">
        <f t="shared" si="583"/>
        <v>0</v>
      </c>
      <c r="AK249" s="32">
        <f t="shared" si="583"/>
        <v>0</v>
      </c>
      <c r="AL249" s="32">
        <f t="shared" si="583"/>
        <v>0</v>
      </c>
      <c r="AM249" s="32">
        <f t="shared" si="583"/>
        <v>0</v>
      </c>
      <c r="AN249" s="32">
        <f t="shared" si="583"/>
        <v>2</v>
      </c>
      <c r="AO249" s="32">
        <f t="shared" si="583"/>
        <v>0</v>
      </c>
      <c r="AP249" s="32">
        <f t="shared" si="583"/>
        <v>23</v>
      </c>
      <c r="AQ249" s="32">
        <f t="shared" si="583"/>
        <v>0</v>
      </c>
      <c r="AR249" s="32">
        <f t="shared" si="583"/>
        <v>2</v>
      </c>
      <c r="AS249" s="33">
        <f t="shared" si="583"/>
        <v>2</v>
      </c>
    </row>
    <row r="250" spans="5:45">
      <c r="E250" s="30">
        <f>COUNTIF(J250:AS250,"&lt;&gt;"&amp;0)</f>
        <v>17</v>
      </c>
      <c r="G250" s="42">
        <v>3</v>
      </c>
      <c r="H250" s="43">
        <v>17</v>
      </c>
      <c r="I250" s="44" t="s">
        <v>47</v>
      </c>
      <c r="J250" s="44">
        <f>IF(J234+IF(MOD(J244,$H244)=0,0,J244)=0,0,INT(((J234+IF(MOD(J244,$H244)=0,0,J244)+8)/3)))</f>
        <v>0</v>
      </c>
      <c r="K250" s="44">
        <f t="shared" ref="K250:AS250" si="584">IF(K234+IF(MOD(K244,$H244)=0,0,K244)=0,0,INT(((K234+IF(MOD(K244,$H244)=0,0,K244)+8)/3)))</f>
        <v>3</v>
      </c>
      <c r="L250" s="44">
        <f t="shared" si="584"/>
        <v>3</v>
      </c>
      <c r="M250" s="44">
        <f t="shared" si="584"/>
        <v>3</v>
      </c>
      <c r="N250" s="44">
        <f t="shared" si="584"/>
        <v>3</v>
      </c>
      <c r="O250" s="44">
        <f t="shared" si="584"/>
        <v>0</v>
      </c>
      <c r="P250" s="44">
        <f t="shared" si="584"/>
        <v>3</v>
      </c>
      <c r="Q250" s="44">
        <f t="shared" si="584"/>
        <v>0</v>
      </c>
      <c r="R250" s="44">
        <f t="shared" si="584"/>
        <v>3</v>
      </c>
      <c r="S250" s="44">
        <f t="shared" si="584"/>
        <v>3</v>
      </c>
      <c r="T250" s="44">
        <f t="shared" si="584"/>
        <v>3</v>
      </c>
      <c r="U250" s="44">
        <f t="shared" si="584"/>
        <v>0</v>
      </c>
      <c r="V250" s="44">
        <f t="shared" si="584"/>
        <v>0</v>
      </c>
      <c r="W250" s="44">
        <f t="shared" si="584"/>
        <v>0</v>
      </c>
      <c r="X250" s="44">
        <f t="shared" si="584"/>
        <v>0</v>
      </c>
      <c r="Y250" s="44">
        <f t="shared" si="584"/>
        <v>0</v>
      </c>
      <c r="Z250" s="44">
        <f t="shared" si="584"/>
        <v>0</v>
      </c>
      <c r="AA250" s="44">
        <f t="shared" si="584"/>
        <v>0</v>
      </c>
      <c r="AB250" s="44">
        <f t="shared" si="584"/>
        <v>0</v>
      </c>
      <c r="AC250" s="44">
        <f t="shared" si="584"/>
        <v>3</v>
      </c>
      <c r="AD250" s="44">
        <f t="shared" si="584"/>
        <v>3</v>
      </c>
      <c r="AE250" s="44">
        <f t="shared" si="584"/>
        <v>3</v>
      </c>
      <c r="AF250" s="44">
        <f t="shared" si="584"/>
        <v>3</v>
      </c>
      <c r="AG250" s="44">
        <f t="shared" si="584"/>
        <v>3</v>
      </c>
      <c r="AH250" s="44">
        <f t="shared" si="584"/>
        <v>0</v>
      </c>
      <c r="AI250" s="44">
        <f t="shared" si="584"/>
        <v>0</v>
      </c>
      <c r="AJ250" s="44">
        <f t="shared" si="584"/>
        <v>0</v>
      </c>
      <c r="AK250" s="44">
        <f t="shared" si="584"/>
        <v>0</v>
      </c>
      <c r="AL250" s="44">
        <f t="shared" si="584"/>
        <v>0</v>
      </c>
      <c r="AM250" s="44">
        <f t="shared" si="584"/>
        <v>0</v>
      </c>
      <c r="AN250" s="44">
        <f t="shared" si="584"/>
        <v>3</v>
      </c>
      <c r="AO250" s="44">
        <f t="shared" si="584"/>
        <v>1683</v>
      </c>
      <c r="AP250" s="44">
        <f t="shared" si="584"/>
        <v>0</v>
      </c>
      <c r="AQ250" s="44">
        <f t="shared" si="584"/>
        <v>0</v>
      </c>
      <c r="AR250" s="44">
        <f t="shared" si="584"/>
        <v>3</v>
      </c>
      <c r="AS250" s="45">
        <f t="shared" si="584"/>
        <v>3</v>
      </c>
    </row>
    <row r="251" spans="5:45">
      <c r="G251" s="31"/>
      <c r="H251" s="41"/>
      <c r="I251" s="32" t="s">
        <v>48</v>
      </c>
      <c r="J251" s="32">
        <f>IF(MOD(J252,$H252)=0,J252,0)</f>
        <v>0</v>
      </c>
      <c r="K251" s="32">
        <f t="shared" ref="K251" si="585">IF(MOD(K252,$H252)=0,K252,0)</f>
        <v>0</v>
      </c>
      <c r="L251" s="32">
        <f t="shared" ref="L251" si="586">IF(MOD(L252,$H252)=0,L252,0)</f>
        <v>0</v>
      </c>
      <c r="M251" s="32">
        <f t="shared" ref="M251" si="587">IF(MOD(M252,$H252)=0,M252,0)</f>
        <v>0</v>
      </c>
      <c r="N251" s="32">
        <f t="shared" ref="N251" si="588">IF(MOD(N252,$H252)=0,N252,0)</f>
        <v>0</v>
      </c>
      <c r="O251" s="32">
        <f t="shared" ref="O251" si="589">IF(MOD(O252,$H252)=0,O252,0)</f>
        <v>0</v>
      </c>
      <c r="P251" s="32">
        <f t="shared" ref="P251" si="590">IF(MOD(P252,$H252)=0,P252,0)</f>
        <v>0</v>
      </c>
      <c r="Q251" s="32">
        <f t="shared" ref="Q251" si="591">IF(MOD(Q252,$H252)=0,Q252,0)</f>
        <v>0</v>
      </c>
      <c r="R251" s="32">
        <f t="shared" ref="R251" si="592">IF(MOD(R252,$H252)=0,R252,0)</f>
        <v>0</v>
      </c>
      <c r="S251" s="32">
        <f t="shared" ref="S251" si="593">IF(MOD(S252,$H252)=0,S252,0)</f>
        <v>0</v>
      </c>
      <c r="T251" s="32">
        <f t="shared" ref="T251" si="594">IF(MOD(T252,$H252)=0,T252,0)</f>
        <v>0</v>
      </c>
      <c r="U251" s="32">
        <f t="shared" ref="U251" si="595">IF(MOD(U252,$H252)=0,U252,0)</f>
        <v>0</v>
      </c>
      <c r="V251" s="32">
        <f t="shared" ref="V251" si="596">IF(MOD(V252,$H252)=0,V252,0)</f>
        <v>0</v>
      </c>
      <c r="W251" s="32">
        <f t="shared" ref="W251" si="597">IF(MOD(W252,$H252)=0,W252,0)</f>
        <v>0</v>
      </c>
      <c r="X251" s="32">
        <f t="shared" ref="X251" si="598">IF(MOD(X252,$H252)=0,X252,0)</f>
        <v>0</v>
      </c>
      <c r="Y251" s="32">
        <f t="shared" ref="Y251" si="599">IF(MOD(Y252,$H252)=0,Y252,0)</f>
        <v>0</v>
      </c>
      <c r="Z251" s="32">
        <f t="shared" ref="Z251" si="600">IF(MOD(Z252,$H252)=0,Z252,0)</f>
        <v>0</v>
      </c>
      <c r="AA251" s="32">
        <f t="shared" ref="AA251" si="601">IF(MOD(AA252,$H252)=0,AA252,0)</f>
        <v>0</v>
      </c>
      <c r="AB251" s="32">
        <f t="shared" ref="AB251" si="602">IF(MOD(AB252,$H252)=0,AB252,0)</f>
        <v>0</v>
      </c>
      <c r="AC251" s="32">
        <f t="shared" ref="AC251" si="603">IF(MOD(AC252,$H252)=0,AC252,0)</f>
        <v>0</v>
      </c>
      <c r="AD251" s="32">
        <f t="shared" ref="AD251" si="604">IF(MOD(AD252,$H252)=0,AD252,0)</f>
        <v>0</v>
      </c>
      <c r="AE251" s="32">
        <f t="shared" ref="AE251" si="605">IF(MOD(AE252,$H252)=0,AE252,0)</f>
        <v>0</v>
      </c>
      <c r="AF251" s="32">
        <f t="shared" ref="AF251" si="606">IF(MOD(AF252,$H252)=0,AF252,0)</f>
        <v>0</v>
      </c>
      <c r="AG251" s="32">
        <f t="shared" ref="AG251" si="607">IF(MOD(AG252,$H252)=0,AG252,0)</f>
        <v>0</v>
      </c>
      <c r="AH251" s="32">
        <f t="shared" ref="AH251" si="608">IF(MOD(AH252,$H252)=0,AH252,0)</f>
        <v>0</v>
      </c>
      <c r="AI251" s="32">
        <f t="shared" ref="AI251" si="609">IF(MOD(AI252,$H252)=0,AI252,0)</f>
        <v>0</v>
      </c>
      <c r="AJ251" s="32">
        <f t="shared" ref="AJ251" si="610">IF(MOD(AJ252,$H252)=0,AJ252,0)</f>
        <v>0</v>
      </c>
      <c r="AK251" s="32">
        <f t="shared" ref="AK251" si="611">IF(MOD(AK252,$H252)=0,AK252,0)</f>
        <v>0</v>
      </c>
      <c r="AL251" s="32">
        <f t="shared" ref="AL251" si="612">IF(MOD(AL252,$H252)=0,AL252,0)</f>
        <v>0</v>
      </c>
      <c r="AM251" s="32">
        <f t="shared" ref="AM251" si="613">IF(MOD(AM252,$H252)=0,AM252,0)</f>
        <v>0</v>
      </c>
      <c r="AN251" s="32">
        <f t="shared" ref="AN251" si="614">IF(MOD(AN252,$H252)=0,AN252,0)</f>
        <v>0</v>
      </c>
      <c r="AO251" s="32">
        <f t="shared" ref="AO251" si="615">IF(MOD(AO252,$H252)=0,AO252,0)</f>
        <v>0</v>
      </c>
      <c r="AP251" s="32">
        <f t="shared" ref="AP251" si="616">IF(MOD(AP252,$H252)=0,AP252,0)</f>
        <v>0</v>
      </c>
      <c r="AQ251" s="32">
        <f t="shared" ref="AQ251" si="617">IF(MOD(AQ252,$H252)=0,AQ252,0)</f>
        <v>0</v>
      </c>
      <c r="AR251" s="32">
        <f t="shared" ref="AR251" si="618">IF(MOD(AR252,$H252)=0,AR252,0)</f>
        <v>0</v>
      </c>
      <c r="AS251" s="33">
        <f t="shared" ref="AS251" si="619">IF(MOD(AS252,$H252)=0,AS252,0)</f>
        <v>0</v>
      </c>
    </row>
    <row r="252" spans="5:45" ht="15" customHeight="1">
      <c r="E252" s="30">
        <f>COUNTIF(J252:AS252,"&lt;&gt;"&amp;0)</f>
        <v>0</v>
      </c>
      <c r="G252" s="42">
        <v>4</v>
      </c>
      <c r="H252" s="43">
        <v>11</v>
      </c>
      <c r="I252" s="44" t="s">
        <v>47</v>
      </c>
      <c r="J252" s="44">
        <f>IF(J236+IF(MOD(J244,$H244)=0,J244,0)=0,0,INT(((J236+IF(MOD(J244,$H244)=0,J244,0)+4)/3)))</f>
        <v>0</v>
      </c>
      <c r="K252" s="44">
        <f t="shared" ref="K252:AS252" si="620">IF(K236+IF(MOD(K244,$H244)=0,K244,0)=0,0,INT(((K236+IF(MOD(K244,$H244)=0,K244,0)+4)/3)))</f>
        <v>0</v>
      </c>
      <c r="L252" s="44">
        <f t="shared" si="620"/>
        <v>0</v>
      </c>
      <c r="M252" s="44">
        <f t="shared" si="620"/>
        <v>0</v>
      </c>
      <c r="N252" s="44">
        <f t="shared" si="620"/>
        <v>0</v>
      </c>
      <c r="O252" s="44">
        <f t="shared" si="620"/>
        <v>0</v>
      </c>
      <c r="P252" s="44">
        <f t="shared" si="620"/>
        <v>0</v>
      </c>
      <c r="Q252" s="44">
        <f t="shared" si="620"/>
        <v>0</v>
      </c>
      <c r="R252" s="44">
        <f t="shared" si="620"/>
        <v>0</v>
      </c>
      <c r="S252" s="44">
        <f t="shared" si="620"/>
        <v>0</v>
      </c>
      <c r="T252" s="44">
        <f t="shared" si="620"/>
        <v>0</v>
      </c>
      <c r="U252" s="44">
        <f t="shared" si="620"/>
        <v>0</v>
      </c>
      <c r="V252" s="44">
        <f t="shared" si="620"/>
        <v>0</v>
      </c>
      <c r="W252" s="44">
        <f t="shared" si="620"/>
        <v>0</v>
      </c>
      <c r="X252" s="44">
        <f t="shared" si="620"/>
        <v>0</v>
      </c>
      <c r="Y252" s="44">
        <f t="shared" si="620"/>
        <v>0</v>
      </c>
      <c r="Z252" s="44">
        <f t="shared" si="620"/>
        <v>0</v>
      </c>
      <c r="AA252" s="44">
        <f t="shared" si="620"/>
        <v>0</v>
      </c>
      <c r="AB252" s="44">
        <f t="shared" si="620"/>
        <v>0</v>
      </c>
      <c r="AC252" s="44">
        <f t="shared" si="620"/>
        <v>0</v>
      </c>
      <c r="AD252" s="44">
        <f t="shared" si="620"/>
        <v>0</v>
      </c>
      <c r="AE252" s="44">
        <f t="shared" si="620"/>
        <v>0</v>
      </c>
      <c r="AF252" s="44">
        <f t="shared" si="620"/>
        <v>0</v>
      </c>
      <c r="AG252" s="44">
        <f t="shared" si="620"/>
        <v>0</v>
      </c>
      <c r="AH252" s="44">
        <f t="shared" si="620"/>
        <v>0</v>
      </c>
      <c r="AI252" s="44">
        <f t="shared" si="620"/>
        <v>0</v>
      </c>
      <c r="AJ252" s="44">
        <f t="shared" si="620"/>
        <v>0</v>
      </c>
      <c r="AK252" s="44">
        <f t="shared" si="620"/>
        <v>0</v>
      </c>
      <c r="AL252" s="44">
        <f t="shared" si="620"/>
        <v>0</v>
      </c>
      <c r="AM252" s="44">
        <f t="shared" si="620"/>
        <v>0</v>
      </c>
      <c r="AN252" s="44">
        <f t="shared" si="620"/>
        <v>0</v>
      </c>
      <c r="AO252" s="44">
        <f t="shared" si="620"/>
        <v>0</v>
      </c>
      <c r="AP252" s="44">
        <f t="shared" si="620"/>
        <v>0</v>
      </c>
      <c r="AQ252" s="44">
        <f t="shared" si="620"/>
        <v>0</v>
      </c>
      <c r="AR252" s="44">
        <f t="shared" si="620"/>
        <v>0</v>
      </c>
      <c r="AS252" s="45">
        <f t="shared" si="620"/>
        <v>0</v>
      </c>
    </row>
    <row r="253" spans="5:45">
      <c r="G253" s="31"/>
      <c r="H253" s="41"/>
      <c r="I253" s="32" t="s">
        <v>48</v>
      </c>
      <c r="J253" s="32">
        <f>IF(MOD(J258,$H258)=0,J258,0)</f>
        <v>0</v>
      </c>
      <c r="K253" s="32">
        <f t="shared" ref="K253:AS253" si="621">IF(MOD(K258,$H258)=0,K258,0)</f>
        <v>0</v>
      </c>
      <c r="L253" s="32">
        <f t="shared" si="621"/>
        <v>0</v>
      </c>
      <c r="M253" s="32">
        <f t="shared" si="621"/>
        <v>0</v>
      </c>
      <c r="N253" s="32">
        <f t="shared" si="621"/>
        <v>0</v>
      </c>
      <c r="O253" s="32">
        <f t="shared" si="621"/>
        <v>0</v>
      </c>
      <c r="P253" s="32">
        <f t="shared" si="621"/>
        <v>0</v>
      </c>
      <c r="Q253" s="32">
        <f t="shared" si="621"/>
        <v>0</v>
      </c>
      <c r="R253" s="32">
        <f t="shared" si="621"/>
        <v>0</v>
      </c>
      <c r="S253" s="32">
        <f t="shared" si="621"/>
        <v>0</v>
      </c>
      <c r="T253" s="32">
        <f t="shared" si="621"/>
        <v>0</v>
      </c>
      <c r="U253" s="32">
        <f t="shared" si="621"/>
        <v>0</v>
      </c>
      <c r="V253" s="32">
        <f t="shared" si="621"/>
        <v>0</v>
      </c>
      <c r="W253" s="32">
        <f t="shared" si="621"/>
        <v>0</v>
      </c>
      <c r="X253" s="32">
        <f t="shared" si="621"/>
        <v>0</v>
      </c>
      <c r="Y253" s="32">
        <f t="shared" si="621"/>
        <v>0</v>
      </c>
      <c r="Z253" s="32">
        <f t="shared" si="621"/>
        <v>0</v>
      </c>
      <c r="AA253" s="32">
        <f t="shared" si="621"/>
        <v>0</v>
      </c>
      <c r="AB253" s="32">
        <f t="shared" si="621"/>
        <v>0</v>
      </c>
      <c r="AC253" s="32">
        <f t="shared" si="621"/>
        <v>0</v>
      </c>
      <c r="AD253" s="32">
        <f t="shared" si="621"/>
        <v>0</v>
      </c>
      <c r="AE253" s="32">
        <f t="shared" si="621"/>
        <v>0</v>
      </c>
      <c r="AF253" s="32">
        <f t="shared" si="621"/>
        <v>0</v>
      </c>
      <c r="AG253" s="32">
        <f t="shared" si="621"/>
        <v>0</v>
      </c>
      <c r="AH253" s="32">
        <f t="shared" si="621"/>
        <v>0</v>
      </c>
      <c r="AI253" s="32">
        <f t="shared" si="621"/>
        <v>0</v>
      </c>
      <c r="AJ253" s="32">
        <f t="shared" si="621"/>
        <v>0</v>
      </c>
      <c r="AK253" s="32">
        <f t="shared" si="621"/>
        <v>0</v>
      </c>
      <c r="AL253" s="32">
        <f t="shared" si="621"/>
        <v>0</v>
      </c>
      <c r="AM253" s="32">
        <f t="shared" si="621"/>
        <v>0</v>
      </c>
      <c r="AN253" s="32">
        <f t="shared" si="621"/>
        <v>0</v>
      </c>
      <c r="AO253" s="32">
        <f t="shared" si="621"/>
        <v>0</v>
      </c>
      <c r="AP253" s="32">
        <f t="shared" si="621"/>
        <v>0</v>
      </c>
      <c r="AQ253" s="32">
        <f t="shared" si="621"/>
        <v>0</v>
      </c>
      <c r="AR253" s="32">
        <f t="shared" si="621"/>
        <v>0</v>
      </c>
      <c r="AS253" s="33">
        <f t="shared" si="621"/>
        <v>0</v>
      </c>
    </row>
    <row r="254" spans="5:45">
      <c r="E254" s="30">
        <f>COUNTIF(J254:AS254,"&lt;&gt;"&amp;0)</f>
        <v>17</v>
      </c>
      <c r="G254" s="42">
        <v>5</v>
      </c>
      <c r="H254" s="43">
        <v>19</v>
      </c>
      <c r="I254" s="44" t="s">
        <v>47</v>
      </c>
      <c r="J254" s="44">
        <f>IF((J238+IF(MOD(J246,$H246)=0,J246,0)+IF(MOD(J250,$H250)=0,0,J250))=0,0,INT(((((J238+IF(MOD(J246,$H246)=0,J246,0)+IF(MOD(J250,$H250)=0,0,J250))*2)/3))))</f>
        <v>0</v>
      </c>
      <c r="K254" s="44">
        <f t="shared" ref="K254:AS254" si="622">IF((K238+IF(MOD(K246,$H246)=0,K246,0)+IF(MOD(K250,$H250)=0,0,K250))=0,0,INT(((((K238+IF(MOD(K246,$H246)=0,K246,0)+IF(MOD(K250,$H250)=0,0,K250))*2)/3))))</f>
        <v>2</v>
      </c>
      <c r="L254" s="44">
        <f t="shared" si="622"/>
        <v>2</v>
      </c>
      <c r="M254" s="44">
        <f t="shared" si="622"/>
        <v>2</v>
      </c>
      <c r="N254" s="44">
        <f t="shared" si="622"/>
        <v>2</v>
      </c>
      <c r="O254" s="44">
        <f t="shared" si="622"/>
        <v>0</v>
      </c>
      <c r="P254" s="44">
        <f t="shared" si="622"/>
        <v>2</v>
      </c>
      <c r="Q254" s="44">
        <f t="shared" si="622"/>
        <v>0</v>
      </c>
      <c r="R254" s="44">
        <f t="shared" si="622"/>
        <v>2</v>
      </c>
      <c r="S254" s="44">
        <f t="shared" si="622"/>
        <v>2</v>
      </c>
      <c r="T254" s="44">
        <f t="shared" si="622"/>
        <v>2</v>
      </c>
      <c r="U254" s="44">
        <f t="shared" si="622"/>
        <v>0</v>
      </c>
      <c r="V254" s="44">
        <f t="shared" si="622"/>
        <v>0</v>
      </c>
      <c r="W254" s="44">
        <f t="shared" si="622"/>
        <v>0</v>
      </c>
      <c r="X254" s="44">
        <f t="shared" si="622"/>
        <v>0</v>
      </c>
      <c r="Y254" s="44">
        <f t="shared" si="622"/>
        <v>0</v>
      </c>
      <c r="Z254" s="44">
        <f t="shared" si="622"/>
        <v>0</v>
      </c>
      <c r="AA254" s="44">
        <f t="shared" si="622"/>
        <v>0</v>
      </c>
      <c r="AB254" s="44">
        <f t="shared" si="622"/>
        <v>0</v>
      </c>
      <c r="AC254" s="44">
        <f t="shared" si="622"/>
        <v>2</v>
      </c>
      <c r="AD254" s="44">
        <f t="shared" si="622"/>
        <v>2</v>
      </c>
      <c r="AE254" s="44">
        <f t="shared" si="622"/>
        <v>2</v>
      </c>
      <c r="AF254" s="44">
        <f t="shared" si="622"/>
        <v>2</v>
      </c>
      <c r="AG254" s="44">
        <f t="shared" si="622"/>
        <v>2</v>
      </c>
      <c r="AH254" s="44">
        <f t="shared" si="622"/>
        <v>0</v>
      </c>
      <c r="AI254" s="44">
        <f t="shared" si="622"/>
        <v>0</v>
      </c>
      <c r="AJ254" s="44">
        <f t="shared" si="622"/>
        <v>0</v>
      </c>
      <c r="AK254" s="44">
        <f t="shared" si="622"/>
        <v>0</v>
      </c>
      <c r="AL254" s="44">
        <f t="shared" si="622"/>
        <v>0</v>
      </c>
      <c r="AM254" s="44">
        <f t="shared" si="622"/>
        <v>0</v>
      </c>
      <c r="AN254" s="44">
        <f t="shared" si="622"/>
        <v>2</v>
      </c>
      <c r="AO254" s="44">
        <f t="shared" si="622"/>
        <v>0</v>
      </c>
      <c r="AP254" s="44">
        <f t="shared" si="622"/>
        <v>23</v>
      </c>
      <c r="AQ254" s="44">
        <f t="shared" si="622"/>
        <v>0</v>
      </c>
      <c r="AR254" s="44">
        <f t="shared" si="622"/>
        <v>2</v>
      </c>
      <c r="AS254" s="45">
        <f t="shared" si="622"/>
        <v>2</v>
      </c>
    </row>
    <row r="255" spans="5:45">
      <c r="G255" s="31"/>
      <c r="H255" s="41"/>
      <c r="I255" s="32" t="s">
        <v>48</v>
      </c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3"/>
    </row>
    <row r="256" spans="5:45" ht="15" customHeight="1">
      <c r="E256" s="30">
        <f>COUNTIF(J256:AS256,"&lt;&gt;"&amp;0)</f>
        <v>0</v>
      </c>
      <c r="G256" s="42">
        <v>6</v>
      </c>
      <c r="H256" s="43">
        <v>5</v>
      </c>
      <c r="I256" s="44" t="s">
        <v>47</v>
      </c>
      <c r="J256" s="44">
        <f>IF((J240+IF(MOD(J254,$H254)=0,J254,0)+IF(MOD(J246,$H246)=0,0,J246))=0,0,INT(((((J240+IF(MOD(J254,$H254)=0,J254,0)+IF(MOD(J246,$H246)=0,0,J246))*(J240+IF(MOD(J254,$H254)=0,J254,0)+IF(MOD(J246,$H246)=0,0,J246)))/3))))</f>
        <v>0</v>
      </c>
      <c r="K256" s="44">
        <f t="shared" ref="K256:AS256" si="623">IF((K240+IF(MOD(K254,$H254)=0,K254,0)+IF(MOD(K246,$H246)=0,0,K246))=0,0,INT(((((K240+IF(MOD(K254,$H254)=0,K254,0)+IF(MOD(K246,$H246)=0,0,K246))*(K240+IF(MOD(K254,$H254)=0,K254,0)+IF(MOD(K246,$H246)=0,0,K246)))/3))))</f>
        <v>0</v>
      </c>
      <c r="L256" s="44">
        <f t="shared" si="623"/>
        <v>0</v>
      </c>
      <c r="M256" s="44">
        <f t="shared" si="623"/>
        <v>0</v>
      </c>
      <c r="N256" s="44">
        <f t="shared" si="623"/>
        <v>0</v>
      </c>
      <c r="O256" s="44">
        <f t="shared" si="623"/>
        <v>0</v>
      </c>
      <c r="P256" s="44">
        <f t="shared" si="623"/>
        <v>0</v>
      </c>
      <c r="Q256" s="44">
        <f t="shared" si="623"/>
        <v>0</v>
      </c>
      <c r="R256" s="44">
        <f t="shared" si="623"/>
        <v>0</v>
      </c>
      <c r="S256" s="44">
        <f t="shared" si="623"/>
        <v>0</v>
      </c>
      <c r="T256" s="44">
        <f t="shared" si="623"/>
        <v>0</v>
      </c>
      <c r="U256" s="44">
        <f t="shared" si="623"/>
        <v>0</v>
      </c>
      <c r="V256" s="44">
        <f t="shared" si="623"/>
        <v>0</v>
      </c>
      <c r="W256" s="44">
        <f t="shared" si="623"/>
        <v>0</v>
      </c>
      <c r="X256" s="44">
        <f t="shared" si="623"/>
        <v>0</v>
      </c>
      <c r="Y256" s="44">
        <f t="shared" si="623"/>
        <v>0</v>
      </c>
      <c r="Z256" s="44">
        <f t="shared" si="623"/>
        <v>0</v>
      </c>
      <c r="AA256" s="44">
        <f t="shared" si="623"/>
        <v>0</v>
      </c>
      <c r="AB256" s="44">
        <f t="shared" si="623"/>
        <v>0</v>
      </c>
      <c r="AC256" s="44">
        <f t="shared" si="623"/>
        <v>0</v>
      </c>
      <c r="AD256" s="44">
        <f t="shared" si="623"/>
        <v>0</v>
      </c>
      <c r="AE256" s="44">
        <f t="shared" si="623"/>
        <v>0</v>
      </c>
      <c r="AF256" s="44">
        <f t="shared" si="623"/>
        <v>0</v>
      </c>
      <c r="AG256" s="44">
        <f t="shared" si="623"/>
        <v>0</v>
      </c>
      <c r="AH256" s="44">
        <f t="shared" si="623"/>
        <v>0</v>
      </c>
      <c r="AI256" s="44">
        <f t="shared" si="623"/>
        <v>0</v>
      </c>
      <c r="AJ256" s="44">
        <f t="shared" si="623"/>
        <v>0</v>
      </c>
      <c r="AK256" s="44">
        <f t="shared" si="623"/>
        <v>0</v>
      </c>
      <c r="AL256" s="44">
        <f t="shared" si="623"/>
        <v>0</v>
      </c>
      <c r="AM256" s="44">
        <f t="shared" si="623"/>
        <v>0</v>
      </c>
      <c r="AN256" s="44">
        <f t="shared" si="623"/>
        <v>0</v>
      </c>
      <c r="AO256" s="44">
        <f t="shared" si="623"/>
        <v>0</v>
      </c>
      <c r="AP256" s="44">
        <f t="shared" si="623"/>
        <v>0</v>
      </c>
      <c r="AQ256" s="44">
        <f t="shared" si="623"/>
        <v>0</v>
      </c>
      <c r="AR256" s="44">
        <f t="shared" si="623"/>
        <v>0</v>
      </c>
      <c r="AS256" s="45">
        <f t="shared" si="623"/>
        <v>0</v>
      </c>
    </row>
    <row r="257" spans="5:45">
      <c r="G257" s="31"/>
      <c r="H257" s="41"/>
      <c r="I257" s="32" t="s">
        <v>48</v>
      </c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3"/>
    </row>
    <row r="258" spans="5:45">
      <c r="E258" s="30">
        <f>COUNTIF(J258:AS258,"&lt;&gt;"&amp;0)</f>
        <v>0</v>
      </c>
      <c r="G258" s="42">
        <v>7</v>
      </c>
      <c r="H258" s="43">
        <v>13</v>
      </c>
      <c r="I258" s="44" t="s">
        <v>47</v>
      </c>
      <c r="J258" s="44">
        <f>IF((J242+IF(MOD(J248,$H248)=0,J248,0)+IF(MOD(J256,$H256)=0,0,J256))=0,0,INT(((((J242+IF(MOD(J248,$H248)=0,J248,0)+IF(MOD(J256,$H256)=0,0,J256))+6)/3))))</f>
        <v>0</v>
      </c>
      <c r="K258" s="44">
        <f t="shared" ref="K258:AS258" si="624">IF((K242+IF(MOD(K248,$H248)=0,K248,0)+IF(MOD(K256,$H256)=0,0,K256))=0,0,INT(((((K242+IF(MOD(K248,$H248)=0,K248,0)+IF(MOD(K256,$H256)=0,0,K256))+6)/3))))</f>
        <v>0</v>
      </c>
      <c r="L258" s="44">
        <f t="shared" si="624"/>
        <v>0</v>
      </c>
      <c r="M258" s="44">
        <f t="shared" si="624"/>
        <v>0</v>
      </c>
      <c r="N258" s="44">
        <f t="shared" si="624"/>
        <v>0</v>
      </c>
      <c r="O258" s="44">
        <f t="shared" si="624"/>
        <v>0</v>
      </c>
      <c r="P258" s="44">
        <f t="shared" si="624"/>
        <v>0</v>
      </c>
      <c r="Q258" s="44">
        <f t="shared" si="624"/>
        <v>0</v>
      </c>
      <c r="R258" s="44">
        <f t="shared" si="624"/>
        <v>0</v>
      </c>
      <c r="S258" s="44">
        <f t="shared" si="624"/>
        <v>0</v>
      </c>
      <c r="T258" s="44">
        <f t="shared" si="624"/>
        <v>0</v>
      </c>
      <c r="U258" s="44">
        <f t="shared" si="624"/>
        <v>0</v>
      </c>
      <c r="V258" s="44">
        <f t="shared" si="624"/>
        <v>0</v>
      </c>
      <c r="W258" s="44">
        <f t="shared" si="624"/>
        <v>0</v>
      </c>
      <c r="X258" s="44">
        <f t="shared" si="624"/>
        <v>0</v>
      </c>
      <c r="Y258" s="44">
        <f t="shared" si="624"/>
        <v>0</v>
      </c>
      <c r="Z258" s="44">
        <f t="shared" si="624"/>
        <v>0</v>
      </c>
      <c r="AA258" s="44">
        <f t="shared" si="624"/>
        <v>0</v>
      </c>
      <c r="AB258" s="44">
        <f t="shared" si="624"/>
        <v>0</v>
      </c>
      <c r="AC258" s="44">
        <f t="shared" si="624"/>
        <v>0</v>
      </c>
      <c r="AD258" s="44">
        <f t="shared" si="624"/>
        <v>0</v>
      </c>
      <c r="AE258" s="44">
        <f t="shared" si="624"/>
        <v>0</v>
      </c>
      <c r="AF258" s="44">
        <f t="shared" si="624"/>
        <v>0</v>
      </c>
      <c r="AG258" s="44">
        <f t="shared" si="624"/>
        <v>0</v>
      </c>
      <c r="AH258" s="44">
        <f t="shared" si="624"/>
        <v>0</v>
      </c>
      <c r="AI258" s="44">
        <f t="shared" si="624"/>
        <v>0</v>
      </c>
      <c r="AJ258" s="44">
        <f t="shared" si="624"/>
        <v>0</v>
      </c>
      <c r="AK258" s="44">
        <f t="shared" si="624"/>
        <v>0</v>
      </c>
      <c r="AL258" s="44">
        <f t="shared" si="624"/>
        <v>0</v>
      </c>
      <c r="AM258" s="44">
        <f t="shared" si="624"/>
        <v>0</v>
      </c>
      <c r="AN258" s="44">
        <f t="shared" si="624"/>
        <v>0</v>
      </c>
      <c r="AO258" s="44">
        <f t="shared" si="624"/>
        <v>0</v>
      </c>
      <c r="AP258" s="44">
        <f t="shared" si="624"/>
        <v>0</v>
      </c>
      <c r="AQ258" s="44">
        <f t="shared" si="624"/>
        <v>0</v>
      </c>
      <c r="AR258" s="44">
        <f t="shared" si="624"/>
        <v>0</v>
      </c>
      <c r="AS258" s="45">
        <f t="shared" si="624"/>
        <v>0</v>
      </c>
    </row>
    <row r="259" spans="5:45">
      <c r="G259" s="34"/>
      <c r="H259" s="46"/>
      <c r="I259" s="35" t="s">
        <v>48</v>
      </c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6"/>
    </row>
    <row r="260" spans="5:45" ht="15" customHeight="1"/>
    <row r="261" spans="5:45">
      <c r="E261" s="30">
        <f>COUNTIF(J261:AS261,"&lt;&gt;"&amp;0)</f>
        <v>18</v>
      </c>
      <c r="G261" s="37">
        <v>0</v>
      </c>
      <c r="H261" s="38">
        <v>2</v>
      </c>
      <c r="I261" s="39" t="s">
        <v>47</v>
      </c>
      <c r="J261" s="39">
        <f>IF(J245=0,0,INT((J245*5)/3))</f>
        <v>3</v>
      </c>
      <c r="K261" s="39">
        <f t="shared" ref="K261:AS261" si="625">IF(K245=0,0,INT((K245*5)/3))</f>
        <v>0</v>
      </c>
      <c r="L261" s="39">
        <f t="shared" si="625"/>
        <v>0</v>
      </c>
      <c r="M261" s="39">
        <f t="shared" si="625"/>
        <v>0</v>
      </c>
      <c r="N261" s="39">
        <f t="shared" si="625"/>
        <v>0</v>
      </c>
      <c r="O261" s="39">
        <f t="shared" si="625"/>
        <v>3</v>
      </c>
      <c r="P261" s="39">
        <f t="shared" si="625"/>
        <v>0</v>
      </c>
      <c r="Q261" s="39">
        <f t="shared" si="625"/>
        <v>3</v>
      </c>
      <c r="R261" s="39">
        <f t="shared" si="625"/>
        <v>0</v>
      </c>
      <c r="S261" s="39">
        <f t="shared" si="625"/>
        <v>0</v>
      </c>
      <c r="T261" s="39">
        <f t="shared" si="625"/>
        <v>0</v>
      </c>
      <c r="U261" s="39">
        <f t="shared" si="625"/>
        <v>3</v>
      </c>
      <c r="V261" s="39">
        <f t="shared" si="625"/>
        <v>3</v>
      </c>
      <c r="W261" s="39">
        <f t="shared" si="625"/>
        <v>3</v>
      </c>
      <c r="X261" s="39">
        <f t="shared" si="625"/>
        <v>3</v>
      </c>
      <c r="Y261" s="39">
        <f t="shared" si="625"/>
        <v>3</v>
      </c>
      <c r="Z261" s="39">
        <f t="shared" si="625"/>
        <v>3</v>
      </c>
      <c r="AA261" s="39">
        <f t="shared" si="625"/>
        <v>3</v>
      </c>
      <c r="AB261" s="39">
        <f t="shared" si="625"/>
        <v>3</v>
      </c>
      <c r="AC261" s="39">
        <f t="shared" si="625"/>
        <v>0</v>
      </c>
      <c r="AD261" s="39">
        <f t="shared" si="625"/>
        <v>0</v>
      </c>
      <c r="AE261" s="39">
        <f t="shared" si="625"/>
        <v>0</v>
      </c>
      <c r="AF261" s="39">
        <f t="shared" si="625"/>
        <v>0</v>
      </c>
      <c r="AG261" s="39">
        <f t="shared" si="625"/>
        <v>0</v>
      </c>
      <c r="AH261" s="39">
        <f t="shared" si="625"/>
        <v>3</v>
      </c>
      <c r="AI261" s="39">
        <f t="shared" si="625"/>
        <v>3</v>
      </c>
      <c r="AJ261" s="39">
        <f t="shared" si="625"/>
        <v>3</v>
      </c>
      <c r="AK261" s="39">
        <f t="shared" si="625"/>
        <v>3</v>
      </c>
      <c r="AL261" s="39">
        <f t="shared" si="625"/>
        <v>3</v>
      </c>
      <c r="AM261" s="39">
        <f t="shared" si="625"/>
        <v>3</v>
      </c>
      <c r="AN261" s="39">
        <f t="shared" si="625"/>
        <v>0</v>
      </c>
      <c r="AO261" s="39">
        <f t="shared" si="625"/>
        <v>0</v>
      </c>
      <c r="AP261" s="39">
        <f t="shared" si="625"/>
        <v>0</v>
      </c>
      <c r="AQ261" s="39">
        <f t="shared" si="625"/>
        <v>3</v>
      </c>
      <c r="AR261" s="39">
        <f t="shared" si="625"/>
        <v>0</v>
      </c>
      <c r="AS261" s="40">
        <f t="shared" si="625"/>
        <v>0</v>
      </c>
    </row>
    <row r="262" spans="5:45">
      <c r="G262" s="31"/>
      <c r="H262" s="41"/>
      <c r="I262" s="32" t="s">
        <v>48</v>
      </c>
      <c r="J262" s="32">
        <f>IF(MOD(J265,$H265)=0,0,J265)+IF(MOD(J275,$H275)=0,0,J275)</f>
        <v>0</v>
      </c>
      <c r="K262" s="32">
        <f t="shared" ref="K262:AS262" si="626">IF(MOD(K265,$H265)=0,0,K265)+IF(MOD(K275,$H275)=0,0,K275)</f>
        <v>2</v>
      </c>
      <c r="L262" s="32">
        <f t="shared" si="626"/>
        <v>2</v>
      </c>
      <c r="M262" s="32">
        <f t="shared" si="626"/>
        <v>2</v>
      </c>
      <c r="N262" s="32">
        <f t="shared" si="626"/>
        <v>2</v>
      </c>
      <c r="O262" s="32">
        <f t="shared" si="626"/>
        <v>0</v>
      </c>
      <c r="P262" s="32">
        <f t="shared" si="626"/>
        <v>2</v>
      </c>
      <c r="Q262" s="32">
        <f t="shared" si="626"/>
        <v>0</v>
      </c>
      <c r="R262" s="32">
        <f t="shared" si="626"/>
        <v>2</v>
      </c>
      <c r="S262" s="32">
        <f t="shared" si="626"/>
        <v>2</v>
      </c>
      <c r="T262" s="32">
        <f t="shared" si="626"/>
        <v>2</v>
      </c>
      <c r="U262" s="32">
        <f t="shared" si="626"/>
        <v>0</v>
      </c>
      <c r="V262" s="32">
        <f t="shared" si="626"/>
        <v>0</v>
      </c>
      <c r="W262" s="32">
        <f t="shared" si="626"/>
        <v>0</v>
      </c>
      <c r="X262" s="32">
        <f t="shared" si="626"/>
        <v>0</v>
      </c>
      <c r="Y262" s="32">
        <f t="shared" si="626"/>
        <v>0</v>
      </c>
      <c r="Z262" s="32">
        <f t="shared" si="626"/>
        <v>0</v>
      </c>
      <c r="AA262" s="32">
        <f t="shared" si="626"/>
        <v>0</v>
      </c>
      <c r="AB262" s="32">
        <f t="shared" si="626"/>
        <v>0</v>
      </c>
      <c r="AC262" s="32">
        <f t="shared" si="626"/>
        <v>2</v>
      </c>
      <c r="AD262" s="32">
        <f t="shared" si="626"/>
        <v>2</v>
      </c>
      <c r="AE262" s="32">
        <f t="shared" si="626"/>
        <v>2</v>
      </c>
      <c r="AF262" s="32">
        <f t="shared" si="626"/>
        <v>2</v>
      </c>
      <c r="AG262" s="32">
        <f t="shared" si="626"/>
        <v>2</v>
      </c>
      <c r="AH262" s="32">
        <f t="shared" si="626"/>
        <v>0</v>
      </c>
      <c r="AI262" s="32">
        <f t="shared" si="626"/>
        <v>0</v>
      </c>
      <c r="AJ262" s="32">
        <f t="shared" si="626"/>
        <v>0</v>
      </c>
      <c r="AK262" s="32">
        <f t="shared" si="626"/>
        <v>0</v>
      </c>
      <c r="AL262" s="32">
        <f t="shared" si="626"/>
        <v>0</v>
      </c>
      <c r="AM262" s="32">
        <f t="shared" si="626"/>
        <v>0</v>
      </c>
      <c r="AN262" s="32">
        <f t="shared" si="626"/>
        <v>2</v>
      </c>
      <c r="AO262" s="32">
        <f t="shared" si="626"/>
        <v>35220</v>
      </c>
      <c r="AP262" s="32">
        <f t="shared" si="626"/>
        <v>5</v>
      </c>
      <c r="AQ262" s="32">
        <f t="shared" si="626"/>
        <v>0</v>
      </c>
      <c r="AR262" s="32">
        <f t="shared" si="626"/>
        <v>2</v>
      </c>
      <c r="AS262" s="33">
        <f t="shared" si="626"/>
        <v>2</v>
      </c>
    </row>
    <row r="263" spans="5:45">
      <c r="E263" s="30">
        <f>COUNTIF(J263:AS263,"&lt;&gt;"&amp;0)</f>
        <v>1</v>
      </c>
      <c r="G263" s="42">
        <v>1</v>
      </c>
      <c r="H263" s="43">
        <v>7</v>
      </c>
      <c r="I263" s="44" t="s">
        <v>47</v>
      </c>
      <c r="J263" s="44">
        <f>IF(J247=0,0,INT((J247+7)/3))</f>
        <v>0</v>
      </c>
      <c r="K263" s="44">
        <f t="shared" ref="K263:AS263" si="627">IF(K247=0,0,INT((K247+7)/3))</f>
        <v>0</v>
      </c>
      <c r="L263" s="44">
        <f t="shared" si="627"/>
        <v>0</v>
      </c>
      <c r="M263" s="44">
        <f t="shared" si="627"/>
        <v>0</v>
      </c>
      <c r="N263" s="44">
        <f t="shared" si="627"/>
        <v>0</v>
      </c>
      <c r="O263" s="44">
        <f t="shared" si="627"/>
        <v>0</v>
      </c>
      <c r="P263" s="44">
        <f t="shared" si="627"/>
        <v>0</v>
      </c>
      <c r="Q263" s="44">
        <f t="shared" si="627"/>
        <v>0</v>
      </c>
      <c r="R263" s="44">
        <f t="shared" si="627"/>
        <v>0</v>
      </c>
      <c r="S263" s="44">
        <f t="shared" si="627"/>
        <v>0</v>
      </c>
      <c r="T263" s="44">
        <f t="shared" si="627"/>
        <v>0</v>
      </c>
      <c r="U263" s="44">
        <f t="shared" si="627"/>
        <v>0</v>
      </c>
      <c r="V263" s="44">
        <f t="shared" si="627"/>
        <v>0</v>
      </c>
      <c r="W263" s="44">
        <f t="shared" si="627"/>
        <v>0</v>
      </c>
      <c r="X263" s="44">
        <f t="shared" si="627"/>
        <v>0</v>
      </c>
      <c r="Y263" s="44">
        <f t="shared" si="627"/>
        <v>0</v>
      </c>
      <c r="Z263" s="44">
        <f t="shared" si="627"/>
        <v>0</v>
      </c>
      <c r="AA263" s="44">
        <f t="shared" si="627"/>
        <v>0</v>
      </c>
      <c r="AB263" s="44">
        <f t="shared" si="627"/>
        <v>0</v>
      </c>
      <c r="AC263" s="44">
        <f t="shared" si="627"/>
        <v>0</v>
      </c>
      <c r="AD263" s="44">
        <f t="shared" si="627"/>
        <v>0</v>
      </c>
      <c r="AE263" s="44">
        <f t="shared" si="627"/>
        <v>0</v>
      </c>
      <c r="AF263" s="44">
        <f t="shared" si="627"/>
        <v>0</v>
      </c>
      <c r="AG263" s="44">
        <f t="shared" si="627"/>
        <v>0</v>
      </c>
      <c r="AH263" s="44">
        <f t="shared" si="627"/>
        <v>0</v>
      </c>
      <c r="AI263" s="44">
        <f t="shared" si="627"/>
        <v>0</v>
      </c>
      <c r="AJ263" s="44">
        <f t="shared" si="627"/>
        <v>0</v>
      </c>
      <c r="AK263" s="44">
        <f t="shared" si="627"/>
        <v>0</v>
      </c>
      <c r="AL263" s="44">
        <f t="shared" si="627"/>
        <v>0</v>
      </c>
      <c r="AM263" s="44">
        <f t="shared" si="627"/>
        <v>0</v>
      </c>
      <c r="AN263" s="44">
        <f t="shared" si="627"/>
        <v>0</v>
      </c>
      <c r="AO263" s="44">
        <f t="shared" si="627"/>
        <v>563</v>
      </c>
      <c r="AP263" s="44">
        <f t="shared" si="627"/>
        <v>0</v>
      </c>
      <c r="AQ263" s="44">
        <f t="shared" si="627"/>
        <v>0</v>
      </c>
      <c r="AR263" s="44">
        <f t="shared" si="627"/>
        <v>0</v>
      </c>
      <c r="AS263" s="45">
        <f t="shared" si="627"/>
        <v>0</v>
      </c>
    </row>
    <row r="264" spans="5:45" ht="15" customHeight="1">
      <c r="G264" s="31"/>
      <c r="H264" s="41"/>
      <c r="I264" s="32" t="s">
        <v>48</v>
      </c>
      <c r="J264" s="32">
        <f>IF(MOD(J267,$H267)=0,J267,0)+IF(MOD(J269,$H269)=0,0,J269)</f>
        <v>0</v>
      </c>
      <c r="K264" s="32">
        <f t="shared" ref="K264:AS264" si="628">IF(MOD(K267,$H267)=0,K267,0)+IF(MOD(K269,$H269)=0,0,K269)</f>
        <v>0</v>
      </c>
      <c r="L264" s="32">
        <f t="shared" si="628"/>
        <v>0</v>
      </c>
      <c r="M264" s="32">
        <f t="shared" si="628"/>
        <v>0</v>
      </c>
      <c r="N264" s="32">
        <f t="shared" si="628"/>
        <v>0</v>
      </c>
      <c r="O264" s="32">
        <f t="shared" si="628"/>
        <v>0</v>
      </c>
      <c r="P264" s="32">
        <f t="shared" si="628"/>
        <v>0</v>
      </c>
      <c r="Q264" s="32">
        <f t="shared" si="628"/>
        <v>0</v>
      </c>
      <c r="R264" s="32">
        <f t="shared" si="628"/>
        <v>0</v>
      </c>
      <c r="S264" s="32">
        <f t="shared" si="628"/>
        <v>0</v>
      </c>
      <c r="T264" s="32">
        <f t="shared" si="628"/>
        <v>0</v>
      </c>
      <c r="U264" s="32">
        <f t="shared" si="628"/>
        <v>0</v>
      </c>
      <c r="V264" s="32">
        <f t="shared" si="628"/>
        <v>0</v>
      </c>
      <c r="W264" s="32">
        <f t="shared" si="628"/>
        <v>0</v>
      </c>
      <c r="X264" s="32">
        <f t="shared" si="628"/>
        <v>0</v>
      </c>
      <c r="Y264" s="32">
        <f t="shared" si="628"/>
        <v>0</v>
      </c>
      <c r="Z264" s="32">
        <f t="shared" si="628"/>
        <v>0</v>
      </c>
      <c r="AA264" s="32">
        <f t="shared" si="628"/>
        <v>0</v>
      </c>
      <c r="AB264" s="32">
        <f t="shared" si="628"/>
        <v>0</v>
      </c>
      <c r="AC264" s="32">
        <f t="shared" si="628"/>
        <v>0</v>
      </c>
      <c r="AD264" s="32">
        <f t="shared" si="628"/>
        <v>0</v>
      </c>
      <c r="AE264" s="32">
        <f t="shared" si="628"/>
        <v>0</v>
      </c>
      <c r="AF264" s="32">
        <f t="shared" si="628"/>
        <v>0</v>
      </c>
      <c r="AG264" s="32">
        <f t="shared" si="628"/>
        <v>0</v>
      </c>
      <c r="AH264" s="32">
        <f t="shared" si="628"/>
        <v>0</v>
      </c>
      <c r="AI264" s="32">
        <f t="shared" si="628"/>
        <v>0</v>
      </c>
      <c r="AJ264" s="32">
        <f t="shared" si="628"/>
        <v>0</v>
      </c>
      <c r="AK264" s="32">
        <f t="shared" si="628"/>
        <v>0</v>
      </c>
      <c r="AL264" s="32">
        <f t="shared" si="628"/>
        <v>0</v>
      </c>
      <c r="AM264" s="32">
        <f t="shared" si="628"/>
        <v>0</v>
      </c>
      <c r="AN264" s="32">
        <f t="shared" si="628"/>
        <v>0</v>
      </c>
      <c r="AO264" s="32">
        <f t="shared" si="628"/>
        <v>0</v>
      </c>
      <c r="AP264" s="32">
        <f t="shared" si="628"/>
        <v>0</v>
      </c>
      <c r="AQ264" s="32">
        <f t="shared" si="628"/>
        <v>0</v>
      </c>
      <c r="AR264" s="32">
        <f t="shared" si="628"/>
        <v>0</v>
      </c>
      <c r="AS264" s="33">
        <f t="shared" si="628"/>
        <v>0</v>
      </c>
    </row>
    <row r="265" spans="5:45">
      <c r="E265" s="30">
        <f>COUNTIF(J265:AS265,"&lt;&gt;"&amp;0)</f>
        <v>17</v>
      </c>
      <c r="G265" s="42">
        <v>2</v>
      </c>
      <c r="H265" s="43">
        <v>3</v>
      </c>
      <c r="I265" s="44" t="s">
        <v>47</v>
      </c>
      <c r="J265" s="44">
        <f>IF(J249=0,0,INT((J249+5)/3))</f>
        <v>0</v>
      </c>
      <c r="K265" s="44">
        <f t="shared" ref="K265:AS265" si="629">IF(K249=0,0,INT((K249+5)/3))</f>
        <v>2</v>
      </c>
      <c r="L265" s="44">
        <f t="shared" si="629"/>
        <v>2</v>
      </c>
      <c r="M265" s="44">
        <f t="shared" si="629"/>
        <v>2</v>
      </c>
      <c r="N265" s="44">
        <f t="shared" si="629"/>
        <v>2</v>
      </c>
      <c r="O265" s="44">
        <f t="shared" si="629"/>
        <v>0</v>
      </c>
      <c r="P265" s="44">
        <f t="shared" si="629"/>
        <v>2</v>
      </c>
      <c r="Q265" s="44">
        <f t="shared" si="629"/>
        <v>0</v>
      </c>
      <c r="R265" s="44">
        <f t="shared" si="629"/>
        <v>2</v>
      </c>
      <c r="S265" s="44">
        <f t="shared" si="629"/>
        <v>2</v>
      </c>
      <c r="T265" s="44">
        <f t="shared" si="629"/>
        <v>2</v>
      </c>
      <c r="U265" s="44">
        <f t="shared" si="629"/>
        <v>0</v>
      </c>
      <c r="V265" s="44">
        <f t="shared" si="629"/>
        <v>0</v>
      </c>
      <c r="W265" s="44">
        <f t="shared" si="629"/>
        <v>0</v>
      </c>
      <c r="X265" s="44">
        <f t="shared" si="629"/>
        <v>0</v>
      </c>
      <c r="Y265" s="44">
        <f t="shared" si="629"/>
        <v>0</v>
      </c>
      <c r="Z265" s="44">
        <f t="shared" si="629"/>
        <v>0</v>
      </c>
      <c r="AA265" s="44">
        <f t="shared" si="629"/>
        <v>0</v>
      </c>
      <c r="AB265" s="44">
        <f t="shared" si="629"/>
        <v>0</v>
      </c>
      <c r="AC265" s="44">
        <f t="shared" si="629"/>
        <v>2</v>
      </c>
      <c r="AD265" s="44">
        <f t="shared" si="629"/>
        <v>2</v>
      </c>
      <c r="AE265" s="44">
        <f t="shared" si="629"/>
        <v>2</v>
      </c>
      <c r="AF265" s="44">
        <f t="shared" si="629"/>
        <v>2</v>
      </c>
      <c r="AG265" s="44">
        <f t="shared" si="629"/>
        <v>2</v>
      </c>
      <c r="AH265" s="44">
        <f t="shared" si="629"/>
        <v>0</v>
      </c>
      <c r="AI265" s="44">
        <f t="shared" si="629"/>
        <v>0</v>
      </c>
      <c r="AJ265" s="44">
        <f t="shared" si="629"/>
        <v>0</v>
      </c>
      <c r="AK265" s="44">
        <f t="shared" si="629"/>
        <v>0</v>
      </c>
      <c r="AL265" s="44">
        <f t="shared" si="629"/>
        <v>0</v>
      </c>
      <c r="AM265" s="44">
        <f t="shared" si="629"/>
        <v>0</v>
      </c>
      <c r="AN265" s="44">
        <f t="shared" si="629"/>
        <v>2</v>
      </c>
      <c r="AO265" s="44">
        <f t="shared" si="629"/>
        <v>0</v>
      </c>
      <c r="AP265" s="44">
        <f t="shared" si="629"/>
        <v>9</v>
      </c>
      <c r="AQ265" s="44">
        <f t="shared" si="629"/>
        <v>0</v>
      </c>
      <c r="AR265" s="44">
        <f t="shared" si="629"/>
        <v>2</v>
      </c>
      <c r="AS265" s="45">
        <f t="shared" si="629"/>
        <v>2</v>
      </c>
    </row>
    <row r="266" spans="5:45">
      <c r="G266" s="31"/>
      <c r="H266" s="41"/>
      <c r="I266" s="32" t="s">
        <v>48</v>
      </c>
      <c r="J266" s="32">
        <f>IF(MOD(J273,$H273)=0,J273,0)+IF(MOD(J271,$H271)=0,0,J271)</f>
        <v>2</v>
      </c>
      <c r="K266" s="32">
        <f t="shared" ref="K266:AS266" si="630">IF(MOD(K273,$H273)=0,K273,0)+IF(MOD(K271,$H271)=0,0,K271)</f>
        <v>0</v>
      </c>
      <c r="L266" s="32">
        <f t="shared" si="630"/>
        <v>0</v>
      </c>
      <c r="M266" s="32">
        <f t="shared" si="630"/>
        <v>0</v>
      </c>
      <c r="N266" s="32">
        <f t="shared" si="630"/>
        <v>0</v>
      </c>
      <c r="O266" s="32">
        <f t="shared" si="630"/>
        <v>2</v>
      </c>
      <c r="P266" s="32">
        <f t="shared" si="630"/>
        <v>0</v>
      </c>
      <c r="Q266" s="32">
        <f t="shared" si="630"/>
        <v>2</v>
      </c>
      <c r="R266" s="32">
        <f t="shared" si="630"/>
        <v>0</v>
      </c>
      <c r="S266" s="32">
        <f t="shared" si="630"/>
        <v>0</v>
      </c>
      <c r="T266" s="32">
        <f t="shared" si="630"/>
        <v>0</v>
      </c>
      <c r="U266" s="32">
        <f t="shared" si="630"/>
        <v>2</v>
      </c>
      <c r="V266" s="32">
        <f t="shared" si="630"/>
        <v>2</v>
      </c>
      <c r="W266" s="32">
        <f t="shared" si="630"/>
        <v>2</v>
      </c>
      <c r="X266" s="32">
        <f t="shared" si="630"/>
        <v>2</v>
      </c>
      <c r="Y266" s="32">
        <f t="shared" si="630"/>
        <v>2</v>
      </c>
      <c r="Z266" s="32">
        <f t="shared" si="630"/>
        <v>2</v>
      </c>
      <c r="AA266" s="32">
        <f t="shared" si="630"/>
        <v>2</v>
      </c>
      <c r="AB266" s="32">
        <f t="shared" si="630"/>
        <v>2</v>
      </c>
      <c r="AC266" s="32">
        <f t="shared" si="630"/>
        <v>0</v>
      </c>
      <c r="AD266" s="32">
        <f t="shared" si="630"/>
        <v>0</v>
      </c>
      <c r="AE266" s="32">
        <f t="shared" si="630"/>
        <v>0</v>
      </c>
      <c r="AF266" s="32">
        <f t="shared" si="630"/>
        <v>0</v>
      </c>
      <c r="AG266" s="32">
        <f t="shared" si="630"/>
        <v>0</v>
      </c>
      <c r="AH266" s="32">
        <f t="shared" si="630"/>
        <v>2</v>
      </c>
      <c r="AI266" s="32">
        <f t="shared" si="630"/>
        <v>2</v>
      </c>
      <c r="AJ266" s="32">
        <f t="shared" si="630"/>
        <v>2</v>
      </c>
      <c r="AK266" s="32">
        <f t="shared" si="630"/>
        <v>2</v>
      </c>
      <c r="AL266" s="32">
        <f t="shared" si="630"/>
        <v>2</v>
      </c>
      <c r="AM266" s="32">
        <f t="shared" si="630"/>
        <v>2</v>
      </c>
      <c r="AN266" s="32">
        <f t="shared" si="630"/>
        <v>0</v>
      </c>
      <c r="AO266" s="32">
        <f t="shared" si="630"/>
        <v>0</v>
      </c>
      <c r="AP266" s="32">
        <f t="shared" si="630"/>
        <v>0</v>
      </c>
      <c r="AQ266" s="32">
        <f t="shared" si="630"/>
        <v>2</v>
      </c>
      <c r="AR266" s="32">
        <f t="shared" si="630"/>
        <v>0</v>
      </c>
      <c r="AS266" s="33">
        <f t="shared" si="630"/>
        <v>0</v>
      </c>
    </row>
    <row r="267" spans="5:45">
      <c r="E267" s="30">
        <f>COUNTIF(J267:AS267,"&lt;&gt;"&amp;0)</f>
        <v>18</v>
      </c>
      <c r="G267" s="42">
        <v>3</v>
      </c>
      <c r="H267" s="43">
        <v>17</v>
      </c>
      <c r="I267" s="44" t="s">
        <v>47</v>
      </c>
      <c r="J267" s="44">
        <f>IF(J251+IF(MOD(J261,$H261)=0,0,J261)=0,0,INT(((J251+IF(MOD(J261,$H261)=0,0,J261)+8)/3)))</f>
        <v>3</v>
      </c>
      <c r="K267" s="44">
        <f t="shared" ref="K267:AS267" si="631">IF(K251+IF(MOD(K261,$H261)=0,0,K261)=0,0,INT(((K251+IF(MOD(K261,$H261)=0,0,K261)+8)/3)))</f>
        <v>0</v>
      </c>
      <c r="L267" s="44">
        <f t="shared" si="631"/>
        <v>0</v>
      </c>
      <c r="M267" s="44">
        <f t="shared" si="631"/>
        <v>0</v>
      </c>
      <c r="N267" s="44">
        <f t="shared" si="631"/>
        <v>0</v>
      </c>
      <c r="O267" s="44">
        <f t="shared" si="631"/>
        <v>3</v>
      </c>
      <c r="P267" s="44">
        <f t="shared" si="631"/>
        <v>0</v>
      </c>
      <c r="Q267" s="44">
        <f t="shared" si="631"/>
        <v>3</v>
      </c>
      <c r="R267" s="44">
        <f t="shared" si="631"/>
        <v>0</v>
      </c>
      <c r="S267" s="44">
        <f t="shared" si="631"/>
        <v>0</v>
      </c>
      <c r="T267" s="44">
        <f t="shared" si="631"/>
        <v>0</v>
      </c>
      <c r="U267" s="44">
        <f t="shared" si="631"/>
        <v>3</v>
      </c>
      <c r="V267" s="44">
        <f t="shared" si="631"/>
        <v>3</v>
      </c>
      <c r="W267" s="44">
        <f t="shared" si="631"/>
        <v>3</v>
      </c>
      <c r="X267" s="44">
        <f t="shared" si="631"/>
        <v>3</v>
      </c>
      <c r="Y267" s="44">
        <f t="shared" si="631"/>
        <v>3</v>
      </c>
      <c r="Z267" s="44">
        <f t="shared" si="631"/>
        <v>3</v>
      </c>
      <c r="AA267" s="44">
        <f t="shared" si="631"/>
        <v>3</v>
      </c>
      <c r="AB267" s="44">
        <f t="shared" si="631"/>
        <v>3</v>
      </c>
      <c r="AC267" s="44">
        <f t="shared" si="631"/>
        <v>0</v>
      </c>
      <c r="AD267" s="44">
        <f t="shared" si="631"/>
        <v>0</v>
      </c>
      <c r="AE267" s="44">
        <f t="shared" si="631"/>
        <v>0</v>
      </c>
      <c r="AF267" s="44">
        <f t="shared" si="631"/>
        <v>0</v>
      </c>
      <c r="AG267" s="44">
        <f t="shared" si="631"/>
        <v>0</v>
      </c>
      <c r="AH267" s="44">
        <f t="shared" si="631"/>
        <v>3</v>
      </c>
      <c r="AI267" s="44">
        <f t="shared" si="631"/>
        <v>3</v>
      </c>
      <c r="AJ267" s="44">
        <f t="shared" si="631"/>
        <v>3</v>
      </c>
      <c r="AK267" s="44">
        <f t="shared" si="631"/>
        <v>3</v>
      </c>
      <c r="AL267" s="44">
        <f t="shared" si="631"/>
        <v>3</v>
      </c>
      <c r="AM267" s="44">
        <f t="shared" si="631"/>
        <v>3</v>
      </c>
      <c r="AN267" s="44">
        <f t="shared" si="631"/>
        <v>0</v>
      </c>
      <c r="AO267" s="44">
        <f t="shared" si="631"/>
        <v>0</v>
      </c>
      <c r="AP267" s="44">
        <f t="shared" si="631"/>
        <v>0</v>
      </c>
      <c r="AQ267" s="44">
        <f t="shared" si="631"/>
        <v>3</v>
      </c>
      <c r="AR267" s="44">
        <f t="shared" si="631"/>
        <v>0</v>
      </c>
      <c r="AS267" s="45">
        <f t="shared" si="631"/>
        <v>0</v>
      </c>
    </row>
    <row r="268" spans="5:45" ht="15" customHeight="1">
      <c r="G268" s="31"/>
      <c r="H268" s="41"/>
      <c r="I268" s="32" t="s">
        <v>48</v>
      </c>
      <c r="J268" s="32">
        <f>IF(MOD(J269,$H269)=0,J269,0)</f>
        <v>0</v>
      </c>
      <c r="K268" s="32">
        <f t="shared" ref="K268" si="632">IF(MOD(K269,$H269)=0,K269,0)</f>
        <v>0</v>
      </c>
      <c r="L268" s="32">
        <f t="shared" ref="L268" si="633">IF(MOD(L269,$H269)=0,L269,0)</f>
        <v>0</v>
      </c>
      <c r="M268" s="32">
        <f t="shared" ref="M268" si="634">IF(MOD(M269,$H269)=0,M269,0)</f>
        <v>0</v>
      </c>
      <c r="N268" s="32">
        <f t="shared" ref="N268" si="635">IF(MOD(N269,$H269)=0,N269,0)</f>
        <v>0</v>
      </c>
      <c r="O268" s="32">
        <f t="shared" ref="O268" si="636">IF(MOD(O269,$H269)=0,O269,0)</f>
        <v>0</v>
      </c>
      <c r="P268" s="32">
        <f t="shared" ref="P268" si="637">IF(MOD(P269,$H269)=0,P269,0)</f>
        <v>0</v>
      </c>
      <c r="Q268" s="32">
        <f t="shared" ref="Q268" si="638">IF(MOD(Q269,$H269)=0,Q269,0)</f>
        <v>0</v>
      </c>
      <c r="R268" s="32">
        <f t="shared" ref="R268" si="639">IF(MOD(R269,$H269)=0,R269,0)</f>
        <v>0</v>
      </c>
      <c r="S268" s="32">
        <f t="shared" ref="S268" si="640">IF(MOD(S269,$H269)=0,S269,0)</f>
        <v>0</v>
      </c>
      <c r="T268" s="32">
        <f t="shared" ref="T268" si="641">IF(MOD(T269,$H269)=0,T269,0)</f>
        <v>0</v>
      </c>
      <c r="U268" s="32">
        <f t="shared" ref="U268" si="642">IF(MOD(U269,$H269)=0,U269,0)</f>
        <v>0</v>
      </c>
      <c r="V268" s="32">
        <f t="shared" ref="V268" si="643">IF(MOD(V269,$H269)=0,V269,0)</f>
        <v>0</v>
      </c>
      <c r="W268" s="32">
        <f t="shared" ref="W268" si="644">IF(MOD(W269,$H269)=0,W269,0)</f>
        <v>0</v>
      </c>
      <c r="X268" s="32">
        <f t="shared" ref="X268" si="645">IF(MOD(X269,$H269)=0,X269,0)</f>
        <v>0</v>
      </c>
      <c r="Y268" s="32">
        <f t="shared" ref="Y268" si="646">IF(MOD(Y269,$H269)=0,Y269,0)</f>
        <v>0</v>
      </c>
      <c r="Z268" s="32">
        <f t="shared" ref="Z268" si="647">IF(MOD(Z269,$H269)=0,Z269,0)</f>
        <v>0</v>
      </c>
      <c r="AA268" s="32">
        <f t="shared" ref="AA268" si="648">IF(MOD(AA269,$H269)=0,AA269,0)</f>
        <v>0</v>
      </c>
      <c r="AB268" s="32">
        <f t="shared" ref="AB268" si="649">IF(MOD(AB269,$H269)=0,AB269,0)</f>
        <v>0</v>
      </c>
      <c r="AC268" s="32">
        <f t="shared" ref="AC268" si="650">IF(MOD(AC269,$H269)=0,AC269,0)</f>
        <v>0</v>
      </c>
      <c r="AD268" s="32">
        <f t="shared" ref="AD268" si="651">IF(MOD(AD269,$H269)=0,AD269,0)</f>
        <v>0</v>
      </c>
      <c r="AE268" s="32">
        <f t="shared" ref="AE268" si="652">IF(MOD(AE269,$H269)=0,AE269,0)</f>
        <v>0</v>
      </c>
      <c r="AF268" s="32">
        <f t="shared" ref="AF268" si="653">IF(MOD(AF269,$H269)=0,AF269,0)</f>
        <v>0</v>
      </c>
      <c r="AG268" s="32">
        <f t="shared" ref="AG268" si="654">IF(MOD(AG269,$H269)=0,AG269,0)</f>
        <v>0</v>
      </c>
      <c r="AH268" s="32">
        <f t="shared" ref="AH268" si="655">IF(MOD(AH269,$H269)=0,AH269,0)</f>
        <v>0</v>
      </c>
      <c r="AI268" s="32">
        <f t="shared" ref="AI268" si="656">IF(MOD(AI269,$H269)=0,AI269,0)</f>
        <v>0</v>
      </c>
      <c r="AJ268" s="32">
        <f t="shared" ref="AJ268" si="657">IF(MOD(AJ269,$H269)=0,AJ269,0)</f>
        <v>0</v>
      </c>
      <c r="AK268" s="32">
        <f t="shared" ref="AK268" si="658">IF(MOD(AK269,$H269)=0,AK269,0)</f>
        <v>0</v>
      </c>
      <c r="AL268" s="32">
        <f t="shared" ref="AL268" si="659">IF(MOD(AL269,$H269)=0,AL269,0)</f>
        <v>0</v>
      </c>
      <c r="AM268" s="32">
        <f t="shared" ref="AM268" si="660">IF(MOD(AM269,$H269)=0,AM269,0)</f>
        <v>0</v>
      </c>
      <c r="AN268" s="32">
        <f t="shared" ref="AN268" si="661">IF(MOD(AN269,$H269)=0,AN269,0)</f>
        <v>0</v>
      </c>
      <c r="AO268" s="32">
        <f t="shared" ref="AO268" si="662">IF(MOD(AO269,$H269)=0,AO269,0)</f>
        <v>0</v>
      </c>
      <c r="AP268" s="32">
        <f t="shared" ref="AP268" si="663">IF(MOD(AP269,$H269)=0,AP269,0)</f>
        <v>0</v>
      </c>
      <c r="AQ268" s="32">
        <f t="shared" ref="AQ268" si="664">IF(MOD(AQ269,$H269)=0,AQ269,0)</f>
        <v>0</v>
      </c>
      <c r="AR268" s="32">
        <f t="shared" ref="AR268" si="665">IF(MOD(AR269,$H269)=0,AR269,0)</f>
        <v>0</v>
      </c>
      <c r="AS268" s="33">
        <f t="shared" ref="AS268" si="666">IF(MOD(AS269,$H269)=0,AS269,0)</f>
        <v>0</v>
      </c>
    </row>
    <row r="269" spans="5:45">
      <c r="E269" s="30">
        <f>COUNTIF(J269:AS269,"&lt;&gt;"&amp;0)</f>
        <v>0</v>
      </c>
      <c r="G269" s="42">
        <v>4</v>
      </c>
      <c r="H269" s="43">
        <v>11</v>
      </c>
      <c r="I269" s="44" t="s">
        <v>47</v>
      </c>
      <c r="J269" s="44">
        <f>IF(J253+IF(MOD(J261,$H261)=0,J261,0)=0,0,INT(((J253+IF(MOD(J261,$H261)=0,J261,0)+4)/3)))</f>
        <v>0</v>
      </c>
      <c r="K269" s="44">
        <f t="shared" ref="K269:AS269" si="667">IF(K253+IF(MOD(K261,$H261)=0,K261,0)=0,0,INT(((K253+IF(MOD(K261,$H261)=0,K261,0)+4)/3)))</f>
        <v>0</v>
      </c>
      <c r="L269" s="44">
        <f t="shared" si="667"/>
        <v>0</v>
      </c>
      <c r="M269" s="44">
        <f t="shared" si="667"/>
        <v>0</v>
      </c>
      <c r="N269" s="44">
        <f t="shared" si="667"/>
        <v>0</v>
      </c>
      <c r="O269" s="44">
        <f t="shared" si="667"/>
        <v>0</v>
      </c>
      <c r="P269" s="44">
        <f t="shared" si="667"/>
        <v>0</v>
      </c>
      <c r="Q269" s="44">
        <f t="shared" si="667"/>
        <v>0</v>
      </c>
      <c r="R269" s="44">
        <f t="shared" si="667"/>
        <v>0</v>
      </c>
      <c r="S269" s="44">
        <f t="shared" si="667"/>
        <v>0</v>
      </c>
      <c r="T269" s="44">
        <f t="shared" si="667"/>
        <v>0</v>
      </c>
      <c r="U269" s="44">
        <f t="shared" si="667"/>
        <v>0</v>
      </c>
      <c r="V269" s="44">
        <f t="shared" si="667"/>
        <v>0</v>
      </c>
      <c r="W269" s="44">
        <f t="shared" si="667"/>
        <v>0</v>
      </c>
      <c r="X269" s="44">
        <f t="shared" si="667"/>
        <v>0</v>
      </c>
      <c r="Y269" s="44">
        <f t="shared" si="667"/>
        <v>0</v>
      </c>
      <c r="Z269" s="44">
        <f t="shared" si="667"/>
        <v>0</v>
      </c>
      <c r="AA269" s="44">
        <f t="shared" si="667"/>
        <v>0</v>
      </c>
      <c r="AB269" s="44">
        <f t="shared" si="667"/>
        <v>0</v>
      </c>
      <c r="AC269" s="44">
        <f t="shared" si="667"/>
        <v>0</v>
      </c>
      <c r="AD269" s="44">
        <f t="shared" si="667"/>
        <v>0</v>
      </c>
      <c r="AE269" s="44">
        <f t="shared" si="667"/>
        <v>0</v>
      </c>
      <c r="AF269" s="44">
        <f t="shared" si="667"/>
        <v>0</v>
      </c>
      <c r="AG269" s="44">
        <f t="shared" si="667"/>
        <v>0</v>
      </c>
      <c r="AH269" s="44">
        <f t="shared" si="667"/>
        <v>0</v>
      </c>
      <c r="AI269" s="44">
        <f t="shared" si="667"/>
        <v>0</v>
      </c>
      <c r="AJ269" s="44">
        <f t="shared" si="667"/>
        <v>0</v>
      </c>
      <c r="AK269" s="44">
        <f t="shared" si="667"/>
        <v>0</v>
      </c>
      <c r="AL269" s="44">
        <f t="shared" si="667"/>
        <v>0</v>
      </c>
      <c r="AM269" s="44">
        <f t="shared" si="667"/>
        <v>0</v>
      </c>
      <c r="AN269" s="44">
        <f t="shared" si="667"/>
        <v>0</v>
      </c>
      <c r="AO269" s="44">
        <f t="shared" si="667"/>
        <v>0</v>
      </c>
      <c r="AP269" s="44">
        <f t="shared" si="667"/>
        <v>0</v>
      </c>
      <c r="AQ269" s="44">
        <f t="shared" si="667"/>
        <v>0</v>
      </c>
      <c r="AR269" s="44">
        <f t="shared" si="667"/>
        <v>0</v>
      </c>
      <c r="AS269" s="45">
        <f t="shared" si="667"/>
        <v>0</v>
      </c>
    </row>
    <row r="270" spans="5:45">
      <c r="G270" s="31"/>
      <c r="H270" s="41"/>
      <c r="I270" s="32" t="s">
        <v>48</v>
      </c>
      <c r="J270" s="32">
        <f>IF(MOD(J275,$H275)=0,J275,0)</f>
        <v>0</v>
      </c>
      <c r="K270" s="32">
        <f t="shared" ref="K270:AS270" si="668">IF(MOD(K275,$H275)=0,K275,0)</f>
        <v>0</v>
      </c>
      <c r="L270" s="32">
        <f t="shared" si="668"/>
        <v>0</v>
      </c>
      <c r="M270" s="32">
        <f t="shared" si="668"/>
        <v>0</v>
      </c>
      <c r="N270" s="32">
        <f t="shared" si="668"/>
        <v>0</v>
      </c>
      <c r="O270" s="32">
        <f t="shared" si="668"/>
        <v>0</v>
      </c>
      <c r="P270" s="32">
        <f t="shared" si="668"/>
        <v>0</v>
      </c>
      <c r="Q270" s="32">
        <f t="shared" si="668"/>
        <v>0</v>
      </c>
      <c r="R270" s="32">
        <f t="shared" si="668"/>
        <v>0</v>
      </c>
      <c r="S270" s="32">
        <f t="shared" si="668"/>
        <v>0</v>
      </c>
      <c r="T270" s="32">
        <f t="shared" si="668"/>
        <v>0</v>
      </c>
      <c r="U270" s="32">
        <f t="shared" si="668"/>
        <v>0</v>
      </c>
      <c r="V270" s="32">
        <f t="shared" si="668"/>
        <v>0</v>
      </c>
      <c r="W270" s="32">
        <f t="shared" si="668"/>
        <v>0</v>
      </c>
      <c r="X270" s="32">
        <f t="shared" si="668"/>
        <v>0</v>
      </c>
      <c r="Y270" s="32">
        <f t="shared" si="668"/>
        <v>0</v>
      </c>
      <c r="Z270" s="32">
        <f t="shared" si="668"/>
        <v>0</v>
      </c>
      <c r="AA270" s="32">
        <f t="shared" si="668"/>
        <v>0</v>
      </c>
      <c r="AB270" s="32">
        <f t="shared" si="668"/>
        <v>0</v>
      </c>
      <c r="AC270" s="32">
        <f t="shared" si="668"/>
        <v>0</v>
      </c>
      <c r="AD270" s="32">
        <f t="shared" si="668"/>
        <v>0</v>
      </c>
      <c r="AE270" s="32">
        <f t="shared" si="668"/>
        <v>0</v>
      </c>
      <c r="AF270" s="32">
        <f t="shared" si="668"/>
        <v>0</v>
      </c>
      <c r="AG270" s="32">
        <f t="shared" si="668"/>
        <v>0</v>
      </c>
      <c r="AH270" s="32">
        <f t="shared" si="668"/>
        <v>0</v>
      </c>
      <c r="AI270" s="32">
        <f t="shared" si="668"/>
        <v>0</v>
      </c>
      <c r="AJ270" s="32">
        <f t="shared" si="668"/>
        <v>0</v>
      </c>
      <c r="AK270" s="32">
        <f t="shared" si="668"/>
        <v>0</v>
      </c>
      <c r="AL270" s="32">
        <f t="shared" si="668"/>
        <v>0</v>
      </c>
      <c r="AM270" s="32">
        <f t="shared" si="668"/>
        <v>0</v>
      </c>
      <c r="AN270" s="32">
        <f t="shared" si="668"/>
        <v>0</v>
      </c>
      <c r="AO270" s="32">
        <f t="shared" si="668"/>
        <v>0</v>
      </c>
      <c r="AP270" s="32">
        <f t="shared" si="668"/>
        <v>0</v>
      </c>
      <c r="AQ270" s="32">
        <f t="shared" si="668"/>
        <v>0</v>
      </c>
      <c r="AR270" s="32">
        <f t="shared" si="668"/>
        <v>0</v>
      </c>
      <c r="AS270" s="33">
        <f t="shared" si="668"/>
        <v>0</v>
      </c>
    </row>
    <row r="271" spans="5:45">
      <c r="E271" s="30">
        <f>COUNTIF(J271:AS271,"&lt;&gt;"&amp;0)</f>
        <v>18</v>
      </c>
      <c r="G271" s="42">
        <v>5</v>
      </c>
      <c r="H271" s="43">
        <v>19</v>
      </c>
      <c r="I271" s="44" t="s">
        <v>47</v>
      </c>
      <c r="J271" s="44">
        <f>IF((J255+IF(MOD(J263,$H263)=0,J263,0)+IF(MOD(J267,$H267)=0,0,J267))=0,0,INT(((((J255+IF(MOD(J263,$H263)=0,J263,0)+IF(MOD(J267,$H267)=0,0,J267))*2)/3))))</f>
        <v>2</v>
      </c>
      <c r="K271" s="44">
        <f t="shared" ref="K271:AS271" si="669">IF((K255+IF(MOD(K263,$H263)=0,K263,0)+IF(MOD(K267,$H267)=0,0,K267))=0,0,INT(((((K255+IF(MOD(K263,$H263)=0,K263,0)+IF(MOD(K267,$H267)=0,0,K267))*2)/3))))</f>
        <v>0</v>
      </c>
      <c r="L271" s="44">
        <f t="shared" si="669"/>
        <v>0</v>
      </c>
      <c r="M271" s="44">
        <f t="shared" si="669"/>
        <v>0</v>
      </c>
      <c r="N271" s="44">
        <f t="shared" si="669"/>
        <v>0</v>
      </c>
      <c r="O271" s="44">
        <f t="shared" si="669"/>
        <v>2</v>
      </c>
      <c r="P271" s="44">
        <f t="shared" si="669"/>
        <v>0</v>
      </c>
      <c r="Q271" s="44">
        <f t="shared" si="669"/>
        <v>2</v>
      </c>
      <c r="R271" s="44">
        <f t="shared" si="669"/>
        <v>0</v>
      </c>
      <c r="S271" s="44">
        <f t="shared" si="669"/>
        <v>0</v>
      </c>
      <c r="T271" s="44">
        <f t="shared" si="669"/>
        <v>0</v>
      </c>
      <c r="U271" s="44">
        <f t="shared" si="669"/>
        <v>2</v>
      </c>
      <c r="V271" s="44">
        <f t="shared" si="669"/>
        <v>2</v>
      </c>
      <c r="W271" s="44">
        <f t="shared" si="669"/>
        <v>2</v>
      </c>
      <c r="X271" s="44">
        <f t="shared" si="669"/>
        <v>2</v>
      </c>
      <c r="Y271" s="44">
        <f t="shared" si="669"/>
        <v>2</v>
      </c>
      <c r="Z271" s="44">
        <f t="shared" si="669"/>
        <v>2</v>
      </c>
      <c r="AA271" s="44">
        <f t="shared" si="669"/>
        <v>2</v>
      </c>
      <c r="AB271" s="44">
        <f t="shared" si="669"/>
        <v>2</v>
      </c>
      <c r="AC271" s="44">
        <f t="shared" si="669"/>
        <v>0</v>
      </c>
      <c r="AD271" s="44">
        <f t="shared" si="669"/>
        <v>0</v>
      </c>
      <c r="AE271" s="44">
        <f t="shared" si="669"/>
        <v>0</v>
      </c>
      <c r="AF271" s="44">
        <f t="shared" si="669"/>
        <v>0</v>
      </c>
      <c r="AG271" s="44">
        <f t="shared" si="669"/>
        <v>0</v>
      </c>
      <c r="AH271" s="44">
        <f t="shared" si="669"/>
        <v>2</v>
      </c>
      <c r="AI271" s="44">
        <f t="shared" si="669"/>
        <v>2</v>
      </c>
      <c r="AJ271" s="44">
        <f t="shared" si="669"/>
        <v>2</v>
      </c>
      <c r="AK271" s="44">
        <f t="shared" si="669"/>
        <v>2</v>
      </c>
      <c r="AL271" s="44">
        <f t="shared" si="669"/>
        <v>2</v>
      </c>
      <c r="AM271" s="44">
        <f t="shared" si="669"/>
        <v>2</v>
      </c>
      <c r="AN271" s="44">
        <f t="shared" si="669"/>
        <v>0</v>
      </c>
      <c r="AO271" s="44">
        <f t="shared" si="669"/>
        <v>0</v>
      </c>
      <c r="AP271" s="44">
        <f t="shared" si="669"/>
        <v>0</v>
      </c>
      <c r="AQ271" s="44">
        <f t="shared" si="669"/>
        <v>2</v>
      </c>
      <c r="AR271" s="44">
        <f t="shared" si="669"/>
        <v>0</v>
      </c>
      <c r="AS271" s="45">
        <f t="shared" si="669"/>
        <v>0</v>
      </c>
    </row>
    <row r="272" spans="5:45" ht="15" customHeight="1">
      <c r="G272" s="31"/>
      <c r="H272" s="41"/>
      <c r="I272" s="32" t="s">
        <v>48</v>
      </c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3"/>
    </row>
    <row r="273" spans="5:45">
      <c r="E273" s="30">
        <f>COUNTIF(J273:AS273,"&lt;&gt;"&amp;0)</f>
        <v>1</v>
      </c>
      <c r="G273" s="42">
        <v>6</v>
      </c>
      <c r="H273" s="43">
        <v>5</v>
      </c>
      <c r="I273" s="44" t="s">
        <v>47</v>
      </c>
      <c r="J273" s="44">
        <f>IF((J257+IF(MOD(J271,$H271)=0,J271,0)+IF(MOD(J263,$H263)=0,0,J263))=0,0,INT(((((J257+IF(MOD(J271,$H271)=0,J271,0)+IF(MOD(J263,$H263)=0,0,J263))*(J257+IF(MOD(J271,$H271)=0,J271,0)+IF(MOD(J263,$H263)=0,0,J263)))/3))))</f>
        <v>0</v>
      </c>
      <c r="K273" s="44">
        <f t="shared" ref="K273:AS273" si="670">IF((K257+IF(MOD(K271,$H271)=0,K271,0)+IF(MOD(K263,$H263)=0,0,K263))=0,0,INT(((((K257+IF(MOD(K271,$H271)=0,K271,0)+IF(MOD(K263,$H263)=0,0,K263))*(K257+IF(MOD(K271,$H271)=0,K271,0)+IF(MOD(K263,$H263)=0,0,K263)))/3))))</f>
        <v>0</v>
      </c>
      <c r="L273" s="44">
        <f t="shared" si="670"/>
        <v>0</v>
      </c>
      <c r="M273" s="44">
        <f t="shared" si="670"/>
        <v>0</v>
      </c>
      <c r="N273" s="44">
        <f t="shared" si="670"/>
        <v>0</v>
      </c>
      <c r="O273" s="44">
        <f t="shared" si="670"/>
        <v>0</v>
      </c>
      <c r="P273" s="44">
        <f t="shared" si="670"/>
        <v>0</v>
      </c>
      <c r="Q273" s="44">
        <f t="shared" si="670"/>
        <v>0</v>
      </c>
      <c r="R273" s="44">
        <f t="shared" si="670"/>
        <v>0</v>
      </c>
      <c r="S273" s="44">
        <f t="shared" si="670"/>
        <v>0</v>
      </c>
      <c r="T273" s="44">
        <f t="shared" si="670"/>
        <v>0</v>
      </c>
      <c r="U273" s="44">
        <f t="shared" si="670"/>
        <v>0</v>
      </c>
      <c r="V273" s="44">
        <f t="shared" si="670"/>
        <v>0</v>
      </c>
      <c r="W273" s="44">
        <f t="shared" si="670"/>
        <v>0</v>
      </c>
      <c r="X273" s="44">
        <f t="shared" si="670"/>
        <v>0</v>
      </c>
      <c r="Y273" s="44">
        <f t="shared" si="670"/>
        <v>0</v>
      </c>
      <c r="Z273" s="44">
        <f t="shared" si="670"/>
        <v>0</v>
      </c>
      <c r="AA273" s="44">
        <f t="shared" si="670"/>
        <v>0</v>
      </c>
      <c r="AB273" s="44">
        <f t="shared" si="670"/>
        <v>0</v>
      </c>
      <c r="AC273" s="44">
        <f t="shared" si="670"/>
        <v>0</v>
      </c>
      <c r="AD273" s="44">
        <f t="shared" si="670"/>
        <v>0</v>
      </c>
      <c r="AE273" s="44">
        <f t="shared" si="670"/>
        <v>0</v>
      </c>
      <c r="AF273" s="44">
        <f t="shared" si="670"/>
        <v>0</v>
      </c>
      <c r="AG273" s="44">
        <f t="shared" si="670"/>
        <v>0</v>
      </c>
      <c r="AH273" s="44">
        <f t="shared" si="670"/>
        <v>0</v>
      </c>
      <c r="AI273" s="44">
        <f t="shared" si="670"/>
        <v>0</v>
      </c>
      <c r="AJ273" s="44">
        <f t="shared" si="670"/>
        <v>0</v>
      </c>
      <c r="AK273" s="44">
        <f t="shared" si="670"/>
        <v>0</v>
      </c>
      <c r="AL273" s="44">
        <f t="shared" si="670"/>
        <v>0</v>
      </c>
      <c r="AM273" s="44">
        <f t="shared" si="670"/>
        <v>0</v>
      </c>
      <c r="AN273" s="44">
        <f t="shared" si="670"/>
        <v>0</v>
      </c>
      <c r="AO273" s="44">
        <f t="shared" si="670"/>
        <v>105656</v>
      </c>
      <c r="AP273" s="44">
        <f t="shared" si="670"/>
        <v>0</v>
      </c>
      <c r="AQ273" s="44">
        <f t="shared" si="670"/>
        <v>0</v>
      </c>
      <c r="AR273" s="44">
        <f t="shared" si="670"/>
        <v>0</v>
      </c>
      <c r="AS273" s="45">
        <f t="shared" si="670"/>
        <v>0</v>
      </c>
    </row>
    <row r="274" spans="5:45">
      <c r="G274" s="31"/>
      <c r="H274" s="41"/>
      <c r="I274" s="32" t="s">
        <v>48</v>
      </c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3"/>
    </row>
    <row r="275" spans="5:45">
      <c r="E275" s="30">
        <f>COUNTIF(J275:AS275,"&lt;&gt;"&amp;0)</f>
        <v>2</v>
      </c>
      <c r="G275" s="42">
        <v>7</v>
      </c>
      <c r="H275" s="43">
        <v>13</v>
      </c>
      <c r="I275" s="44" t="s">
        <v>47</v>
      </c>
      <c r="J275" s="44">
        <f>IF((J259+IF(MOD(J265,$H265)=0,J265,0)+IF(MOD(J273,$H273)=0,0,J273))=0,0,INT(((((J259+IF(MOD(J265,$H265)=0,J265,0)+IF(MOD(J273,$H273)=0,0,J273))+6)/3))))</f>
        <v>0</v>
      </c>
      <c r="K275" s="44">
        <f t="shared" ref="K275:AS275" si="671">IF((K259+IF(MOD(K265,$H265)=0,K265,0)+IF(MOD(K273,$H273)=0,0,K273))=0,0,INT(((((K259+IF(MOD(K265,$H265)=0,K265,0)+IF(MOD(K273,$H273)=0,0,K273))+6)/3))))</f>
        <v>0</v>
      </c>
      <c r="L275" s="44">
        <f t="shared" si="671"/>
        <v>0</v>
      </c>
      <c r="M275" s="44">
        <f t="shared" si="671"/>
        <v>0</v>
      </c>
      <c r="N275" s="44">
        <f t="shared" si="671"/>
        <v>0</v>
      </c>
      <c r="O275" s="44">
        <f t="shared" si="671"/>
        <v>0</v>
      </c>
      <c r="P275" s="44">
        <f t="shared" si="671"/>
        <v>0</v>
      </c>
      <c r="Q275" s="44">
        <f t="shared" si="671"/>
        <v>0</v>
      </c>
      <c r="R275" s="44">
        <f t="shared" si="671"/>
        <v>0</v>
      </c>
      <c r="S275" s="44">
        <f t="shared" si="671"/>
        <v>0</v>
      </c>
      <c r="T275" s="44">
        <f t="shared" si="671"/>
        <v>0</v>
      </c>
      <c r="U275" s="44">
        <f t="shared" si="671"/>
        <v>0</v>
      </c>
      <c r="V275" s="44">
        <f t="shared" si="671"/>
        <v>0</v>
      </c>
      <c r="W275" s="44">
        <f t="shared" si="671"/>
        <v>0</v>
      </c>
      <c r="X275" s="44">
        <f t="shared" si="671"/>
        <v>0</v>
      </c>
      <c r="Y275" s="44">
        <f t="shared" si="671"/>
        <v>0</v>
      </c>
      <c r="Z275" s="44">
        <f t="shared" si="671"/>
        <v>0</v>
      </c>
      <c r="AA275" s="44">
        <f t="shared" si="671"/>
        <v>0</v>
      </c>
      <c r="AB275" s="44">
        <f t="shared" si="671"/>
        <v>0</v>
      </c>
      <c r="AC275" s="44">
        <f t="shared" si="671"/>
        <v>0</v>
      </c>
      <c r="AD275" s="44">
        <f t="shared" si="671"/>
        <v>0</v>
      </c>
      <c r="AE275" s="44">
        <f t="shared" si="671"/>
        <v>0</v>
      </c>
      <c r="AF275" s="44">
        <f t="shared" si="671"/>
        <v>0</v>
      </c>
      <c r="AG275" s="44">
        <f t="shared" si="671"/>
        <v>0</v>
      </c>
      <c r="AH275" s="44">
        <f t="shared" si="671"/>
        <v>0</v>
      </c>
      <c r="AI275" s="44">
        <f t="shared" si="671"/>
        <v>0</v>
      </c>
      <c r="AJ275" s="44">
        <f t="shared" si="671"/>
        <v>0</v>
      </c>
      <c r="AK275" s="44">
        <f t="shared" si="671"/>
        <v>0</v>
      </c>
      <c r="AL275" s="44">
        <f t="shared" si="671"/>
        <v>0</v>
      </c>
      <c r="AM275" s="44">
        <f t="shared" si="671"/>
        <v>0</v>
      </c>
      <c r="AN275" s="44">
        <f t="shared" si="671"/>
        <v>0</v>
      </c>
      <c r="AO275" s="44">
        <f t="shared" si="671"/>
        <v>35220</v>
      </c>
      <c r="AP275" s="44">
        <f t="shared" si="671"/>
        <v>5</v>
      </c>
      <c r="AQ275" s="44">
        <f t="shared" si="671"/>
        <v>0</v>
      </c>
      <c r="AR275" s="44">
        <f t="shared" si="671"/>
        <v>0</v>
      </c>
      <c r="AS275" s="45">
        <f t="shared" si="671"/>
        <v>0</v>
      </c>
    </row>
    <row r="276" spans="5:45" ht="15" customHeight="1">
      <c r="G276" s="34"/>
      <c r="H276" s="46"/>
      <c r="I276" s="35" t="s">
        <v>48</v>
      </c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  <c r="AS276" s="36"/>
    </row>
    <row r="278" spans="5:45">
      <c r="E278" s="30">
        <f>COUNTIF(J278:AS278,"&lt;&gt;"&amp;0)</f>
        <v>18</v>
      </c>
      <c r="G278" s="37">
        <v>0</v>
      </c>
      <c r="H278" s="38">
        <v>2</v>
      </c>
      <c r="I278" s="39" t="s">
        <v>47</v>
      </c>
      <c r="J278" s="39">
        <f>IF(J262=0,0,INT((J262*5)/3))</f>
        <v>0</v>
      </c>
      <c r="K278" s="39">
        <f t="shared" ref="K278:AS278" si="672">IF(K262=0,0,INT((K262*5)/3))</f>
        <v>3</v>
      </c>
      <c r="L278" s="39">
        <f t="shared" si="672"/>
        <v>3</v>
      </c>
      <c r="M278" s="39">
        <f t="shared" si="672"/>
        <v>3</v>
      </c>
      <c r="N278" s="39">
        <f t="shared" si="672"/>
        <v>3</v>
      </c>
      <c r="O278" s="39">
        <f t="shared" si="672"/>
        <v>0</v>
      </c>
      <c r="P278" s="39">
        <f t="shared" si="672"/>
        <v>3</v>
      </c>
      <c r="Q278" s="39">
        <f t="shared" si="672"/>
        <v>0</v>
      </c>
      <c r="R278" s="39">
        <f t="shared" si="672"/>
        <v>3</v>
      </c>
      <c r="S278" s="39">
        <f t="shared" si="672"/>
        <v>3</v>
      </c>
      <c r="T278" s="39">
        <f t="shared" si="672"/>
        <v>3</v>
      </c>
      <c r="U278" s="39">
        <f t="shared" si="672"/>
        <v>0</v>
      </c>
      <c r="V278" s="39">
        <f t="shared" si="672"/>
        <v>0</v>
      </c>
      <c r="W278" s="39">
        <f t="shared" si="672"/>
        <v>0</v>
      </c>
      <c r="X278" s="39">
        <f t="shared" si="672"/>
        <v>0</v>
      </c>
      <c r="Y278" s="39">
        <f t="shared" si="672"/>
        <v>0</v>
      </c>
      <c r="Z278" s="39">
        <f t="shared" si="672"/>
        <v>0</v>
      </c>
      <c r="AA278" s="39">
        <f t="shared" si="672"/>
        <v>0</v>
      </c>
      <c r="AB278" s="39">
        <f t="shared" si="672"/>
        <v>0</v>
      </c>
      <c r="AC278" s="39">
        <f t="shared" si="672"/>
        <v>3</v>
      </c>
      <c r="AD278" s="39">
        <f t="shared" si="672"/>
        <v>3</v>
      </c>
      <c r="AE278" s="39">
        <f t="shared" si="672"/>
        <v>3</v>
      </c>
      <c r="AF278" s="39">
        <f t="shared" si="672"/>
        <v>3</v>
      </c>
      <c r="AG278" s="39">
        <f t="shared" si="672"/>
        <v>3</v>
      </c>
      <c r="AH278" s="39">
        <f t="shared" si="672"/>
        <v>0</v>
      </c>
      <c r="AI278" s="39">
        <f t="shared" si="672"/>
        <v>0</v>
      </c>
      <c r="AJ278" s="39">
        <f t="shared" si="672"/>
        <v>0</v>
      </c>
      <c r="AK278" s="39">
        <f t="shared" si="672"/>
        <v>0</v>
      </c>
      <c r="AL278" s="39">
        <f t="shared" si="672"/>
        <v>0</v>
      </c>
      <c r="AM278" s="39">
        <f t="shared" si="672"/>
        <v>0</v>
      </c>
      <c r="AN278" s="39">
        <f t="shared" si="672"/>
        <v>3</v>
      </c>
      <c r="AO278" s="39">
        <f t="shared" si="672"/>
        <v>58700</v>
      </c>
      <c r="AP278" s="39">
        <f t="shared" si="672"/>
        <v>8</v>
      </c>
      <c r="AQ278" s="39">
        <f t="shared" si="672"/>
        <v>0</v>
      </c>
      <c r="AR278" s="39">
        <f t="shared" si="672"/>
        <v>3</v>
      </c>
      <c r="AS278" s="40">
        <f t="shared" si="672"/>
        <v>3</v>
      </c>
    </row>
    <row r="279" spans="5:45">
      <c r="G279" s="31"/>
      <c r="H279" s="41"/>
      <c r="I279" s="32" t="s">
        <v>48</v>
      </c>
      <c r="J279" s="32">
        <f>IF(MOD(J282,$H282)=0,0,J282)+IF(MOD(J292,$H292)=0,0,J292)</f>
        <v>2</v>
      </c>
      <c r="K279" s="32">
        <f t="shared" ref="K279:AS279" si="673">IF(MOD(K282,$H282)=0,0,K282)+IF(MOD(K292,$H292)=0,0,K292)</f>
        <v>0</v>
      </c>
      <c r="L279" s="32">
        <f t="shared" si="673"/>
        <v>0</v>
      </c>
      <c r="M279" s="32">
        <f t="shared" si="673"/>
        <v>0</v>
      </c>
      <c r="N279" s="32">
        <f t="shared" si="673"/>
        <v>0</v>
      </c>
      <c r="O279" s="32">
        <f t="shared" si="673"/>
        <v>2</v>
      </c>
      <c r="P279" s="32">
        <f t="shared" si="673"/>
        <v>0</v>
      </c>
      <c r="Q279" s="32">
        <f t="shared" si="673"/>
        <v>2</v>
      </c>
      <c r="R279" s="32">
        <f t="shared" si="673"/>
        <v>0</v>
      </c>
      <c r="S279" s="32">
        <f t="shared" si="673"/>
        <v>0</v>
      </c>
      <c r="T279" s="32">
        <f t="shared" si="673"/>
        <v>0</v>
      </c>
      <c r="U279" s="32">
        <f t="shared" si="673"/>
        <v>2</v>
      </c>
      <c r="V279" s="32">
        <f t="shared" si="673"/>
        <v>2</v>
      </c>
      <c r="W279" s="32">
        <f t="shared" si="673"/>
        <v>2</v>
      </c>
      <c r="X279" s="32">
        <f t="shared" si="673"/>
        <v>2</v>
      </c>
      <c r="Y279" s="32">
        <f t="shared" si="673"/>
        <v>2</v>
      </c>
      <c r="Z279" s="32">
        <f t="shared" si="673"/>
        <v>2</v>
      </c>
      <c r="AA279" s="32">
        <f t="shared" si="673"/>
        <v>2</v>
      </c>
      <c r="AB279" s="32">
        <f t="shared" si="673"/>
        <v>2</v>
      </c>
      <c r="AC279" s="32">
        <f t="shared" si="673"/>
        <v>0</v>
      </c>
      <c r="AD279" s="32">
        <f t="shared" si="673"/>
        <v>0</v>
      </c>
      <c r="AE279" s="32">
        <f t="shared" si="673"/>
        <v>0</v>
      </c>
      <c r="AF279" s="32">
        <f t="shared" si="673"/>
        <v>0</v>
      </c>
      <c r="AG279" s="32">
        <f t="shared" si="673"/>
        <v>0</v>
      </c>
      <c r="AH279" s="32">
        <f t="shared" si="673"/>
        <v>2</v>
      </c>
      <c r="AI279" s="32">
        <f t="shared" si="673"/>
        <v>2</v>
      </c>
      <c r="AJ279" s="32">
        <f t="shared" si="673"/>
        <v>2</v>
      </c>
      <c r="AK279" s="32">
        <f t="shared" si="673"/>
        <v>2</v>
      </c>
      <c r="AL279" s="32">
        <f t="shared" si="673"/>
        <v>2</v>
      </c>
      <c r="AM279" s="32">
        <f t="shared" si="673"/>
        <v>2</v>
      </c>
      <c r="AN279" s="32">
        <f t="shared" si="673"/>
        <v>0</v>
      </c>
      <c r="AO279" s="32">
        <f t="shared" si="673"/>
        <v>0</v>
      </c>
      <c r="AP279" s="32">
        <f t="shared" si="673"/>
        <v>0</v>
      </c>
      <c r="AQ279" s="32">
        <f t="shared" si="673"/>
        <v>2</v>
      </c>
      <c r="AR279" s="32">
        <f t="shared" si="673"/>
        <v>0</v>
      </c>
      <c r="AS279" s="33">
        <f t="shared" si="673"/>
        <v>0</v>
      </c>
    </row>
    <row r="280" spans="5:45" ht="15" customHeight="1">
      <c r="E280" s="30">
        <f>COUNTIF(J280:AS280,"&lt;&gt;"&amp;0)</f>
        <v>0</v>
      </c>
      <c r="G280" s="42">
        <v>1</v>
      </c>
      <c r="H280" s="43">
        <v>7</v>
      </c>
      <c r="I280" s="44" t="s">
        <v>47</v>
      </c>
      <c r="J280" s="44">
        <f>IF(J264=0,0,INT((J264+7)/3))</f>
        <v>0</v>
      </c>
      <c r="K280" s="44">
        <f t="shared" ref="K280:AS280" si="674">IF(K264=0,0,INT((K264+7)/3))</f>
        <v>0</v>
      </c>
      <c r="L280" s="44">
        <f t="shared" si="674"/>
        <v>0</v>
      </c>
      <c r="M280" s="44">
        <f t="shared" si="674"/>
        <v>0</v>
      </c>
      <c r="N280" s="44">
        <f t="shared" si="674"/>
        <v>0</v>
      </c>
      <c r="O280" s="44">
        <f t="shared" si="674"/>
        <v>0</v>
      </c>
      <c r="P280" s="44">
        <f t="shared" si="674"/>
        <v>0</v>
      </c>
      <c r="Q280" s="44">
        <f t="shared" si="674"/>
        <v>0</v>
      </c>
      <c r="R280" s="44">
        <f t="shared" si="674"/>
        <v>0</v>
      </c>
      <c r="S280" s="44">
        <f t="shared" si="674"/>
        <v>0</v>
      </c>
      <c r="T280" s="44">
        <f t="shared" si="674"/>
        <v>0</v>
      </c>
      <c r="U280" s="44">
        <f t="shared" si="674"/>
        <v>0</v>
      </c>
      <c r="V280" s="44">
        <f t="shared" si="674"/>
        <v>0</v>
      </c>
      <c r="W280" s="44">
        <f t="shared" si="674"/>
        <v>0</v>
      </c>
      <c r="X280" s="44">
        <f t="shared" si="674"/>
        <v>0</v>
      </c>
      <c r="Y280" s="44">
        <f t="shared" si="674"/>
        <v>0</v>
      </c>
      <c r="Z280" s="44">
        <f t="shared" si="674"/>
        <v>0</v>
      </c>
      <c r="AA280" s="44">
        <f t="shared" si="674"/>
        <v>0</v>
      </c>
      <c r="AB280" s="44">
        <f t="shared" si="674"/>
        <v>0</v>
      </c>
      <c r="AC280" s="44">
        <f t="shared" si="674"/>
        <v>0</v>
      </c>
      <c r="AD280" s="44">
        <f t="shared" si="674"/>
        <v>0</v>
      </c>
      <c r="AE280" s="44">
        <f t="shared" si="674"/>
        <v>0</v>
      </c>
      <c r="AF280" s="44">
        <f t="shared" si="674"/>
        <v>0</v>
      </c>
      <c r="AG280" s="44">
        <f t="shared" si="674"/>
        <v>0</v>
      </c>
      <c r="AH280" s="44">
        <f t="shared" si="674"/>
        <v>0</v>
      </c>
      <c r="AI280" s="44">
        <f t="shared" si="674"/>
        <v>0</v>
      </c>
      <c r="AJ280" s="44">
        <f t="shared" si="674"/>
        <v>0</v>
      </c>
      <c r="AK280" s="44">
        <f t="shared" si="674"/>
        <v>0</v>
      </c>
      <c r="AL280" s="44">
        <f t="shared" si="674"/>
        <v>0</v>
      </c>
      <c r="AM280" s="44">
        <f t="shared" si="674"/>
        <v>0</v>
      </c>
      <c r="AN280" s="44">
        <f t="shared" si="674"/>
        <v>0</v>
      </c>
      <c r="AO280" s="44">
        <f t="shared" si="674"/>
        <v>0</v>
      </c>
      <c r="AP280" s="44">
        <f t="shared" si="674"/>
        <v>0</v>
      </c>
      <c r="AQ280" s="44">
        <f t="shared" si="674"/>
        <v>0</v>
      </c>
      <c r="AR280" s="44">
        <f t="shared" si="674"/>
        <v>0</v>
      </c>
      <c r="AS280" s="45">
        <f t="shared" si="674"/>
        <v>0</v>
      </c>
    </row>
    <row r="281" spans="5:45">
      <c r="G281" s="31"/>
      <c r="H281" s="41"/>
      <c r="I281" s="32" t="s">
        <v>48</v>
      </c>
      <c r="J281" s="32">
        <f>IF(MOD(J284,$H284)=0,J284,0)+IF(MOD(J286,$H286)=0,0,J286)</f>
        <v>0</v>
      </c>
      <c r="K281" s="32">
        <f t="shared" ref="K281:AS281" si="675">IF(MOD(K284,$H284)=0,K284,0)+IF(MOD(K286,$H286)=0,0,K286)</f>
        <v>0</v>
      </c>
      <c r="L281" s="32">
        <f t="shared" si="675"/>
        <v>0</v>
      </c>
      <c r="M281" s="32">
        <f t="shared" si="675"/>
        <v>0</v>
      </c>
      <c r="N281" s="32">
        <f t="shared" si="675"/>
        <v>0</v>
      </c>
      <c r="O281" s="32">
        <f t="shared" si="675"/>
        <v>0</v>
      </c>
      <c r="P281" s="32">
        <f t="shared" si="675"/>
        <v>0</v>
      </c>
      <c r="Q281" s="32">
        <f t="shared" si="675"/>
        <v>0</v>
      </c>
      <c r="R281" s="32">
        <f t="shared" si="675"/>
        <v>0</v>
      </c>
      <c r="S281" s="32">
        <f t="shared" si="675"/>
        <v>0</v>
      </c>
      <c r="T281" s="32">
        <f t="shared" si="675"/>
        <v>0</v>
      </c>
      <c r="U281" s="32">
        <f t="shared" si="675"/>
        <v>0</v>
      </c>
      <c r="V281" s="32">
        <f t="shared" si="675"/>
        <v>0</v>
      </c>
      <c r="W281" s="32">
        <f t="shared" si="675"/>
        <v>0</v>
      </c>
      <c r="X281" s="32">
        <f t="shared" si="675"/>
        <v>0</v>
      </c>
      <c r="Y281" s="32">
        <f t="shared" si="675"/>
        <v>0</v>
      </c>
      <c r="Z281" s="32">
        <f t="shared" si="675"/>
        <v>0</v>
      </c>
      <c r="AA281" s="32">
        <f t="shared" si="675"/>
        <v>0</v>
      </c>
      <c r="AB281" s="32">
        <f t="shared" si="675"/>
        <v>0</v>
      </c>
      <c r="AC281" s="32">
        <f t="shared" si="675"/>
        <v>0</v>
      </c>
      <c r="AD281" s="32">
        <f t="shared" si="675"/>
        <v>0</v>
      </c>
      <c r="AE281" s="32">
        <f t="shared" si="675"/>
        <v>0</v>
      </c>
      <c r="AF281" s="32">
        <f t="shared" si="675"/>
        <v>0</v>
      </c>
      <c r="AG281" s="32">
        <f t="shared" si="675"/>
        <v>0</v>
      </c>
      <c r="AH281" s="32">
        <f t="shared" si="675"/>
        <v>0</v>
      </c>
      <c r="AI281" s="32">
        <f t="shared" si="675"/>
        <v>0</v>
      </c>
      <c r="AJ281" s="32">
        <f t="shared" si="675"/>
        <v>0</v>
      </c>
      <c r="AK281" s="32">
        <f t="shared" si="675"/>
        <v>0</v>
      </c>
      <c r="AL281" s="32">
        <f t="shared" si="675"/>
        <v>0</v>
      </c>
      <c r="AM281" s="32">
        <f t="shared" si="675"/>
        <v>0</v>
      </c>
      <c r="AN281" s="32">
        <f t="shared" si="675"/>
        <v>0</v>
      </c>
      <c r="AO281" s="32">
        <f t="shared" si="675"/>
        <v>19568</v>
      </c>
      <c r="AP281" s="32">
        <f t="shared" si="675"/>
        <v>4</v>
      </c>
      <c r="AQ281" s="32">
        <f t="shared" si="675"/>
        <v>0</v>
      </c>
      <c r="AR281" s="32">
        <f t="shared" si="675"/>
        <v>0</v>
      </c>
      <c r="AS281" s="33">
        <f t="shared" si="675"/>
        <v>0</v>
      </c>
    </row>
    <row r="282" spans="5:45">
      <c r="E282" s="30">
        <f>COUNTIF(J282:AS282,"&lt;&gt;"&amp;0)</f>
        <v>18</v>
      </c>
      <c r="G282" s="42">
        <v>2</v>
      </c>
      <c r="H282" s="43">
        <v>3</v>
      </c>
      <c r="I282" s="44" t="s">
        <v>47</v>
      </c>
      <c r="J282" s="44">
        <f>IF(J266=0,0,INT((J266+5)/3))</f>
        <v>2</v>
      </c>
      <c r="K282" s="44">
        <f t="shared" ref="K282:AS282" si="676">IF(K266=0,0,INT((K266+5)/3))</f>
        <v>0</v>
      </c>
      <c r="L282" s="44">
        <f t="shared" si="676"/>
        <v>0</v>
      </c>
      <c r="M282" s="44">
        <f t="shared" si="676"/>
        <v>0</v>
      </c>
      <c r="N282" s="44">
        <f t="shared" si="676"/>
        <v>0</v>
      </c>
      <c r="O282" s="44">
        <f t="shared" si="676"/>
        <v>2</v>
      </c>
      <c r="P282" s="44">
        <f t="shared" si="676"/>
        <v>0</v>
      </c>
      <c r="Q282" s="44">
        <f t="shared" si="676"/>
        <v>2</v>
      </c>
      <c r="R282" s="44">
        <f t="shared" si="676"/>
        <v>0</v>
      </c>
      <c r="S282" s="44">
        <f t="shared" si="676"/>
        <v>0</v>
      </c>
      <c r="T282" s="44">
        <f t="shared" si="676"/>
        <v>0</v>
      </c>
      <c r="U282" s="44">
        <f t="shared" si="676"/>
        <v>2</v>
      </c>
      <c r="V282" s="44">
        <f t="shared" si="676"/>
        <v>2</v>
      </c>
      <c r="W282" s="44">
        <f t="shared" si="676"/>
        <v>2</v>
      </c>
      <c r="X282" s="44">
        <f t="shared" si="676"/>
        <v>2</v>
      </c>
      <c r="Y282" s="44">
        <f t="shared" si="676"/>
        <v>2</v>
      </c>
      <c r="Z282" s="44">
        <f t="shared" si="676"/>
        <v>2</v>
      </c>
      <c r="AA282" s="44">
        <f t="shared" si="676"/>
        <v>2</v>
      </c>
      <c r="AB282" s="44">
        <f t="shared" si="676"/>
        <v>2</v>
      </c>
      <c r="AC282" s="44">
        <f t="shared" si="676"/>
        <v>0</v>
      </c>
      <c r="AD282" s="44">
        <f t="shared" si="676"/>
        <v>0</v>
      </c>
      <c r="AE282" s="44">
        <f t="shared" si="676"/>
        <v>0</v>
      </c>
      <c r="AF282" s="44">
        <f t="shared" si="676"/>
        <v>0</v>
      </c>
      <c r="AG282" s="44">
        <f t="shared" si="676"/>
        <v>0</v>
      </c>
      <c r="AH282" s="44">
        <f t="shared" si="676"/>
        <v>2</v>
      </c>
      <c r="AI282" s="44">
        <f t="shared" si="676"/>
        <v>2</v>
      </c>
      <c r="AJ282" s="44">
        <f t="shared" si="676"/>
        <v>2</v>
      </c>
      <c r="AK282" s="44">
        <f t="shared" si="676"/>
        <v>2</v>
      </c>
      <c r="AL282" s="44">
        <f t="shared" si="676"/>
        <v>2</v>
      </c>
      <c r="AM282" s="44">
        <f t="shared" si="676"/>
        <v>2</v>
      </c>
      <c r="AN282" s="44">
        <f t="shared" si="676"/>
        <v>0</v>
      </c>
      <c r="AO282" s="44">
        <f t="shared" si="676"/>
        <v>0</v>
      </c>
      <c r="AP282" s="44">
        <f t="shared" si="676"/>
        <v>0</v>
      </c>
      <c r="AQ282" s="44">
        <f t="shared" si="676"/>
        <v>2</v>
      </c>
      <c r="AR282" s="44">
        <f t="shared" si="676"/>
        <v>0</v>
      </c>
      <c r="AS282" s="45">
        <f t="shared" si="676"/>
        <v>0</v>
      </c>
    </row>
    <row r="283" spans="5:45">
      <c r="G283" s="31"/>
      <c r="H283" s="41"/>
      <c r="I283" s="32" t="s">
        <v>48</v>
      </c>
      <c r="J283" s="32">
        <f>IF(MOD(J290,$H290)=0,J290,0)+IF(MOD(J288,$H288)=0,0,J288)</f>
        <v>0</v>
      </c>
      <c r="K283" s="32">
        <f t="shared" ref="K283:AS283" si="677">IF(MOD(K290,$H290)=0,K290,0)+IF(MOD(K288,$H288)=0,0,K288)</f>
        <v>2</v>
      </c>
      <c r="L283" s="32">
        <f t="shared" si="677"/>
        <v>2</v>
      </c>
      <c r="M283" s="32">
        <f t="shared" si="677"/>
        <v>2</v>
      </c>
      <c r="N283" s="32">
        <f t="shared" si="677"/>
        <v>2</v>
      </c>
      <c r="O283" s="32">
        <f t="shared" si="677"/>
        <v>0</v>
      </c>
      <c r="P283" s="32">
        <f t="shared" si="677"/>
        <v>2</v>
      </c>
      <c r="Q283" s="32">
        <f t="shared" si="677"/>
        <v>0</v>
      </c>
      <c r="R283" s="32">
        <f t="shared" si="677"/>
        <v>2</v>
      </c>
      <c r="S283" s="32">
        <f t="shared" si="677"/>
        <v>2</v>
      </c>
      <c r="T283" s="32">
        <f t="shared" si="677"/>
        <v>2</v>
      </c>
      <c r="U283" s="32">
        <f t="shared" si="677"/>
        <v>0</v>
      </c>
      <c r="V283" s="32">
        <f t="shared" si="677"/>
        <v>0</v>
      </c>
      <c r="W283" s="32">
        <f t="shared" si="677"/>
        <v>0</v>
      </c>
      <c r="X283" s="32">
        <f t="shared" si="677"/>
        <v>0</v>
      </c>
      <c r="Y283" s="32">
        <f t="shared" si="677"/>
        <v>0</v>
      </c>
      <c r="Z283" s="32">
        <f t="shared" si="677"/>
        <v>0</v>
      </c>
      <c r="AA283" s="32">
        <f t="shared" si="677"/>
        <v>0</v>
      </c>
      <c r="AB283" s="32">
        <f t="shared" si="677"/>
        <v>0</v>
      </c>
      <c r="AC283" s="32">
        <f t="shared" si="677"/>
        <v>2</v>
      </c>
      <c r="AD283" s="32">
        <f t="shared" si="677"/>
        <v>2</v>
      </c>
      <c r="AE283" s="32">
        <f t="shared" si="677"/>
        <v>2</v>
      </c>
      <c r="AF283" s="32">
        <f t="shared" si="677"/>
        <v>2</v>
      </c>
      <c r="AG283" s="32">
        <f t="shared" si="677"/>
        <v>2</v>
      </c>
      <c r="AH283" s="32">
        <f t="shared" si="677"/>
        <v>0</v>
      </c>
      <c r="AI283" s="32">
        <f t="shared" si="677"/>
        <v>0</v>
      </c>
      <c r="AJ283" s="32">
        <f t="shared" si="677"/>
        <v>0</v>
      </c>
      <c r="AK283" s="32">
        <f t="shared" si="677"/>
        <v>0</v>
      </c>
      <c r="AL283" s="32">
        <f t="shared" si="677"/>
        <v>0</v>
      </c>
      <c r="AM283" s="32">
        <f t="shared" si="677"/>
        <v>0</v>
      </c>
      <c r="AN283" s="32">
        <f t="shared" si="677"/>
        <v>2</v>
      </c>
      <c r="AO283" s="32">
        <f t="shared" si="677"/>
        <v>0</v>
      </c>
      <c r="AP283" s="32">
        <f t="shared" si="677"/>
        <v>0</v>
      </c>
      <c r="AQ283" s="32">
        <f t="shared" si="677"/>
        <v>0</v>
      </c>
      <c r="AR283" s="32">
        <f t="shared" si="677"/>
        <v>2</v>
      </c>
      <c r="AS283" s="33">
        <f t="shared" si="677"/>
        <v>2</v>
      </c>
    </row>
    <row r="284" spans="5:45" ht="15" customHeight="1">
      <c r="E284" s="30">
        <f>COUNTIF(J284:AS284,"&lt;&gt;"&amp;0)</f>
        <v>16</v>
      </c>
      <c r="G284" s="42">
        <v>3</v>
      </c>
      <c r="H284" s="43">
        <v>17</v>
      </c>
      <c r="I284" s="44" t="s">
        <v>47</v>
      </c>
      <c r="J284" s="44">
        <f>IF(J268+IF(MOD(J278,$H278)=0,0,J278)=0,0,INT(((J268+IF(MOD(J278,$H278)=0,0,J278)+8)/3)))</f>
        <v>0</v>
      </c>
      <c r="K284" s="44">
        <f t="shared" ref="K284:AS284" si="678">IF(K268+IF(MOD(K278,$H278)=0,0,K278)=0,0,INT(((K268+IF(MOD(K278,$H278)=0,0,K278)+8)/3)))</f>
        <v>3</v>
      </c>
      <c r="L284" s="44">
        <f t="shared" si="678"/>
        <v>3</v>
      </c>
      <c r="M284" s="44">
        <f t="shared" si="678"/>
        <v>3</v>
      </c>
      <c r="N284" s="44">
        <f t="shared" si="678"/>
        <v>3</v>
      </c>
      <c r="O284" s="44">
        <f t="shared" si="678"/>
        <v>0</v>
      </c>
      <c r="P284" s="44">
        <f t="shared" si="678"/>
        <v>3</v>
      </c>
      <c r="Q284" s="44">
        <f t="shared" si="678"/>
        <v>0</v>
      </c>
      <c r="R284" s="44">
        <f t="shared" si="678"/>
        <v>3</v>
      </c>
      <c r="S284" s="44">
        <f t="shared" si="678"/>
        <v>3</v>
      </c>
      <c r="T284" s="44">
        <f t="shared" si="678"/>
        <v>3</v>
      </c>
      <c r="U284" s="44">
        <f t="shared" si="678"/>
        <v>0</v>
      </c>
      <c r="V284" s="44">
        <f t="shared" si="678"/>
        <v>0</v>
      </c>
      <c r="W284" s="44">
        <f t="shared" si="678"/>
        <v>0</v>
      </c>
      <c r="X284" s="44">
        <f t="shared" si="678"/>
        <v>0</v>
      </c>
      <c r="Y284" s="44">
        <f t="shared" si="678"/>
        <v>0</v>
      </c>
      <c r="Z284" s="44">
        <f t="shared" si="678"/>
        <v>0</v>
      </c>
      <c r="AA284" s="44">
        <f t="shared" si="678"/>
        <v>0</v>
      </c>
      <c r="AB284" s="44">
        <f t="shared" si="678"/>
        <v>0</v>
      </c>
      <c r="AC284" s="44">
        <f t="shared" si="678"/>
        <v>3</v>
      </c>
      <c r="AD284" s="44">
        <f t="shared" si="678"/>
        <v>3</v>
      </c>
      <c r="AE284" s="44">
        <f t="shared" si="678"/>
        <v>3</v>
      </c>
      <c r="AF284" s="44">
        <f t="shared" si="678"/>
        <v>3</v>
      </c>
      <c r="AG284" s="44">
        <f t="shared" si="678"/>
        <v>3</v>
      </c>
      <c r="AH284" s="44">
        <f t="shared" si="678"/>
        <v>0</v>
      </c>
      <c r="AI284" s="44">
        <f t="shared" si="678"/>
        <v>0</v>
      </c>
      <c r="AJ284" s="44">
        <f t="shared" si="678"/>
        <v>0</v>
      </c>
      <c r="AK284" s="44">
        <f t="shared" si="678"/>
        <v>0</v>
      </c>
      <c r="AL284" s="44">
        <f t="shared" si="678"/>
        <v>0</v>
      </c>
      <c r="AM284" s="44">
        <f t="shared" si="678"/>
        <v>0</v>
      </c>
      <c r="AN284" s="44">
        <f t="shared" si="678"/>
        <v>3</v>
      </c>
      <c r="AO284" s="44">
        <f t="shared" si="678"/>
        <v>0</v>
      </c>
      <c r="AP284" s="44">
        <f t="shared" si="678"/>
        <v>0</v>
      </c>
      <c r="AQ284" s="44">
        <f t="shared" si="678"/>
        <v>0</v>
      </c>
      <c r="AR284" s="44">
        <f t="shared" si="678"/>
        <v>3</v>
      </c>
      <c r="AS284" s="45">
        <f t="shared" si="678"/>
        <v>3</v>
      </c>
    </row>
    <row r="285" spans="5:45">
      <c r="G285" s="31"/>
      <c r="H285" s="41"/>
      <c r="I285" s="32" t="s">
        <v>48</v>
      </c>
      <c r="J285" s="32">
        <f>IF(MOD(J286,$H286)=0,J286,0)</f>
        <v>0</v>
      </c>
      <c r="K285" s="32">
        <f t="shared" ref="K285" si="679">IF(MOD(K286,$H286)=0,K286,0)</f>
        <v>0</v>
      </c>
      <c r="L285" s="32">
        <f t="shared" ref="L285" si="680">IF(MOD(L286,$H286)=0,L286,0)</f>
        <v>0</v>
      </c>
      <c r="M285" s="32">
        <f t="shared" ref="M285" si="681">IF(MOD(M286,$H286)=0,M286,0)</f>
        <v>0</v>
      </c>
      <c r="N285" s="32">
        <f t="shared" ref="N285" si="682">IF(MOD(N286,$H286)=0,N286,0)</f>
        <v>0</v>
      </c>
      <c r="O285" s="32">
        <f t="shared" ref="O285" si="683">IF(MOD(O286,$H286)=0,O286,0)</f>
        <v>0</v>
      </c>
      <c r="P285" s="32">
        <f t="shared" ref="P285" si="684">IF(MOD(P286,$H286)=0,P286,0)</f>
        <v>0</v>
      </c>
      <c r="Q285" s="32">
        <f t="shared" ref="Q285" si="685">IF(MOD(Q286,$H286)=0,Q286,0)</f>
        <v>0</v>
      </c>
      <c r="R285" s="32">
        <f t="shared" ref="R285" si="686">IF(MOD(R286,$H286)=0,R286,0)</f>
        <v>0</v>
      </c>
      <c r="S285" s="32">
        <f t="shared" ref="S285" si="687">IF(MOD(S286,$H286)=0,S286,0)</f>
        <v>0</v>
      </c>
      <c r="T285" s="32">
        <f t="shared" ref="T285" si="688">IF(MOD(T286,$H286)=0,T286,0)</f>
        <v>0</v>
      </c>
      <c r="U285" s="32">
        <f t="shared" ref="U285" si="689">IF(MOD(U286,$H286)=0,U286,0)</f>
        <v>0</v>
      </c>
      <c r="V285" s="32">
        <f t="shared" ref="V285" si="690">IF(MOD(V286,$H286)=0,V286,0)</f>
        <v>0</v>
      </c>
      <c r="W285" s="32">
        <f t="shared" ref="W285" si="691">IF(MOD(W286,$H286)=0,W286,0)</f>
        <v>0</v>
      </c>
      <c r="X285" s="32">
        <f t="shared" ref="X285" si="692">IF(MOD(X286,$H286)=0,X286,0)</f>
        <v>0</v>
      </c>
      <c r="Y285" s="32">
        <f t="shared" ref="Y285" si="693">IF(MOD(Y286,$H286)=0,Y286,0)</f>
        <v>0</v>
      </c>
      <c r="Z285" s="32">
        <f t="shared" ref="Z285" si="694">IF(MOD(Z286,$H286)=0,Z286,0)</f>
        <v>0</v>
      </c>
      <c r="AA285" s="32">
        <f t="shared" ref="AA285" si="695">IF(MOD(AA286,$H286)=0,AA286,0)</f>
        <v>0</v>
      </c>
      <c r="AB285" s="32">
        <f t="shared" ref="AB285" si="696">IF(MOD(AB286,$H286)=0,AB286,0)</f>
        <v>0</v>
      </c>
      <c r="AC285" s="32">
        <f t="shared" ref="AC285" si="697">IF(MOD(AC286,$H286)=0,AC286,0)</f>
        <v>0</v>
      </c>
      <c r="AD285" s="32">
        <f t="shared" ref="AD285" si="698">IF(MOD(AD286,$H286)=0,AD286,0)</f>
        <v>0</v>
      </c>
      <c r="AE285" s="32">
        <f t="shared" ref="AE285" si="699">IF(MOD(AE286,$H286)=0,AE286,0)</f>
        <v>0</v>
      </c>
      <c r="AF285" s="32">
        <f t="shared" ref="AF285" si="700">IF(MOD(AF286,$H286)=0,AF286,0)</f>
        <v>0</v>
      </c>
      <c r="AG285" s="32">
        <f t="shared" ref="AG285" si="701">IF(MOD(AG286,$H286)=0,AG286,0)</f>
        <v>0</v>
      </c>
      <c r="AH285" s="32">
        <f t="shared" ref="AH285" si="702">IF(MOD(AH286,$H286)=0,AH286,0)</f>
        <v>0</v>
      </c>
      <c r="AI285" s="32">
        <f t="shared" ref="AI285" si="703">IF(MOD(AI286,$H286)=0,AI286,0)</f>
        <v>0</v>
      </c>
      <c r="AJ285" s="32">
        <f t="shared" ref="AJ285" si="704">IF(MOD(AJ286,$H286)=0,AJ286,0)</f>
        <v>0</v>
      </c>
      <c r="AK285" s="32">
        <f t="shared" ref="AK285" si="705">IF(MOD(AK286,$H286)=0,AK286,0)</f>
        <v>0</v>
      </c>
      <c r="AL285" s="32">
        <f t="shared" ref="AL285" si="706">IF(MOD(AL286,$H286)=0,AL286,0)</f>
        <v>0</v>
      </c>
      <c r="AM285" s="32">
        <f t="shared" ref="AM285" si="707">IF(MOD(AM286,$H286)=0,AM286,0)</f>
        <v>0</v>
      </c>
      <c r="AN285" s="32">
        <f t="shared" ref="AN285" si="708">IF(MOD(AN286,$H286)=0,AN286,0)</f>
        <v>0</v>
      </c>
      <c r="AO285" s="32">
        <f t="shared" ref="AO285" si="709">IF(MOD(AO286,$H286)=0,AO286,0)</f>
        <v>0</v>
      </c>
      <c r="AP285" s="32">
        <f t="shared" ref="AP285" si="710">IF(MOD(AP286,$H286)=0,AP286,0)</f>
        <v>0</v>
      </c>
      <c r="AQ285" s="32">
        <f t="shared" ref="AQ285" si="711">IF(MOD(AQ286,$H286)=0,AQ286,0)</f>
        <v>0</v>
      </c>
      <c r="AR285" s="32">
        <f t="shared" ref="AR285" si="712">IF(MOD(AR286,$H286)=0,AR286,0)</f>
        <v>0</v>
      </c>
      <c r="AS285" s="33">
        <f t="shared" ref="AS285" si="713">IF(MOD(AS286,$H286)=0,AS286,0)</f>
        <v>0</v>
      </c>
    </row>
    <row r="286" spans="5:45">
      <c r="E286" s="30">
        <f>COUNTIF(J286:AS286,"&lt;&gt;"&amp;0)</f>
        <v>2</v>
      </c>
      <c r="G286" s="42">
        <v>4</v>
      </c>
      <c r="H286" s="43">
        <v>11</v>
      </c>
      <c r="I286" s="44" t="s">
        <v>47</v>
      </c>
      <c r="J286" s="44">
        <f>IF(J270+IF(MOD(J278,$H278)=0,J278,0)=0,0,INT(((J270+IF(MOD(J278,$H278)=0,J278,0)+4)/3)))</f>
        <v>0</v>
      </c>
      <c r="K286" s="44">
        <f t="shared" ref="K286:AS286" si="714">IF(K270+IF(MOD(K278,$H278)=0,K278,0)=0,0,INT(((K270+IF(MOD(K278,$H278)=0,K278,0)+4)/3)))</f>
        <v>0</v>
      </c>
      <c r="L286" s="44">
        <f t="shared" si="714"/>
        <v>0</v>
      </c>
      <c r="M286" s="44">
        <f t="shared" si="714"/>
        <v>0</v>
      </c>
      <c r="N286" s="44">
        <f t="shared" si="714"/>
        <v>0</v>
      </c>
      <c r="O286" s="44">
        <f t="shared" si="714"/>
        <v>0</v>
      </c>
      <c r="P286" s="44">
        <f t="shared" si="714"/>
        <v>0</v>
      </c>
      <c r="Q286" s="44">
        <f t="shared" si="714"/>
        <v>0</v>
      </c>
      <c r="R286" s="44">
        <f t="shared" si="714"/>
        <v>0</v>
      </c>
      <c r="S286" s="44">
        <f t="shared" si="714"/>
        <v>0</v>
      </c>
      <c r="T286" s="44">
        <f t="shared" si="714"/>
        <v>0</v>
      </c>
      <c r="U286" s="44">
        <f t="shared" si="714"/>
        <v>0</v>
      </c>
      <c r="V286" s="44">
        <f t="shared" si="714"/>
        <v>0</v>
      </c>
      <c r="W286" s="44">
        <f t="shared" si="714"/>
        <v>0</v>
      </c>
      <c r="X286" s="44">
        <f t="shared" si="714"/>
        <v>0</v>
      </c>
      <c r="Y286" s="44">
        <f t="shared" si="714"/>
        <v>0</v>
      </c>
      <c r="Z286" s="44">
        <f t="shared" si="714"/>
        <v>0</v>
      </c>
      <c r="AA286" s="44">
        <f t="shared" si="714"/>
        <v>0</v>
      </c>
      <c r="AB286" s="44">
        <f t="shared" si="714"/>
        <v>0</v>
      </c>
      <c r="AC286" s="44">
        <f t="shared" si="714"/>
        <v>0</v>
      </c>
      <c r="AD286" s="44">
        <f t="shared" si="714"/>
        <v>0</v>
      </c>
      <c r="AE286" s="44">
        <f t="shared" si="714"/>
        <v>0</v>
      </c>
      <c r="AF286" s="44">
        <f t="shared" si="714"/>
        <v>0</v>
      </c>
      <c r="AG286" s="44">
        <f t="shared" si="714"/>
        <v>0</v>
      </c>
      <c r="AH286" s="44">
        <f t="shared" si="714"/>
        <v>0</v>
      </c>
      <c r="AI286" s="44">
        <f t="shared" si="714"/>
        <v>0</v>
      </c>
      <c r="AJ286" s="44">
        <f t="shared" si="714"/>
        <v>0</v>
      </c>
      <c r="AK286" s="44">
        <f t="shared" si="714"/>
        <v>0</v>
      </c>
      <c r="AL286" s="44">
        <f t="shared" si="714"/>
        <v>0</v>
      </c>
      <c r="AM286" s="44">
        <f t="shared" si="714"/>
        <v>0</v>
      </c>
      <c r="AN286" s="44">
        <f t="shared" si="714"/>
        <v>0</v>
      </c>
      <c r="AO286" s="44">
        <f t="shared" si="714"/>
        <v>19568</v>
      </c>
      <c r="AP286" s="44">
        <f t="shared" si="714"/>
        <v>4</v>
      </c>
      <c r="AQ286" s="44">
        <f t="shared" si="714"/>
        <v>0</v>
      </c>
      <c r="AR286" s="44">
        <f t="shared" si="714"/>
        <v>0</v>
      </c>
      <c r="AS286" s="45">
        <f t="shared" si="714"/>
        <v>0</v>
      </c>
    </row>
    <row r="287" spans="5:45">
      <c r="G287" s="31"/>
      <c r="H287" s="41"/>
      <c r="I287" s="32" t="s">
        <v>48</v>
      </c>
      <c r="J287" s="32">
        <f>IF(MOD(J292,$H292)=0,J292,0)</f>
        <v>0</v>
      </c>
      <c r="K287" s="32">
        <f t="shared" ref="K287:AS287" si="715">IF(MOD(K292,$H292)=0,K292,0)</f>
        <v>0</v>
      </c>
      <c r="L287" s="32">
        <f t="shared" si="715"/>
        <v>0</v>
      </c>
      <c r="M287" s="32">
        <f t="shared" si="715"/>
        <v>0</v>
      </c>
      <c r="N287" s="32">
        <f t="shared" si="715"/>
        <v>0</v>
      </c>
      <c r="O287" s="32">
        <f t="shared" si="715"/>
        <v>0</v>
      </c>
      <c r="P287" s="32">
        <f t="shared" si="715"/>
        <v>0</v>
      </c>
      <c r="Q287" s="32">
        <f t="shared" si="715"/>
        <v>0</v>
      </c>
      <c r="R287" s="32">
        <f t="shared" si="715"/>
        <v>0</v>
      </c>
      <c r="S287" s="32">
        <f t="shared" si="715"/>
        <v>0</v>
      </c>
      <c r="T287" s="32">
        <f t="shared" si="715"/>
        <v>0</v>
      </c>
      <c r="U287" s="32">
        <f t="shared" si="715"/>
        <v>0</v>
      </c>
      <c r="V287" s="32">
        <f t="shared" si="715"/>
        <v>0</v>
      </c>
      <c r="W287" s="32">
        <f t="shared" si="715"/>
        <v>0</v>
      </c>
      <c r="X287" s="32">
        <f t="shared" si="715"/>
        <v>0</v>
      </c>
      <c r="Y287" s="32">
        <f t="shared" si="715"/>
        <v>0</v>
      </c>
      <c r="Z287" s="32">
        <f t="shared" si="715"/>
        <v>0</v>
      </c>
      <c r="AA287" s="32">
        <f t="shared" si="715"/>
        <v>0</v>
      </c>
      <c r="AB287" s="32">
        <f t="shared" si="715"/>
        <v>0</v>
      </c>
      <c r="AC287" s="32">
        <f t="shared" si="715"/>
        <v>0</v>
      </c>
      <c r="AD287" s="32">
        <f t="shared" si="715"/>
        <v>0</v>
      </c>
      <c r="AE287" s="32">
        <f t="shared" si="715"/>
        <v>0</v>
      </c>
      <c r="AF287" s="32">
        <f t="shared" si="715"/>
        <v>0</v>
      </c>
      <c r="AG287" s="32">
        <f t="shared" si="715"/>
        <v>0</v>
      </c>
      <c r="AH287" s="32">
        <f t="shared" si="715"/>
        <v>0</v>
      </c>
      <c r="AI287" s="32">
        <f t="shared" si="715"/>
        <v>0</v>
      </c>
      <c r="AJ287" s="32">
        <f t="shared" si="715"/>
        <v>0</v>
      </c>
      <c r="AK287" s="32">
        <f t="shared" si="715"/>
        <v>0</v>
      </c>
      <c r="AL287" s="32">
        <f t="shared" si="715"/>
        <v>0</v>
      </c>
      <c r="AM287" s="32">
        <f t="shared" si="715"/>
        <v>0</v>
      </c>
      <c r="AN287" s="32">
        <f t="shared" si="715"/>
        <v>0</v>
      </c>
      <c r="AO287" s="32">
        <f t="shared" si="715"/>
        <v>0</v>
      </c>
      <c r="AP287" s="32">
        <f t="shared" si="715"/>
        <v>0</v>
      </c>
      <c r="AQ287" s="32">
        <f t="shared" si="715"/>
        <v>0</v>
      </c>
      <c r="AR287" s="32">
        <f t="shared" si="715"/>
        <v>0</v>
      </c>
      <c r="AS287" s="33">
        <f t="shared" si="715"/>
        <v>0</v>
      </c>
    </row>
    <row r="288" spans="5:45" ht="15" customHeight="1">
      <c r="E288" s="30">
        <f>COUNTIF(J288:AS288,"&lt;&gt;"&amp;0)</f>
        <v>16</v>
      </c>
      <c r="G288" s="42">
        <v>5</v>
      </c>
      <c r="H288" s="43">
        <v>19</v>
      </c>
      <c r="I288" s="44" t="s">
        <v>47</v>
      </c>
      <c r="J288" s="44">
        <f>IF((J272+IF(MOD(J280,$H280)=0,J280,0)+IF(MOD(J284,$H284)=0,0,J284))=0,0,INT(((((J272+IF(MOD(J280,$H280)=0,J280,0)+IF(MOD(J284,$H284)=0,0,J284))*2)/3))))</f>
        <v>0</v>
      </c>
      <c r="K288" s="44">
        <f t="shared" ref="K288:AS288" si="716">IF((K272+IF(MOD(K280,$H280)=0,K280,0)+IF(MOD(K284,$H284)=0,0,K284))=0,0,INT(((((K272+IF(MOD(K280,$H280)=0,K280,0)+IF(MOD(K284,$H284)=0,0,K284))*2)/3))))</f>
        <v>2</v>
      </c>
      <c r="L288" s="44">
        <f t="shared" si="716"/>
        <v>2</v>
      </c>
      <c r="M288" s="44">
        <f t="shared" si="716"/>
        <v>2</v>
      </c>
      <c r="N288" s="44">
        <f t="shared" si="716"/>
        <v>2</v>
      </c>
      <c r="O288" s="44">
        <f t="shared" si="716"/>
        <v>0</v>
      </c>
      <c r="P288" s="44">
        <f t="shared" si="716"/>
        <v>2</v>
      </c>
      <c r="Q288" s="44">
        <f t="shared" si="716"/>
        <v>0</v>
      </c>
      <c r="R288" s="44">
        <f t="shared" si="716"/>
        <v>2</v>
      </c>
      <c r="S288" s="44">
        <f t="shared" si="716"/>
        <v>2</v>
      </c>
      <c r="T288" s="44">
        <f t="shared" si="716"/>
        <v>2</v>
      </c>
      <c r="U288" s="44">
        <f t="shared" si="716"/>
        <v>0</v>
      </c>
      <c r="V288" s="44">
        <f t="shared" si="716"/>
        <v>0</v>
      </c>
      <c r="W288" s="44">
        <f t="shared" si="716"/>
        <v>0</v>
      </c>
      <c r="X288" s="44">
        <f t="shared" si="716"/>
        <v>0</v>
      </c>
      <c r="Y288" s="44">
        <f t="shared" si="716"/>
        <v>0</v>
      </c>
      <c r="Z288" s="44">
        <f t="shared" si="716"/>
        <v>0</v>
      </c>
      <c r="AA288" s="44">
        <f t="shared" si="716"/>
        <v>0</v>
      </c>
      <c r="AB288" s="44">
        <f t="shared" si="716"/>
        <v>0</v>
      </c>
      <c r="AC288" s="44">
        <f t="shared" si="716"/>
        <v>2</v>
      </c>
      <c r="AD288" s="44">
        <f t="shared" si="716"/>
        <v>2</v>
      </c>
      <c r="AE288" s="44">
        <f t="shared" si="716"/>
        <v>2</v>
      </c>
      <c r="AF288" s="44">
        <f t="shared" si="716"/>
        <v>2</v>
      </c>
      <c r="AG288" s="44">
        <f t="shared" si="716"/>
        <v>2</v>
      </c>
      <c r="AH288" s="44">
        <f t="shared" si="716"/>
        <v>0</v>
      </c>
      <c r="AI288" s="44">
        <f t="shared" si="716"/>
        <v>0</v>
      </c>
      <c r="AJ288" s="44">
        <f t="shared" si="716"/>
        <v>0</v>
      </c>
      <c r="AK288" s="44">
        <f t="shared" si="716"/>
        <v>0</v>
      </c>
      <c r="AL288" s="44">
        <f t="shared" si="716"/>
        <v>0</v>
      </c>
      <c r="AM288" s="44">
        <f t="shared" si="716"/>
        <v>0</v>
      </c>
      <c r="AN288" s="44">
        <f t="shared" si="716"/>
        <v>2</v>
      </c>
      <c r="AO288" s="44">
        <f t="shared" si="716"/>
        <v>0</v>
      </c>
      <c r="AP288" s="44">
        <f t="shared" si="716"/>
        <v>0</v>
      </c>
      <c r="AQ288" s="44">
        <f t="shared" si="716"/>
        <v>0</v>
      </c>
      <c r="AR288" s="44">
        <f t="shared" si="716"/>
        <v>2</v>
      </c>
      <c r="AS288" s="45">
        <f t="shared" si="716"/>
        <v>2</v>
      </c>
    </row>
    <row r="289" spans="5:45">
      <c r="G289" s="31"/>
      <c r="H289" s="41"/>
      <c r="I289" s="32" t="s">
        <v>48</v>
      </c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3"/>
    </row>
    <row r="290" spans="5:45">
      <c r="E290" s="30">
        <f>COUNTIF(J290:AS290,"&lt;&gt;"&amp;0)</f>
        <v>0</v>
      </c>
      <c r="G290" s="42">
        <v>6</v>
      </c>
      <c r="H290" s="43">
        <v>5</v>
      </c>
      <c r="I290" s="44" t="s">
        <v>47</v>
      </c>
      <c r="J290" s="44">
        <f>IF((J274+IF(MOD(J288,$H288)=0,J288,0)+IF(MOD(J280,$H280)=0,0,J280))=0,0,INT(((((J274+IF(MOD(J288,$H288)=0,J288,0)+IF(MOD(J280,$H280)=0,0,J280))*(J274+IF(MOD(J288,$H288)=0,J288,0)+IF(MOD(J280,$H280)=0,0,J280)))/3))))</f>
        <v>0</v>
      </c>
      <c r="K290" s="44">
        <f t="shared" ref="K290:AS290" si="717">IF((K274+IF(MOD(K288,$H288)=0,K288,0)+IF(MOD(K280,$H280)=0,0,K280))=0,0,INT(((((K274+IF(MOD(K288,$H288)=0,K288,0)+IF(MOD(K280,$H280)=0,0,K280))*(K274+IF(MOD(K288,$H288)=0,K288,0)+IF(MOD(K280,$H280)=0,0,K280)))/3))))</f>
        <v>0</v>
      </c>
      <c r="L290" s="44">
        <f t="shared" si="717"/>
        <v>0</v>
      </c>
      <c r="M290" s="44">
        <f t="shared" si="717"/>
        <v>0</v>
      </c>
      <c r="N290" s="44">
        <f t="shared" si="717"/>
        <v>0</v>
      </c>
      <c r="O290" s="44">
        <f t="shared" si="717"/>
        <v>0</v>
      </c>
      <c r="P290" s="44">
        <f t="shared" si="717"/>
        <v>0</v>
      </c>
      <c r="Q290" s="44">
        <f t="shared" si="717"/>
        <v>0</v>
      </c>
      <c r="R290" s="44">
        <f t="shared" si="717"/>
        <v>0</v>
      </c>
      <c r="S290" s="44">
        <f t="shared" si="717"/>
        <v>0</v>
      </c>
      <c r="T290" s="44">
        <f t="shared" si="717"/>
        <v>0</v>
      </c>
      <c r="U290" s="44">
        <f t="shared" si="717"/>
        <v>0</v>
      </c>
      <c r="V290" s="44">
        <f t="shared" si="717"/>
        <v>0</v>
      </c>
      <c r="W290" s="44">
        <f t="shared" si="717"/>
        <v>0</v>
      </c>
      <c r="X290" s="44">
        <f t="shared" si="717"/>
        <v>0</v>
      </c>
      <c r="Y290" s="44">
        <f t="shared" si="717"/>
        <v>0</v>
      </c>
      <c r="Z290" s="44">
        <f t="shared" si="717"/>
        <v>0</v>
      </c>
      <c r="AA290" s="44">
        <f t="shared" si="717"/>
        <v>0</v>
      </c>
      <c r="AB290" s="44">
        <f t="shared" si="717"/>
        <v>0</v>
      </c>
      <c r="AC290" s="44">
        <f t="shared" si="717"/>
        <v>0</v>
      </c>
      <c r="AD290" s="44">
        <f t="shared" si="717"/>
        <v>0</v>
      </c>
      <c r="AE290" s="44">
        <f t="shared" si="717"/>
        <v>0</v>
      </c>
      <c r="AF290" s="44">
        <f t="shared" si="717"/>
        <v>0</v>
      </c>
      <c r="AG290" s="44">
        <f t="shared" si="717"/>
        <v>0</v>
      </c>
      <c r="AH290" s="44">
        <f t="shared" si="717"/>
        <v>0</v>
      </c>
      <c r="AI290" s="44">
        <f t="shared" si="717"/>
        <v>0</v>
      </c>
      <c r="AJ290" s="44">
        <f t="shared" si="717"/>
        <v>0</v>
      </c>
      <c r="AK290" s="44">
        <f t="shared" si="717"/>
        <v>0</v>
      </c>
      <c r="AL290" s="44">
        <f t="shared" si="717"/>
        <v>0</v>
      </c>
      <c r="AM290" s="44">
        <f t="shared" si="717"/>
        <v>0</v>
      </c>
      <c r="AN290" s="44">
        <f t="shared" si="717"/>
        <v>0</v>
      </c>
      <c r="AO290" s="44">
        <f t="shared" si="717"/>
        <v>0</v>
      </c>
      <c r="AP290" s="44">
        <f t="shared" si="717"/>
        <v>0</v>
      </c>
      <c r="AQ290" s="44">
        <f t="shared" si="717"/>
        <v>0</v>
      </c>
      <c r="AR290" s="44">
        <f t="shared" si="717"/>
        <v>0</v>
      </c>
      <c r="AS290" s="45">
        <f t="shared" si="717"/>
        <v>0</v>
      </c>
    </row>
    <row r="291" spans="5:45">
      <c r="G291" s="31"/>
      <c r="H291" s="41"/>
      <c r="I291" s="32" t="s">
        <v>48</v>
      </c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3"/>
    </row>
    <row r="292" spans="5:45" ht="15" customHeight="1">
      <c r="E292" s="30">
        <f>COUNTIF(J292:AS292,"&lt;&gt;"&amp;0)</f>
        <v>0</v>
      </c>
      <c r="G292" s="42">
        <v>7</v>
      </c>
      <c r="H292" s="43">
        <v>13</v>
      </c>
      <c r="I292" s="44" t="s">
        <v>47</v>
      </c>
      <c r="J292" s="44">
        <f>IF((J276+IF(MOD(J282,$H282)=0,J282,0)+IF(MOD(J290,$H290)=0,0,J290))=0,0,INT(((((J276+IF(MOD(J282,$H282)=0,J282,0)+IF(MOD(J290,$H290)=0,0,J290))+6)/3))))</f>
        <v>0</v>
      </c>
      <c r="K292" s="44">
        <f t="shared" ref="K292:AS292" si="718">IF((K276+IF(MOD(K282,$H282)=0,K282,0)+IF(MOD(K290,$H290)=0,0,K290))=0,0,INT(((((K276+IF(MOD(K282,$H282)=0,K282,0)+IF(MOD(K290,$H290)=0,0,K290))+6)/3))))</f>
        <v>0</v>
      </c>
      <c r="L292" s="44">
        <f t="shared" si="718"/>
        <v>0</v>
      </c>
      <c r="M292" s="44">
        <f t="shared" si="718"/>
        <v>0</v>
      </c>
      <c r="N292" s="44">
        <f t="shared" si="718"/>
        <v>0</v>
      </c>
      <c r="O292" s="44">
        <f t="shared" si="718"/>
        <v>0</v>
      </c>
      <c r="P292" s="44">
        <f t="shared" si="718"/>
        <v>0</v>
      </c>
      <c r="Q292" s="44">
        <f t="shared" si="718"/>
        <v>0</v>
      </c>
      <c r="R292" s="44">
        <f t="shared" si="718"/>
        <v>0</v>
      </c>
      <c r="S292" s="44">
        <f t="shared" si="718"/>
        <v>0</v>
      </c>
      <c r="T292" s="44">
        <f t="shared" si="718"/>
        <v>0</v>
      </c>
      <c r="U292" s="44">
        <f t="shared" si="718"/>
        <v>0</v>
      </c>
      <c r="V292" s="44">
        <f t="shared" si="718"/>
        <v>0</v>
      </c>
      <c r="W292" s="44">
        <f t="shared" si="718"/>
        <v>0</v>
      </c>
      <c r="X292" s="44">
        <f t="shared" si="718"/>
        <v>0</v>
      </c>
      <c r="Y292" s="44">
        <f t="shared" si="718"/>
        <v>0</v>
      </c>
      <c r="Z292" s="44">
        <f t="shared" si="718"/>
        <v>0</v>
      </c>
      <c r="AA292" s="44">
        <f t="shared" si="718"/>
        <v>0</v>
      </c>
      <c r="AB292" s="44">
        <f t="shared" si="718"/>
        <v>0</v>
      </c>
      <c r="AC292" s="44">
        <f t="shared" si="718"/>
        <v>0</v>
      </c>
      <c r="AD292" s="44">
        <f t="shared" si="718"/>
        <v>0</v>
      </c>
      <c r="AE292" s="44">
        <f t="shared" si="718"/>
        <v>0</v>
      </c>
      <c r="AF292" s="44">
        <f t="shared" si="718"/>
        <v>0</v>
      </c>
      <c r="AG292" s="44">
        <f t="shared" si="718"/>
        <v>0</v>
      </c>
      <c r="AH292" s="44">
        <f t="shared" si="718"/>
        <v>0</v>
      </c>
      <c r="AI292" s="44">
        <f t="shared" si="718"/>
        <v>0</v>
      </c>
      <c r="AJ292" s="44">
        <f t="shared" si="718"/>
        <v>0</v>
      </c>
      <c r="AK292" s="44">
        <f t="shared" si="718"/>
        <v>0</v>
      </c>
      <c r="AL292" s="44">
        <f t="shared" si="718"/>
        <v>0</v>
      </c>
      <c r="AM292" s="44">
        <f t="shared" si="718"/>
        <v>0</v>
      </c>
      <c r="AN292" s="44">
        <f t="shared" si="718"/>
        <v>0</v>
      </c>
      <c r="AO292" s="44">
        <f t="shared" si="718"/>
        <v>0</v>
      </c>
      <c r="AP292" s="44">
        <f t="shared" si="718"/>
        <v>0</v>
      </c>
      <c r="AQ292" s="44">
        <f t="shared" si="718"/>
        <v>0</v>
      </c>
      <c r="AR292" s="44">
        <f t="shared" si="718"/>
        <v>0</v>
      </c>
      <c r="AS292" s="45">
        <f t="shared" si="718"/>
        <v>0</v>
      </c>
    </row>
    <row r="293" spans="5:45">
      <c r="G293" s="34"/>
      <c r="H293" s="46"/>
      <c r="I293" s="35" t="s">
        <v>48</v>
      </c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  <c r="AR293" s="35"/>
      <c r="AS293" s="36"/>
    </row>
    <row r="295" spans="5:45">
      <c r="E295" s="30">
        <f>COUNTIF(J295:AS295,"&lt;&gt;"&amp;0)</f>
        <v>18</v>
      </c>
      <c r="G295" s="37">
        <v>0</v>
      </c>
      <c r="H295" s="38">
        <v>2</v>
      </c>
      <c r="I295" s="39" t="s">
        <v>47</v>
      </c>
      <c r="J295" s="39">
        <f>IF(J279=0,0,INT((J279*5)/3))</f>
        <v>3</v>
      </c>
      <c r="K295" s="39">
        <f t="shared" ref="K295:AS295" si="719">IF(K279=0,0,INT((K279*5)/3))</f>
        <v>0</v>
      </c>
      <c r="L295" s="39">
        <f t="shared" si="719"/>
        <v>0</v>
      </c>
      <c r="M295" s="39">
        <f t="shared" si="719"/>
        <v>0</v>
      </c>
      <c r="N295" s="39">
        <f t="shared" si="719"/>
        <v>0</v>
      </c>
      <c r="O295" s="39">
        <f t="shared" si="719"/>
        <v>3</v>
      </c>
      <c r="P295" s="39">
        <f t="shared" si="719"/>
        <v>0</v>
      </c>
      <c r="Q295" s="39">
        <f t="shared" si="719"/>
        <v>3</v>
      </c>
      <c r="R295" s="39">
        <f t="shared" si="719"/>
        <v>0</v>
      </c>
      <c r="S295" s="39">
        <f t="shared" si="719"/>
        <v>0</v>
      </c>
      <c r="T295" s="39">
        <f t="shared" si="719"/>
        <v>0</v>
      </c>
      <c r="U295" s="39">
        <f t="shared" si="719"/>
        <v>3</v>
      </c>
      <c r="V295" s="39">
        <f t="shared" si="719"/>
        <v>3</v>
      </c>
      <c r="W295" s="39">
        <f t="shared" si="719"/>
        <v>3</v>
      </c>
      <c r="X295" s="39">
        <f t="shared" si="719"/>
        <v>3</v>
      </c>
      <c r="Y295" s="39">
        <f t="shared" si="719"/>
        <v>3</v>
      </c>
      <c r="Z295" s="39">
        <f t="shared" si="719"/>
        <v>3</v>
      </c>
      <c r="AA295" s="39">
        <f t="shared" si="719"/>
        <v>3</v>
      </c>
      <c r="AB295" s="39">
        <f t="shared" si="719"/>
        <v>3</v>
      </c>
      <c r="AC295" s="39">
        <f t="shared" si="719"/>
        <v>0</v>
      </c>
      <c r="AD295" s="39">
        <f t="shared" si="719"/>
        <v>0</v>
      </c>
      <c r="AE295" s="39">
        <f t="shared" si="719"/>
        <v>0</v>
      </c>
      <c r="AF295" s="39">
        <f t="shared" si="719"/>
        <v>0</v>
      </c>
      <c r="AG295" s="39">
        <f t="shared" si="719"/>
        <v>0</v>
      </c>
      <c r="AH295" s="39">
        <f t="shared" si="719"/>
        <v>3</v>
      </c>
      <c r="AI295" s="39">
        <f t="shared" si="719"/>
        <v>3</v>
      </c>
      <c r="AJ295" s="39">
        <f t="shared" si="719"/>
        <v>3</v>
      </c>
      <c r="AK295" s="39">
        <f t="shared" si="719"/>
        <v>3</v>
      </c>
      <c r="AL295" s="39">
        <f t="shared" si="719"/>
        <v>3</v>
      </c>
      <c r="AM295" s="39">
        <f t="shared" si="719"/>
        <v>3</v>
      </c>
      <c r="AN295" s="39">
        <f t="shared" si="719"/>
        <v>0</v>
      </c>
      <c r="AO295" s="39">
        <f t="shared" si="719"/>
        <v>0</v>
      </c>
      <c r="AP295" s="39">
        <f t="shared" si="719"/>
        <v>0</v>
      </c>
      <c r="AQ295" s="39">
        <f t="shared" si="719"/>
        <v>3</v>
      </c>
      <c r="AR295" s="39">
        <f t="shared" si="719"/>
        <v>0</v>
      </c>
      <c r="AS295" s="40">
        <f t="shared" si="719"/>
        <v>0</v>
      </c>
    </row>
    <row r="296" spans="5:45" ht="15" customHeight="1">
      <c r="G296" s="31"/>
      <c r="H296" s="41"/>
      <c r="I296" s="32" t="s">
        <v>48</v>
      </c>
      <c r="J296" s="32">
        <f>IF(MOD(J299,$H299)=0,0,J299)+IF(MOD(J309,$H309)=0,0,J309)</f>
        <v>0</v>
      </c>
      <c r="K296" s="32">
        <f t="shared" ref="K296:AS296" si="720">IF(MOD(K299,$H299)=0,0,K299)+IF(MOD(K309,$H309)=0,0,K309)</f>
        <v>2</v>
      </c>
      <c r="L296" s="32">
        <f t="shared" si="720"/>
        <v>2</v>
      </c>
      <c r="M296" s="32">
        <f t="shared" si="720"/>
        <v>2</v>
      </c>
      <c r="N296" s="32">
        <f t="shared" si="720"/>
        <v>2</v>
      </c>
      <c r="O296" s="32">
        <f t="shared" si="720"/>
        <v>0</v>
      </c>
      <c r="P296" s="32">
        <f t="shared" si="720"/>
        <v>2</v>
      </c>
      <c r="Q296" s="32">
        <f t="shared" si="720"/>
        <v>0</v>
      </c>
      <c r="R296" s="32">
        <f t="shared" si="720"/>
        <v>2</v>
      </c>
      <c r="S296" s="32">
        <f t="shared" si="720"/>
        <v>2</v>
      </c>
      <c r="T296" s="32">
        <f t="shared" si="720"/>
        <v>2</v>
      </c>
      <c r="U296" s="32">
        <f t="shared" si="720"/>
        <v>0</v>
      </c>
      <c r="V296" s="32">
        <f t="shared" si="720"/>
        <v>0</v>
      </c>
      <c r="W296" s="32">
        <f t="shared" si="720"/>
        <v>0</v>
      </c>
      <c r="X296" s="32">
        <f t="shared" si="720"/>
        <v>0</v>
      </c>
      <c r="Y296" s="32">
        <f t="shared" si="720"/>
        <v>0</v>
      </c>
      <c r="Z296" s="32">
        <f t="shared" si="720"/>
        <v>0</v>
      </c>
      <c r="AA296" s="32">
        <f t="shared" si="720"/>
        <v>0</v>
      </c>
      <c r="AB296" s="32">
        <f t="shared" si="720"/>
        <v>0</v>
      </c>
      <c r="AC296" s="32">
        <f t="shared" si="720"/>
        <v>2</v>
      </c>
      <c r="AD296" s="32">
        <f t="shared" si="720"/>
        <v>2</v>
      </c>
      <c r="AE296" s="32">
        <f t="shared" si="720"/>
        <v>2</v>
      </c>
      <c r="AF296" s="32">
        <f t="shared" si="720"/>
        <v>2</v>
      </c>
      <c r="AG296" s="32">
        <f t="shared" si="720"/>
        <v>2</v>
      </c>
      <c r="AH296" s="32">
        <f t="shared" si="720"/>
        <v>0</v>
      </c>
      <c r="AI296" s="32">
        <f t="shared" si="720"/>
        <v>0</v>
      </c>
      <c r="AJ296" s="32">
        <f t="shared" si="720"/>
        <v>0</v>
      </c>
      <c r="AK296" s="32">
        <f t="shared" si="720"/>
        <v>0</v>
      </c>
      <c r="AL296" s="32">
        <f t="shared" si="720"/>
        <v>0</v>
      </c>
      <c r="AM296" s="32">
        <f t="shared" si="720"/>
        <v>0</v>
      </c>
      <c r="AN296" s="32">
        <f t="shared" si="720"/>
        <v>2</v>
      </c>
      <c r="AO296" s="32">
        <f t="shared" si="720"/>
        <v>0</v>
      </c>
      <c r="AP296" s="32">
        <f t="shared" si="720"/>
        <v>3</v>
      </c>
      <c r="AQ296" s="32">
        <f t="shared" si="720"/>
        <v>0</v>
      </c>
      <c r="AR296" s="32">
        <f t="shared" si="720"/>
        <v>2</v>
      </c>
      <c r="AS296" s="33">
        <f t="shared" si="720"/>
        <v>2</v>
      </c>
    </row>
    <row r="297" spans="5:45">
      <c r="E297" s="30">
        <f>COUNTIF(J297:AS297,"&lt;&gt;"&amp;0)</f>
        <v>2</v>
      </c>
      <c r="G297" s="42">
        <v>1</v>
      </c>
      <c r="H297" s="43">
        <v>7</v>
      </c>
      <c r="I297" s="44" t="s">
        <v>47</v>
      </c>
      <c r="J297" s="44">
        <f>IF(J281=0,0,INT((J281+7)/3))</f>
        <v>0</v>
      </c>
      <c r="K297" s="44">
        <f t="shared" ref="K297:AS297" si="721">IF(K281=0,0,INT((K281+7)/3))</f>
        <v>0</v>
      </c>
      <c r="L297" s="44">
        <f t="shared" si="721"/>
        <v>0</v>
      </c>
      <c r="M297" s="44">
        <f t="shared" si="721"/>
        <v>0</v>
      </c>
      <c r="N297" s="44">
        <f t="shared" si="721"/>
        <v>0</v>
      </c>
      <c r="O297" s="44">
        <f t="shared" si="721"/>
        <v>0</v>
      </c>
      <c r="P297" s="44">
        <f t="shared" si="721"/>
        <v>0</v>
      </c>
      <c r="Q297" s="44">
        <f t="shared" si="721"/>
        <v>0</v>
      </c>
      <c r="R297" s="44">
        <f t="shared" si="721"/>
        <v>0</v>
      </c>
      <c r="S297" s="44">
        <f t="shared" si="721"/>
        <v>0</v>
      </c>
      <c r="T297" s="44">
        <f t="shared" si="721"/>
        <v>0</v>
      </c>
      <c r="U297" s="44">
        <f t="shared" si="721"/>
        <v>0</v>
      </c>
      <c r="V297" s="44">
        <f t="shared" si="721"/>
        <v>0</v>
      </c>
      <c r="W297" s="44">
        <f t="shared" si="721"/>
        <v>0</v>
      </c>
      <c r="X297" s="44">
        <f t="shared" si="721"/>
        <v>0</v>
      </c>
      <c r="Y297" s="44">
        <f t="shared" si="721"/>
        <v>0</v>
      </c>
      <c r="Z297" s="44">
        <f t="shared" si="721"/>
        <v>0</v>
      </c>
      <c r="AA297" s="44">
        <f t="shared" si="721"/>
        <v>0</v>
      </c>
      <c r="AB297" s="44">
        <f t="shared" si="721"/>
        <v>0</v>
      </c>
      <c r="AC297" s="44">
        <f t="shared" si="721"/>
        <v>0</v>
      </c>
      <c r="AD297" s="44">
        <f t="shared" si="721"/>
        <v>0</v>
      </c>
      <c r="AE297" s="44">
        <f t="shared" si="721"/>
        <v>0</v>
      </c>
      <c r="AF297" s="44">
        <f t="shared" si="721"/>
        <v>0</v>
      </c>
      <c r="AG297" s="44">
        <f t="shared" si="721"/>
        <v>0</v>
      </c>
      <c r="AH297" s="44">
        <f t="shared" si="721"/>
        <v>0</v>
      </c>
      <c r="AI297" s="44">
        <f t="shared" si="721"/>
        <v>0</v>
      </c>
      <c r="AJ297" s="44">
        <f t="shared" si="721"/>
        <v>0</v>
      </c>
      <c r="AK297" s="44">
        <f t="shared" si="721"/>
        <v>0</v>
      </c>
      <c r="AL297" s="44">
        <f t="shared" si="721"/>
        <v>0</v>
      </c>
      <c r="AM297" s="44">
        <f t="shared" si="721"/>
        <v>0</v>
      </c>
      <c r="AN297" s="44">
        <f t="shared" si="721"/>
        <v>0</v>
      </c>
      <c r="AO297" s="44">
        <f t="shared" si="721"/>
        <v>6525</v>
      </c>
      <c r="AP297" s="44">
        <f t="shared" si="721"/>
        <v>3</v>
      </c>
      <c r="AQ297" s="44">
        <f t="shared" si="721"/>
        <v>0</v>
      </c>
      <c r="AR297" s="44">
        <f t="shared" si="721"/>
        <v>0</v>
      </c>
      <c r="AS297" s="45">
        <f t="shared" si="721"/>
        <v>0</v>
      </c>
    </row>
    <row r="298" spans="5:45">
      <c r="G298" s="31"/>
      <c r="H298" s="41"/>
      <c r="I298" s="32" t="s">
        <v>48</v>
      </c>
      <c r="J298" s="32">
        <f>IF(MOD(J301,$H301)=0,J301,0)+IF(MOD(J303,$H303)=0,0,J303)</f>
        <v>0</v>
      </c>
      <c r="K298" s="32">
        <f t="shared" ref="K298:AS298" si="722">IF(MOD(K301,$H301)=0,K301,0)+IF(MOD(K303,$H303)=0,0,K303)</f>
        <v>0</v>
      </c>
      <c r="L298" s="32">
        <f t="shared" si="722"/>
        <v>0</v>
      </c>
      <c r="M298" s="32">
        <f t="shared" si="722"/>
        <v>0</v>
      </c>
      <c r="N298" s="32">
        <f t="shared" si="722"/>
        <v>0</v>
      </c>
      <c r="O298" s="32">
        <f t="shared" si="722"/>
        <v>0</v>
      </c>
      <c r="P298" s="32">
        <f t="shared" si="722"/>
        <v>0</v>
      </c>
      <c r="Q298" s="32">
        <f t="shared" si="722"/>
        <v>0</v>
      </c>
      <c r="R298" s="32">
        <f t="shared" si="722"/>
        <v>0</v>
      </c>
      <c r="S298" s="32">
        <f t="shared" si="722"/>
        <v>0</v>
      </c>
      <c r="T298" s="32">
        <f t="shared" si="722"/>
        <v>0</v>
      </c>
      <c r="U298" s="32">
        <f t="shared" si="722"/>
        <v>0</v>
      </c>
      <c r="V298" s="32">
        <f t="shared" si="722"/>
        <v>0</v>
      </c>
      <c r="W298" s="32">
        <f t="shared" si="722"/>
        <v>0</v>
      </c>
      <c r="X298" s="32">
        <f t="shared" si="722"/>
        <v>0</v>
      </c>
      <c r="Y298" s="32">
        <f t="shared" si="722"/>
        <v>0</v>
      </c>
      <c r="Z298" s="32">
        <f t="shared" si="722"/>
        <v>0</v>
      </c>
      <c r="AA298" s="32">
        <f t="shared" si="722"/>
        <v>0</v>
      </c>
      <c r="AB298" s="32">
        <f t="shared" si="722"/>
        <v>0</v>
      </c>
      <c r="AC298" s="32">
        <f t="shared" si="722"/>
        <v>0</v>
      </c>
      <c r="AD298" s="32">
        <f t="shared" si="722"/>
        <v>0</v>
      </c>
      <c r="AE298" s="32">
        <f t="shared" si="722"/>
        <v>0</v>
      </c>
      <c r="AF298" s="32">
        <f t="shared" si="722"/>
        <v>0</v>
      </c>
      <c r="AG298" s="32">
        <f t="shared" si="722"/>
        <v>0</v>
      </c>
      <c r="AH298" s="32">
        <f t="shared" si="722"/>
        <v>0</v>
      </c>
      <c r="AI298" s="32">
        <f t="shared" si="722"/>
        <v>0</v>
      </c>
      <c r="AJ298" s="32">
        <f t="shared" si="722"/>
        <v>0</v>
      </c>
      <c r="AK298" s="32">
        <f t="shared" si="722"/>
        <v>0</v>
      </c>
      <c r="AL298" s="32">
        <f t="shared" si="722"/>
        <v>0</v>
      </c>
      <c r="AM298" s="32">
        <f t="shared" si="722"/>
        <v>0</v>
      </c>
      <c r="AN298" s="32">
        <f t="shared" si="722"/>
        <v>0</v>
      </c>
      <c r="AO298" s="32">
        <f t="shared" si="722"/>
        <v>0</v>
      </c>
      <c r="AP298" s="32">
        <f t="shared" si="722"/>
        <v>0</v>
      </c>
      <c r="AQ298" s="32">
        <f t="shared" si="722"/>
        <v>0</v>
      </c>
      <c r="AR298" s="32">
        <f t="shared" si="722"/>
        <v>0</v>
      </c>
      <c r="AS298" s="33">
        <f t="shared" si="722"/>
        <v>0</v>
      </c>
    </row>
    <row r="299" spans="5:45">
      <c r="E299" s="30">
        <f>COUNTIF(J299:AS299,"&lt;&gt;"&amp;0)</f>
        <v>16</v>
      </c>
      <c r="G299" s="42">
        <v>2</v>
      </c>
      <c r="H299" s="43">
        <v>3</v>
      </c>
      <c r="I299" s="44" t="s">
        <v>47</v>
      </c>
      <c r="J299" s="44">
        <f>IF(J283=0,0,INT((J283+5)/3))</f>
        <v>0</v>
      </c>
      <c r="K299" s="44">
        <f t="shared" ref="K299:AS299" si="723">IF(K283=0,0,INT((K283+5)/3))</f>
        <v>2</v>
      </c>
      <c r="L299" s="44">
        <f t="shared" si="723"/>
        <v>2</v>
      </c>
      <c r="M299" s="44">
        <f t="shared" si="723"/>
        <v>2</v>
      </c>
      <c r="N299" s="44">
        <f t="shared" si="723"/>
        <v>2</v>
      </c>
      <c r="O299" s="44">
        <f t="shared" si="723"/>
        <v>0</v>
      </c>
      <c r="P299" s="44">
        <f t="shared" si="723"/>
        <v>2</v>
      </c>
      <c r="Q299" s="44">
        <f t="shared" si="723"/>
        <v>0</v>
      </c>
      <c r="R299" s="44">
        <f t="shared" si="723"/>
        <v>2</v>
      </c>
      <c r="S299" s="44">
        <f t="shared" si="723"/>
        <v>2</v>
      </c>
      <c r="T299" s="44">
        <f t="shared" si="723"/>
        <v>2</v>
      </c>
      <c r="U299" s="44">
        <f t="shared" si="723"/>
        <v>0</v>
      </c>
      <c r="V299" s="44">
        <f t="shared" si="723"/>
        <v>0</v>
      </c>
      <c r="W299" s="44">
        <f t="shared" si="723"/>
        <v>0</v>
      </c>
      <c r="X299" s="44">
        <f t="shared" si="723"/>
        <v>0</v>
      </c>
      <c r="Y299" s="44">
        <f t="shared" si="723"/>
        <v>0</v>
      </c>
      <c r="Z299" s="44">
        <f t="shared" si="723"/>
        <v>0</v>
      </c>
      <c r="AA299" s="44">
        <f t="shared" si="723"/>
        <v>0</v>
      </c>
      <c r="AB299" s="44">
        <f t="shared" si="723"/>
        <v>0</v>
      </c>
      <c r="AC299" s="44">
        <f t="shared" si="723"/>
        <v>2</v>
      </c>
      <c r="AD299" s="44">
        <f t="shared" si="723"/>
        <v>2</v>
      </c>
      <c r="AE299" s="44">
        <f t="shared" si="723"/>
        <v>2</v>
      </c>
      <c r="AF299" s="44">
        <f t="shared" si="723"/>
        <v>2</v>
      </c>
      <c r="AG299" s="44">
        <f t="shared" si="723"/>
        <v>2</v>
      </c>
      <c r="AH299" s="44">
        <f t="shared" si="723"/>
        <v>0</v>
      </c>
      <c r="AI299" s="44">
        <f t="shared" si="723"/>
        <v>0</v>
      </c>
      <c r="AJ299" s="44">
        <f t="shared" si="723"/>
        <v>0</v>
      </c>
      <c r="AK299" s="44">
        <f t="shared" si="723"/>
        <v>0</v>
      </c>
      <c r="AL299" s="44">
        <f t="shared" si="723"/>
        <v>0</v>
      </c>
      <c r="AM299" s="44">
        <f t="shared" si="723"/>
        <v>0</v>
      </c>
      <c r="AN299" s="44">
        <f t="shared" si="723"/>
        <v>2</v>
      </c>
      <c r="AO299" s="44">
        <f t="shared" si="723"/>
        <v>0</v>
      </c>
      <c r="AP299" s="44">
        <f t="shared" si="723"/>
        <v>0</v>
      </c>
      <c r="AQ299" s="44">
        <f t="shared" si="723"/>
        <v>0</v>
      </c>
      <c r="AR299" s="44">
        <f t="shared" si="723"/>
        <v>2</v>
      </c>
      <c r="AS299" s="45">
        <f t="shared" si="723"/>
        <v>2</v>
      </c>
    </row>
    <row r="300" spans="5:45" ht="15" customHeight="1">
      <c r="G300" s="31"/>
      <c r="H300" s="41"/>
      <c r="I300" s="32" t="s">
        <v>48</v>
      </c>
      <c r="J300" s="32">
        <f>IF(MOD(J307,$H307)=0,J307,0)+IF(MOD(J305,$H305)=0,0,J305)</f>
        <v>2</v>
      </c>
      <c r="K300" s="32">
        <f t="shared" ref="K300:AS300" si="724">IF(MOD(K307,$H307)=0,K307,0)+IF(MOD(K305,$H305)=0,0,K305)</f>
        <v>0</v>
      </c>
      <c r="L300" s="32">
        <f t="shared" si="724"/>
        <v>0</v>
      </c>
      <c r="M300" s="32">
        <f t="shared" si="724"/>
        <v>0</v>
      </c>
      <c r="N300" s="32">
        <f t="shared" si="724"/>
        <v>0</v>
      </c>
      <c r="O300" s="32">
        <f t="shared" si="724"/>
        <v>2</v>
      </c>
      <c r="P300" s="32">
        <f t="shared" si="724"/>
        <v>0</v>
      </c>
      <c r="Q300" s="32">
        <f t="shared" si="724"/>
        <v>2</v>
      </c>
      <c r="R300" s="32">
        <f t="shared" si="724"/>
        <v>0</v>
      </c>
      <c r="S300" s="32">
        <f t="shared" si="724"/>
        <v>0</v>
      </c>
      <c r="T300" s="32">
        <f t="shared" si="724"/>
        <v>0</v>
      </c>
      <c r="U300" s="32">
        <f t="shared" si="724"/>
        <v>2</v>
      </c>
      <c r="V300" s="32">
        <f t="shared" si="724"/>
        <v>2</v>
      </c>
      <c r="W300" s="32">
        <f t="shared" si="724"/>
        <v>2</v>
      </c>
      <c r="X300" s="32">
        <f t="shared" si="724"/>
        <v>2</v>
      </c>
      <c r="Y300" s="32">
        <f t="shared" si="724"/>
        <v>2</v>
      </c>
      <c r="Z300" s="32">
        <f t="shared" si="724"/>
        <v>2</v>
      </c>
      <c r="AA300" s="32">
        <f t="shared" si="724"/>
        <v>2</v>
      </c>
      <c r="AB300" s="32">
        <f t="shared" si="724"/>
        <v>2</v>
      </c>
      <c r="AC300" s="32">
        <f t="shared" si="724"/>
        <v>0</v>
      </c>
      <c r="AD300" s="32">
        <f t="shared" si="724"/>
        <v>0</v>
      </c>
      <c r="AE300" s="32">
        <f t="shared" si="724"/>
        <v>0</v>
      </c>
      <c r="AF300" s="32">
        <f t="shared" si="724"/>
        <v>0</v>
      </c>
      <c r="AG300" s="32">
        <f t="shared" si="724"/>
        <v>0</v>
      </c>
      <c r="AH300" s="32">
        <f t="shared" si="724"/>
        <v>2</v>
      </c>
      <c r="AI300" s="32">
        <f t="shared" si="724"/>
        <v>2</v>
      </c>
      <c r="AJ300" s="32">
        <f t="shared" si="724"/>
        <v>2</v>
      </c>
      <c r="AK300" s="32">
        <f t="shared" si="724"/>
        <v>2</v>
      </c>
      <c r="AL300" s="32">
        <f t="shared" si="724"/>
        <v>2</v>
      </c>
      <c r="AM300" s="32">
        <f t="shared" si="724"/>
        <v>2</v>
      </c>
      <c r="AN300" s="32">
        <f t="shared" si="724"/>
        <v>0</v>
      </c>
      <c r="AO300" s="32">
        <f t="shared" si="724"/>
        <v>14191875</v>
      </c>
      <c r="AP300" s="32">
        <f t="shared" si="724"/>
        <v>0</v>
      </c>
      <c r="AQ300" s="32">
        <f t="shared" si="724"/>
        <v>2</v>
      </c>
      <c r="AR300" s="32">
        <f t="shared" si="724"/>
        <v>0</v>
      </c>
      <c r="AS300" s="33">
        <f t="shared" si="724"/>
        <v>0</v>
      </c>
    </row>
    <row r="301" spans="5:45">
      <c r="E301" s="30">
        <f>COUNTIF(J301:AS301,"&lt;&gt;"&amp;0)</f>
        <v>18</v>
      </c>
      <c r="G301" s="42">
        <v>3</v>
      </c>
      <c r="H301" s="43">
        <v>17</v>
      </c>
      <c r="I301" s="44" t="s">
        <v>47</v>
      </c>
      <c r="J301" s="44">
        <f>IF(J285+IF(MOD(J295,$H295)=0,0,J295)=0,0,INT(((J285+IF(MOD(J295,$H295)=0,0,J295)+8)/3)))</f>
        <v>3</v>
      </c>
      <c r="K301" s="44">
        <f t="shared" ref="K301:AS301" si="725">IF(K285+IF(MOD(K295,$H295)=0,0,K295)=0,0,INT(((K285+IF(MOD(K295,$H295)=0,0,K295)+8)/3)))</f>
        <v>0</v>
      </c>
      <c r="L301" s="44">
        <f t="shared" si="725"/>
        <v>0</v>
      </c>
      <c r="M301" s="44">
        <f t="shared" si="725"/>
        <v>0</v>
      </c>
      <c r="N301" s="44">
        <f t="shared" si="725"/>
        <v>0</v>
      </c>
      <c r="O301" s="44">
        <f t="shared" si="725"/>
        <v>3</v>
      </c>
      <c r="P301" s="44">
        <f t="shared" si="725"/>
        <v>0</v>
      </c>
      <c r="Q301" s="44">
        <f t="shared" si="725"/>
        <v>3</v>
      </c>
      <c r="R301" s="44">
        <f t="shared" si="725"/>
        <v>0</v>
      </c>
      <c r="S301" s="44">
        <f t="shared" si="725"/>
        <v>0</v>
      </c>
      <c r="T301" s="44">
        <f t="shared" si="725"/>
        <v>0</v>
      </c>
      <c r="U301" s="44">
        <f t="shared" si="725"/>
        <v>3</v>
      </c>
      <c r="V301" s="44">
        <f t="shared" si="725"/>
        <v>3</v>
      </c>
      <c r="W301" s="44">
        <f t="shared" si="725"/>
        <v>3</v>
      </c>
      <c r="X301" s="44">
        <f t="shared" si="725"/>
        <v>3</v>
      </c>
      <c r="Y301" s="44">
        <f t="shared" si="725"/>
        <v>3</v>
      </c>
      <c r="Z301" s="44">
        <f t="shared" si="725"/>
        <v>3</v>
      </c>
      <c r="AA301" s="44">
        <f t="shared" si="725"/>
        <v>3</v>
      </c>
      <c r="AB301" s="44">
        <f t="shared" si="725"/>
        <v>3</v>
      </c>
      <c r="AC301" s="44">
        <f t="shared" si="725"/>
        <v>0</v>
      </c>
      <c r="AD301" s="44">
        <f t="shared" si="725"/>
        <v>0</v>
      </c>
      <c r="AE301" s="44">
        <f t="shared" si="725"/>
        <v>0</v>
      </c>
      <c r="AF301" s="44">
        <f t="shared" si="725"/>
        <v>0</v>
      </c>
      <c r="AG301" s="44">
        <f t="shared" si="725"/>
        <v>0</v>
      </c>
      <c r="AH301" s="44">
        <f t="shared" si="725"/>
        <v>3</v>
      </c>
      <c r="AI301" s="44">
        <f t="shared" si="725"/>
        <v>3</v>
      </c>
      <c r="AJ301" s="44">
        <f t="shared" si="725"/>
        <v>3</v>
      </c>
      <c r="AK301" s="44">
        <f t="shared" si="725"/>
        <v>3</v>
      </c>
      <c r="AL301" s="44">
        <f t="shared" si="725"/>
        <v>3</v>
      </c>
      <c r="AM301" s="44">
        <f t="shared" si="725"/>
        <v>3</v>
      </c>
      <c r="AN301" s="44">
        <f t="shared" si="725"/>
        <v>0</v>
      </c>
      <c r="AO301" s="44">
        <f t="shared" si="725"/>
        <v>0</v>
      </c>
      <c r="AP301" s="44">
        <f t="shared" si="725"/>
        <v>0</v>
      </c>
      <c r="AQ301" s="44">
        <f t="shared" si="725"/>
        <v>3</v>
      </c>
      <c r="AR301" s="44">
        <f t="shared" si="725"/>
        <v>0</v>
      </c>
      <c r="AS301" s="45">
        <f t="shared" si="725"/>
        <v>0</v>
      </c>
    </row>
    <row r="302" spans="5:45">
      <c r="G302" s="31"/>
      <c r="H302" s="41"/>
      <c r="I302" s="32" t="s">
        <v>48</v>
      </c>
      <c r="J302" s="32">
        <f>IF(MOD(J303,$H303)=0,J303,0)</f>
        <v>0</v>
      </c>
      <c r="K302" s="32">
        <f t="shared" ref="K302" si="726">IF(MOD(K303,$H303)=0,K303,0)</f>
        <v>0</v>
      </c>
      <c r="L302" s="32">
        <f t="shared" ref="L302" si="727">IF(MOD(L303,$H303)=0,L303,0)</f>
        <v>0</v>
      </c>
      <c r="M302" s="32">
        <f t="shared" ref="M302" si="728">IF(MOD(M303,$H303)=0,M303,0)</f>
        <v>0</v>
      </c>
      <c r="N302" s="32">
        <f t="shared" ref="N302" si="729">IF(MOD(N303,$H303)=0,N303,0)</f>
        <v>0</v>
      </c>
      <c r="O302" s="32">
        <f t="shared" ref="O302" si="730">IF(MOD(O303,$H303)=0,O303,0)</f>
        <v>0</v>
      </c>
      <c r="P302" s="32">
        <f t="shared" ref="P302" si="731">IF(MOD(P303,$H303)=0,P303,0)</f>
        <v>0</v>
      </c>
      <c r="Q302" s="32">
        <f t="shared" ref="Q302" si="732">IF(MOD(Q303,$H303)=0,Q303,0)</f>
        <v>0</v>
      </c>
      <c r="R302" s="32">
        <f t="shared" ref="R302" si="733">IF(MOD(R303,$H303)=0,R303,0)</f>
        <v>0</v>
      </c>
      <c r="S302" s="32">
        <f t="shared" ref="S302" si="734">IF(MOD(S303,$H303)=0,S303,0)</f>
        <v>0</v>
      </c>
      <c r="T302" s="32">
        <f t="shared" ref="T302" si="735">IF(MOD(T303,$H303)=0,T303,0)</f>
        <v>0</v>
      </c>
      <c r="U302" s="32">
        <f t="shared" ref="U302" si="736">IF(MOD(U303,$H303)=0,U303,0)</f>
        <v>0</v>
      </c>
      <c r="V302" s="32">
        <f t="shared" ref="V302" si="737">IF(MOD(V303,$H303)=0,V303,0)</f>
        <v>0</v>
      </c>
      <c r="W302" s="32">
        <f t="shared" ref="W302" si="738">IF(MOD(W303,$H303)=0,W303,0)</f>
        <v>0</v>
      </c>
      <c r="X302" s="32">
        <f t="shared" ref="X302" si="739">IF(MOD(X303,$H303)=0,X303,0)</f>
        <v>0</v>
      </c>
      <c r="Y302" s="32">
        <f t="shared" ref="Y302" si="740">IF(MOD(Y303,$H303)=0,Y303,0)</f>
        <v>0</v>
      </c>
      <c r="Z302" s="32">
        <f t="shared" ref="Z302" si="741">IF(MOD(Z303,$H303)=0,Z303,0)</f>
        <v>0</v>
      </c>
      <c r="AA302" s="32">
        <f t="shared" ref="AA302" si="742">IF(MOD(AA303,$H303)=0,AA303,0)</f>
        <v>0</v>
      </c>
      <c r="AB302" s="32">
        <f t="shared" ref="AB302" si="743">IF(MOD(AB303,$H303)=0,AB303,0)</f>
        <v>0</v>
      </c>
      <c r="AC302" s="32">
        <f t="shared" ref="AC302" si="744">IF(MOD(AC303,$H303)=0,AC303,0)</f>
        <v>0</v>
      </c>
      <c r="AD302" s="32">
        <f t="shared" ref="AD302" si="745">IF(MOD(AD303,$H303)=0,AD303,0)</f>
        <v>0</v>
      </c>
      <c r="AE302" s="32">
        <f t="shared" ref="AE302" si="746">IF(MOD(AE303,$H303)=0,AE303,0)</f>
        <v>0</v>
      </c>
      <c r="AF302" s="32">
        <f t="shared" ref="AF302" si="747">IF(MOD(AF303,$H303)=0,AF303,0)</f>
        <v>0</v>
      </c>
      <c r="AG302" s="32">
        <f t="shared" ref="AG302" si="748">IF(MOD(AG303,$H303)=0,AG303,0)</f>
        <v>0</v>
      </c>
      <c r="AH302" s="32">
        <f t="shared" ref="AH302" si="749">IF(MOD(AH303,$H303)=0,AH303,0)</f>
        <v>0</v>
      </c>
      <c r="AI302" s="32">
        <f t="shared" ref="AI302" si="750">IF(MOD(AI303,$H303)=0,AI303,0)</f>
        <v>0</v>
      </c>
      <c r="AJ302" s="32">
        <f t="shared" ref="AJ302" si="751">IF(MOD(AJ303,$H303)=0,AJ303,0)</f>
        <v>0</v>
      </c>
      <c r="AK302" s="32">
        <f t="shared" ref="AK302" si="752">IF(MOD(AK303,$H303)=0,AK303,0)</f>
        <v>0</v>
      </c>
      <c r="AL302" s="32">
        <f t="shared" ref="AL302" si="753">IF(MOD(AL303,$H303)=0,AL303,0)</f>
        <v>0</v>
      </c>
      <c r="AM302" s="32">
        <f t="shared" ref="AM302" si="754">IF(MOD(AM303,$H303)=0,AM303,0)</f>
        <v>0</v>
      </c>
      <c r="AN302" s="32">
        <f t="shared" ref="AN302" si="755">IF(MOD(AN303,$H303)=0,AN303,0)</f>
        <v>0</v>
      </c>
      <c r="AO302" s="32">
        <f t="shared" ref="AO302" si="756">IF(MOD(AO303,$H303)=0,AO303,0)</f>
        <v>0</v>
      </c>
      <c r="AP302" s="32">
        <f t="shared" ref="AP302" si="757">IF(MOD(AP303,$H303)=0,AP303,0)</f>
        <v>0</v>
      </c>
      <c r="AQ302" s="32">
        <f t="shared" ref="AQ302" si="758">IF(MOD(AQ303,$H303)=0,AQ303,0)</f>
        <v>0</v>
      </c>
      <c r="AR302" s="32">
        <f t="shared" ref="AR302" si="759">IF(MOD(AR303,$H303)=0,AR303,0)</f>
        <v>0</v>
      </c>
      <c r="AS302" s="33">
        <f t="shared" ref="AS302" si="760">IF(MOD(AS303,$H303)=0,AS303,0)</f>
        <v>0</v>
      </c>
    </row>
    <row r="303" spans="5:45">
      <c r="E303" s="30">
        <f>COUNTIF(J303:AS303,"&lt;&gt;"&amp;0)</f>
        <v>0</v>
      </c>
      <c r="G303" s="42">
        <v>4</v>
      </c>
      <c r="H303" s="43">
        <v>11</v>
      </c>
      <c r="I303" s="44" t="s">
        <v>47</v>
      </c>
      <c r="J303" s="44">
        <f>IF(J287+IF(MOD(J295,$H295)=0,J295,0)=0,0,INT(((J287+IF(MOD(J295,$H295)=0,J295,0)+4)/3)))</f>
        <v>0</v>
      </c>
      <c r="K303" s="44">
        <f t="shared" ref="K303:AS303" si="761">IF(K287+IF(MOD(K295,$H295)=0,K295,0)=0,0,INT(((K287+IF(MOD(K295,$H295)=0,K295,0)+4)/3)))</f>
        <v>0</v>
      </c>
      <c r="L303" s="44">
        <f t="shared" si="761"/>
        <v>0</v>
      </c>
      <c r="M303" s="44">
        <f t="shared" si="761"/>
        <v>0</v>
      </c>
      <c r="N303" s="44">
        <f t="shared" si="761"/>
        <v>0</v>
      </c>
      <c r="O303" s="44">
        <f t="shared" si="761"/>
        <v>0</v>
      </c>
      <c r="P303" s="44">
        <f t="shared" si="761"/>
        <v>0</v>
      </c>
      <c r="Q303" s="44">
        <f t="shared" si="761"/>
        <v>0</v>
      </c>
      <c r="R303" s="44">
        <f t="shared" si="761"/>
        <v>0</v>
      </c>
      <c r="S303" s="44">
        <f t="shared" si="761"/>
        <v>0</v>
      </c>
      <c r="T303" s="44">
        <f t="shared" si="761"/>
        <v>0</v>
      </c>
      <c r="U303" s="44">
        <f t="shared" si="761"/>
        <v>0</v>
      </c>
      <c r="V303" s="44">
        <f t="shared" si="761"/>
        <v>0</v>
      </c>
      <c r="W303" s="44">
        <f t="shared" si="761"/>
        <v>0</v>
      </c>
      <c r="X303" s="44">
        <f t="shared" si="761"/>
        <v>0</v>
      </c>
      <c r="Y303" s="44">
        <f t="shared" si="761"/>
        <v>0</v>
      </c>
      <c r="Z303" s="44">
        <f t="shared" si="761"/>
        <v>0</v>
      </c>
      <c r="AA303" s="44">
        <f t="shared" si="761"/>
        <v>0</v>
      </c>
      <c r="AB303" s="44">
        <f t="shared" si="761"/>
        <v>0</v>
      </c>
      <c r="AC303" s="44">
        <f t="shared" si="761"/>
        <v>0</v>
      </c>
      <c r="AD303" s="44">
        <f t="shared" si="761"/>
        <v>0</v>
      </c>
      <c r="AE303" s="44">
        <f t="shared" si="761"/>
        <v>0</v>
      </c>
      <c r="AF303" s="44">
        <f t="shared" si="761"/>
        <v>0</v>
      </c>
      <c r="AG303" s="44">
        <f t="shared" si="761"/>
        <v>0</v>
      </c>
      <c r="AH303" s="44">
        <f t="shared" si="761"/>
        <v>0</v>
      </c>
      <c r="AI303" s="44">
        <f t="shared" si="761"/>
        <v>0</v>
      </c>
      <c r="AJ303" s="44">
        <f t="shared" si="761"/>
        <v>0</v>
      </c>
      <c r="AK303" s="44">
        <f t="shared" si="761"/>
        <v>0</v>
      </c>
      <c r="AL303" s="44">
        <f t="shared" si="761"/>
        <v>0</v>
      </c>
      <c r="AM303" s="44">
        <f t="shared" si="761"/>
        <v>0</v>
      </c>
      <c r="AN303" s="44">
        <f t="shared" si="761"/>
        <v>0</v>
      </c>
      <c r="AO303" s="44">
        <f t="shared" si="761"/>
        <v>0</v>
      </c>
      <c r="AP303" s="44">
        <f t="shared" si="761"/>
        <v>0</v>
      </c>
      <c r="AQ303" s="44">
        <f t="shared" si="761"/>
        <v>0</v>
      </c>
      <c r="AR303" s="44">
        <f t="shared" si="761"/>
        <v>0</v>
      </c>
      <c r="AS303" s="45">
        <f t="shared" si="761"/>
        <v>0</v>
      </c>
    </row>
    <row r="304" spans="5:45" ht="15" customHeight="1">
      <c r="G304" s="31"/>
      <c r="H304" s="41"/>
      <c r="I304" s="32" t="s">
        <v>48</v>
      </c>
      <c r="J304" s="32">
        <f>IF(MOD(J309,$H309)=0,J309,0)</f>
        <v>0</v>
      </c>
      <c r="K304" s="32">
        <f t="shared" ref="K304:AS304" si="762">IF(MOD(K309,$H309)=0,K309,0)</f>
        <v>0</v>
      </c>
      <c r="L304" s="32">
        <f t="shared" si="762"/>
        <v>0</v>
      </c>
      <c r="M304" s="32">
        <f t="shared" si="762"/>
        <v>0</v>
      </c>
      <c r="N304" s="32">
        <f t="shared" si="762"/>
        <v>0</v>
      </c>
      <c r="O304" s="32">
        <f t="shared" si="762"/>
        <v>0</v>
      </c>
      <c r="P304" s="32">
        <f t="shared" si="762"/>
        <v>0</v>
      </c>
      <c r="Q304" s="32">
        <f t="shared" si="762"/>
        <v>0</v>
      </c>
      <c r="R304" s="32">
        <f t="shared" si="762"/>
        <v>0</v>
      </c>
      <c r="S304" s="32">
        <f t="shared" si="762"/>
        <v>0</v>
      </c>
      <c r="T304" s="32">
        <f t="shared" si="762"/>
        <v>0</v>
      </c>
      <c r="U304" s="32">
        <f t="shared" si="762"/>
        <v>0</v>
      </c>
      <c r="V304" s="32">
        <f t="shared" si="762"/>
        <v>0</v>
      </c>
      <c r="W304" s="32">
        <f t="shared" si="762"/>
        <v>0</v>
      </c>
      <c r="X304" s="32">
        <f t="shared" si="762"/>
        <v>0</v>
      </c>
      <c r="Y304" s="32">
        <f t="shared" si="762"/>
        <v>0</v>
      </c>
      <c r="Z304" s="32">
        <f t="shared" si="762"/>
        <v>0</v>
      </c>
      <c r="AA304" s="32">
        <f t="shared" si="762"/>
        <v>0</v>
      </c>
      <c r="AB304" s="32">
        <f t="shared" si="762"/>
        <v>0</v>
      </c>
      <c r="AC304" s="32">
        <f t="shared" si="762"/>
        <v>0</v>
      </c>
      <c r="AD304" s="32">
        <f t="shared" si="762"/>
        <v>0</v>
      </c>
      <c r="AE304" s="32">
        <f t="shared" si="762"/>
        <v>0</v>
      </c>
      <c r="AF304" s="32">
        <f t="shared" si="762"/>
        <v>0</v>
      </c>
      <c r="AG304" s="32">
        <f t="shared" si="762"/>
        <v>0</v>
      </c>
      <c r="AH304" s="32">
        <f t="shared" si="762"/>
        <v>0</v>
      </c>
      <c r="AI304" s="32">
        <f t="shared" si="762"/>
        <v>0</v>
      </c>
      <c r="AJ304" s="32">
        <f t="shared" si="762"/>
        <v>0</v>
      </c>
      <c r="AK304" s="32">
        <f t="shared" si="762"/>
        <v>0</v>
      </c>
      <c r="AL304" s="32">
        <f t="shared" si="762"/>
        <v>0</v>
      </c>
      <c r="AM304" s="32">
        <f t="shared" si="762"/>
        <v>0</v>
      </c>
      <c r="AN304" s="32">
        <f t="shared" si="762"/>
        <v>0</v>
      </c>
      <c r="AO304" s="32">
        <f t="shared" si="762"/>
        <v>0</v>
      </c>
      <c r="AP304" s="32">
        <f t="shared" si="762"/>
        <v>0</v>
      </c>
      <c r="AQ304" s="32">
        <f t="shared" si="762"/>
        <v>0</v>
      </c>
      <c r="AR304" s="32">
        <f t="shared" si="762"/>
        <v>0</v>
      </c>
      <c r="AS304" s="33">
        <f t="shared" si="762"/>
        <v>0</v>
      </c>
    </row>
    <row r="305" spans="5:45">
      <c r="E305" s="30">
        <f>COUNTIF(J305:AS305,"&lt;&gt;"&amp;0)</f>
        <v>18</v>
      </c>
      <c r="G305" s="42">
        <v>5</v>
      </c>
      <c r="H305" s="43">
        <v>19</v>
      </c>
      <c r="I305" s="44" t="s">
        <v>47</v>
      </c>
      <c r="J305" s="44">
        <f>IF((J289+IF(MOD(J297,$H297)=0,J297,0)+IF(MOD(J301,$H301)=0,0,J301))=0,0,INT(((((J289+IF(MOD(J297,$H297)=0,J297,0)+IF(MOD(J301,$H301)=0,0,J301))*2)/3))))</f>
        <v>2</v>
      </c>
      <c r="K305" s="44">
        <f t="shared" ref="K305:AS305" si="763">IF((K289+IF(MOD(K297,$H297)=0,K297,0)+IF(MOD(K301,$H301)=0,0,K301))=0,0,INT(((((K289+IF(MOD(K297,$H297)=0,K297,0)+IF(MOD(K301,$H301)=0,0,K301))*2)/3))))</f>
        <v>0</v>
      </c>
      <c r="L305" s="44">
        <f t="shared" si="763"/>
        <v>0</v>
      </c>
      <c r="M305" s="44">
        <f t="shared" si="763"/>
        <v>0</v>
      </c>
      <c r="N305" s="44">
        <f t="shared" si="763"/>
        <v>0</v>
      </c>
      <c r="O305" s="44">
        <f t="shared" si="763"/>
        <v>2</v>
      </c>
      <c r="P305" s="44">
        <f t="shared" si="763"/>
        <v>0</v>
      </c>
      <c r="Q305" s="44">
        <f t="shared" si="763"/>
        <v>2</v>
      </c>
      <c r="R305" s="44">
        <f t="shared" si="763"/>
        <v>0</v>
      </c>
      <c r="S305" s="44">
        <f t="shared" si="763"/>
        <v>0</v>
      </c>
      <c r="T305" s="44">
        <f t="shared" si="763"/>
        <v>0</v>
      </c>
      <c r="U305" s="44">
        <f t="shared" si="763"/>
        <v>2</v>
      </c>
      <c r="V305" s="44">
        <f t="shared" si="763"/>
        <v>2</v>
      </c>
      <c r="W305" s="44">
        <f t="shared" si="763"/>
        <v>2</v>
      </c>
      <c r="X305" s="44">
        <f t="shared" si="763"/>
        <v>2</v>
      </c>
      <c r="Y305" s="44">
        <f t="shared" si="763"/>
        <v>2</v>
      </c>
      <c r="Z305" s="44">
        <f t="shared" si="763"/>
        <v>2</v>
      </c>
      <c r="AA305" s="44">
        <f t="shared" si="763"/>
        <v>2</v>
      </c>
      <c r="AB305" s="44">
        <f t="shared" si="763"/>
        <v>2</v>
      </c>
      <c r="AC305" s="44">
        <f t="shared" si="763"/>
        <v>0</v>
      </c>
      <c r="AD305" s="44">
        <f t="shared" si="763"/>
        <v>0</v>
      </c>
      <c r="AE305" s="44">
        <f t="shared" si="763"/>
        <v>0</v>
      </c>
      <c r="AF305" s="44">
        <f t="shared" si="763"/>
        <v>0</v>
      </c>
      <c r="AG305" s="44">
        <f t="shared" si="763"/>
        <v>0</v>
      </c>
      <c r="AH305" s="44">
        <f t="shared" si="763"/>
        <v>2</v>
      </c>
      <c r="AI305" s="44">
        <f t="shared" si="763"/>
        <v>2</v>
      </c>
      <c r="AJ305" s="44">
        <f t="shared" si="763"/>
        <v>2</v>
      </c>
      <c r="AK305" s="44">
        <f t="shared" si="763"/>
        <v>2</v>
      </c>
      <c r="AL305" s="44">
        <f t="shared" si="763"/>
        <v>2</v>
      </c>
      <c r="AM305" s="44">
        <f t="shared" si="763"/>
        <v>2</v>
      </c>
      <c r="AN305" s="44">
        <f t="shared" si="763"/>
        <v>0</v>
      </c>
      <c r="AO305" s="44">
        <f t="shared" si="763"/>
        <v>0</v>
      </c>
      <c r="AP305" s="44">
        <f t="shared" si="763"/>
        <v>0</v>
      </c>
      <c r="AQ305" s="44">
        <f t="shared" si="763"/>
        <v>2</v>
      </c>
      <c r="AR305" s="44">
        <f t="shared" si="763"/>
        <v>0</v>
      </c>
      <c r="AS305" s="45">
        <f t="shared" si="763"/>
        <v>0</v>
      </c>
    </row>
    <row r="306" spans="5:45">
      <c r="G306" s="31"/>
      <c r="H306" s="41"/>
      <c r="I306" s="32" t="s">
        <v>48</v>
      </c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3"/>
    </row>
    <row r="307" spans="5:45">
      <c r="E307" s="30">
        <f>COUNTIF(J307:AS307,"&lt;&gt;"&amp;0)</f>
        <v>2</v>
      </c>
      <c r="G307" s="42">
        <v>6</v>
      </c>
      <c r="H307" s="43">
        <v>5</v>
      </c>
      <c r="I307" s="44" t="s">
        <v>47</v>
      </c>
      <c r="J307" s="44">
        <f>IF((J291+IF(MOD(J305,$H305)=0,J305,0)+IF(MOD(J297,$H297)=0,0,J297))=0,0,INT(((((J291+IF(MOD(J305,$H305)=0,J305,0)+IF(MOD(J297,$H297)=0,0,J297))*(J291+IF(MOD(J305,$H305)=0,J305,0)+IF(MOD(J297,$H297)=0,0,J297)))/3))))</f>
        <v>0</v>
      </c>
      <c r="K307" s="44">
        <f t="shared" ref="K307:AS307" si="764">IF((K291+IF(MOD(K305,$H305)=0,K305,0)+IF(MOD(K297,$H297)=0,0,K297))=0,0,INT(((((K291+IF(MOD(K305,$H305)=0,K305,0)+IF(MOD(K297,$H297)=0,0,K297))*(K291+IF(MOD(K305,$H305)=0,K305,0)+IF(MOD(K297,$H297)=0,0,K297)))/3))))</f>
        <v>0</v>
      </c>
      <c r="L307" s="44">
        <f t="shared" si="764"/>
        <v>0</v>
      </c>
      <c r="M307" s="44">
        <f t="shared" si="764"/>
        <v>0</v>
      </c>
      <c r="N307" s="44">
        <f t="shared" si="764"/>
        <v>0</v>
      </c>
      <c r="O307" s="44">
        <f t="shared" si="764"/>
        <v>0</v>
      </c>
      <c r="P307" s="44">
        <f t="shared" si="764"/>
        <v>0</v>
      </c>
      <c r="Q307" s="44">
        <f t="shared" si="764"/>
        <v>0</v>
      </c>
      <c r="R307" s="44">
        <f t="shared" si="764"/>
        <v>0</v>
      </c>
      <c r="S307" s="44">
        <f t="shared" si="764"/>
        <v>0</v>
      </c>
      <c r="T307" s="44">
        <f t="shared" si="764"/>
        <v>0</v>
      </c>
      <c r="U307" s="44">
        <f t="shared" si="764"/>
        <v>0</v>
      </c>
      <c r="V307" s="44">
        <f t="shared" si="764"/>
        <v>0</v>
      </c>
      <c r="W307" s="44">
        <f t="shared" si="764"/>
        <v>0</v>
      </c>
      <c r="X307" s="44">
        <f t="shared" si="764"/>
        <v>0</v>
      </c>
      <c r="Y307" s="44">
        <f t="shared" si="764"/>
        <v>0</v>
      </c>
      <c r="Z307" s="44">
        <f t="shared" si="764"/>
        <v>0</v>
      </c>
      <c r="AA307" s="44">
        <f t="shared" si="764"/>
        <v>0</v>
      </c>
      <c r="AB307" s="44">
        <f t="shared" si="764"/>
        <v>0</v>
      </c>
      <c r="AC307" s="44">
        <f t="shared" si="764"/>
        <v>0</v>
      </c>
      <c r="AD307" s="44">
        <f t="shared" si="764"/>
        <v>0</v>
      </c>
      <c r="AE307" s="44">
        <f t="shared" si="764"/>
        <v>0</v>
      </c>
      <c r="AF307" s="44">
        <f t="shared" si="764"/>
        <v>0</v>
      </c>
      <c r="AG307" s="44">
        <f t="shared" si="764"/>
        <v>0</v>
      </c>
      <c r="AH307" s="44">
        <f t="shared" si="764"/>
        <v>0</v>
      </c>
      <c r="AI307" s="44">
        <f t="shared" si="764"/>
        <v>0</v>
      </c>
      <c r="AJ307" s="44">
        <f t="shared" si="764"/>
        <v>0</v>
      </c>
      <c r="AK307" s="44">
        <f t="shared" si="764"/>
        <v>0</v>
      </c>
      <c r="AL307" s="44">
        <f t="shared" si="764"/>
        <v>0</v>
      </c>
      <c r="AM307" s="44">
        <f t="shared" si="764"/>
        <v>0</v>
      </c>
      <c r="AN307" s="44">
        <f t="shared" si="764"/>
        <v>0</v>
      </c>
      <c r="AO307" s="44">
        <f t="shared" si="764"/>
        <v>14191875</v>
      </c>
      <c r="AP307" s="44">
        <f t="shared" si="764"/>
        <v>3</v>
      </c>
      <c r="AQ307" s="44">
        <f t="shared" si="764"/>
        <v>0</v>
      </c>
      <c r="AR307" s="44">
        <f t="shared" si="764"/>
        <v>0</v>
      </c>
      <c r="AS307" s="45">
        <f t="shared" si="764"/>
        <v>0</v>
      </c>
    </row>
    <row r="308" spans="5:45" ht="15" customHeight="1">
      <c r="G308" s="31"/>
      <c r="H308" s="41"/>
      <c r="I308" s="32" t="s">
        <v>48</v>
      </c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3"/>
    </row>
    <row r="309" spans="5:45">
      <c r="E309" s="30">
        <f>COUNTIF(J309:AS309,"&lt;&gt;"&amp;0)</f>
        <v>1</v>
      </c>
      <c r="G309" s="42">
        <v>7</v>
      </c>
      <c r="H309" s="43">
        <v>13</v>
      </c>
      <c r="I309" s="44" t="s">
        <v>47</v>
      </c>
      <c r="J309" s="44">
        <f>IF((J293+IF(MOD(J299,$H299)=0,J299,0)+IF(MOD(J307,$H307)=0,0,J307))=0,0,INT(((((J293+IF(MOD(J299,$H299)=0,J299,0)+IF(MOD(J307,$H307)=0,0,J307))+6)/3))))</f>
        <v>0</v>
      </c>
      <c r="K309" s="44">
        <f t="shared" ref="K309:AS309" si="765">IF((K293+IF(MOD(K299,$H299)=0,K299,0)+IF(MOD(K307,$H307)=0,0,K307))=0,0,INT(((((K293+IF(MOD(K299,$H299)=0,K299,0)+IF(MOD(K307,$H307)=0,0,K307))+6)/3))))</f>
        <v>0</v>
      </c>
      <c r="L309" s="44">
        <f t="shared" si="765"/>
        <v>0</v>
      </c>
      <c r="M309" s="44">
        <f t="shared" si="765"/>
        <v>0</v>
      </c>
      <c r="N309" s="44">
        <f t="shared" si="765"/>
        <v>0</v>
      </c>
      <c r="O309" s="44">
        <f t="shared" si="765"/>
        <v>0</v>
      </c>
      <c r="P309" s="44">
        <f t="shared" si="765"/>
        <v>0</v>
      </c>
      <c r="Q309" s="44">
        <f t="shared" si="765"/>
        <v>0</v>
      </c>
      <c r="R309" s="44">
        <f t="shared" si="765"/>
        <v>0</v>
      </c>
      <c r="S309" s="44">
        <f t="shared" si="765"/>
        <v>0</v>
      </c>
      <c r="T309" s="44">
        <f t="shared" si="765"/>
        <v>0</v>
      </c>
      <c r="U309" s="44">
        <f t="shared" si="765"/>
        <v>0</v>
      </c>
      <c r="V309" s="44">
        <f t="shared" si="765"/>
        <v>0</v>
      </c>
      <c r="W309" s="44">
        <f t="shared" si="765"/>
        <v>0</v>
      </c>
      <c r="X309" s="44">
        <f t="shared" si="765"/>
        <v>0</v>
      </c>
      <c r="Y309" s="44">
        <f t="shared" si="765"/>
        <v>0</v>
      </c>
      <c r="Z309" s="44">
        <f t="shared" si="765"/>
        <v>0</v>
      </c>
      <c r="AA309" s="44">
        <f t="shared" si="765"/>
        <v>0</v>
      </c>
      <c r="AB309" s="44">
        <f t="shared" si="765"/>
        <v>0</v>
      </c>
      <c r="AC309" s="44">
        <f t="shared" si="765"/>
        <v>0</v>
      </c>
      <c r="AD309" s="44">
        <f t="shared" si="765"/>
        <v>0</v>
      </c>
      <c r="AE309" s="44">
        <f t="shared" si="765"/>
        <v>0</v>
      </c>
      <c r="AF309" s="44">
        <f t="shared" si="765"/>
        <v>0</v>
      </c>
      <c r="AG309" s="44">
        <f t="shared" si="765"/>
        <v>0</v>
      </c>
      <c r="AH309" s="44">
        <f t="shared" si="765"/>
        <v>0</v>
      </c>
      <c r="AI309" s="44">
        <f t="shared" si="765"/>
        <v>0</v>
      </c>
      <c r="AJ309" s="44">
        <f t="shared" si="765"/>
        <v>0</v>
      </c>
      <c r="AK309" s="44">
        <f t="shared" si="765"/>
        <v>0</v>
      </c>
      <c r="AL309" s="44">
        <f t="shared" si="765"/>
        <v>0</v>
      </c>
      <c r="AM309" s="44">
        <f t="shared" si="765"/>
        <v>0</v>
      </c>
      <c r="AN309" s="44">
        <f t="shared" si="765"/>
        <v>0</v>
      </c>
      <c r="AO309" s="44">
        <f t="shared" si="765"/>
        <v>0</v>
      </c>
      <c r="AP309" s="44">
        <f t="shared" si="765"/>
        <v>3</v>
      </c>
      <c r="AQ309" s="44">
        <f t="shared" si="765"/>
        <v>0</v>
      </c>
      <c r="AR309" s="44">
        <f t="shared" si="765"/>
        <v>0</v>
      </c>
      <c r="AS309" s="45">
        <f t="shared" si="765"/>
        <v>0</v>
      </c>
    </row>
    <row r="310" spans="5:45">
      <c r="G310" s="34"/>
      <c r="H310" s="46"/>
      <c r="I310" s="35" t="s">
        <v>48</v>
      </c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  <c r="AR310" s="35"/>
      <c r="AS310" s="36"/>
    </row>
    <row r="312" spans="5:45" ht="15" customHeight="1">
      <c r="E312" s="30">
        <f>COUNTIF(J312:AS312,"&lt;&gt;"&amp;0)</f>
        <v>17</v>
      </c>
      <c r="G312" s="37">
        <v>0</v>
      </c>
      <c r="H312" s="38">
        <v>2</v>
      </c>
      <c r="I312" s="39" t="s">
        <v>47</v>
      </c>
      <c r="J312" s="39">
        <f>IF(J296=0,0,INT((J296*5)/3))</f>
        <v>0</v>
      </c>
      <c r="K312" s="39">
        <f t="shared" ref="K312:AS312" si="766">IF(K296=0,0,INT((K296*5)/3))</f>
        <v>3</v>
      </c>
      <c r="L312" s="39">
        <f t="shared" si="766"/>
        <v>3</v>
      </c>
      <c r="M312" s="39">
        <f t="shared" si="766"/>
        <v>3</v>
      </c>
      <c r="N312" s="39">
        <f t="shared" si="766"/>
        <v>3</v>
      </c>
      <c r="O312" s="39">
        <f t="shared" si="766"/>
        <v>0</v>
      </c>
      <c r="P312" s="39">
        <f t="shared" si="766"/>
        <v>3</v>
      </c>
      <c r="Q312" s="39">
        <f t="shared" si="766"/>
        <v>0</v>
      </c>
      <c r="R312" s="39">
        <f t="shared" si="766"/>
        <v>3</v>
      </c>
      <c r="S312" s="39">
        <f t="shared" si="766"/>
        <v>3</v>
      </c>
      <c r="T312" s="39">
        <f t="shared" si="766"/>
        <v>3</v>
      </c>
      <c r="U312" s="39">
        <f t="shared" si="766"/>
        <v>0</v>
      </c>
      <c r="V312" s="39">
        <f t="shared" si="766"/>
        <v>0</v>
      </c>
      <c r="W312" s="39">
        <f t="shared" si="766"/>
        <v>0</v>
      </c>
      <c r="X312" s="39">
        <f t="shared" si="766"/>
        <v>0</v>
      </c>
      <c r="Y312" s="39">
        <f t="shared" si="766"/>
        <v>0</v>
      </c>
      <c r="Z312" s="39">
        <f t="shared" si="766"/>
        <v>0</v>
      </c>
      <c r="AA312" s="39">
        <f t="shared" si="766"/>
        <v>0</v>
      </c>
      <c r="AB312" s="39">
        <f t="shared" si="766"/>
        <v>0</v>
      </c>
      <c r="AC312" s="39">
        <f t="shared" si="766"/>
        <v>3</v>
      </c>
      <c r="AD312" s="39">
        <f t="shared" si="766"/>
        <v>3</v>
      </c>
      <c r="AE312" s="39">
        <f t="shared" si="766"/>
        <v>3</v>
      </c>
      <c r="AF312" s="39">
        <f t="shared" si="766"/>
        <v>3</v>
      </c>
      <c r="AG312" s="39">
        <f t="shared" si="766"/>
        <v>3</v>
      </c>
      <c r="AH312" s="39">
        <f t="shared" si="766"/>
        <v>0</v>
      </c>
      <c r="AI312" s="39">
        <f t="shared" si="766"/>
        <v>0</v>
      </c>
      <c r="AJ312" s="39">
        <f t="shared" si="766"/>
        <v>0</v>
      </c>
      <c r="AK312" s="39">
        <f t="shared" si="766"/>
        <v>0</v>
      </c>
      <c r="AL312" s="39">
        <f t="shared" si="766"/>
        <v>0</v>
      </c>
      <c r="AM312" s="39">
        <f t="shared" si="766"/>
        <v>0</v>
      </c>
      <c r="AN312" s="39">
        <f t="shared" si="766"/>
        <v>3</v>
      </c>
      <c r="AO312" s="39">
        <f t="shared" si="766"/>
        <v>0</v>
      </c>
      <c r="AP312" s="39">
        <f t="shared" si="766"/>
        <v>5</v>
      </c>
      <c r="AQ312" s="39">
        <f t="shared" si="766"/>
        <v>0</v>
      </c>
      <c r="AR312" s="39">
        <f t="shared" si="766"/>
        <v>3</v>
      </c>
      <c r="AS312" s="40">
        <f t="shared" si="766"/>
        <v>3</v>
      </c>
    </row>
    <row r="313" spans="5:45">
      <c r="G313" s="31"/>
      <c r="H313" s="41"/>
      <c r="I313" s="32" t="s">
        <v>48</v>
      </c>
      <c r="J313" s="32">
        <f>IF(MOD(J316,$H316)=0,0,J316)+IF(MOD(J326,$H326)=0,0,J326)</f>
        <v>2</v>
      </c>
      <c r="K313" s="32">
        <f t="shared" ref="K313:AS313" si="767">IF(MOD(K316,$H316)=0,0,K316)+IF(MOD(K326,$H326)=0,0,K326)</f>
        <v>0</v>
      </c>
      <c r="L313" s="32">
        <f t="shared" si="767"/>
        <v>0</v>
      </c>
      <c r="M313" s="32">
        <f t="shared" si="767"/>
        <v>0</v>
      </c>
      <c r="N313" s="32">
        <f t="shared" si="767"/>
        <v>0</v>
      </c>
      <c r="O313" s="32">
        <f t="shared" si="767"/>
        <v>2</v>
      </c>
      <c r="P313" s="32">
        <f t="shared" si="767"/>
        <v>0</v>
      </c>
      <c r="Q313" s="32">
        <f t="shared" si="767"/>
        <v>2</v>
      </c>
      <c r="R313" s="32">
        <f t="shared" si="767"/>
        <v>0</v>
      </c>
      <c r="S313" s="32">
        <f t="shared" si="767"/>
        <v>0</v>
      </c>
      <c r="T313" s="32">
        <f t="shared" si="767"/>
        <v>0</v>
      </c>
      <c r="U313" s="32">
        <f t="shared" si="767"/>
        <v>2</v>
      </c>
      <c r="V313" s="32">
        <f t="shared" si="767"/>
        <v>2</v>
      </c>
      <c r="W313" s="32">
        <f t="shared" si="767"/>
        <v>2</v>
      </c>
      <c r="X313" s="32">
        <f t="shared" si="767"/>
        <v>2</v>
      </c>
      <c r="Y313" s="32">
        <f t="shared" si="767"/>
        <v>2</v>
      </c>
      <c r="Z313" s="32">
        <f t="shared" si="767"/>
        <v>2</v>
      </c>
      <c r="AA313" s="32">
        <f t="shared" si="767"/>
        <v>2</v>
      </c>
      <c r="AB313" s="32">
        <f t="shared" si="767"/>
        <v>2</v>
      </c>
      <c r="AC313" s="32">
        <f t="shared" si="767"/>
        <v>0</v>
      </c>
      <c r="AD313" s="32">
        <f t="shared" si="767"/>
        <v>0</v>
      </c>
      <c r="AE313" s="32">
        <f t="shared" si="767"/>
        <v>0</v>
      </c>
      <c r="AF313" s="32">
        <f t="shared" si="767"/>
        <v>0</v>
      </c>
      <c r="AG313" s="32">
        <f t="shared" si="767"/>
        <v>0</v>
      </c>
      <c r="AH313" s="32">
        <f t="shared" si="767"/>
        <v>2</v>
      </c>
      <c r="AI313" s="32">
        <f t="shared" si="767"/>
        <v>2</v>
      </c>
      <c r="AJ313" s="32">
        <f t="shared" si="767"/>
        <v>2</v>
      </c>
      <c r="AK313" s="32">
        <f t="shared" si="767"/>
        <v>2</v>
      </c>
      <c r="AL313" s="32">
        <f t="shared" si="767"/>
        <v>2</v>
      </c>
      <c r="AM313" s="32">
        <f t="shared" si="767"/>
        <v>2</v>
      </c>
      <c r="AN313" s="32">
        <f t="shared" si="767"/>
        <v>0</v>
      </c>
      <c r="AO313" s="32">
        <f t="shared" si="767"/>
        <v>4730626</v>
      </c>
      <c r="AP313" s="32">
        <f t="shared" si="767"/>
        <v>0</v>
      </c>
      <c r="AQ313" s="32">
        <f t="shared" si="767"/>
        <v>2</v>
      </c>
      <c r="AR313" s="32">
        <f t="shared" si="767"/>
        <v>0</v>
      </c>
      <c r="AS313" s="33">
        <f t="shared" si="767"/>
        <v>0</v>
      </c>
    </row>
    <row r="314" spans="5:45">
      <c r="E314" s="30">
        <f>COUNTIF(J314:AS314,"&lt;&gt;"&amp;0)</f>
        <v>0</v>
      </c>
      <c r="G314" s="42">
        <v>1</v>
      </c>
      <c r="H314" s="43">
        <v>7</v>
      </c>
      <c r="I314" s="44" t="s">
        <v>47</v>
      </c>
      <c r="J314" s="44">
        <f>IF(J298=0,0,INT((J298+7)/3))</f>
        <v>0</v>
      </c>
      <c r="K314" s="44">
        <f t="shared" ref="K314:AS314" si="768">IF(K298=0,0,INT((K298+7)/3))</f>
        <v>0</v>
      </c>
      <c r="L314" s="44">
        <f t="shared" si="768"/>
        <v>0</v>
      </c>
      <c r="M314" s="44">
        <f t="shared" si="768"/>
        <v>0</v>
      </c>
      <c r="N314" s="44">
        <f t="shared" si="768"/>
        <v>0</v>
      </c>
      <c r="O314" s="44">
        <f t="shared" si="768"/>
        <v>0</v>
      </c>
      <c r="P314" s="44">
        <f t="shared" si="768"/>
        <v>0</v>
      </c>
      <c r="Q314" s="44">
        <f t="shared" si="768"/>
        <v>0</v>
      </c>
      <c r="R314" s="44">
        <f t="shared" si="768"/>
        <v>0</v>
      </c>
      <c r="S314" s="44">
        <f t="shared" si="768"/>
        <v>0</v>
      </c>
      <c r="T314" s="44">
        <f t="shared" si="768"/>
        <v>0</v>
      </c>
      <c r="U314" s="44">
        <f t="shared" si="768"/>
        <v>0</v>
      </c>
      <c r="V314" s="44">
        <f t="shared" si="768"/>
        <v>0</v>
      </c>
      <c r="W314" s="44">
        <f t="shared" si="768"/>
        <v>0</v>
      </c>
      <c r="X314" s="44">
        <f t="shared" si="768"/>
        <v>0</v>
      </c>
      <c r="Y314" s="44">
        <f t="shared" si="768"/>
        <v>0</v>
      </c>
      <c r="Z314" s="44">
        <f t="shared" si="768"/>
        <v>0</v>
      </c>
      <c r="AA314" s="44">
        <f t="shared" si="768"/>
        <v>0</v>
      </c>
      <c r="AB314" s="44">
        <f t="shared" si="768"/>
        <v>0</v>
      </c>
      <c r="AC314" s="44">
        <f t="shared" si="768"/>
        <v>0</v>
      </c>
      <c r="AD314" s="44">
        <f t="shared" si="768"/>
        <v>0</v>
      </c>
      <c r="AE314" s="44">
        <f t="shared" si="768"/>
        <v>0</v>
      </c>
      <c r="AF314" s="44">
        <f t="shared" si="768"/>
        <v>0</v>
      </c>
      <c r="AG314" s="44">
        <f t="shared" si="768"/>
        <v>0</v>
      </c>
      <c r="AH314" s="44">
        <f t="shared" si="768"/>
        <v>0</v>
      </c>
      <c r="AI314" s="44">
        <f t="shared" si="768"/>
        <v>0</v>
      </c>
      <c r="AJ314" s="44">
        <f t="shared" si="768"/>
        <v>0</v>
      </c>
      <c r="AK314" s="44">
        <f t="shared" si="768"/>
        <v>0</v>
      </c>
      <c r="AL314" s="44">
        <f t="shared" si="768"/>
        <v>0</v>
      </c>
      <c r="AM314" s="44">
        <f t="shared" si="768"/>
        <v>0</v>
      </c>
      <c r="AN314" s="44">
        <f t="shared" si="768"/>
        <v>0</v>
      </c>
      <c r="AO314" s="44">
        <f t="shared" si="768"/>
        <v>0</v>
      </c>
      <c r="AP314" s="44">
        <f t="shared" si="768"/>
        <v>0</v>
      </c>
      <c r="AQ314" s="44">
        <f t="shared" si="768"/>
        <v>0</v>
      </c>
      <c r="AR314" s="44">
        <f t="shared" si="768"/>
        <v>0</v>
      </c>
      <c r="AS314" s="45">
        <f t="shared" si="768"/>
        <v>0</v>
      </c>
    </row>
    <row r="315" spans="5:45">
      <c r="G315" s="31"/>
      <c r="H315" s="41"/>
      <c r="I315" s="32" t="s">
        <v>48</v>
      </c>
      <c r="J315" s="32">
        <f>IF(MOD(J318,$H318)=0,J318,0)+IF(MOD(J320,$H320)=0,0,J320)</f>
        <v>0</v>
      </c>
      <c r="K315" s="32">
        <f t="shared" ref="K315:AS315" si="769">IF(MOD(K318,$H318)=0,K318,0)+IF(MOD(K320,$H320)=0,0,K320)</f>
        <v>0</v>
      </c>
      <c r="L315" s="32">
        <f t="shared" si="769"/>
        <v>0</v>
      </c>
      <c r="M315" s="32">
        <f t="shared" si="769"/>
        <v>0</v>
      </c>
      <c r="N315" s="32">
        <f t="shared" si="769"/>
        <v>0</v>
      </c>
      <c r="O315" s="32">
        <f t="shared" si="769"/>
        <v>0</v>
      </c>
      <c r="P315" s="32">
        <f t="shared" si="769"/>
        <v>0</v>
      </c>
      <c r="Q315" s="32">
        <f t="shared" si="769"/>
        <v>0</v>
      </c>
      <c r="R315" s="32">
        <f t="shared" si="769"/>
        <v>0</v>
      </c>
      <c r="S315" s="32">
        <f t="shared" si="769"/>
        <v>0</v>
      </c>
      <c r="T315" s="32">
        <f t="shared" si="769"/>
        <v>0</v>
      </c>
      <c r="U315" s="32">
        <f t="shared" si="769"/>
        <v>0</v>
      </c>
      <c r="V315" s="32">
        <f t="shared" si="769"/>
        <v>0</v>
      </c>
      <c r="W315" s="32">
        <f t="shared" si="769"/>
        <v>0</v>
      </c>
      <c r="X315" s="32">
        <f t="shared" si="769"/>
        <v>0</v>
      </c>
      <c r="Y315" s="32">
        <f t="shared" si="769"/>
        <v>0</v>
      </c>
      <c r="Z315" s="32">
        <f t="shared" si="769"/>
        <v>0</v>
      </c>
      <c r="AA315" s="32">
        <f t="shared" si="769"/>
        <v>0</v>
      </c>
      <c r="AB315" s="32">
        <f t="shared" si="769"/>
        <v>0</v>
      </c>
      <c r="AC315" s="32">
        <f t="shared" si="769"/>
        <v>0</v>
      </c>
      <c r="AD315" s="32">
        <f t="shared" si="769"/>
        <v>0</v>
      </c>
      <c r="AE315" s="32">
        <f t="shared" si="769"/>
        <v>0</v>
      </c>
      <c r="AF315" s="32">
        <f t="shared" si="769"/>
        <v>0</v>
      </c>
      <c r="AG315" s="32">
        <f t="shared" si="769"/>
        <v>0</v>
      </c>
      <c r="AH315" s="32">
        <f t="shared" si="769"/>
        <v>0</v>
      </c>
      <c r="AI315" s="32">
        <f t="shared" si="769"/>
        <v>0</v>
      </c>
      <c r="AJ315" s="32">
        <f t="shared" si="769"/>
        <v>0</v>
      </c>
      <c r="AK315" s="32">
        <f t="shared" si="769"/>
        <v>0</v>
      </c>
      <c r="AL315" s="32">
        <f t="shared" si="769"/>
        <v>0</v>
      </c>
      <c r="AM315" s="32">
        <f t="shared" si="769"/>
        <v>0</v>
      </c>
      <c r="AN315" s="32">
        <f t="shared" si="769"/>
        <v>0</v>
      </c>
      <c r="AO315" s="32">
        <f t="shared" si="769"/>
        <v>0</v>
      </c>
      <c r="AP315" s="32">
        <f t="shared" si="769"/>
        <v>0</v>
      </c>
      <c r="AQ315" s="32">
        <f t="shared" si="769"/>
        <v>0</v>
      </c>
      <c r="AR315" s="32">
        <f t="shared" si="769"/>
        <v>0</v>
      </c>
      <c r="AS315" s="33">
        <f t="shared" si="769"/>
        <v>0</v>
      </c>
    </row>
    <row r="316" spans="5:45" ht="15" customHeight="1">
      <c r="E316" s="30">
        <f>COUNTIF(J316:AS316,"&lt;&gt;"&amp;0)</f>
        <v>19</v>
      </c>
      <c r="G316" s="42">
        <v>2</v>
      </c>
      <c r="H316" s="43">
        <v>3</v>
      </c>
      <c r="I316" s="44" t="s">
        <v>47</v>
      </c>
      <c r="J316" s="44">
        <f>IF(J300=0,0,INT((J300+5)/3))</f>
        <v>2</v>
      </c>
      <c r="K316" s="44">
        <f t="shared" ref="K316:AS316" si="770">IF(K300=0,0,INT((K300+5)/3))</f>
        <v>0</v>
      </c>
      <c r="L316" s="44">
        <f t="shared" si="770"/>
        <v>0</v>
      </c>
      <c r="M316" s="44">
        <f t="shared" si="770"/>
        <v>0</v>
      </c>
      <c r="N316" s="44">
        <f t="shared" si="770"/>
        <v>0</v>
      </c>
      <c r="O316" s="44">
        <f t="shared" si="770"/>
        <v>2</v>
      </c>
      <c r="P316" s="44">
        <f t="shared" si="770"/>
        <v>0</v>
      </c>
      <c r="Q316" s="44">
        <f t="shared" si="770"/>
        <v>2</v>
      </c>
      <c r="R316" s="44">
        <f t="shared" si="770"/>
        <v>0</v>
      </c>
      <c r="S316" s="44">
        <f t="shared" si="770"/>
        <v>0</v>
      </c>
      <c r="T316" s="44">
        <f t="shared" si="770"/>
        <v>0</v>
      </c>
      <c r="U316" s="44">
        <f t="shared" si="770"/>
        <v>2</v>
      </c>
      <c r="V316" s="44">
        <f t="shared" si="770"/>
        <v>2</v>
      </c>
      <c r="W316" s="44">
        <f t="shared" si="770"/>
        <v>2</v>
      </c>
      <c r="X316" s="44">
        <f t="shared" si="770"/>
        <v>2</v>
      </c>
      <c r="Y316" s="44">
        <f t="shared" si="770"/>
        <v>2</v>
      </c>
      <c r="Z316" s="44">
        <f t="shared" si="770"/>
        <v>2</v>
      </c>
      <c r="AA316" s="44">
        <f t="shared" si="770"/>
        <v>2</v>
      </c>
      <c r="AB316" s="44">
        <f t="shared" si="770"/>
        <v>2</v>
      </c>
      <c r="AC316" s="44">
        <f t="shared" si="770"/>
        <v>0</v>
      </c>
      <c r="AD316" s="44">
        <f t="shared" si="770"/>
        <v>0</v>
      </c>
      <c r="AE316" s="44">
        <f t="shared" si="770"/>
        <v>0</v>
      </c>
      <c r="AF316" s="44">
        <f t="shared" si="770"/>
        <v>0</v>
      </c>
      <c r="AG316" s="44">
        <f t="shared" si="770"/>
        <v>0</v>
      </c>
      <c r="AH316" s="44">
        <f t="shared" si="770"/>
        <v>2</v>
      </c>
      <c r="AI316" s="44">
        <f t="shared" si="770"/>
        <v>2</v>
      </c>
      <c r="AJ316" s="44">
        <f t="shared" si="770"/>
        <v>2</v>
      </c>
      <c r="AK316" s="44">
        <f t="shared" si="770"/>
        <v>2</v>
      </c>
      <c r="AL316" s="44">
        <f t="shared" si="770"/>
        <v>2</v>
      </c>
      <c r="AM316" s="44">
        <f t="shared" si="770"/>
        <v>2</v>
      </c>
      <c r="AN316" s="44">
        <f t="shared" si="770"/>
        <v>0</v>
      </c>
      <c r="AO316" s="44">
        <f t="shared" si="770"/>
        <v>4730626</v>
      </c>
      <c r="AP316" s="44">
        <f t="shared" si="770"/>
        <v>0</v>
      </c>
      <c r="AQ316" s="44">
        <f t="shared" si="770"/>
        <v>2</v>
      </c>
      <c r="AR316" s="44">
        <f t="shared" si="770"/>
        <v>0</v>
      </c>
      <c r="AS316" s="45">
        <f t="shared" si="770"/>
        <v>0</v>
      </c>
    </row>
    <row r="317" spans="5:45">
      <c r="G317" s="31"/>
      <c r="H317" s="41"/>
      <c r="I317" s="32" t="s">
        <v>48</v>
      </c>
      <c r="J317" s="32">
        <f>IF(MOD(J324,$H324)=0,J324,0)+IF(MOD(J322,$H322)=0,0,J322)</f>
        <v>0</v>
      </c>
      <c r="K317" s="32">
        <f t="shared" ref="K317:AS317" si="771">IF(MOD(K324,$H324)=0,K324,0)+IF(MOD(K322,$H322)=0,0,K322)</f>
        <v>2</v>
      </c>
      <c r="L317" s="32">
        <f t="shared" si="771"/>
        <v>2</v>
      </c>
      <c r="M317" s="32">
        <f t="shared" si="771"/>
        <v>2</v>
      </c>
      <c r="N317" s="32">
        <f t="shared" si="771"/>
        <v>2</v>
      </c>
      <c r="O317" s="32">
        <f t="shared" si="771"/>
        <v>0</v>
      </c>
      <c r="P317" s="32">
        <f t="shared" si="771"/>
        <v>2</v>
      </c>
      <c r="Q317" s="32">
        <f t="shared" si="771"/>
        <v>0</v>
      </c>
      <c r="R317" s="32">
        <f t="shared" si="771"/>
        <v>2</v>
      </c>
      <c r="S317" s="32">
        <f t="shared" si="771"/>
        <v>2</v>
      </c>
      <c r="T317" s="32">
        <f t="shared" si="771"/>
        <v>2</v>
      </c>
      <c r="U317" s="32">
        <f t="shared" si="771"/>
        <v>0</v>
      </c>
      <c r="V317" s="32">
        <f t="shared" si="771"/>
        <v>0</v>
      </c>
      <c r="W317" s="32">
        <f t="shared" si="771"/>
        <v>0</v>
      </c>
      <c r="X317" s="32">
        <f t="shared" si="771"/>
        <v>0</v>
      </c>
      <c r="Y317" s="32">
        <f t="shared" si="771"/>
        <v>0</v>
      </c>
      <c r="Z317" s="32">
        <f t="shared" si="771"/>
        <v>0</v>
      </c>
      <c r="AA317" s="32">
        <f t="shared" si="771"/>
        <v>0</v>
      </c>
      <c r="AB317" s="32">
        <f t="shared" si="771"/>
        <v>0</v>
      </c>
      <c r="AC317" s="32">
        <f t="shared" si="771"/>
        <v>2</v>
      </c>
      <c r="AD317" s="32">
        <f t="shared" si="771"/>
        <v>2</v>
      </c>
      <c r="AE317" s="32">
        <f t="shared" si="771"/>
        <v>2</v>
      </c>
      <c r="AF317" s="32">
        <f t="shared" si="771"/>
        <v>2</v>
      </c>
      <c r="AG317" s="32">
        <f t="shared" si="771"/>
        <v>2</v>
      </c>
      <c r="AH317" s="32">
        <f t="shared" si="771"/>
        <v>0</v>
      </c>
      <c r="AI317" s="32">
        <f t="shared" si="771"/>
        <v>0</v>
      </c>
      <c r="AJ317" s="32">
        <f t="shared" si="771"/>
        <v>0</v>
      </c>
      <c r="AK317" s="32">
        <f t="shared" si="771"/>
        <v>0</v>
      </c>
      <c r="AL317" s="32">
        <f t="shared" si="771"/>
        <v>0</v>
      </c>
      <c r="AM317" s="32">
        <f t="shared" si="771"/>
        <v>0</v>
      </c>
      <c r="AN317" s="32">
        <f t="shared" si="771"/>
        <v>2</v>
      </c>
      <c r="AO317" s="32">
        <f t="shared" si="771"/>
        <v>0</v>
      </c>
      <c r="AP317" s="32">
        <f t="shared" si="771"/>
        <v>2</v>
      </c>
      <c r="AQ317" s="32">
        <f t="shared" si="771"/>
        <v>0</v>
      </c>
      <c r="AR317" s="32">
        <f t="shared" si="771"/>
        <v>2</v>
      </c>
      <c r="AS317" s="33">
        <f t="shared" si="771"/>
        <v>2</v>
      </c>
    </row>
    <row r="318" spans="5:45">
      <c r="E318" s="30">
        <f>COUNTIF(J318:AS318,"&lt;&gt;"&amp;0)</f>
        <v>17</v>
      </c>
      <c r="G318" s="42">
        <v>3</v>
      </c>
      <c r="H318" s="43">
        <v>17</v>
      </c>
      <c r="I318" s="44" t="s">
        <v>47</v>
      </c>
      <c r="J318" s="44">
        <f>IF(J302+IF(MOD(J312,$H312)=0,0,J312)=0,0,INT(((J302+IF(MOD(J312,$H312)=0,0,J312)+8)/3)))</f>
        <v>0</v>
      </c>
      <c r="K318" s="44">
        <f t="shared" ref="K318:AS318" si="772">IF(K302+IF(MOD(K312,$H312)=0,0,K312)=0,0,INT(((K302+IF(MOD(K312,$H312)=0,0,K312)+8)/3)))</f>
        <v>3</v>
      </c>
      <c r="L318" s="44">
        <f t="shared" si="772"/>
        <v>3</v>
      </c>
      <c r="M318" s="44">
        <f t="shared" si="772"/>
        <v>3</v>
      </c>
      <c r="N318" s="44">
        <f t="shared" si="772"/>
        <v>3</v>
      </c>
      <c r="O318" s="44">
        <f t="shared" si="772"/>
        <v>0</v>
      </c>
      <c r="P318" s="44">
        <f t="shared" si="772"/>
        <v>3</v>
      </c>
      <c r="Q318" s="44">
        <f t="shared" si="772"/>
        <v>0</v>
      </c>
      <c r="R318" s="44">
        <f t="shared" si="772"/>
        <v>3</v>
      </c>
      <c r="S318" s="44">
        <f t="shared" si="772"/>
        <v>3</v>
      </c>
      <c r="T318" s="44">
        <f t="shared" si="772"/>
        <v>3</v>
      </c>
      <c r="U318" s="44">
        <f t="shared" si="772"/>
        <v>0</v>
      </c>
      <c r="V318" s="44">
        <f t="shared" si="772"/>
        <v>0</v>
      </c>
      <c r="W318" s="44">
        <f t="shared" si="772"/>
        <v>0</v>
      </c>
      <c r="X318" s="44">
        <f t="shared" si="772"/>
        <v>0</v>
      </c>
      <c r="Y318" s="44">
        <f t="shared" si="772"/>
        <v>0</v>
      </c>
      <c r="Z318" s="44">
        <f t="shared" si="772"/>
        <v>0</v>
      </c>
      <c r="AA318" s="44">
        <f t="shared" si="772"/>
        <v>0</v>
      </c>
      <c r="AB318" s="44">
        <f t="shared" si="772"/>
        <v>0</v>
      </c>
      <c r="AC318" s="44">
        <f t="shared" si="772"/>
        <v>3</v>
      </c>
      <c r="AD318" s="44">
        <f t="shared" si="772"/>
        <v>3</v>
      </c>
      <c r="AE318" s="44">
        <f t="shared" si="772"/>
        <v>3</v>
      </c>
      <c r="AF318" s="44">
        <f t="shared" si="772"/>
        <v>3</v>
      </c>
      <c r="AG318" s="44">
        <f t="shared" si="772"/>
        <v>3</v>
      </c>
      <c r="AH318" s="44">
        <f t="shared" si="772"/>
        <v>0</v>
      </c>
      <c r="AI318" s="44">
        <f t="shared" si="772"/>
        <v>0</v>
      </c>
      <c r="AJ318" s="44">
        <f t="shared" si="772"/>
        <v>0</v>
      </c>
      <c r="AK318" s="44">
        <f t="shared" si="772"/>
        <v>0</v>
      </c>
      <c r="AL318" s="44">
        <f t="shared" si="772"/>
        <v>0</v>
      </c>
      <c r="AM318" s="44">
        <f t="shared" si="772"/>
        <v>0</v>
      </c>
      <c r="AN318" s="44">
        <f t="shared" si="772"/>
        <v>3</v>
      </c>
      <c r="AO318" s="44">
        <f t="shared" si="772"/>
        <v>0</v>
      </c>
      <c r="AP318" s="44">
        <f t="shared" si="772"/>
        <v>4</v>
      </c>
      <c r="AQ318" s="44">
        <f t="shared" si="772"/>
        <v>0</v>
      </c>
      <c r="AR318" s="44">
        <f t="shared" si="772"/>
        <v>3</v>
      </c>
      <c r="AS318" s="45">
        <f t="shared" si="772"/>
        <v>3</v>
      </c>
    </row>
    <row r="319" spans="5:45">
      <c r="G319" s="31"/>
      <c r="H319" s="41"/>
      <c r="I319" s="32" t="s">
        <v>48</v>
      </c>
      <c r="J319" s="32">
        <f>IF(MOD(J320,$H320)=0,J320,0)</f>
        <v>0</v>
      </c>
      <c r="K319" s="32">
        <f t="shared" ref="K319" si="773">IF(MOD(K320,$H320)=0,K320,0)</f>
        <v>0</v>
      </c>
      <c r="L319" s="32">
        <f t="shared" ref="L319" si="774">IF(MOD(L320,$H320)=0,L320,0)</f>
        <v>0</v>
      </c>
      <c r="M319" s="32">
        <f t="shared" ref="M319" si="775">IF(MOD(M320,$H320)=0,M320,0)</f>
        <v>0</v>
      </c>
      <c r="N319" s="32">
        <f t="shared" ref="N319" si="776">IF(MOD(N320,$H320)=0,N320,0)</f>
        <v>0</v>
      </c>
      <c r="O319" s="32">
        <f t="shared" ref="O319" si="777">IF(MOD(O320,$H320)=0,O320,0)</f>
        <v>0</v>
      </c>
      <c r="P319" s="32">
        <f t="shared" ref="P319" si="778">IF(MOD(P320,$H320)=0,P320,0)</f>
        <v>0</v>
      </c>
      <c r="Q319" s="32">
        <f t="shared" ref="Q319" si="779">IF(MOD(Q320,$H320)=0,Q320,0)</f>
        <v>0</v>
      </c>
      <c r="R319" s="32">
        <f t="shared" ref="R319" si="780">IF(MOD(R320,$H320)=0,R320,0)</f>
        <v>0</v>
      </c>
      <c r="S319" s="32">
        <f t="shared" ref="S319" si="781">IF(MOD(S320,$H320)=0,S320,0)</f>
        <v>0</v>
      </c>
      <c r="T319" s="32">
        <f t="shared" ref="T319" si="782">IF(MOD(T320,$H320)=0,T320,0)</f>
        <v>0</v>
      </c>
      <c r="U319" s="32">
        <f t="shared" ref="U319" si="783">IF(MOD(U320,$H320)=0,U320,0)</f>
        <v>0</v>
      </c>
      <c r="V319" s="32">
        <f t="shared" ref="V319" si="784">IF(MOD(V320,$H320)=0,V320,0)</f>
        <v>0</v>
      </c>
      <c r="W319" s="32">
        <f t="shared" ref="W319" si="785">IF(MOD(W320,$H320)=0,W320,0)</f>
        <v>0</v>
      </c>
      <c r="X319" s="32">
        <f t="shared" ref="X319" si="786">IF(MOD(X320,$H320)=0,X320,0)</f>
        <v>0</v>
      </c>
      <c r="Y319" s="32">
        <f t="shared" ref="Y319" si="787">IF(MOD(Y320,$H320)=0,Y320,0)</f>
        <v>0</v>
      </c>
      <c r="Z319" s="32">
        <f t="shared" ref="Z319" si="788">IF(MOD(Z320,$H320)=0,Z320,0)</f>
        <v>0</v>
      </c>
      <c r="AA319" s="32">
        <f t="shared" ref="AA319" si="789">IF(MOD(AA320,$H320)=0,AA320,0)</f>
        <v>0</v>
      </c>
      <c r="AB319" s="32">
        <f t="shared" ref="AB319" si="790">IF(MOD(AB320,$H320)=0,AB320,0)</f>
        <v>0</v>
      </c>
      <c r="AC319" s="32">
        <f t="shared" ref="AC319" si="791">IF(MOD(AC320,$H320)=0,AC320,0)</f>
        <v>0</v>
      </c>
      <c r="AD319" s="32">
        <f t="shared" ref="AD319" si="792">IF(MOD(AD320,$H320)=0,AD320,0)</f>
        <v>0</v>
      </c>
      <c r="AE319" s="32">
        <f t="shared" ref="AE319" si="793">IF(MOD(AE320,$H320)=0,AE320,0)</f>
        <v>0</v>
      </c>
      <c r="AF319" s="32">
        <f t="shared" ref="AF319" si="794">IF(MOD(AF320,$H320)=0,AF320,0)</f>
        <v>0</v>
      </c>
      <c r="AG319" s="32">
        <f t="shared" ref="AG319" si="795">IF(MOD(AG320,$H320)=0,AG320,0)</f>
        <v>0</v>
      </c>
      <c r="AH319" s="32">
        <f t="shared" ref="AH319" si="796">IF(MOD(AH320,$H320)=0,AH320,0)</f>
        <v>0</v>
      </c>
      <c r="AI319" s="32">
        <f t="shared" ref="AI319" si="797">IF(MOD(AI320,$H320)=0,AI320,0)</f>
        <v>0</v>
      </c>
      <c r="AJ319" s="32">
        <f t="shared" ref="AJ319" si="798">IF(MOD(AJ320,$H320)=0,AJ320,0)</f>
        <v>0</v>
      </c>
      <c r="AK319" s="32">
        <f t="shared" ref="AK319" si="799">IF(MOD(AK320,$H320)=0,AK320,0)</f>
        <v>0</v>
      </c>
      <c r="AL319" s="32">
        <f t="shared" ref="AL319" si="800">IF(MOD(AL320,$H320)=0,AL320,0)</f>
        <v>0</v>
      </c>
      <c r="AM319" s="32">
        <f t="shared" ref="AM319" si="801">IF(MOD(AM320,$H320)=0,AM320,0)</f>
        <v>0</v>
      </c>
      <c r="AN319" s="32">
        <f t="shared" ref="AN319" si="802">IF(MOD(AN320,$H320)=0,AN320,0)</f>
        <v>0</v>
      </c>
      <c r="AO319" s="32">
        <f t="shared" ref="AO319" si="803">IF(MOD(AO320,$H320)=0,AO320,0)</f>
        <v>0</v>
      </c>
      <c r="AP319" s="32">
        <f t="shared" ref="AP319" si="804">IF(MOD(AP320,$H320)=0,AP320,0)</f>
        <v>0</v>
      </c>
      <c r="AQ319" s="32">
        <f t="shared" ref="AQ319" si="805">IF(MOD(AQ320,$H320)=0,AQ320,0)</f>
        <v>0</v>
      </c>
      <c r="AR319" s="32">
        <f t="shared" ref="AR319" si="806">IF(MOD(AR320,$H320)=0,AR320,0)</f>
        <v>0</v>
      </c>
      <c r="AS319" s="33">
        <f t="shared" ref="AS319" si="807">IF(MOD(AS320,$H320)=0,AS320,0)</f>
        <v>0</v>
      </c>
    </row>
    <row r="320" spans="5:45" ht="15" customHeight="1">
      <c r="E320" s="30">
        <f>COUNTIF(J320:AS320,"&lt;&gt;"&amp;0)</f>
        <v>0</v>
      </c>
      <c r="G320" s="42">
        <v>4</v>
      </c>
      <c r="H320" s="43">
        <v>11</v>
      </c>
      <c r="I320" s="44" t="s">
        <v>47</v>
      </c>
      <c r="J320" s="44">
        <f>IF(J304+IF(MOD(J312,$H312)=0,J312,0)=0,0,INT(((J304+IF(MOD(J312,$H312)=0,J312,0)+4)/3)))</f>
        <v>0</v>
      </c>
      <c r="K320" s="44">
        <f t="shared" ref="K320:AS320" si="808">IF(K304+IF(MOD(K312,$H312)=0,K312,0)=0,0,INT(((K304+IF(MOD(K312,$H312)=0,K312,0)+4)/3)))</f>
        <v>0</v>
      </c>
      <c r="L320" s="44">
        <f t="shared" si="808"/>
        <v>0</v>
      </c>
      <c r="M320" s="44">
        <f t="shared" si="808"/>
        <v>0</v>
      </c>
      <c r="N320" s="44">
        <f t="shared" si="808"/>
        <v>0</v>
      </c>
      <c r="O320" s="44">
        <f t="shared" si="808"/>
        <v>0</v>
      </c>
      <c r="P320" s="44">
        <f t="shared" si="808"/>
        <v>0</v>
      </c>
      <c r="Q320" s="44">
        <f t="shared" si="808"/>
        <v>0</v>
      </c>
      <c r="R320" s="44">
        <f t="shared" si="808"/>
        <v>0</v>
      </c>
      <c r="S320" s="44">
        <f t="shared" si="808"/>
        <v>0</v>
      </c>
      <c r="T320" s="44">
        <f t="shared" si="808"/>
        <v>0</v>
      </c>
      <c r="U320" s="44">
        <f t="shared" si="808"/>
        <v>0</v>
      </c>
      <c r="V320" s="44">
        <f t="shared" si="808"/>
        <v>0</v>
      </c>
      <c r="W320" s="44">
        <f t="shared" si="808"/>
        <v>0</v>
      </c>
      <c r="X320" s="44">
        <f t="shared" si="808"/>
        <v>0</v>
      </c>
      <c r="Y320" s="44">
        <f t="shared" si="808"/>
        <v>0</v>
      </c>
      <c r="Z320" s="44">
        <f t="shared" si="808"/>
        <v>0</v>
      </c>
      <c r="AA320" s="44">
        <f t="shared" si="808"/>
        <v>0</v>
      </c>
      <c r="AB320" s="44">
        <f t="shared" si="808"/>
        <v>0</v>
      </c>
      <c r="AC320" s="44">
        <f t="shared" si="808"/>
        <v>0</v>
      </c>
      <c r="AD320" s="44">
        <f t="shared" si="808"/>
        <v>0</v>
      </c>
      <c r="AE320" s="44">
        <f t="shared" si="808"/>
        <v>0</v>
      </c>
      <c r="AF320" s="44">
        <f t="shared" si="808"/>
        <v>0</v>
      </c>
      <c r="AG320" s="44">
        <f t="shared" si="808"/>
        <v>0</v>
      </c>
      <c r="AH320" s="44">
        <f t="shared" si="808"/>
        <v>0</v>
      </c>
      <c r="AI320" s="44">
        <f t="shared" si="808"/>
        <v>0</v>
      </c>
      <c r="AJ320" s="44">
        <f t="shared" si="808"/>
        <v>0</v>
      </c>
      <c r="AK320" s="44">
        <f t="shared" si="808"/>
        <v>0</v>
      </c>
      <c r="AL320" s="44">
        <f t="shared" si="808"/>
        <v>0</v>
      </c>
      <c r="AM320" s="44">
        <f t="shared" si="808"/>
        <v>0</v>
      </c>
      <c r="AN320" s="44">
        <f t="shared" si="808"/>
        <v>0</v>
      </c>
      <c r="AO320" s="44">
        <f t="shared" si="808"/>
        <v>0</v>
      </c>
      <c r="AP320" s="44">
        <f t="shared" si="808"/>
        <v>0</v>
      </c>
      <c r="AQ320" s="44">
        <f t="shared" si="808"/>
        <v>0</v>
      </c>
      <c r="AR320" s="44">
        <f t="shared" si="808"/>
        <v>0</v>
      </c>
      <c r="AS320" s="45">
        <f t="shared" si="808"/>
        <v>0</v>
      </c>
    </row>
    <row r="321" spans="5:45">
      <c r="G321" s="31"/>
      <c r="H321" s="41"/>
      <c r="I321" s="32" t="s">
        <v>48</v>
      </c>
      <c r="J321" s="32">
        <f>IF(MOD(J326,$H326)=0,J326,0)</f>
        <v>0</v>
      </c>
      <c r="K321" s="32">
        <f t="shared" ref="K321:AS321" si="809">IF(MOD(K326,$H326)=0,K326,0)</f>
        <v>0</v>
      </c>
      <c r="L321" s="32">
        <f t="shared" si="809"/>
        <v>0</v>
      </c>
      <c r="M321" s="32">
        <f t="shared" si="809"/>
        <v>0</v>
      </c>
      <c r="N321" s="32">
        <f t="shared" si="809"/>
        <v>0</v>
      </c>
      <c r="O321" s="32">
        <f t="shared" si="809"/>
        <v>0</v>
      </c>
      <c r="P321" s="32">
        <f t="shared" si="809"/>
        <v>0</v>
      </c>
      <c r="Q321" s="32">
        <f t="shared" si="809"/>
        <v>0</v>
      </c>
      <c r="R321" s="32">
        <f t="shared" si="809"/>
        <v>0</v>
      </c>
      <c r="S321" s="32">
        <f t="shared" si="809"/>
        <v>0</v>
      </c>
      <c r="T321" s="32">
        <f t="shared" si="809"/>
        <v>0</v>
      </c>
      <c r="U321" s="32">
        <f t="shared" si="809"/>
        <v>0</v>
      </c>
      <c r="V321" s="32">
        <f t="shared" si="809"/>
        <v>0</v>
      </c>
      <c r="W321" s="32">
        <f t="shared" si="809"/>
        <v>0</v>
      </c>
      <c r="X321" s="32">
        <f t="shared" si="809"/>
        <v>0</v>
      </c>
      <c r="Y321" s="32">
        <f t="shared" si="809"/>
        <v>0</v>
      </c>
      <c r="Z321" s="32">
        <f t="shared" si="809"/>
        <v>0</v>
      </c>
      <c r="AA321" s="32">
        <f t="shared" si="809"/>
        <v>0</v>
      </c>
      <c r="AB321" s="32">
        <f t="shared" si="809"/>
        <v>0</v>
      </c>
      <c r="AC321" s="32">
        <f t="shared" si="809"/>
        <v>0</v>
      </c>
      <c r="AD321" s="32">
        <f t="shared" si="809"/>
        <v>0</v>
      </c>
      <c r="AE321" s="32">
        <f t="shared" si="809"/>
        <v>0</v>
      </c>
      <c r="AF321" s="32">
        <f t="shared" si="809"/>
        <v>0</v>
      </c>
      <c r="AG321" s="32">
        <f t="shared" si="809"/>
        <v>0</v>
      </c>
      <c r="AH321" s="32">
        <f t="shared" si="809"/>
        <v>0</v>
      </c>
      <c r="AI321" s="32">
        <f t="shared" si="809"/>
        <v>0</v>
      </c>
      <c r="AJ321" s="32">
        <f t="shared" si="809"/>
        <v>0</v>
      </c>
      <c r="AK321" s="32">
        <f t="shared" si="809"/>
        <v>0</v>
      </c>
      <c r="AL321" s="32">
        <f t="shared" si="809"/>
        <v>0</v>
      </c>
      <c r="AM321" s="32">
        <f t="shared" si="809"/>
        <v>0</v>
      </c>
      <c r="AN321" s="32">
        <f t="shared" si="809"/>
        <v>0</v>
      </c>
      <c r="AO321" s="32">
        <f t="shared" si="809"/>
        <v>0</v>
      </c>
      <c r="AP321" s="32">
        <f t="shared" si="809"/>
        <v>0</v>
      </c>
      <c r="AQ321" s="32">
        <f t="shared" si="809"/>
        <v>0</v>
      </c>
      <c r="AR321" s="32">
        <f t="shared" si="809"/>
        <v>0</v>
      </c>
      <c r="AS321" s="33">
        <f t="shared" si="809"/>
        <v>0</v>
      </c>
    </row>
    <row r="322" spans="5:45">
      <c r="E322" s="30">
        <f>COUNTIF(J322:AS322,"&lt;&gt;"&amp;0)</f>
        <v>17</v>
      </c>
      <c r="G322" s="42">
        <v>5</v>
      </c>
      <c r="H322" s="43">
        <v>19</v>
      </c>
      <c r="I322" s="44" t="s">
        <v>47</v>
      </c>
      <c r="J322" s="44">
        <f>IF((J306+IF(MOD(J314,$H314)=0,J314,0)+IF(MOD(J318,$H318)=0,0,J318))=0,0,INT(((((J306+IF(MOD(J314,$H314)=0,J314,0)+IF(MOD(J318,$H318)=0,0,J318))*2)/3))))</f>
        <v>0</v>
      </c>
      <c r="K322" s="44">
        <f t="shared" ref="K322:AS322" si="810">IF((K306+IF(MOD(K314,$H314)=0,K314,0)+IF(MOD(K318,$H318)=0,0,K318))=0,0,INT(((((K306+IF(MOD(K314,$H314)=0,K314,0)+IF(MOD(K318,$H318)=0,0,K318))*2)/3))))</f>
        <v>2</v>
      </c>
      <c r="L322" s="44">
        <f t="shared" si="810"/>
        <v>2</v>
      </c>
      <c r="M322" s="44">
        <f t="shared" si="810"/>
        <v>2</v>
      </c>
      <c r="N322" s="44">
        <f t="shared" si="810"/>
        <v>2</v>
      </c>
      <c r="O322" s="44">
        <f t="shared" si="810"/>
        <v>0</v>
      </c>
      <c r="P322" s="44">
        <f t="shared" si="810"/>
        <v>2</v>
      </c>
      <c r="Q322" s="44">
        <f t="shared" si="810"/>
        <v>0</v>
      </c>
      <c r="R322" s="44">
        <f t="shared" si="810"/>
        <v>2</v>
      </c>
      <c r="S322" s="44">
        <f t="shared" si="810"/>
        <v>2</v>
      </c>
      <c r="T322" s="44">
        <f t="shared" si="810"/>
        <v>2</v>
      </c>
      <c r="U322" s="44">
        <f t="shared" si="810"/>
        <v>0</v>
      </c>
      <c r="V322" s="44">
        <f t="shared" si="810"/>
        <v>0</v>
      </c>
      <c r="W322" s="44">
        <f t="shared" si="810"/>
        <v>0</v>
      </c>
      <c r="X322" s="44">
        <f t="shared" si="810"/>
        <v>0</v>
      </c>
      <c r="Y322" s="44">
        <f t="shared" si="810"/>
        <v>0</v>
      </c>
      <c r="Z322" s="44">
        <f t="shared" si="810"/>
        <v>0</v>
      </c>
      <c r="AA322" s="44">
        <f t="shared" si="810"/>
        <v>0</v>
      </c>
      <c r="AB322" s="44">
        <f t="shared" si="810"/>
        <v>0</v>
      </c>
      <c r="AC322" s="44">
        <f t="shared" si="810"/>
        <v>2</v>
      </c>
      <c r="AD322" s="44">
        <f t="shared" si="810"/>
        <v>2</v>
      </c>
      <c r="AE322" s="44">
        <f t="shared" si="810"/>
        <v>2</v>
      </c>
      <c r="AF322" s="44">
        <f t="shared" si="810"/>
        <v>2</v>
      </c>
      <c r="AG322" s="44">
        <f t="shared" si="810"/>
        <v>2</v>
      </c>
      <c r="AH322" s="44">
        <f t="shared" si="810"/>
        <v>0</v>
      </c>
      <c r="AI322" s="44">
        <f t="shared" si="810"/>
        <v>0</v>
      </c>
      <c r="AJ322" s="44">
        <f t="shared" si="810"/>
        <v>0</v>
      </c>
      <c r="AK322" s="44">
        <f t="shared" si="810"/>
        <v>0</v>
      </c>
      <c r="AL322" s="44">
        <f t="shared" si="810"/>
        <v>0</v>
      </c>
      <c r="AM322" s="44">
        <f t="shared" si="810"/>
        <v>0</v>
      </c>
      <c r="AN322" s="44">
        <f t="shared" si="810"/>
        <v>2</v>
      </c>
      <c r="AO322" s="44">
        <f t="shared" si="810"/>
        <v>0</v>
      </c>
      <c r="AP322" s="44">
        <f t="shared" si="810"/>
        <v>2</v>
      </c>
      <c r="AQ322" s="44">
        <f t="shared" si="810"/>
        <v>0</v>
      </c>
      <c r="AR322" s="44">
        <f t="shared" si="810"/>
        <v>2</v>
      </c>
      <c r="AS322" s="45">
        <f t="shared" si="810"/>
        <v>2</v>
      </c>
    </row>
    <row r="323" spans="5:45">
      <c r="G323" s="31"/>
      <c r="H323" s="41"/>
      <c r="I323" s="32" t="s">
        <v>48</v>
      </c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3"/>
    </row>
    <row r="324" spans="5:45" ht="15" customHeight="1">
      <c r="E324" s="30">
        <f>COUNTIF(J324:AS324,"&lt;&gt;"&amp;0)</f>
        <v>0</v>
      </c>
      <c r="G324" s="42">
        <v>6</v>
      </c>
      <c r="H324" s="43">
        <v>5</v>
      </c>
      <c r="I324" s="44" t="s">
        <v>47</v>
      </c>
      <c r="J324" s="44">
        <f>IF((J308+IF(MOD(J322,$H322)=0,J322,0)+IF(MOD(J314,$H314)=0,0,J314))=0,0,INT(((((J308+IF(MOD(J322,$H322)=0,J322,0)+IF(MOD(J314,$H314)=0,0,J314))*(J308+IF(MOD(J322,$H322)=0,J322,0)+IF(MOD(J314,$H314)=0,0,J314)))/3))))</f>
        <v>0</v>
      </c>
      <c r="K324" s="44">
        <f t="shared" ref="K324:AS324" si="811">IF((K308+IF(MOD(K322,$H322)=0,K322,0)+IF(MOD(K314,$H314)=0,0,K314))=0,0,INT(((((K308+IF(MOD(K322,$H322)=0,K322,0)+IF(MOD(K314,$H314)=0,0,K314))*(K308+IF(MOD(K322,$H322)=0,K322,0)+IF(MOD(K314,$H314)=0,0,K314)))/3))))</f>
        <v>0</v>
      </c>
      <c r="L324" s="44">
        <f t="shared" si="811"/>
        <v>0</v>
      </c>
      <c r="M324" s="44">
        <f t="shared" si="811"/>
        <v>0</v>
      </c>
      <c r="N324" s="44">
        <f t="shared" si="811"/>
        <v>0</v>
      </c>
      <c r="O324" s="44">
        <f t="shared" si="811"/>
        <v>0</v>
      </c>
      <c r="P324" s="44">
        <f t="shared" si="811"/>
        <v>0</v>
      </c>
      <c r="Q324" s="44">
        <f t="shared" si="811"/>
        <v>0</v>
      </c>
      <c r="R324" s="44">
        <f t="shared" si="811"/>
        <v>0</v>
      </c>
      <c r="S324" s="44">
        <f t="shared" si="811"/>
        <v>0</v>
      </c>
      <c r="T324" s="44">
        <f t="shared" si="811"/>
        <v>0</v>
      </c>
      <c r="U324" s="44">
        <f t="shared" si="811"/>
        <v>0</v>
      </c>
      <c r="V324" s="44">
        <f t="shared" si="811"/>
        <v>0</v>
      </c>
      <c r="W324" s="44">
        <f t="shared" si="811"/>
        <v>0</v>
      </c>
      <c r="X324" s="44">
        <f t="shared" si="811"/>
        <v>0</v>
      </c>
      <c r="Y324" s="44">
        <f t="shared" si="811"/>
        <v>0</v>
      </c>
      <c r="Z324" s="44">
        <f t="shared" si="811"/>
        <v>0</v>
      </c>
      <c r="AA324" s="44">
        <f t="shared" si="811"/>
        <v>0</v>
      </c>
      <c r="AB324" s="44">
        <f t="shared" si="811"/>
        <v>0</v>
      </c>
      <c r="AC324" s="44">
        <f t="shared" si="811"/>
        <v>0</v>
      </c>
      <c r="AD324" s="44">
        <f t="shared" si="811"/>
        <v>0</v>
      </c>
      <c r="AE324" s="44">
        <f t="shared" si="811"/>
        <v>0</v>
      </c>
      <c r="AF324" s="44">
        <f t="shared" si="811"/>
        <v>0</v>
      </c>
      <c r="AG324" s="44">
        <f t="shared" si="811"/>
        <v>0</v>
      </c>
      <c r="AH324" s="44">
        <f t="shared" si="811"/>
        <v>0</v>
      </c>
      <c r="AI324" s="44">
        <f t="shared" si="811"/>
        <v>0</v>
      </c>
      <c r="AJ324" s="44">
        <f t="shared" si="811"/>
        <v>0</v>
      </c>
      <c r="AK324" s="44">
        <f t="shared" si="811"/>
        <v>0</v>
      </c>
      <c r="AL324" s="44">
        <f t="shared" si="811"/>
        <v>0</v>
      </c>
      <c r="AM324" s="44">
        <f t="shared" si="811"/>
        <v>0</v>
      </c>
      <c r="AN324" s="44">
        <f t="shared" si="811"/>
        <v>0</v>
      </c>
      <c r="AO324" s="44">
        <f t="shared" si="811"/>
        <v>0</v>
      </c>
      <c r="AP324" s="44">
        <f t="shared" si="811"/>
        <v>0</v>
      </c>
      <c r="AQ324" s="44">
        <f t="shared" si="811"/>
        <v>0</v>
      </c>
      <c r="AR324" s="44">
        <f t="shared" si="811"/>
        <v>0</v>
      </c>
      <c r="AS324" s="45">
        <f t="shared" si="811"/>
        <v>0</v>
      </c>
    </row>
    <row r="325" spans="5:45">
      <c r="G325" s="31"/>
      <c r="H325" s="41"/>
      <c r="I325" s="32" t="s">
        <v>48</v>
      </c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3"/>
    </row>
    <row r="326" spans="5:45">
      <c r="E326" s="30">
        <f>COUNTIF(J326:AS326,"&lt;&gt;"&amp;0)</f>
        <v>0</v>
      </c>
      <c r="G326" s="42">
        <v>7</v>
      </c>
      <c r="H326" s="43">
        <v>13</v>
      </c>
      <c r="I326" s="44" t="s">
        <v>47</v>
      </c>
      <c r="J326" s="44">
        <f>IF((J310+IF(MOD(J316,$H316)=0,J316,0)+IF(MOD(J324,$H324)=0,0,J324))=0,0,INT(((((J310+IF(MOD(J316,$H316)=0,J316,0)+IF(MOD(J324,$H324)=0,0,J324))+6)/3))))</f>
        <v>0</v>
      </c>
      <c r="K326" s="44">
        <f t="shared" ref="K326:AS326" si="812">IF((K310+IF(MOD(K316,$H316)=0,K316,0)+IF(MOD(K324,$H324)=0,0,K324))=0,0,INT(((((K310+IF(MOD(K316,$H316)=0,K316,0)+IF(MOD(K324,$H324)=0,0,K324))+6)/3))))</f>
        <v>0</v>
      </c>
      <c r="L326" s="44">
        <f t="shared" si="812"/>
        <v>0</v>
      </c>
      <c r="M326" s="44">
        <f t="shared" si="812"/>
        <v>0</v>
      </c>
      <c r="N326" s="44">
        <f t="shared" si="812"/>
        <v>0</v>
      </c>
      <c r="O326" s="44">
        <f t="shared" si="812"/>
        <v>0</v>
      </c>
      <c r="P326" s="44">
        <f t="shared" si="812"/>
        <v>0</v>
      </c>
      <c r="Q326" s="44">
        <f t="shared" si="812"/>
        <v>0</v>
      </c>
      <c r="R326" s="44">
        <f t="shared" si="812"/>
        <v>0</v>
      </c>
      <c r="S326" s="44">
        <f t="shared" si="812"/>
        <v>0</v>
      </c>
      <c r="T326" s="44">
        <f t="shared" si="812"/>
        <v>0</v>
      </c>
      <c r="U326" s="44">
        <f t="shared" si="812"/>
        <v>0</v>
      </c>
      <c r="V326" s="44">
        <f t="shared" si="812"/>
        <v>0</v>
      </c>
      <c r="W326" s="44">
        <f t="shared" si="812"/>
        <v>0</v>
      </c>
      <c r="X326" s="44">
        <f t="shared" si="812"/>
        <v>0</v>
      </c>
      <c r="Y326" s="44">
        <f t="shared" si="812"/>
        <v>0</v>
      </c>
      <c r="Z326" s="44">
        <f t="shared" si="812"/>
        <v>0</v>
      </c>
      <c r="AA326" s="44">
        <f t="shared" si="812"/>
        <v>0</v>
      </c>
      <c r="AB326" s="44">
        <f t="shared" si="812"/>
        <v>0</v>
      </c>
      <c r="AC326" s="44">
        <f t="shared" si="812"/>
        <v>0</v>
      </c>
      <c r="AD326" s="44">
        <f t="shared" si="812"/>
        <v>0</v>
      </c>
      <c r="AE326" s="44">
        <f t="shared" si="812"/>
        <v>0</v>
      </c>
      <c r="AF326" s="44">
        <f t="shared" si="812"/>
        <v>0</v>
      </c>
      <c r="AG326" s="44">
        <f t="shared" si="812"/>
        <v>0</v>
      </c>
      <c r="AH326" s="44">
        <f t="shared" si="812"/>
        <v>0</v>
      </c>
      <c r="AI326" s="44">
        <f t="shared" si="812"/>
        <v>0</v>
      </c>
      <c r="AJ326" s="44">
        <f t="shared" si="812"/>
        <v>0</v>
      </c>
      <c r="AK326" s="44">
        <f t="shared" si="812"/>
        <v>0</v>
      </c>
      <c r="AL326" s="44">
        <f t="shared" si="812"/>
        <v>0</v>
      </c>
      <c r="AM326" s="44">
        <f t="shared" si="812"/>
        <v>0</v>
      </c>
      <c r="AN326" s="44">
        <f t="shared" si="812"/>
        <v>0</v>
      </c>
      <c r="AO326" s="44">
        <f t="shared" si="812"/>
        <v>0</v>
      </c>
      <c r="AP326" s="44">
        <f t="shared" si="812"/>
        <v>0</v>
      </c>
      <c r="AQ326" s="44">
        <f t="shared" si="812"/>
        <v>0</v>
      </c>
      <c r="AR326" s="44">
        <f t="shared" si="812"/>
        <v>0</v>
      </c>
      <c r="AS326" s="45">
        <f t="shared" si="812"/>
        <v>0</v>
      </c>
    </row>
    <row r="327" spans="5:45">
      <c r="G327" s="34"/>
      <c r="H327" s="46"/>
      <c r="I327" s="35" t="s">
        <v>48</v>
      </c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5"/>
      <c r="AR327" s="35"/>
      <c r="AS327" s="36"/>
    </row>
    <row r="328" spans="5:45" ht="15" customHeight="1"/>
    <row r="329" spans="5:45">
      <c r="E329" s="30">
        <f>COUNTIF(J329:AS329,"&lt;&gt;"&amp;0)</f>
        <v>19</v>
      </c>
      <c r="G329" s="37">
        <v>0</v>
      </c>
      <c r="H329" s="38">
        <v>2</v>
      </c>
      <c r="I329" s="39" t="s">
        <v>47</v>
      </c>
      <c r="J329" s="39">
        <f>IF(J313=0,0,INT((J313*5)/3))</f>
        <v>3</v>
      </c>
      <c r="K329" s="39">
        <f t="shared" ref="K329:AS329" si="813">IF(K313=0,0,INT((K313*5)/3))</f>
        <v>0</v>
      </c>
      <c r="L329" s="39">
        <f t="shared" si="813"/>
        <v>0</v>
      </c>
      <c r="M329" s="39">
        <f t="shared" si="813"/>
        <v>0</v>
      </c>
      <c r="N329" s="39">
        <f t="shared" si="813"/>
        <v>0</v>
      </c>
      <c r="O329" s="39">
        <f t="shared" si="813"/>
        <v>3</v>
      </c>
      <c r="P329" s="39">
        <f t="shared" si="813"/>
        <v>0</v>
      </c>
      <c r="Q329" s="39">
        <f t="shared" si="813"/>
        <v>3</v>
      </c>
      <c r="R329" s="39">
        <f t="shared" si="813"/>
        <v>0</v>
      </c>
      <c r="S329" s="39">
        <f t="shared" si="813"/>
        <v>0</v>
      </c>
      <c r="T329" s="39">
        <f t="shared" si="813"/>
        <v>0</v>
      </c>
      <c r="U329" s="39">
        <f t="shared" si="813"/>
        <v>3</v>
      </c>
      <c r="V329" s="39">
        <f t="shared" si="813"/>
        <v>3</v>
      </c>
      <c r="W329" s="39">
        <f t="shared" si="813"/>
        <v>3</v>
      </c>
      <c r="X329" s="39">
        <f t="shared" si="813"/>
        <v>3</v>
      </c>
      <c r="Y329" s="39">
        <f t="shared" si="813"/>
        <v>3</v>
      </c>
      <c r="Z329" s="39">
        <f t="shared" si="813"/>
        <v>3</v>
      </c>
      <c r="AA329" s="39">
        <f t="shared" si="813"/>
        <v>3</v>
      </c>
      <c r="AB329" s="39">
        <f t="shared" si="813"/>
        <v>3</v>
      </c>
      <c r="AC329" s="39">
        <f t="shared" si="813"/>
        <v>0</v>
      </c>
      <c r="AD329" s="39">
        <f t="shared" si="813"/>
        <v>0</v>
      </c>
      <c r="AE329" s="39">
        <f t="shared" si="813"/>
        <v>0</v>
      </c>
      <c r="AF329" s="39">
        <f t="shared" si="813"/>
        <v>0</v>
      </c>
      <c r="AG329" s="39">
        <f t="shared" si="813"/>
        <v>0</v>
      </c>
      <c r="AH329" s="39">
        <f t="shared" si="813"/>
        <v>3</v>
      </c>
      <c r="AI329" s="39">
        <f t="shared" si="813"/>
        <v>3</v>
      </c>
      <c r="AJ329" s="39">
        <f t="shared" si="813"/>
        <v>3</v>
      </c>
      <c r="AK329" s="39">
        <f t="shared" si="813"/>
        <v>3</v>
      </c>
      <c r="AL329" s="39">
        <f t="shared" si="813"/>
        <v>3</v>
      </c>
      <c r="AM329" s="39">
        <f t="shared" si="813"/>
        <v>3</v>
      </c>
      <c r="AN329" s="39">
        <f t="shared" si="813"/>
        <v>0</v>
      </c>
      <c r="AO329" s="39">
        <f t="shared" si="813"/>
        <v>7884376</v>
      </c>
      <c r="AP329" s="39">
        <f t="shared" si="813"/>
        <v>0</v>
      </c>
      <c r="AQ329" s="39">
        <f t="shared" si="813"/>
        <v>3</v>
      </c>
      <c r="AR329" s="39">
        <f t="shared" si="813"/>
        <v>0</v>
      </c>
      <c r="AS329" s="40">
        <f t="shared" si="813"/>
        <v>0</v>
      </c>
    </row>
    <row r="330" spans="5:45">
      <c r="G330" s="31"/>
      <c r="H330" s="41"/>
      <c r="I330" s="32" t="s">
        <v>48</v>
      </c>
      <c r="J330" s="32">
        <f>IF(MOD(J333,$H333)=0,0,J333)+IF(MOD(J343,$H343)=0,0,J343)</f>
        <v>0</v>
      </c>
      <c r="K330" s="32">
        <f t="shared" ref="K330:AS330" si="814">IF(MOD(K333,$H333)=0,0,K333)+IF(MOD(K343,$H343)=0,0,K343)</f>
        <v>2</v>
      </c>
      <c r="L330" s="32">
        <f t="shared" si="814"/>
        <v>2</v>
      </c>
      <c r="M330" s="32">
        <f t="shared" si="814"/>
        <v>2</v>
      </c>
      <c r="N330" s="32">
        <f t="shared" si="814"/>
        <v>2</v>
      </c>
      <c r="O330" s="32">
        <f t="shared" si="814"/>
        <v>0</v>
      </c>
      <c r="P330" s="32">
        <f t="shared" si="814"/>
        <v>2</v>
      </c>
      <c r="Q330" s="32">
        <f t="shared" si="814"/>
        <v>0</v>
      </c>
      <c r="R330" s="32">
        <f t="shared" si="814"/>
        <v>2</v>
      </c>
      <c r="S330" s="32">
        <f t="shared" si="814"/>
        <v>2</v>
      </c>
      <c r="T330" s="32">
        <f t="shared" si="814"/>
        <v>2</v>
      </c>
      <c r="U330" s="32">
        <f t="shared" si="814"/>
        <v>0</v>
      </c>
      <c r="V330" s="32">
        <f t="shared" si="814"/>
        <v>0</v>
      </c>
      <c r="W330" s="32">
        <f t="shared" si="814"/>
        <v>0</v>
      </c>
      <c r="X330" s="32">
        <f t="shared" si="814"/>
        <v>0</v>
      </c>
      <c r="Y330" s="32">
        <f t="shared" si="814"/>
        <v>0</v>
      </c>
      <c r="Z330" s="32">
        <f t="shared" si="814"/>
        <v>0</v>
      </c>
      <c r="AA330" s="32">
        <f t="shared" si="814"/>
        <v>0</v>
      </c>
      <c r="AB330" s="32">
        <f t="shared" si="814"/>
        <v>0</v>
      </c>
      <c r="AC330" s="32">
        <f t="shared" si="814"/>
        <v>2</v>
      </c>
      <c r="AD330" s="32">
        <f t="shared" si="814"/>
        <v>2</v>
      </c>
      <c r="AE330" s="32">
        <f t="shared" si="814"/>
        <v>2</v>
      </c>
      <c r="AF330" s="32">
        <f t="shared" si="814"/>
        <v>2</v>
      </c>
      <c r="AG330" s="32">
        <f t="shared" si="814"/>
        <v>2</v>
      </c>
      <c r="AH330" s="32">
        <f t="shared" si="814"/>
        <v>0</v>
      </c>
      <c r="AI330" s="32">
        <f t="shared" si="814"/>
        <v>0</v>
      </c>
      <c r="AJ330" s="32">
        <f t="shared" si="814"/>
        <v>0</v>
      </c>
      <c r="AK330" s="32">
        <f t="shared" si="814"/>
        <v>0</v>
      </c>
      <c r="AL330" s="32">
        <f t="shared" si="814"/>
        <v>0</v>
      </c>
      <c r="AM330" s="32">
        <f t="shared" si="814"/>
        <v>0</v>
      </c>
      <c r="AN330" s="32">
        <f t="shared" si="814"/>
        <v>2</v>
      </c>
      <c r="AO330" s="32">
        <f t="shared" si="814"/>
        <v>0</v>
      </c>
      <c r="AP330" s="32">
        <f t="shared" si="814"/>
        <v>2</v>
      </c>
      <c r="AQ330" s="32">
        <f t="shared" si="814"/>
        <v>0</v>
      </c>
      <c r="AR330" s="32">
        <f t="shared" si="814"/>
        <v>2</v>
      </c>
      <c r="AS330" s="33">
        <f t="shared" si="814"/>
        <v>2</v>
      </c>
    </row>
    <row r="331" spans="5:45">
      <c r="E331" s="30">
        <f>COUNTIF(J331:AS331,"&lt;&gt;"&amp;0)</f>
        <v>0</v>
      </c>
      <c r="G331" s="42">
        <v>1</v>
      </c>
      <c r="H331" s="43">
        <v>7</v>
      </c>
      <c r="I331" s="44" t="s">
        <v>47</v>
      </c>
      <c r="J331" s="44">
        <f>IF(J315=0,0,INT((J315+7)/3))</f>
        <v>0</v>
      </c>
      <c r="K331" s="44">
        <f t="shared" ref="K331:AS331" si="815">IF(K315=0,0,INT((K315+7)/3))</f>
        <v>0</v>
      </c>
      <c r="L331" s="44">
        <f t="shared" si="815"/>
        <v>0</v>
      </c>
      <c r="M331" s="44">
        <f t="shared" si="815"/>
        <v>0</v>
      </c>
      <c r="N331" s="44">
        <f t="shared" si="815"/>
        <v>0</v>
      </c>
      <c r="O331" s="44">
        <f t="shared" si="815"/>
        <v>0</v>
      </c>
      <c r="P331" s="44">
        <f t="shared" si="815"/>
        <v>0</v>
      </c>
      <c r="Q331" s="44">
        <f t="shared" si="815"/>
        <v>0</v>
      </c>
      <c r="R331" s="44">
        <f t="shared" si="815"/>
        <v>0</v>
      </c>
      <c r="S331" s="44">
        <f t="shared" si="815"/>
        <v>0</v>
      </c>
      <c r="T331" s="44">
        <f t="shared" si="815"/>
        <v>0</v>
      </c>
      <c r="U331" s="44">
        <f t="shared" si="815"/>
        <v>0</v>
      </c>
      <c r="V331" s="44">
        <f t="shared" si="815"/>
        <v>0</v>
      </c>
      <c r="W331" s="44">
        <f t="shared" si="815"/>
        <v>0</v>
      </c>
      <c r="X331" s="44">
        <f t="shared" si="815"/>
        <v>0</v>
      </c>
      <c r="Y331" s="44">
        <f t="shared" si="815"/>
        <v>0</v>
      </c>
      <c r="Z331" s="44">
        <f t="shared" si="815"/>
        <v>0</v>
      </c>
      <c r="AA331" s="44">
        <f t="shared" si="815"/>
        <v>0</v>
      </c>
      <c r="AB331" s="44">
        <f t="shared" si="815"/>
        <v>0</v>
      </c>
      <c r="AC331" s="44">
        <f t="shared" si="815"/>
        <v>0</v>
      </c>
      <c r="AD331" s="44">
        <f t="shared" si="815"/>
        <v>0</v>
      </c>
      <c r="AE331" s="44">
        <f t="shared" si="815"/>
        <v>0</v>
      </c>
      <c r="AF331" s="44">
        <f t="shared" si="815"/>
        <v>0</v>
      </c>
      <c r="AG331" s="44">
        <f t="shared" si="815"/>
        <v>0</v>
      </c>
      <c r="AH331" s="44">
        <f t="shared" si="815"/>
        <v>0</v>
      </c>
      <c r="AI331" s="44">
        <f t="shared" si="815"/>
        <v>0</v>
      </c>
      <c r="AJ331" s="44">
        <f t="shared" si="815"/>
        <v>0</v>
      </c>
      <c r="AK331" s="44">
        <f t="shared" si="815"/>
        <v>0</v>
      </c>
      <c r="AL331" s="44">
        <f t="shared" si="815"/>
        <v>0</v>
      </c>
      <c r="AM331" s="44">
        <f t="shared" si="815"/>
        <v>0</v>
      </c>
      <c r="AN331" s="44">
        <f t="shared" si="815"/>
        <v>0</v>
      </c>
      <c r="AO331" s="44">
        <f t="shared" si="815"/>
        <v>0</v>
      </c>
      <c r="AP331" s="44">
        <f t="shared" si="815"/>
        <v>0</v>
      </c>
      <c r="AQ331" s="44">
        <f t="shared" si="815"/>
        <v>0</v>
      </c>
      <c r="AR331" s="44">
        <f t="shared" si="815"/>
        <v>0</v>
      </c>
      <c r="AS331" s="45">
        <f t="shared" si="815"/>
        <v>0</v>
      </c>
    </row>
    <row r="332" spans="5:45" ht="15" customHeight="1">
      <c r="G332" s="31"/>
      <c r="H332" s="41"/>
      <c r="I332" s="32" t="s">
        <v>48</v>
      </c>
      <c r="J332" s="32">
        <f>IF(MOD(J335,$H335)=0,J335,0)+IF(MOD(J337,$H337)=0,0,J337)</f>
        <v>0</v>
      </c>
      <c r="K332" s="32">
        <f t="shared" ref="K332:AS332" si="816">IF(MOD(K335,$H335)=0,K335,0)+IF(MOD(K337,$H337)=0,0,K337)</f>
        <v>0</v>
      </c>
      <c r="L332" s="32">
        <f t="shared" si="816"/>
        <v>0</v>
      </c>
      <c r="M332" s="32">
        <f t="shared" si="816"/>
        <v>0</v>
      </c>
      <c r="N332" s="32">
        <f t="shared" si="816"/>
        <v>0</v>
      </c>
      <c r="O332" s="32">
        <f t="shared" si="816"/>
        <v>0</v>
      </c>
      <c r="P332" s="32">
        <f t="shared" si="816"/>
        <v>0</v>
      </c>
      <c r="Q332" s="32">
        <f t="shared" si="816"/>
        <v>0</v>
      </c>
      <c r="R332" s="32">
        <f t="shared" si="816"/>
        <v>0</v>
      </c>
      <c r="S332" s="32">
        <f t="shared" si="816"/>
        <v>0</v>
      </c>
      <c r="T332" s="32">
        <f t="shared" si="816"/>
        <v>0</v>
      </c>
      <c r="U332" s="32">
        <f t="shared" si="816"/>
        <v>0</v>
      </c>
      <c r="V332" s="32">
        <f t="shared" si="816"/>
        <v>0</v>
      </c>
      <c r="W332" s="32">
        <f t="shared" si="816"/>
        <v>0</v>
      </c>
      <c r="X332" s="32">
        <f t="shared" si="816"/>
        <v>0</v>
      </c>
      <c r="Y332" s="32">
        <f t="shared" si="816"/>
        <v>0</v>
      </c>
      <c r="Z332" s="32">
        <f t="shared" si="816"/>
        <v>0</v>
      </c>
      <c r="AA332" s="32">
        <f t="shared" si="816"/>
        <v>0</v>
      </c>
      <c r="AB332" s="32">
        <f t="shared" si="816"/>
        <v>0</v>
      </c>
      <c r="AC332" s="32">
        <f t="shared" si="816"/>
        <v>0</v>
      </c>
      <c r="AD332" s="32">
        <f t="shared" si="816"/>
        <v>0</v>
      </c>
      <c r="AE332" s="32">
        <f t="shared" si="816"/>
        <v>0</v>
      </c>
      <c r="AF332" s="32">
        <f t="shared" si="816"/>
        <v>0</v>
      </c>
      <c r="AG332" s="32">
        <f t="shared" si="816"/>
        <v>0</v>
      </c>
      <c r="AH332" s="32">
        <f t="shared" si="816"/>
        <v>0</v>
      </c>
      <c r="AI332" s="32">
        <f t="shared" si="816"/>
        <v>0</v>
      </c>
      <c r="AJ332" s="32">
        <f t="shared" si="816"/>
        <v>0</v>
      </c>
      <c r="AK332" s="32">
        <f t="shared" si="816"/>
        <v>0</v>
      </c>
      <c r="AL332" s="32">
        <f t="shared" si="816"/>
        <v>0</v>
      </c>
      <c r="AM332" s="32">
        <f t="shared" si="816"/>
        <v>0</v>
      </c>
      <c r="AN332" s="32">
        <f t="shared" si="816"/>
        <v>0</v>
      </c>
      <c r="AO332" s="32">
        <f t="shared" si="816"/>
        <v>2628126</v>
      </c>
      <c r="AP332" s="32">
        <f t="shared" si="816"/>
        <v>0</v>
      </c>
      <c r="AQ332" s="32">
        <f t="shared" si="816"/>
        <v>0</v>
      </c>
      <c r="AR332" s="32">
        <f t="shared" si="816"/>
        <v>0</v>
      </c>
      <c r="AS332" s="33">
        <f t="shared" si="816"/>
        <v>0</v>
      </c>
    </row>
    <row r="333" spans="5:45">
      <c r="E333" s="30">
        <f>COUNTIF(J333:AS333,"&lt;&gt;"&amp;0)</f>
        <v>17</v>
      </c>
      <c r="G333" s="42">
        <v>2</v>
      </c>
      <c r="H333" s="43">
        <v>3</v>
      </c>
      <c r="I333" s="44" t="s">
        <v>47</v>
      </c>
      <c r="J333" s="44">
        <f>IF(J317=0,0,INT((J317+5)/3))</f>
        <v>0</v>
      </c>
      <c r="K333" s="44">
        <f t="shared" ref="K333:AS333" si="817">IF(K317=0,0,INT((K317+5)/3))</f>
        <v>2</v>
      </c>
      <c r="L333" s="44">
        <f t="shared" si="817"/>
        <v>2</v>
      </c>
      <c r="M333" s="44">
        <f t="shared" si="817"/>
        <v>2</v>
      </c>
      <c r="N333" s="44">
        <f t="shared" si="817"/>
        <v>2</v>
      </c>
      <c r="O333" s="44">
        <f t="shared" si="817"/>
        <v>0</v>
      </c>
      <c r="P333" s="44">
        <f t="shared" si="817"/>
        <v>2</v>
      </c>
      <c r="Q333" s="44">
        <f t="shared" si="817"/>
        <v>0</v>
      </c>
      <c r="R333" s="44">
        <f t="shared" si="817"/>
        <v>2</v>
      </c>
      <c r="S333" s="44">
        <f t="shared" si="817"/>
        <v>2</v>
      </c>
      <c r="T333" s="44">
        <f t="shared" si="817"/>
        <v>2</v>
      </c>
      <c r="U333" s="44">
        <f t="shared" si="817"/>
        <v>0</v>
      </c>
      <c r="V333" s="44">
        <f t="shared" si="817"/>
        <v>0</v>
      </c>
      <c r="W333" s="44">
        <f t="shared" si="817"/>
        <v>0</v>
      </c>
      <c r="X333" s="44">
        <f t="shared" si="817"/>
        <v>0</v>
      </c>
      <c r="Y333" s="44">
        <f t="shared" si="817"/>
        <v>0</v>
      </c>
      <c r="Z333" s="44">
        <f t="shared" si="817"/>
        <v>0</v>
      </c>
      <c r="AA333" s="44">
        <f t="shared" si="817"/>
        <v>0</v>
      </c>
      <c r="AB333" s="44">
        <f t="shared" si="817"/>
        <v>0</v>
      </c>
      <c r="AC333" s="44">
        <f t="shared" si="817"/>
        <v>2</v>
      </c>
      <c r="AD333" s="44">
        <f t="shared" si="817"/>
        <v>2</v>
      </c>
      <c r="AE333" s="44">
        <f t="shared" si="817"/>
        <v>2</v>
      </c>
      <c r="AF333" s="44">
        <f t="shared" si="817"/>
        <v>2</v>
      </c>
      <c r="AG333" s="44">
        <f t="shared" si="817"/>
        <v>2</v>
      </c>
      <c r="AH333" s="44">
        <f t="shared" si="817"/>
        <v>0</v>
      </c>
      <c r="AI333" s="44">
        <f t="shared" si="817"/>
        <v>0</v>
      </c>
      <c r="AJ333" s="44">
        <f t="shared" si="817"/>
        <v>0</v>
      </c>
      <c r="AK333" s="44">
        <f t="shared" si="817"/>
        <v>0</v>
      </c>
      <c r="AL333" s="44">
        <f t="shared" si="817"/>
        <v>0</v>
      </c>
      <c r="AM333" s="44">
        <f t="shared" si="817"/>
        <v>0</v>
      </c>
      <c r="AN333" s="44">
        <f t="shared" si="817"/>
        <v>2</v>
      </c>
      <c r="AO333" s="44">
        <f t="shared" si="817"/>
        <v>0</v>
      </c>
      <c r="AP333" s="44">
        <f t="shared" si="817"/>
        <v>2</v>
      </c>
      <c r="AQ333" s="44">
        <f t="shared" si="817"/>
        <v>0</v>
      </c>
      <c r="AR333" s="44">
        <f t="shared" si="817"/>
        <v>2</v>
      </c>
      <c r="AS333" s="45">
        <f t="shared" si="817"/>
        <v>2</v>
      </c>
    </row>
    <row r="334" spans="5:45">
      <c r="G334" s="31"/>
      <c r="H334" s="41"/>
      <c r="I334" s="32" t="s">
        <v>48</v>
      </c>
      <c r="J334" s="32">
        <f>IF(MOD(J341,$H341)=0,J341,0)+IF(MOD(J339,$H339)=0,0,J339)</f>
        <v>2</v>
      </c>
      <c r="K334" s="32">
        <f t="shared" ref="K334:AS334" si="818">IF(MOD(K341,$H341)=0,K341,0)+IF(MOD(K339,$H339)=0,0,K339)</f>
        <v>0</v>
      </c>
      <c r="L334" s="32">
        <f t="shared" si="818"/>
        <v>0</v>
      </c>
      <c r="M334" s="32">
        <f t="shared" si="818"/>
        <v>0</v>
      </c>
      <c r="N334" s="32">
        <f t="shared" si="818"/>
        <v>0</v>
      </c>
      <c r="O334" s="32">
        <f t="shared" si="818"/>
        <v>2</v>
      </c>
      <c r="P334" s="32">
        <f t="shared" si="818"/>
        <v>0</v>
      </c>
      <c r="Q334" s="32">
        <f t="shared" si="818"/>
        <v>2</v>
      </c>
      <c r="R334" s="32">
        <f t="shared" si="818"/>
        <v>0</v>
      </c>
      <c r="S334" s="32">
        <f t="shared" si="818"/>
        <v>0</v>
      </c>
      <c r="T334" s="32">
        <f t="shared" si="818"/>
        <v>0</v>
      </c>
      <c r="U334" s="32">
        <f t="shared" si="818"/>
        <v>2</v>
      </c>
      <c r="V334" s="32">
        <f t="shared" si="818"/>
        <v>2</v>
      </c>
      <c r="W334" s="32">
        <f t="shared" si="818"/>
        <v>2</v>
      </c>
      <c r="X334" s="32">
        <f t="shared" si="818"/>
        <v>2</v>
      </c>
      <c r="Y334" s="32">
        <f t="shared" si="818"/>
        <v>2</v>
      </c>
      <c r="Z334" s="32">
        <f t="shared" si="818"/>
        <v>2</v>
      </c>
      <c r="AA334" s="32">
        <f t="shared" si="818"/>
        <v>2</v>
      </c>
      <c r="AB334" s="32">
        <f t="shared" si="818"/>
        <v>2</v>
      </c>
      <c r="AC334" s="32">
        <f t="shared" si="818"/>
        <v>0</v>
      </c>
      <c r="AD334" s="32">
        <f t="shared" si="818"/>
        <v>0</v>
      </c>
      <c r="AE334" s="32">
        <f t="shared" si="818"/>
        <v>0</v>
      </c>
      <c r="AF334" s="32">
        <f t="shared" si="818"/>
        <v>0</v>
      </c>
      <c r="AG334" s="32">
        <f t="shared" si="818"/>
        <v>0</v>
      </c>
      <c r="AH334" s="32">
        <f t="shared" si="818"/>
        <v>2</v>
      </c>
      <c r="AI334" s="32">
        <f t="shared" si="818"/>
        <v>2</v>
      </c>
      <c r="AJ334" s="32">
        <f t="shared" si="818"/>
        <v>2</v>
      </c>
      <c r="AK334" s="32">
        <f t="shared" si="818"/>
        <v>2</v>
      </c>
      <c r="AL334" s="32">
        <f t="shared" si="818"/>
        <v>2</v>
      </c>
      <c r="AM334" s="32">
        <f t="shared" si="818"/>
        <v>2</v>
      </c>
      <c r="AN334" s="32">
        <f t="shared" si="818"/>
        <v>0</v>
      </c>
      <c r="AO334" s="32">
        <f t="shared" si="818"/>
        <v>0</v>
      </c>
      <c r="AP334" s="32">
        <f t="shared" si="818"/>
        <v>0</v>
      </c>
      <c r="AQ334" s="32">
        <f t="shared" si="818"/>
        <v>2</v>
      </c>
      <c r="AR334" s="32">
        <f t="shared" si="818"/>
        <v>0</v>
      </c>
      <c r="AS334" s="33">
        <f t="shared" si="818"/>
        <v>0</v>
      </c>
    </row>
    <row r="335" spans="5:45">
      <c r="E335" s="30">
        <f>COUNTIF(J335:AS335,"&lt;&gt;"&amp;0)</f>
        <v>18</v>
      </c>
      <c r="G335" s="42">
        <v>3</v>
      </c>
      <c r="H335" s="43">
        <v>17</v>
      </c>
      <c r="I335" s="44" t="s">
        <v>47</v>
      </c>
      <c r="J335" s="44">
        <f>IF(J319+IF(MOD(J329,$H329)=0,0,J329)=0,0,INT(((J319+IF(MOD(J329,$H329)=0,0,J329)+8)/3)))</f>
        <v>3</v>
      </c>
      <c r="K335" s="44">
        <f t="shared" ref="K335:AS335" si="819">IF(K319+IF(MOD(K329,$H329)=0,0,K329)=0,0,INT(((K319+IF(MOD(K329,$H329)=0,0,K329)+8)/3)))</f>
        <v>0</v>
      </c>
      <c r="L335" s="44">
        <f t="shared" si="819"/>
        <v>0</v>
      </c>
      <c r="M335" s="44">
        <f t="shared" si="819"/>
        <v>0</v>
      </c>
      <c r="N335" s="44">
        <f t="shared" si="819"/>
        <v>0</v>
      </c>
      <c r="O335" s="44">
        <f t="shared" si="819"/>
        <v>3</v>
      </c>
      <c r="P335" s="44">
        <f t="shared" si="819"/>
        <v>0</v>
      </c>
      <c r="Q335" s="44">
        <f t="shared" si="819"/>
        <v>3</v>
      </c>
      <c r="R335" s="44">
        <f t="shared" si="819"/>
        <v>0</v>
      </c>
      <c r="S335" s="44">
        <f t="shared" si="819"/>
        <v>0</v>
      </c>
      <c r="T335" s="44">
        <f t="shared" si="819"/>
        <v>0</v>
      </c>
      <c r="U335" s="44">
        <f t="shared" si="819"/>
        <v>3</v>
      </c>
      <c r="V335" s="44">
        <f t="shared" si="819"/>
        <v>3</v>
      </c>
      <c r="W335" s="44">
        <f t="shared" si="819"/>
        <v>3</v>
      </c>
      <c r="X335" s="44">
        <f t="shared" si="819"/>
        <v>3</v>
      </c>
      <c r="Y335" s="44">
        <f t="shared" si="819"/>
        <v>3</v>
      </c>
      <c r="Z335" s="44">
        <f t="shared" si="819"/>
        <v>3</v>
      </c>
      <c r="AA335" s="44">
        <f t="shared" si="819"/>
        <v>3</v>
      </c>
      <c r="AB335" s="44">
        <f t="shared" si="819"/>
        <v>3</v>
      </c>
      <c r="AC335" s="44">
        <f t="shared" si="819"/>
        <v>0</v>
      </c>
      <c r="AD335" s="44">
        <f t="shared" si="819"/>
        <v>0</v>
      </c>
      <c r="AE335" s="44">
        <f t="shared" si="819"/>
        <v>0</v>
      </c>
      <c r="AF335" s="44">
        <f t="shared" si="819"/>
        <v>0</v>
      </c>
      <c r="AG335" s="44">
        <f t="shared" si="819"/>
        <v>0</v>
      </c>
      <c r="AH335" s="44">
        <f t="shared" si="819"/>
        <v>3</v>
      </c>
      <c r="AI335" s="44">
        <f t="shared" si="819"/>
        <v>3</v>
      </c>
      <c r="AJ335" s="44">
        <f t="shared" si="819"/>
        <v>3</v>
      </c>
      <c r="AK335" s="44">
        <f t="shared" si="819"/>
        <v>3</v>
      </c>
      <c r="AL335" s="44">
        <f t="shared" si="819"/>
        <v>3</v>
      </c>
      <c r="AM335" s="44">
        <f t="shared" si="819"/>
        <v>3</v>
      </c>
      <c r="AN335" s="44">
        <f t="shared" si="819"/>
        <v>0</v>
      </c>
      <c r="AO335" s="44">
        <f t="shared" si="819"/>
        <v>0</v>
      </c>
      <c r="AP335" s="44">
        <f t="shared" si="819"/>
        <v>0</v>
      </c>
      <c r="AQ335" s="44">
        <f t="shared" si="819"/>
        <v>3</v>
      </c>
      <c r="AR335" s="44">
        <f t="shared" si="819"/>
        <v>0</v>
      </c>
      <c r="AS335" s="45">
        <f t="shared" si="819"/>
        <v>0</v>
      </c>
    </row>
    <row r="336" spans="5:45" ht="15" customHeight="1">
      <c r="G336" s="31"/>
      <c r="H336" s="41"/>
      <c r="I336" s="32" t="s">
        <v>48</v>
      </c>
      <c r="J336" s="32">
        <f>IF(MOD(J337,$H337)=0,J337,0)</f>
        <v>0</v>
      </c>
      <c r="K336" s="32">
        <f t="shared" ref="K336" si="820">IF(MOD(K337,$H337)=0,K337,0)</f>
        <v>0</v>
      </c>
      <c r="L336" s="32">
        <f t="shared" ref="L336" si="821">IF(MOD(L337,$H337)=0,L337,0)</f>
        <v>0</v>
      </c>
      <c r="M336" s="32">
        <f t="shared" ref="M336" si="822">IF(MOD(M337,$H337)=0,M337,0)</f>
        <v>0</v>
      </c>
      <c r="N336" s="32">
        <f t="shared" ref="N336" si="823">IF(MOD(N337,$H337)=0,N337,0)</f>
        <v>0</v>
      </c>
      <c r="O336" s="32">
        <f t="shared" ref="O336" si="824">IF(MOD(O337,$H337)=0,O337,0)</f>
        <v>0</v>
      </c>
      <c r="P336" s="32">
        <f t="shared" ref="P336" si="825">IF(MOD(P337,$H337)=0,P337,0)</f>
        <v>0</v>
      </c>
      <c r="Q336" s="32">
        <f t="shared" ref="Q336" si="826">IF(MOD(Q337,$H337)=0,Q337,0)</f>
        <v>0</v>
      </c>
      <c r="R336" s="32">
        <f t="shared" ref="R336" si="827">IF(MOD(R337,$H337)=0,R337,0)</f>
        <v>0</v>
      </c>
      <c r="S336" s="32">
        <f t="shared" ref="S336" si="828">IF(MOD(S337,$H337)=0,S337,0)</f>
        <v>0</v>
      </c>
      <c r="T336" s="32">
        <f t="shared" ref="T336" si="829">IF(MOD(T337,$H337)=0,T337,0)</f>
        <v>0</v>
      </c>
      <c r="U336" s="32">
        <f t="shared" ref="U336" si="830">IF(MOD(U337,$H337)=0,U337,0)</f>
        <v>0</v>
      </c>
      <c r="V336" s="32">
        <f t="shared" ref="V336" si="831">IF(MOD(V337,$H337)=0,V337,0)</f>
        <v>0</v>
      </c>
      <c r="W336" s="32">
        <f t="shared" ref="W336" si="832">IF(MOD(W337,$H337)=0,W337,0)</f>
        <v>0</v>
      </c>
      <c r="X336" s="32">
        <f t="shared" ref="X336" si="833">IF(MOD(X337,$H337)=0,X337,0)</f>
        <v>0</v>
      </c>
      <c r="Y336" s="32">
        <f t="shared" ref="Y336" si="834">IF(MOD(Y337,$H337)=0,Y337,0)</f>
        <v>0</v>
      </c>
      <c r="Z336" s="32">
        <f t="shared" ref="Z336" si="835">IF(MOD(Z337,$H337)=0,Z337,0)</f>
        <v>0</v>
      </c>
      <c r="AA336" s="32">
        <f t="shared" ref="AA336" si="836">IF(MOD(AA337,$H337)=0,AA337,0)</f>
        <v>0</v>
      </c>
      <c r="AB336" s="32">
        <f t="shared" ref="AB336" si="837">IF(MOD(AB337,$H337)=0,AB337,0)</f>
        <v>0</v>
      </c>
      <c r="AC336" s="32">
        <f t="shared" ref="AC336" si="838">IF(MOD(AC337,$H337)=0,AC337,0)</f>
        <v>0</v>
      </c>
      <c r="AD336" s="32">
        <f t="shared" ref="AD336" si="839">IF(MOD(AD337,$H337)=0,AD337,0)</f>
        <v>0</v>
      </c>
      <c r="AE336" s="32">
        <f t="shared" ref="AE336" si="840">IF(MOD(AE337,$H337)=0,AE337,0)</f>
        <v>0</v>
      </c>
      <c r="AF336" s="32">
        <f t="shared" ref="AF336" si="841">IF(MOD(AF337,$H337)=0,AF337,0)</f>
        <v>0</v>
      </c>
      <c r="AG336" s="32">
        <f t="shared" ref="AG336" si="842">IF(MOD(AG337,$H337)=0,AG337,0)</f>
        <v>0</v>
      </c>
      <c r="AH336" s="32">
        <f t="shared" ref="AH336" si="843">IF(MOD(AH337,$H337)=0,AH337,0)</f>
        <v>0</v>
      </c>
      <c r="AI336" s="32">
        <f t="shared" ref="AI336" si="844">IF(MOD(AI337,$H337)=0,AI337,0)</f>
        <v>0</v>
      </c>
      <c r="AJ336" s="32">
        <f t="shared" ref="AJ336" si="845">IF(MOD(AJ337,$H337)=0,AJ337,0)</f>
        <v>0</v>
      </c>
      <c r="AK336" s="32">
        <f t="shared" ref="AK336" si="846">IF(MOD(AK337,$H337)=0,AK337,0)</f>
        <v>0</v>
      </c>
      <c r="AL336" s="32">
        <f t="shared" ref="AL336" si="847">IF(MOD(AL337,$H337)=0,AL337,0)</f>
        <v>0</v>
      </c>
      <c r="AM336" s="32">
        <f t="shared" ref="AM336" si="848">IF(MOD(AM337,$H337)=0,AM337,0)</f>
        <v>0</v>
      </c>
      <c r="AN336" s="32">
        <f t="shared" ref="AN336" si="849">IF(MOD(AN337,$H337)=0,AN337,0)</f>
        <v>0</v>
      </c>
      <c r="AO336" s="32">
        <f t="shared" ref="AO336" si="850">IF(MOD(AO337,$H337)=0,AO337,0)</f>
        <v>0</v>
      </c>
      <c r="AP336" s="32">
        <f t="shared" ref="AP336" si="851">IF(MOD(AP337,$H337)=0,AP337,0)</f>
        <v>0</v>
      </c>
      <c r="AQ336" s="32">
        <f t="shared" ref="AQ336" si="852">IF(MOD(AQ337,$H337)=0,AQ337,0)</f>
        <v>0</v>
      </c>
      <c r="AR336" s="32">
        <f t="shared" ref="AR336" si="853">IF(MOD(AR337,$H337)=0,AR337,0)</f>
        <v>0</v>
      </c>
      <c r="AS336" s="33">
        <f t="shared" ref="AS336" si="854">IF(MOD(AS337,$H337)=0,AS337,0)</f>
        <v>0</v>
      </c>
    </row>
    <row r="337" spans="5:45">
      <c r="E337" s="30">
        <f>COUNTIF(J337:AS337,"&lt;&gt;"&amp;0)</f>
        <v>1</v>
      </c>
      <c r="G337" s="42">
        <v>4</v>
      </c>
      <c r="H337" s="43">
        <v>11</v>
      </c>
      <c r="I337" s="44" t="s">
        <v>47</v>
      </c>
      <c r="J337" s="44">
        <f>IF(J321+IF(MOD(J329,$H329)=0,J329,0)=0,0,INT(((J321+IF(MOD(J329,$H329)=0,J329,0)+4)/3)))</f>
        <v>0</v>
      </c>
      <c r="K337" s="44">
        <f t="shared" ref="K337:AS337" si="855">IF(K321+IF(MOD(K329,$H329)=0,K329,0)=0,0,INT(((K321+IF(MOD(K329,$H329)=0,K329,0)+4)/3)))</f>
        <v>0</v>
      </c>
      <c r="L337" s="44">
        <f t="shared" si="855"/>
        <v>0</v>
      </c>
      <c r="M337" s="44">
        <f t="shared" si="855"/>
        <v>0</v>
      </c>
      <c r="N337" s="44">
        <f t="shared" si="855"/>
        <v>0</v>
      </c>
      <c r="O337" s="44">
        <f t="shared" si="855"/>
        <v>0</v>
      </c>
      <c r="P337" s="44">
        <f t="shared" si="855"/>
        <v>0</v>
      </c>
      <c r="Q337" s="44">
        <f t="shared" si="855"/>
        <v>0</v>
      </c>
      <c r="R337" s="44">
        <f t="shared" si="855"/>
        <v>0</v>
      </c>
      <c r="S337" s="44">
        <f t="shared" si="855"/>
        <v>0</v>
      </c>
      <c r="T337" s="44">
        <f t="shared" si="855"/>
        <v>0</v>
      </c>
      <c r="U337" s="44">
        <f t="shared" si="855"/>
        <v>0</v>
      </c>
      <c r="V337" s="44">
        <f t="shared" si="855"/>
        <v>0</v>
      </c>
      <c r="W337" s="44">
        <f t="shared" si="855"/>
        <v>0</v>
      </c>
      <c r="X337" s="44">
        <f t="shared" si="855"/>
        <v>0</v>
      </c>
      <c r="Y337" s="44">
        <f t="shared" si="855"/>
        <v>0</v>
      </c>
      <c r="Z337" s="44">
        <f t="shared" si="855"/>
        <v>0</v>
      </c>
      <c r="AA337" s="44">
        <f t="shared" si="855"/>
        <v>0</v>
      </c>
      <c r="AB337" s="44">
        <f t="shared" si="855"/>
        <v>0</v>
      </c>
      <c r="AC337" s="44">
        <f t="shared" si="855"/>
        <v>0</v>
      </c>
      <c r="AD337" s="44">
        <f t="shared" si="855"/>
        <v>0</v>
      </c>
      <c r="AE337" s="44">
        <f t="shared" si="855"/>
        <v>0</v>
      </c>
      <c r="AF337" s="44">
        <f t="shared" si="855"/>
        <v>0</v>
      </c>
      <c r="AG337" s="44">
        <f t="shared" si="855"/>
        <v>0</v>
      </c>
      <c r="AH337" s="44">
        <f t="shared" si="855"/>
        <v>0</v>
      </c>
      <c r="AI337" s="44">
        <f t="shared" si="855"/>
        <v>0</v>
      </c>
      <c r="AJ337" s="44">
        <f t="shared" si="855"/>
        <v>0</v>
      </c>
      <c r="AK337" s="44">
        <f t="shared" si="855"/>
        <v>0</v>
      </c>
      <c r="AL337" s="44">
        <f t="shared" si="855"/>
        <v>0</v>
      </c>
      <c r="AM337" s="44">
        <f t="shared" si="855"/>
        <v>0</v>
      </c>
      <c r="AN337" s="44">
        <f t="shared" si="855"/>
        <v>0</v>
      </c>
      <c r="AO337" s="44">
        <f t="shared" si="855"/>
        <v>2628126</v>
      </c>
      <c r="AP337" s="44">
        <f t="shared" si="855"/>
        <v>0</v>
      </c>
      <c r="AQ337" s="44">
        <f t="shared" si="855"/>
        <v>0</v>
      </c>
      <c r="AR337" s="44">
        <f t="shared" si="855"/>
        <v>0</v>
      </c>
      <c r="AS337" s="45">
        <f t="shared" si="855"/>
        <v>0</v>
      </c>
    </row>
    <row r="338" spans="5:45">
      <c r="G338" s="31"/>
      <c r="H338" s="41"/>
      <c r="I338" s="32" t="s">
        <v>48</v>
      </c>
      <c r="J338" s="32">
        <f>IF(MOD(J343,$H343)=0,J343,0)</f>
        <v>0</v>
      </c>
      <c r="K338" s="32">
        <f t="shared" ref="K338:AS338" si="856">IF(MOD(K343,$H343)=0,K343,0)</f>
        <v>0</v>
      </c>
      <c r="L338" s="32">
        <f t="shared" si="856"/>
        <v>0</v>
      </c>
      <c r="M338" s="32">
        <f t="shared" si="856"/>
        <v>0</v>
      </c>
      <c r="N338" s="32">
        <f t="shared" si="856"/>
        <v>0</v>
      </c>
      <c r="O338" s="32">
        <f t="shared" si="856"/>
        <v>0</v>
      </c>
      <c r="P338" s="32">
        <f t="shared" si="856"/>
        <v>0</v>
      </c>
      <c r="Q338" s="32">
        <f t="shared" si="856"/>
        <v>0</v>
      </c>
      <c r="R338" s="32">
        <f t="shared" si="856"/>
        <v>0</v>
      </c>
      <c r="S338" s="32">
        <f t="shared" si="856"/>
        <v>0</v>
      </c>
      <c r="T338" s="32">
        <f t="shared" si="856"/>
        <v>0</v>
      </c>
      <c r="U338" s="32">
        <f t="shared" si="856"/>
        <v>0</v>
      </c>
      <c r="V338" s="32">
        <f t="shared" si="856"/>
        <v>0</v>
      </c>
      <c r="W338" s="32">
        <f t="shared" si="856"/>
        <v>0</v>
      </c>
      <c r="X338" s="32">
        <f t="shared" si="856"/>
        <v>0</v>
      </c>
      <c r="Y338" s="32">
        <f t="shared" si="856"/>
        <v>0</v>
      </c>
      <c r="Z338" s="32">
        <f t="shared" si="856"/>
        <v>0</v>
      </c>
      <c r="AA338" s="32">
        <f t="shared" si="856"/>
        <v>0</v>
      </c>
      <c r="AB338" s="32">
        <f t="shared" si="856"/>
        <v>0</v>
      </c>
      <c r="AC338" s="32">
        <f t="shared" si="856"/>
        <v>0</v>
      </c>
      <c r="AD338" s="32">
        <f t="shared" si="856"/>
        <v>0</v>
      </c>
      <c r="AE338" s="32">
        <f t="shared" si="856"/>
        <v>0</v>
      </c>
      <c r="AF338" s="32">
        <f t="shared" si="856"/>
        <v>0</v>
      </c>
      <c r="AG338" s="32">
        <f t="shared" si="856"/>
        <v>0</v>
      </c>
      <c r="AH338" s="32">
        <f t="shared" si="856"/>
        <v>0</v>
      </c>
      <c r="AI338" s="32">
        <f t="shared" si="856"/>
        <v>0</v>
      </c>
      <c r="AJ338" s="32">
        <f t="shared" si="856"/>
        <v>0</v>
      </c>
      <c r="AK338" s="32">
        <f t="shared" si="856"/>
        <v>0</v>
      </c>
      <c r="AL338" s="32">
        <f t="shared" si="856"/>
        <v>0</v>
      </c>
      <c r="AM338" s="32">
        <f t="shared" si="856"/>
        <v>0</v>
      </c>
      <c r="AN338" s="32">
        <f t="shared" si="856"/>
        <v>0</v>
      </c>
      <c r="AO338" s="32">
        <f t="shared" si="856"/>
        <v>0</v>
      </c>
      <c r="AP338" s="32">
        <f t="shared" si="856"/>
        <v>0</v>
      </c>
      <c r="AQ338" s="32">
        <f t="shared" si="856"/>
        <v>0</v>
      </c>
      <c r="AR338" s="32">
        <f t="shared" si="856"/>
        <v>0</v>
      </c>
      <c r="AS338" s="33">
        <f t="shared" si="856"/>
        <v>0</v>
      </c>
    </row>
    <row r="339" spans="5:45">
      <c r="E339" s="30">
        <f>COUNTIF(J339:AS339,"&lt;&gt;"&amp;0)</f>
        <v>18</v>
      </c>
      <c r="G339" s="42">
        <v>5</v>
      </c>
      <c r="H339" s="43">
        <v>19</v>
      </c>
      <c r="I339" s="44" t="s">
        <v>47</v>
      </c>
      <c r="J339" s="44">
        <f>IF((J323+IF(MOD(J331,$H331)=0,J331,0)+IF(MOD(J335,$H335)=0,0,J335))=0,0,INT(((((J323+IF(MOD(J331,$H331)=0,J331,0)+IF(MOD(J335,$H335)=0,0,J335))*2)/3))))</f>
        <v>2</v>
      </c>
      <c r="K339" s="44">
        <f t="shared" ref="K339:AS339" si="857">IF((K323+IF(MOD(K331,$H331)=0,K331,0)+IF(MOD(K335,$H335)=0,0,K335))=0,0,INT(((((K323+IF(MOD(K331,$H331)=0,K331,0)+IF(MOD(K335,$H335)=0,0,K335))*2)/3))))</f>
        <v>0</v>
      </c>
      <c r="L339" s="44">
        <f t="shared" si="857"/>
        <v>0</v>
      </c>
      <c r="M339" s="44">
        <f t="shared" si="857"/>
        <v>0</v>
      </c>
      <c r="N339" s="44">
        <f t="shared" si="857"/>
        <v>0</v>
      </c>
      <c r="O339" s="44">
        <f t="shared" si="857"/>
        <v>2</v>
      </c>
      <c r="P339" s="44">
        <f t="shared" si="857"/>
        <v>0</v>
      </c>
      <c r="Q339" s="44">
        <f t="shared" si="857"/>
        <v>2</v>
      </c>
      <c r="R339" s="44">
        <f t="shared" si="857"/>
        <v>0</v>
      </c>
      <c r="S339" s="44">
        <f t="shared" si="857"/>
        <v>0</v>
      </c>
      <c r="T339" s="44">
        <f t="shared" si="857"/>
        <v>0</v>
      </c>
      <c r="U339" s="44">
        <f t="shared" si="857"/>
        <v>2</v>
      </c>
      <c r="V339" s="44">
        <f t="shared" si="857"/>
        <v>2</v>
      </c>
      <c r="W339" s="44">
        <f t="shared" si="857"/>
        <v>2</v>
      </c>
      <c r="X339" s="44">
        <f t="shared" si="857"/>
        <v>2</v>
      </c>
      <c r="Y339" s="44">
        <f t="shared" si="857"/>
        <v>2</v>
      </c>
      <c r="Z339" s="44">
        <f t="shared" si="857"/>
        <v>2</v>
      </c>
      <c r="AA339" s="44">
        <f t="shared" si="857"/>
        <v>2</v>
      </c>
      <c r="AB339" s="44">
        <f t="shared" si="857"/>
        <v>2</v>
      </c>
      <c r="AC339" s="44">
        <f t="shared" si="857"/>
        <v>0</v>
      </c>
      <c r="AD339" s="44">
        <f t="shared" si="857"/>
        <v>0</v>
      </c>
      <c r="AE339" s="44">
        <f t="shared" si="857"/>
        <v>0</v>
      </c>
      <c r="AF339" s="44">
        <f t="shared" si="857"/>
        <v>0</v>
      </c>
      <c r="AG339" s="44">
        <f t="shared" si="857"/>
        <v>0</v>
      </c>
      <c r="AH339" s="44">
        <f t="shared" si="857"/>
        <v>2</v>
      </c>
      <c r="AI339" s="44">
        <f t="shared" si="857"/>
        <v>2</v>
      </c>
      <c r="AJ339" s="44">
        <f t="shared" si="857"/>
        <v>2</v>
      </c>
      <c r="AK339" s="44">
        <f t="shared" si="857"/>
        <v>2</v>
      </c>
      <c r="AL339" s="44">
        <f t="shared" si="857"/>
        <v>2</v>
      </c>
      <c r="AM339" s="44">
        <f t="shared" si="857"/>
        <v>2</v>
      </c>
      <c r="AN339" s="44">
        <f t="shared" si="857"/>
        <v>0</v>
      </c>
      <c r="AO339" s="44">
        <f t="shared" si="857"/>
        <v>0</v>
      </c>
      <c r="AP339" s="44">
        <f t="shared" si="857"/>
        <v>0</v>
      </c>
      <c r="AQ339" s="44">
        <f t="shared" si="857"/>
        <v>2</v>
      </c>
      <c r="AR339" s="44">
        <f t="shared" si="857"/>
        <v>0</v>
      </c>
      <c r="AS339" s="45">
        <f t="shared" si="857"/>
        <v>0</v>
      </c>
    </row>
    <row r="340" spans="5:45" ht="15" customHeight="1">
      <c r="G340" s="31"/>
      <c r="H340" s="41"/>
      <c r="I340" s="32" t="s">
        <v>48</v>
      </c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3"/>
    </row>
    <row r="341" spans="5:45">
      <c r="E341" s="30">
        <f>COUNTIF(J341:AS341,"&lt;&gt;"&amp;0)</f>
        <v>0</v>
      </c>
      <c r="G341" s="42">
        <v>6</v>
      </c>
      <c r="H341" s="43">
        <v>5</v>
      </c>
      <c r="I341" s="44" t="s">
        <v>47</v>
      </c>
      <c r="J341" s="44">
        <f>IF((J325+IF(MOD(J339,$H339)=0,J339,0)+IF(MOD(J331,$H331)=0,0,J331))=0,0,INT(((((J325+IF(MOD(J339,$H339)=0,J339,0)+IF(MOD(J331,$H331)=0,0,J331))*(J325+IF(MOD(J339,$H339)=0,J339,0)+IF(MOD(J331,$H331)=0,0,J331)))/3))))</f>
        <v>0</v>
      </c>
      <c r="K341" s="44">
        <f t="shared" ref="K341:AS341" si="858">IF((K325+IF(MOD(K339,$H339)=0,K339,0)+IF(MOD(K331,$H331)=0,0,K331))=0,0,INT(((((K325+IF(MOD(K339,$H339)=0,K339,0)+IF(MOD(K331,$H331)=0,0,K331))*(K325+IF(MOD(K339,$H339)=0,K339,0)+IF(MOD(K331,$H331)=0,0,K331)))/3))))</f>
        <v>0</v>
      </c>
      <c r="L341" s="44">
        <f t="shared" si="858"/>
        <v>0</v>
      </c>
      <c r="M341" s="44">
        <f t="shared" si="858"/>
        <v>0</v>
      </c>
      <c r="N341" s="44">
        <f t="shared" si="858"/>
        <v>0</v>
      </c>
      <c r="O341" s="44">
        <f t="shared" si="858"/>
        <v>0</v>
      </c>
      <c r="P341" s="44">
        <f t="shared" si="858"/>
        <v>0</v>
      </c>
      <c r="Q341" s="44">
        <f t="shared" si="858"/>
        <v>0</v>
      </c>
      <c r="R341" s="44">
        <f t="shared" si="858"/>
        <v>0</v>
      </c>
      <c r="S341" s="44">
        <f t="shared" si="858"/>
        <v>0</v>
      </c>
      <c r="T341" s="44">
        <f t="shared" si="858"/>
        <v>0</v>
      </c>
      <c r="U341" s="44">
        <f t="shared" si="858"/>
        <v>0</v>
      </c>
      <c r="V341" s="44">
        <f t="shared" si="858"/>
        <v>0</v>
      </c>
      <c r="W341" s="44">
        <f t="shared" si="858"/>
        <v>0</v>
      </c>
      <c r="X341" s="44">
        <f t="shared" si="858"/>
        <v>0</v>
      </c>
      <c r="Y341" s="44">
        <f t="shared" si="858"/>
        <v>0</v>
      </c>
      <c r="Z341" s="44">
        <f t="shared" si="858"/>
        <v>0</v>
      </c>
      <c r="AA341" s="44">
        <f t="shared" si="858"/>
        <v>0</v>
      </c>
      <c r="AB341" s="44">
        <f t="shared" si="858"/>
        <v>0</v>
      </c>
      <c r="AC341" s="44">
        <f t="shared" si="858"/>
        <v>0</v>
      </c>
      <c r="AD341" s="44">
        <f t="shared" si="858"/>
        <v>0</v>
      </c>
      <c r="AE341" s="44">
        <f t="shared" si="858"/>
        <v>0</v>
      </c>
      <c r="AF341" s="44">
        <f t="shared" si="858"/>
        <v>0</v>
      </c>
      <c r="AG341" s="44">
        <f t="shared" si="858"/>
        <v>0</v>
      </c>
      <c r="AH341" s="44">
        <f t="shared" si="858"/>
        <v>0</v>
      </c>
      <c r="AI341" s="44">
        <f t="shared" si="858"/>
        <v>0</v>
      </c>
      <c r="AJ341" s="44">
        <f t="shared" si="858"/>
        <v>0</v>
      </c>
      <c r="AK341" s="44">
        <f t="shared" si="858"/>
        <v>0</v>
      </c>
      <c r="AL341" s="44">
        <f t="shared" si="858"/>
        <v>0</v>
      </c>
      <c r="AM341" s="44">
        <f t="shared" si="858"/>
        <v>0</v>
      </c>
      <c r="AN341" s="44">
        <f t="shared" si="858"/>
        <v>0</v>
      </c>
      <c r="AO341" s="44">
        <f t="shared" si="858"/>
        <v>0</v>
      </c>
      <c r="AP341" s="44">
        <f t="shared" si="858"/>
        <v>0</v>
      </c>
      <c r="AQ341" s="44">
        <f t="shared" si="858"/>
        <v>0</v>
      </c>
      <c r="AR341" s="44">
        <f t="shared" si="858"/>
        <v>0</v>
      </c>
      <c r="AS341" s="45">
        <f t="shared" si="858"/>
        <v>0</v>
      </c>
    </row>
    <row r="342" spans="5:45">
      <c r="G342" s="31"/>
      <c r="H342" s="41"/>
      <c r="I342" s="32" t="s">
        <v>48</v>
      </c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3"/>
    </row>
    <row r="343" spans="5:45">
      <c r="E343" s="30">
        <f>COUNTIF(J343:AS343,"&lt;&gt;"&amp;0)</f>
        <v>0</v>
      </c>
      <c r="G343" s="42">
        <v>7</v>
      </c>
      <c r="H343" s="43">
        <v>13</v>
      </c>
      <c r="I343" s="44" t="s">
        <v>47</v>
      </c>
      <c r="J343" s="44">
        <f>IF((J327+IF(MOD(J333,$H333)=0,J333,0)+IF(MOD(J341,$H341)=0,0,J341))=0,0,INT(((((J327+IF(MOD(J333,$H333)=0,J333,0)+IF(MOD(J341,$H341)=0,0,J341))+6)/3))))</f>
        <v>0</v>
      </c>
      <c r="K343" s="44">
        <f t="shared" ref="K343:AS343" si="859">IF((K327+IF(MOD(K333,$H333)=0,K333,0)+IF(MOD(K341,$H341)=0,0,K341))=0,0,INT(((((K327+IF(MOD(K333,$H333)=0,K333,0)+IF(MOD(K341,$H341)=0,0,K341))+6)/3))))</f>
        <v>0</v>
      </c>
      <c r="L343" s="44">
        <f t="shared" si="859"/>
        <v>0</v>
      </c>
      <c r="M343" s="44">
        <f t="shared" si="859"/>
        <v>0</v>
      </c>
      <c r="N343" s="44">
        <f t="shared" si="859"/>
        <v>0</v>
      </c>
      <c r="O343" s="44">
        <f t="shared" si="859"/>
        <v>0</v>
      </c>
      <c r="P343" s="44">
        <f t="shared" si="859"/>
        <v>0</v>
      </c>
      <c r="Q343" s="44">
        <f t="shared" si="859"/>
        <v>0</v>
      </c>
      <c r="R343" s="44">
        <f t="shared" si="859"/>
        <v>0</v>
      </c>
      <c r="S343" s="44">
        <f t="shared" si="859"/>
        <v>0</v>
      </c>
      <c r="T343" s="44">
        <f t="shared" si="859"/>
        <v>0</v>
      </c>
      <c r="U343" s="44">
        <f t="shared" si="859"/>
        <v>0</v>
      </c>
      <c r="V343" s="44">
        <f t="shared" si="859"/>
        <v>0</v>
      </c>
      <c r="W343" s="44">
        <f t="shared" si="859"/>
        <v>0</v>
      </c>
      <c r="X343" s="44">
        <f t="shared" si="859"/>
        <v>0</v>
      </c>
      <c r="Y343" s="44">
        <f t="shared" si="859"/>
        <v>0</v>
      </c>
      <c r="Z343" s="44">
        <f t="shared" si="859"/>
        <v>0</v>
      </c>
      <c r="AA343" s="44">
        <f t="shared" si="859"/>
        <v>0</v>
      </c>
      <c r="AB343" s="44">
        <f t="shared" si="859"/>
        <v>0</v>
      </c>
      <c r="AC343" s="44">
        <f t="shared" si="859"/>
        <v>0</v>
      </c>
      <c r="AD343" s="44">
        <f t="shared" si="859"/>
        <v>0</v>
      </c>
      <c r="AE343" s="44">
        <f t="shared" si="859"/>
        <v>0</v>
      </c>
      <c r="AF343" s="44">
        <f t="shared" si="859"/>
        <v>0</v>
      </c>
      <c r="AG343" s="44">
        <f t="shared" si="859"/>
        <v>0</v>
      </c>
      <c r="AH343" s="44">
        <f t="shared" si="859"/>
        <v>0</v>
      </c>
      <c r="AI343" s="44">
        <f t="shared" si="859"/>
        <v>0</v>
      </c>
      <c r="AJ343" s="44">
        <f t="shared" si="859"/>
        <v>0</v>
      </c>
      <c r="AK343" s="44">
        <f t="shared" si="859"/>
        <v>0</v>
      </c>
      <c r="AL343" s="44">
        <f t="shared" si="859"/>
        <v>0</v>
      </c>
      <c r="AM343" s="44">
        <f t="shared" si="859"/>
        <v>0</v>
      </c>
      <c r="AN343" s="44">
        <f t="shared" si="859"/>
        <v>0</v>
      </c>
      <c r="AO343" s="44">
        <f t="shared" si="859"/>
        <v>0</v>
      </c>
      <c r="AP343" s="44">
        <f t="shared" si="859"/>
        <v>0</v>
      </c>
      <c r="AQ343" s="44">
        <f t="shared" si="859"/>
        <v>0</v>
      </c>
      <c r="AR343" s="44">
        <f t="shared" si="859"/>
        <v>0</v>
      </c>
      <c r="AS343" s="45">
        <f t="shared" si="859"/>
        <v>0</v>
      </c>
    </row>
    <row r="344" spans="5:45" ht="15" customHeight="1">
      <c r="G344" s="34"/>
      <c r="H344" s="46"/>
      <c r="I344" s="35" t="s">
        <v>48</v>
      </c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  <c r="AR344" s="35"/>
      <c r="AS344" s="36"/>
    </row>
    <row r="346" spans="5:45">
      <c r="E346" s="30">
        <f>COUNTIF(J346:AS346,"&lt;&gt;"&amp;0)</f>
        <v>17</v>
      </c>
      <c r="G346" s="37">
        <v>0</v>
      </c>
      <c r="H346" s="38">
        <v>2</v>
      </c>
      <c r="I346" s="39" t="s">
        <v>47</v>
      </c>
      <c r="J346" s="39">
        <f>IF(J330=0,0,INT((J330*5)/3))</f>
        <v>0</v>
      </c>
      <c r="K346" s="39">
        <f t="shared" ref="K346:AS346" si="860">IF(K330=0,0,INT((K330*5)/3))</f>
        <v>3</v>
      </c>
      <c r="L346" s="39">
        <f t="shared" si="860"/>
        <v>3</v>
      </c>
      <c r="M346" s="39">
        <f t="shared" si="860"/>
        <v>3</v>
      </c>
      <c r="N346" s="39">
        <f t="shared" si="860"/>
        <v>3</v>
      </c>
      <c r="O346" s="39">
        <f t="shared" si="860"/>
        <v>0</v>
      </c>
      <c r="P346" s="39">
        <f t="shared" si="860"/>
        <v>3</v>
      </c>
      <c r="Q346" s="39">
        <f t="shared" si="860"/>
        <v>0</v>
      </c>
      <c r="R346" s="39">
        <f t="shared" si="860"/>
        <v>3</v>
      </c>
      <c r="S346" s="39">
        <f t="shared" si="860"/>
        <v>3</v>
      </c>
      <c r="T346" s="39">
        <f t="shared" si="860"/>
        <v>3</v>
      </c>
      <c r="U346" s="39">
        <f t="shared" si="860"/>
        <v>0</v>
      </c>
      <c r="V346" s="39">
        <f t="shared" si="860"/>
        <v>0</v>
      </c>
      <c r="W346" s="39">
        <f t="shared" si="860"/>
        <v>0</v>
      </c>
      <c r="X346" s="39">
        <f t="shared" si="860"/>
        <v>0</v>
      </c>
      <c r="Y346" s="39">
        <f t="shared" si="860"/>
        <v>0</v>
      </c>
      <c r="Z346" s="39">
        <f t="shared" si="860"/>
        <v>0</v>
      </c>
      <c r="AA346" s="39">
        <f t="shared" si="860"/>
        <v>0</v>
      </c>
      <c r="AB346" s="39">
        <f t="shared" si="860"/>
        <v>0</v>
      </c>
      <c r="AC346" s="39">
        <f t="shared" si="860"/>
        <v>3</v>
      </c>
      <c r="AD346" s="39">
        <f t="shared" si="860"/>
        <v>3</v>
      </c>
      <c r="AE346" s="39">
        <f t="shared" si="860"/>
        <v>3</v>
      </c>
      <c r="AF346" s="39">
        <f t="shared" si="860"/>
        <v>3</v>
      </c>
      <c r="AG346" s="39">
        <f t="shared" si="860"/>
        <v>3</v>
      </c>
      <c r="AH346" s="39">
        <f t="shared" si="860"/>
        <v>0</v>
      </c>
      <c r="AI346" s="39">
        <f t="shared" si="860"/>
        <v>0</v>
      </c>
      <c r="AJ346" s="39">
        <f t="shared" si="860"/>
        <v>0</v>
      </c>
      <c r="AK346" s="39">
        <f t="shared" si="860"/>
        <v>0</v>
      </c>
      <c r="AL346" s="39">
        <f t="shared" si="860"/>
        <v>0</v>
      </c>
      <c r="AM346" s="39">
        <f t="shared" si="860"/>
        <v>0</v>
      </c>
      <c r="AN346" s="39">
        <f t="shared" si="860"/>
        <v>3</v>
      </c>
      <c r="AO346" s="39">
        <f t="shared" si="860"/>
        <v>0</v>
      </c>
      <c r="AP346" s="39">
        <f t="shared" si="860"/>
        <v>3</v>
      </c>
      <c r="AQ346" s="39">
        <f t="shared" si="860"/>
        <v>0</v>
      </c>
      <c r="AR346" s="39">
        <f t="shared" si="860"/>
        <v>3</v>
      </c>
      <c r="AS346" s="40">
        <f t="shared" si="860"/>
        <v>3</v>
      </c>
    </row>
    <row r="347" spans="5:45">
      <c r="G347" s="31"/>
      <c r="H347" s="41"/>
      <c r="I347" s="32" t="s">
        <v>48</v>
      </c>
      <c r="J347" s="32">
        <f>IF(MOD(J350,$H350)=0,0,J350)+IF(MOD(J360,$H360)=0,0,J360)</f>
        <v>2</v>
      </c>
      <c r="K347" s="32">
        <f t="shared" ref="K347:AS347" si="861">IF(MOD(K350,$H350)=0,0,K350)+IF(MOD(K360,$H360)=0,0,K360)</f>
        <v>0</v>
      </c>
      <c r="L347" s="32">
        <f t="shared" si="861"/>
        <v>0</v>
      </c>
      <c r="M347" s="32">
        <f t="shared" si="861"/>
        <v>0</v>
      </c>
      <c r="N347" s="32">
        <f t="shared" si="861"/>
        <v>0</v>
      </c>
      <c r="O347" s="32">
        <f t="shared" si="861"/>
        <v>2</v>
      </c>
      <c r="P347" s="32">
        <f t="shared" si="861"/>
        <v>0</v>
      </c>
      <c r="Q347" s="32">
        <f t="shared" si="861"/>
        <v>2</v>
      </c>
      <c r="R347" s="32">
        <f t="shared" si="861"/>
        <v>0</v>
      </c>
      <c r="S347" s="32">
        <f t="shared" si="861"/>
        <v>0</v>
      </c>
      <c r="T347" s="32">
        <f t="shared" si="861"/>
        <v>0</v>
      </c>
      <c r="U347" s="32">
        <f t="shared" si="861"/>
        <v>2</v>
      </c>
      <c r="V347" s="32">
        <f t="shared" si="861"/>
        <v>2</v>
      </c>
      <c r="W347" s="32">
        <f t="shared" si="861"/>
        <v>2</v>
      </c>
      <c r="X347" s="32">
        <f t="shared" si="861"/>
        <v>2</v>
      </c>
      <c r="Y347" s="32">
        <f t="shared" si="861"/>
        <v>2</v>
      </c>
      <c r="Z347" s="32">
        <f t="shared" si="861"/>
        <v>2</v>
      </c>
      <c r="AA347" s="32">
        <f t="shared" si="861"/>
        <v>2</v>
      </c>
      <c r="AB347" s="32">
        <f t="shared" si="861"/>
        <v>2</v>
      </c>
      <c r="AC347" s="32">
        <f t="shared" si="861"/>
        <v>0</v>
      </c>
      <c r="AD347" s="32">
        <f t="shared" si="861"/>
        <v>0</v>
      </c>
      <c r="AE347" s="32">
        <f t="shared" si="861"/>
        <v>0</v>
      </c>
      <c r="AF347" s="32">
        <f t="shared" si="861"/>
        <v>0</v>
      </c>
      <c r="AG347" s="32">
        <f t="shared" si="861"/>
        <v>0</v>
      </c>
      <c r="AH347" s="32">
        <f t="shared" si="861"/>
        <v>2</v>
      </c>
      <c r="AI347" s="32">
        <f t="shared" si="861"/>
        <v>2</v>
      </c>
      <c r="AJ347" s="32">
        <f t="shared" si="861"/>
        <v>2</v>
      </c>
      <c r="AK347" s="32">
        <f t="shared" si="861"/>
        <v>2</v>
      </c>
      <c r="AL347" s="32">
        <f t="shared" si="861"/>
        <v>2</v>
      </c>
      <c r="AM347" s="32">
        <f t="shared" si="861"/>
        <v>2</v>
      </c>
      <c r="AN347" s="32">
        <f t="shared" si="861"/>
        <v>0</v>
      </c>
      <c r="AO347" s="32">
        <f t="shared" si="861"/>
        <v>0</v>
      </c>
      <c r="AP347" s="32">
        <f t="shared" si="861"/>
        <v>0</v>
      </c>
      <c r="AQ347" s="32">
        <f t="shared" si="861"/>
        <v>2</v>
      </c>
      <c r="AR347" s="32">
        <f t="shared" si="861"/>
        <v>0</v>
      </c>
      <c r="AS347" s="33">
        <f t="shared" si="861"/>
        <v>0</v>
      </c>
    </row>
    <row r="348" spans="5:45" ht="15" customHeight="1">
      <c r="E348" s="30">
        <f>COUNTIF(J348:AS348,"&lt;&gt;"&amp;0)</f>
        <v>1</v>
      </c>
      <c r="G348" s="42">
        <v>1</v>
      </c>
      <c r="H348" s="43">
        <v>7</v>
      </c>
      <c r="I348" s="44" t="s">
        <v>47</v>
      </c>
      <c r="J348" s="44">
        <f>IF(J332=0,0,INT((J332+7)/3))</f>
        <v>0</v>
      </c>
      <c r="K348" s="44">
        <f t="shared" ref="K348:AS348" si="862">IF(K332=0,0,INT((K332+7)/3))</f>
        <v>0</v>
      </c>
      <c r="L348" s="44">
        <f t="shared" si="862"/>
        <v>0</v>
      </c>
      <c r="M348" s="44">
        <f t="shared" si="862"/>
        <v>0</v>
      </c>
      <c r="N348" s="44">
        <f t="shared" si="862"/>
        <v>0</v>
      </c>
      <c r="O348" s="44">
        <f t="shared" si="862"/>
        <v>0</v>
      </c>
      <c r="P348" s="44">
        <f t="shared" si="862"/>
        <v>0</v>
      </c>
      <c r="Q348" s="44">
        <f t="shared" si="862"/>
        <v>0</v>
      </c>
      <c r="R348" s="44">
        <f t="shared" si="862"/>
        <v>0</v>
      </c>
      <c r="S348" s="44">
        <f t="shared" si="862"/>
        <v>0</v>
      </c>
      <c r="T348" s="44">
        <f t="shared" si="862"/>
        <v>0</v>
      </c>
      <c r="U348" s="44">
        <f t="shared" si="862"/>
        <v>0</v>
      </c>
      <c r="V348" s="44">
        <f t="shared" si="862"/>
        <v>0</v>
      </c>
      <c r="W348" s="44">
        <f t="shared" si="862"/>
        <v>0</v>
      </c>
      <c r="X348" s="44">
        <f t="shared" si="862"/>
        <v>0</v>
      </c>
      <c r="Y348" s="44">
        <f t="shared" si="862"/>
        <v>0</v>
      </c>
      <c r="Z348" s="44">
        <f t="shared" si="862"/>
        <v>0</v>
      </c>
      <c r="AA348" s="44">
        <f t="shared" si="862"/>
        <v>0</v>
      </c>
      <c r="AB348" s="44">
        <f t="shared" si="862"/>
        <v>0</v>
      </c>
      <c r="AC348" s="44">
        <f t="shared" si="862"/>
        <v>0</v>
      </c>
      <c r="AD348" s="44">
        <f t="shared" si="862"/>
        <v>0</v>
      </c>
      <c r="AE348" s="44">
        <f t="shared" si="862"/>
        <v>0</v>
      </c>
      <c r="AF348" s="44">
        <f t="shared" si="862"/>
        <v>0</v>
      </c>
      <c r="AG348" s="44">
        <f t="shared" si="862"/>
        <v>0</v>
      </c>
      <c r="AH348" s="44">
        <f t="shared" si="862"/>
        <v>0</v>
      </c>
      <c r="AI348" s="44">
        <f t="shared" si="862"/>
        <v>0</v>
      </c>
      <c r="AJ348" s="44">
        <f t="shared" si="862"/>
        <v>0</v>
      </c>
      <c r="AK348" s="44">
        <f t="shared" si="862"/>
        <v>0</v>
      </c>
      <c r="AL348" s="44">
        <f t="shared" si="862"/>
        <v>0</v>
      </c>
      <c r="AM348" s="44">
        <f t="shared" si="862"/>
        <v>0</v>
      </c>
      <c r="AN348" s="44">
        <f t="shared" si="862"/>
        <v>0</v>
      </c>
      <c r="AO348" s="44">
        <f t="shared" si="862"/>
        <v>876044</v>
      </c>
      <c r="AP348" s="44">
        <f t="shared" si="862"/>
        <v>0</v>
      </c>
      <c r="AQ348" s="44">
        <f t="shared" si="862"/>
        <v>0</v>
      </c>
      <c r="AR348" s="44">
        <f t="shared" si="862"/>
        <v>0</v>
      </c>
      <c r="AS348" s="45">
        <f t="shared" si="862"/>
        <v>0</v>
      </c>
    </row>
    <row r="349" spans="5:45">
      <c r="G349" s="31"/>
      <c r="H349" s="41"/>
      <c r="I349" s="32" t="s">
        <v>48</v>
      </c>
      <c r="J349" s="32">
        <f>IF(MOD(J352,$H352)=0,J352,0)+IF(MOD(J354,$H354)=0,0,J354)</f>
        <v>0</v>
      </c>
      <c r="K349" s="32">
        <f t="shared" ref="K349:AS349" si="863">IF(MOD(K352,$H352)=0,K352,0)+IF(MOD(K354,$H354)=0,0,K354)</f>
        <v>0</v>
      </c>
      <c r="L349" s="32">
        <f t="shared" si="863"/>
        <v>0</v>
      </c>
      <c r="M349" s="32">
        <f t="shared" si="863"/>
        <v>0</v>
      </c>
      <c r="N349" s="32">
        <f t="shared" si="863"/>
        <v>0</v>
      </c>
      <c r="O349" s="32">
        <f t="shared" si="863"/>
        <v>0</v>
      </c>
      <c r="P349" s="32">
        <f t="shared" si="863"/>
        <v>0</v>
      </c>
      <c r="Q349" s="32">
        <f t="shared" si="863"/>
        <v>0</v>
      </c>
      <c r="R349" s="32">
        <f t="shared" si="863"/>
        <v>0</v>
      </c>
      <c r="S349" s="32">
        <f t="shared" si="863"/>
        <v>0</v>
      </c>
      <c r="T349" s="32">
        <f t="shared" si="863"/>
        <v>0</v>
      </c>
      <c r="U349" s="32">
        <f t="shared" si="863"/>
        <v>0</v>
      </c>
      <c r="V349" s="32">
        <f t="shared" si="863"/>
        <v>0</v>
      </c>
      <c r="W349" s="32">
        <f t="shared" si="863"/>
        <v>0</v>
      </c>
      <c r="X349" s="32">
        <f t="shared" si="863"/>
        <v>0</v>
      </c>
      <c r="Y349" s="32">
        <f t="shared" si="863"/>
        <v>0</v>
      </c>
      <c r="Z349" s="32">
        <f t="shared" si="863"/>
        <v>0</v>
      </c>
      <c r="AA349" s="32">
        <f t="shared" si="863"/>
        <v>0</v>
      </c>
      <c r="AB349" s="32">
        <f t="shared" si="863"/>
        <v>0</v>
      </c>
      <c r="AC349" s="32">
        <f t="shared" si="863"/>
        <v>0</v>
      </c>
      <c r="AD349" s="32">
        <f t="shared" si="863"/>
        <v>0</v>
      </c>
      <c r="AE349" s="32">
        <f t="shared" si="863"/>
        <v>0</v>
      </c>
      <c r="AF349" s="32">
        <f t="shared" si="863"/>
        <v>0</v>
      </c>
      <c r="AG349" s="32">
        <f t="shared" si="863"/>
        <v>0</v>
      </c>
      <c r="AH349" s="32">
        <f t="shared" si="863"/>
        <v>0</v>
      </c>
      <c r="AI349" s="32">
        <f t="shared" si="863"/>
        <v>0</v>
      </c>
      <c r="AJ349" s="32">
        <f t="shared" si="863"/>
        <v>0</v>
      </c>
      <c r="AK349" s="32">
        <f t="shared" si="863"/>
        <v>0</v>
      </c>
      <c r="AL349" s="32">
        <f t="shared" si="863"/>
        <v>0</v>
      </c>
      <c r="AM349" s="32">
        <f t="shared" si="863"/>
        <v>0</v>
      </c>
      <c r="AN349" s="32">
        <f t="shared" si="863"/>
        <v>0</v>
      </c>
      <c r="AO349" s="32">
        <f t="shared" si="863"/>
        <v>0</v>
      </c>
      <c r="AP349" s="32">
        <f t="shared" si="863"/>
        <v>0</v>
      </c>
      <c r="AQ349" s="32">
        <f t="shared" si="863"/>
        <v>0</v>
      </c>
      <c r="AR349" s="32">
        <f t="shared" si="863"/>
        <v>0</v>
      </c>
      <c r="AS349" s="33">
        <f t="shared" si="863"/>
        <v>0</v>
      </c>
    </row>
    <row r="350" spans="5:45">
      <c r="E350" s="30">
        <f>COUNTIF(J350:AS350,"&lt;&gt;"&amp;0)</f>
        <v>18</v>
      </c>
      <c r="G350" s="42">
        <v>2</v>
      </c>
      <c r="H350" s="43">
        <v>3</v>
      </c>
      <c r="I350" s="44" t="s">
        <v>47</v>
      </c>
      <c r="J350" s="44">
        <f>IF(J334=0,0,INT((J334+5)/3))</f>
        <v>2</v>
      </c>
      <c r="K350" s="44">
        <f t="shared" ref="K350:AS350" si="864">IF(K334=0,0,INT((K334+5)/3))</f>
        <v>0</v>
      </c>
      <c r="L350" s="44">
        <f t="shared" si="864"/>
        <v>0</v>
      </c>
      <c r="M350" s="44">
        <f t="shared" si="864"/>
        <v>0</v>
      </c>
      <c r="N350" s="44">
        <f t="shared" si="864"/>
        <v>0</v>
      </c>
      <c r="O350" s="44">
        <f t="shared" si="864"/>
        <v>2</v>
      </c>
      <c r="P350" s="44">
        <f t="shared" si="864"/>
        <v>0</v>
      </c>
      <c r="Q350" s="44">
        <f t="shared" si="864"/>
        <v>2</v>
      </c>
      <c r="R350" s="44">
        <f t="shared" si="864"/>
        <v>0</v>
      </c>
      <c r="S350" s="44">
        <f t="shared" si="864"/>
        <v>0</v>
      </c>
      <c r="T350" s="44">
        <f t="shared" si="864"/>
        <v>0</v>
      </c>
      <c r="U350" s="44">
        <f t="shared" si="864"/>
        <v>2</v>
      </c>
      <c r="V350" s="44">
        <f t="shared" si="864"/>
        <v>2</v>
      </c>
      <c r="W350" s="44">
        <f t="shared" si="864"/>
        <v>2</v>
      </c>
      <c r="X350" s="44">
        <f t="shared" si="864"/>
        <v>2</v>
      </c>
      <c r="Y350" s="44">
        <f t="shared" si="864"/>
        <v>2</v>
      </c>
      <c r="Z350" s="44">
        <f t="shared" si="864"/>
        <v>2</v>
      </c>
      <c r="AA350" s="44">
        <f t="shared" si="864"/>
        <v>2</v>
      </c>
      <c r="AB350" s="44">
        <f t="shared" si="864"/>
        <v>2</v>
      </c>
      <c r="AC350" s="44">
        <f t="shared" si="864"/>
        <v>0</v>
      </c>
      <c r="AD350" s="44">
        <f t="shared" si="864"/>
        <v>0</v>
      </c>
      <c r="AE350" s="44">
        <f t="shared" si="864"/>
        <v>0</v>
      </c>
      <c r="AF350" s="44">
        <f t="shared" si="864"/>
        <v>0</v>
      </c>
      <c r="AG350" s="44">
        <f t="shared" si="864"/>
        <v>0</v>
      </c>
      <c r="AH350" s="44">
        <f t="shared" si="864"/>
        <v>2</v>
      </c>
      <c r="AI350" s="44">
        <f t="shared" si="864"/>
        <v>2</v>
      </c>
      <c r="AJ350" s="44">
        <f t="shared" si="864"/>
        <v>2</v>
      </c>
      <c r="AK350" s="44">
        <f t="shared" si="864"/>
        <v>2</v>
      </c>
      <c r="AL350" s="44">
        <f t="shared" si="864"/>
        <v>2</v>
      </c>
      <c r="AM350" s="44">
        <f t="shared" si="864"/>
        <v>2</v>
      </c>
      <c r="AN350" s="44">
        <f t="shared" si="864"/>
        <v>0</v>
      </c>
      <c r="AO350" s="44">
        <f t="shared" si="864"/>
        <v>0</v>
      </c>
      <c r="AP350" s="44">
        <f t="shared" si="864"/>
        <v>0</v>
      </c>
      <c r="AQ350" s="44">
        <f t="shared" si="864"/>
        <v>2</v>
      </c>
      <c r="AR350" s="44">
        <f t="shared" si="864"/>
        <v>0</v>
      </c>
      <c r="AS350" s="45">
        <f t="shared" si="864"/>
        <v>0</v>
      </c>
    </row>
    <row r="351" spans="5:45">
      <c r="G351" s="31"/>
      <c r="H351" s="41"/>
      <c r="I351" s="32" t="s">
        <v>48</v>
      </c>
      <c r="J351" s="32">
        <f>IF(MOD(J358,$H358)=0,J358,0)+IF(MOD(J356,$H356)=0,0,J356)</f>
        <v>0</v>
      </c>
      <c r="K351" s="32">
        <f t="shared" ref="K351:AS351" si="865">IF(MOD(K358,$H358)=0,K358,0)+IF(MOD(K356,$H356)=0,0,K356)</f>
        <v>2</v>
      </c>
      <c r="L351" s="32">
        <f t="shared" si="865"/>
        <v>2</v>
      </c>
      <c r="M351" s="32">
        <f t="shared" si="865"/>
        <v>2</v>
      </c>
      <c r="N351" s="32">
        <f t="shared" si="865"/>
        <v>2</v>
      </c>
      <c r="O351" s="32">
        <f t="shared" si="865"/>
        <v>0</v>
      </c>
      <c r="P351" s="32">
        <f t="shared" si="865"/>
        <v>2</v>
      </c>
      <c r="Q351" s="32">
        <f t="shared" si="865"/>
        <v>0</v>
      </c>
      <c r="R351" s="32">
        <f t="shared" si="865"/>
        <v>2</v>
      </c>
      <c r="S351" s="32">
        <f t="shared" si="865"/>
        <v>2</v>
      </c>
      <c r="T351" s="32">
        <f t="shared" si="865"/>
        <v>2</v>
      </c>
      <c r="U351" s="32">
        <f t="shared" si="865"/>
        <v>0</v>
      </c>
      <c r="V351" s="32">
        <f t="shared" si="865"/>
        <v>0</v>
      </c>
      <c r="W351" s="32">
        <f t="shared" si="865"/>
        <v>0</v>
      </c>
      <c r="X351" s="32">
        <f t="shared" si="865"/>
        <v>0</v>
      </c>
      <c r="Y351" s="32">
        <f t="shared" si="865"/>
        <v>0</v>
      </c>
      <c r="Z351" s="32">
        <f t="shared" si="865"/>
        <v>0</v>
      </c>
      <c r="AA351" s="32">
        <f t="shared" si="865"/>
        <v>0</v>
      </c>
      <c r="AB351" s="32">
        <f t="shared" si="865"/>
        <v>0</v>
      </c>
      <c r="AC351" s="32">
        <f t="shared" si="865"/>
        <v>2</v>
      </c>
      <c r="AD351" s="32">
        <f t="shared" si="865"/>
        <v>2</v>
      </c>
      <c r="AE351" s="32">
        <f t="shared" si="865"/>
        <v>2</v>
      </c>
      <c r="AF351" s="32">
        <f t="shared" si="865"/>
        <v>2</v>
      </c>
      <c r="AG351" s="32">
        <f t="shared" si="865"/>
        <v>2</v>
      </c>
      <c r="AH351" s="32">
        <f t="shared" si="865"/>
        <v>0</v>
      </c>
      <c r="AI351" s="32">
        <f t="shared" si="865"/>
        <v>0</v>
      </c>
      <c r="AJ351" s="32">
        <f t="shared" si="865"/>
        <v>0</v>
      </c>
      <c r="AK351" s="32">
        <f t="shared" si="865"/>
        <v>0</v>
      </c>
      <c r="AL351" s="32">
        <f t="shared" si="865"/>
        <v>0</v>
      </c>
      <c r="AM351" s="32">
        <f t="shared" si="865"/>
        <v>0</v>
      </c>
      <c r="AN351" s="32">
        <f t="shared" si="865"/>
        <v>2</v>
      </c>
      <c r="AO351" s="32">
        <f t="shared" si="865"/>
        <v>255817696645</v>
      </c>
      <c r="AP351" s="32">
        <f t="shared" si="865"/>
        <v>2</v>
      </c>
      <c r="AQ351" s="32">
        <f t="shared" si="865"/>
        <v>0</v>
      </c>
      <c r="AR351" s="32">
        <f t="shared" si="865"/>
        <v>2</v>
      </c>
      <c r="AS351" s="33">
        <f t="shared" si="865"/>
        <v>2</v>
      </c>
    </row>
    <row r="352" spans="5:45" ht="15" customHeight="1">
      <c r="E352" s="30">
        <f>COUNTIF(J352:AS352,"&lt;&gt;"&amp;0)</f>
        <v>17</v>
      </c>
      <c r="G352" s="42">
        <v>3</v>
      </c>
      <c r="H352" s="43">
        <v>17</v>
      </c>
      <c r="I352" s="44" t="s">
        <v>47</v>
      </c>
      <c r="J352" s="44">
        <f>IF(J336+IF(MOD(J346,$H346)=0,0,J346)=0,0,INT(((J336+IF(MOD(J346,$H346)=0,0,J346)+8)/3)))</f>
        <v>0</v>
      </c>
      <c r="K352" s="44">
        <f t="shared" ref="K352:AS352" si="866">IF(K336+IF(MOD(K346,$H346)=0,0,K346)=0,0,INT(((K336+IF(MOD(K346,$H346)=0,0,K346)+8)/3)))</f>
        <v>3</v>
      </c>
      <c r="L352" s="44">
        <f t="shared" si="866"/>
        <v>3</v>
      </c>
      <c r="M352" s="44">
        <f t="shared" si="866"/>
        <v>3</v>
      </c>
      <c r="N352" s="44">
        <f t="shared" si="866"/>
        <v>3</v>
      </c>
      <c r="O352" s="44">
        <f t="shared" si="866"/>
        <v>0</v>
      </c>
      <c r="P352" s="44">
        <f t="shared" si="866"/>
        <v>3</v>
      </c>
      <c r="Q352" s="44">
        <f t="shared" si="866"/>
        <v>0</v>
      </c>
      <c r="R352" s="44">
        <f t="shared" si="866"/>
        <v>3</v>
      </c>
      <c r="S352" s="44">
        <f t="shared" si="866"/>
        <v>3</v>
      </c>
      <c r="T352" s="44">
        <f t="shared" si="866"/>
        <v>3</v>
      </c>
      <c r="U352" s="44">
        <f t="shared" si="866"/>
        <v>0</v>
      </c>
      <c r="V352" s="44">
        <f t="shared" si="866"/>
        <v>0</v>
      </c>
      <c r="W352" s="44">
        <f t="shared" si="866"/>
        <v>0</v>
      </c>
      <c r="X352" s="44">
        <f t="shared" si="866"/>
        <v>0</v>
      </c>
      <c r="Y352" s="44">
        <f t="shared" si="866"/>
        <v>0</v>
      </c>
      <c r="Z352" s="44">
        <f t="shared" si="866"/>
        <v>0</v>
      </c>
      <c r="AA352" s="44">
        <f t="shared" si="866"/>
        <v>0</v>
      </c>
      <c r="AB352" s="44">
        <f t="shared" si="866"/>
        <v>0</v>
      </c>
      <c r="AC352" s="44">
        <f t="shared" si="866"/>
        <v>3</v>
      </c>
      <c r="AD352" s="44">
        <f t="shared" si="866"/>
        <v>3</v>
      </c>
      <c r="AE352" s="44">
        <f t="shared" si="866"/>
        <v>3</v>
      </c>
      <c r="AF352" s="44">
        <f t="shared" si="866"/>
        <v>3</v>
      </c>
      <c r="AG352" s="44">
        <f t="shared" si="866"/>
        <v>3</v>
      </c>
      <c r="AH352" s="44">
        <f t="shared" si="866"/>
        <v>0</v>
      </c>
      <c r="AI352" s="44">
        <f t="shared" si="866"/>
        <v>0</v>
      </c>
      <c r="AJ352" s="44">
        <f t="shared" si="866"/>
        <v>0</v>
      </c>
      <c r="AK352" s="44">
        <f t="shared" si="866"/>
        <v>0</v>
      </c>
      <c r="AL352" s="44">
        <f t="shared" si="866"/>
        <v>0</v>
      </c>
      <c r="AM352" s="44">
        <f t="shared" si="866"/>
        <v>0</v>
      </c>
      <c r="AN352" s="44">
        <f t="shared" si="866"/>
        <v>3</v>
      </c>
      <c r="AO352" s="44">
        <f t="shared" si="866"/>
        <v>0</v>
      </c>
      <c r="AP352" s="44">
        <f t="shared" si="866"/>
        <v>3</v>
      </c>
      <c r="AQ352" s="44">
        <f t="shared" si="866"/>
        <v>0</v>
      </c>
      <c r="AR352" s="44">
        <f t="shared" si="866"/>
        <v>3</v>
      </c>
      <c r="AS352" s="45">
        <f t="shared" si="866"/>
        <v>3</v>
      </c>
    </row>
    <row r="353" spans="5:45">
      <c r="G353" s="31"/>
      <c r="H353" s="41"/>
      <c r="I353" s="32" t="s">
        <v>48</v>
      </c>
      <c r="J353" s="32">
        <f>IF(MOD(J354,$H354)=0,J354,0)</f>
        <v>0</v>
      </c>
      <c r="K353" s="32">
        <f t="shared" ref="K353" si="867">IF(MOD(K354,$H354)=0,K354,0)</f>
        <v>0</v>
      </c>
      <c r="L353" s="32">
        <f t="shared" ref="L353" si="868">IF(MOD(L354,$H354)=0,L354,0)</f>
        <v>0</v>
      </c>
      <c r="M353" s="32">
        <f t="shared" ref="M353" si="869">IF(MOD(M354,$H354)=0,M354,0)</f>
        <v>0</v>
      </c>
      <c r="N353" s="32">
        <f t="shared" ref="N353" si="870">IF(MOD(N354,$H354)=0,N354,0)</f>
        <v>0</v>
      </c>
      <c r="O353" s="32">
        <f t="shared" ref="O353" si="871">IF(MOD(O354,$H354)=0,O354,0)</f>
        <v>0</v>
      </c>
      <c r="P353" s="32">
        <f t="shared" ref="P353" si="872">IF(MOD(P354,$H354)=0,P354,0)</f>
        <v>0</v>
      </c>
      <c r="Q353" s="32">
        <f t="shared" ref="Q353" si="873">IF(MOD(Q354,$H354)=0,Q354,0)</f>
        <v>0</v>
      </c>
      <c r="R353" s="32">
        <f t="shared" ref="R353" si="874">IF(MOD(R354,$H354)=0,R354,0)</f>
        <v>0</v>
      </c>
      <c r="S353" s="32">
        <f t="shared" ref="S353" si="875">IF(MOD(S354,$H354)=0,S354,0)</f>
        <v>0</v>
      </c>
      <c r="T353" s="32">
        <f t="shared" ref="T353" si="876">IF(MOD(T354,$H354)=0,T354,0)</f>
        <v>0</v>
      </c>
      <c r="U353" s="32">
        <f t="shared" ref="U353" si="877">IF(MOD(U354,$H354)=0,U354,0)</f>
        <v>0</v>
      </c>
      <c r="V353" s="32">
        <f t="shared" ref="V353" si="878">IF(MOD(V354,$H354)=0,V354,0)</f>
        <v>0</v>
      </c>
      <c r="W353" s="32">
        <f t="shared" ref="W353" si="879">IF(MOD(W354,$H354)=0,W354,0)</f>
        <v>0</v>
      </c>
      <c r="X353" s="32">
        <f t="shared" ref="X353" si="880">IF(MOD(X354,$H354)=0,X354,0)</f>
        <v>0</v>
      </c>
      <c r="Y353" s="32">
        <f t="shared" ref="Y353" si="881">IF(MOD(Y354,$H354)=0,Y354,0)</f>
        <v>0</v>
      </c>
      <c r="Z353" s="32">
        <f t="shared" ref="Z353" si="882">IF(MOD(Z354,$H354)=0,Z354,0)</f>
        <v>0</v>
      </c>
      <c r="AA353" s="32">
        <f t="shared" ref="AA353" si="883">IF(MOD(AA354,$H354)=0,AA354,0)</f>
        <v>0</v>
      </c>
      <c r="AB353" s="32">
        <f t="shared" ref="AB353" si="884">IF(MOD(AB354,$H354)=0,AB354,0)</f>
        <v>0</v>
      </c>
      <c r="AC353" s="32">
        <f t="shared" ref="AC353" si="885">IF(MOD(AC354,$H354)=0,AC354,0)</f>
        <v>0</v>
      </c>
      <c r="AD353" s="32">
        <f t="shared" ref="AD353" si="886">IF(MOD(AD354,$H354)=0,AD354,0)</f>
        <v>0</v>
      </c>
      <c r="AE353" s="32">
        <f t="shared" ref="AE353" si="887">IF(MOD(AE354,$H354)=0,AE354,0)</f>
        <v>0</v>
      </c>
      <c r="AF353" s="32">
        <f t="shared" ref="AF353" si="888">IF(MOD(AF354,$H354)=0,AF354,0)</f>
        <v>0</v>
      </c>
      <c r="AG353" s="32">
        <f t="shared" ref="AG353" si="889">IF(MOD(AG354,$H354)=0,AG354,0)</f>
        <v>0</v>
      </c>
      <c r="AH353" s="32">
        <f t="shared" ref="AH353" si="890">IF(MOD(AH354,$H354)=0,AH354,0)</f>
        <v>0</v>
      </c>
      <c r="AI353" s="32">
        <f t="shared" ref="AI353" si="891">IF(MOD(AI354,$H354)=0,AI354,0)</f>
        <v>0</v>
      </c>
      <c r="AJ353" s="32">
        <f t="shared" ref="AJ353" si="892">IF(MOD(AJ354,$H354)=0,AJ354,0)</f>
        <v>0</v>
      </c>
      <c r="AK353" s="32">
        <f t="shared" ref="AK353" si="893">IF(MOD(AK354,$H354)=0,AK354,0)</f>
        <v>0</v>
      </c>
      <c r="AL353" s="32">
        <f t="shared" ref="AL353" si="894">IF(MOD(AL354,$H354)=0,AL354,0)</f>
        <v>0</v>
      </c>
      <c r="AM353" s="32">
        <f t="shared" ref="AM353" si="895">IF(MOD(AM354,$H354)=0,AM354,0)</f>
        <v>0</v>
      </c>
      <c r="AN353" s="32">
        <f t="shared" ref="AN353" si="896">IF(MOD(AN354,$H354)=0,AN354,0)</f>
        <v>0</v>
      </c>
      <c r="AO353" s="32">
        <f t="shared" ref="AO353" si="897">IF(MOD(AO354,$H354)=0,AO354,0)</f>
        <v>0</v>
      </c>
      <c r="AP353" s="32">
        <f t="shared" ref="AP353" si="898">IF(MOD(AP354,$H354)=0,AP354,0)</f>
        <v>0</v>
      </c>
      <c r="AQ353" s="32">
        <f t="shared" ref="AQ353" si="899">IF(MOD(AQ354,$H354)=0,AQ354,0)</f>
        <v>0</v>
      </c>
      <c r="AR353" s="32">
        <f t="shared" ref="AR353" si="900">IF(MOD(AR354,$H354)=0,AR354,0)</f>
        <v>0</v>
      </c>
      <c r="AS353" s="33">
        <f t="shared" ref="AS353" si="901">IF(MOD(AS354,$H354)=0,AS354,0)</f>
        <v>0</v>
      </c>
    </row>
    <row r="354" spans="5:45">
      <c r="E354" s="30">
        <f>COUNTIF(J354:AS354,"&lt;&gt;"&amp;0)</f>
        <v>0</v>
      </c>
      <c r="G354" s="42">
        <v>4</v>
      </c>
      <c r="H354" s="43">
        <v>11</v>
      </c>
      <c r="I354" s="44" t="s">
        <v>47</v>
      </c>
      <c r="J354" s="44">
        <f>IF(J338+IF(MOD(J346,$H346)=0,J346,0)=0,0,INT(((J338+IF(MOD(J346,$H346)=0,J346,0)+4)/3)))</f>
        <v>0</v>
      </c>
      <c r="K354" s="44">
        <f t="shared" ref="K354:AS354" si="902">IF(K338+IF(MOD(K346,$H346)=0,K346,0)=0,0,INT(((K338+IF(MOD(K346,$H346)=0,K346,0)+4)/3)))</f>
        <v>0</v>
      </c>
      <c r="L354" s="44">
        <f t="shared" si="902"/>
        <v>0</v>
      </c>
      <c r="M354" s="44">
        <f t="shared" si="902"/>
        <v>0</v>
      </c>
      <c r="N354" s="44">
        <f t="shared" si="902"/>
        <v>0</v>
      </c>
      <c r="O354" s="44">
        <f t="shared" si="902"/>
        <v>0</v>
      </c>
      <c r="P354" s="44">
        <f t="shared" si="902"/>
        <v>0</v>
      </c>
      <c r="Q354" s="44">
        <f t="shared" si="902"/>
        <v>0</v>
      </c>
      <c r="R354" s="44">
        <f t="shared" si="902"/>
        <v>0</v>
      </c>
      <c r="S354" s="44">
        <f t="shared" si="902"/>
        <v>0</v>
      </c>
      <c r="T354" s="44">
        <f t="shared" si="902"/>
        <v>0</v>
      </c>
      <c r="U354" s="44">
        <f t="shared" si="902"/>
        <v>0</v>
      </c>
      <c r="V354" s="44">
        <f t="shared" si="902"/>
        <v>0</v>
      </c>
      <c r="W354" s="44">
        <f t="shared" si="902"/>
        <v>0</v>
      </c>
      <c r="X354" s="44">
        <f t="shared" si="902"/>
        <v>0</v>
      </c>
      <c r="Y354" s="44">
        <f t="shared" si="902"/>
        <v>0</v>
      </c>
      <c r="Z354" s="44">
        <f t="shared" si="902"/>
        <v>0</v>
      </c>
      <c r="AA354" s="44">
        <f t="shared" si="902"/>
        <v>0</v>
      </c>
      <c r="AB354" s="44">
        <f t="shared" si="902"/>
        <v>0</v>
      </c>
      <c r="AC354" s="44">
        <f t="shared" si="902"/>
        <v>0</v>
      </c>
      <c r="AD354" s="44">
        <f t="shared" si="902"/>
        <v>0</v>
      </c>
      <c r="AE354" s="44">
        <f t="shared" si="902"/>
        <v>0</v>
      </c>
      <c r="AF354" s="44">
        <f t="shared" si="902"/>
        <v>0</v>
      </c>
      <c r="AG354" s="44">
        <f t="shared" si="902"/>
        <v>0</v>
      </c>
      <c r="AH354" s="44">
        <f t="shared" si="902"/>
        <v>0</v>
      </c>
      <c r="AI354" s="44">
        <f t="shared" si="902"/>
        <v>0</v>
      </c>
      <c r="AJ354" s="44">
        <f t="shared" si="902"/>
        <v>0</v>
      </c>
      <c r="AK354" s="44">
        <f t="shared" si="902"/>
        <v>0</v>
      </c>
      <c r="AL354" s="44">
        <f t="shared" si="902"/>
        <v>0</v>
      </c>
      <c r="AM354" s="44">
        <f t="shared" si="902"/>
        <v>0</v>
      </c>
      <c r="AN354" s="44">
        <f t="shared" si="902"/>
        <v>0</v>
      </c>
      <c r="AO354" s="44">
        <f t="shared" si="902"/>
        <v>0</v>
      </c>
      <c r="AP354" s="44">
        <f t="shared" si="902"/>
        <v>0</v>
      </c>
      <c r="AQ354" s="44">
        <f t="shared" si="902"/>
        <v>0</v>
      </c>
      <c r="AR354" s="44">
        <f t="shared" si="902"/>
        <v>0</v>
      </c>
      <c r="AS354" s="45">
        <f t="shared" si="902"/>
        <v>0</v>
      </c>
    </row>
    <row r="355" spans="5:45">
      <c r="G355" s="31"/>
      <c r="H355" s="41"/>
      <c r="I355" s="32" t="s">
        <v>48</v>
      </c>
      <c r="J355" s="32">
        <f>IF(MOD(J360,$H360)=0,J360,0)</f>
        <v>0</v>
      </c>
      <c r="K355" s="32">
        <f t="shared" ref="K355:AS355" si="903">IF(MOD(K360,$H360)=0,K360,0)</f>
        <v>0</v>
      </c>
      <c r="L355" s="32">
        <f t="shared" si="903"/>
        <v>0</v>
      </c>
      <c r="M355" s="32">
        <f t="shared" si="903"/>
        <v>0</v>
      </c>
      <c r="N355" s="32">
        <f t="shared" si="903"/>
        <v>0</v>
      </c>
      <c r="O355" s="32">
        <f t="shared" si="903"/>
        <v>0</v>
      </c>
      <c r="P355" s="32">
        <f t="shared" si="903"/>
        <v>0</v>
      </c>
      <c r="Q355" s="32">
        <f t="shared" si="903"/>
        <v>0</v>
      </c>
      <c r="R355" s="32">
        <f t="shared" si="903"/>
        <v>0</v>
      </c>
      <c r="S355" s="32">
        <f t="shared" si="903"/>
        <v>0</v>
      </c>
      <c r="T355" s="32">
        <f t="shared" si="903"/>
        <v>0</v>
      </c>
      <c r="U355" s="32">
        <f t="shared" si="903"/>
        <v>0</v>
      </c>
      <c r="V355" s="32">
        <f t="shared" si="903"/>
        <v>0</v>
      </c>
      <c r="W355" s="32">
        <f t="shared" si="903"/>
        <v>0</v>
      </c>
      <c r="X355" s="32">
        <f t="shared" si="903"/>
        <v>0</v>
      </c>
      <c r="Y355" s="32">
        <f t="shared" si="903"/>
        <v>0</v>
      </c>
      <c r="Z355" s="32">
        <f t="shared" si="903"/>
        <v>0</v>
      </c>
      <c r="AA355" s="32">
        <f t="shared" si="903"/>
        <v>0</v>
      </c>
      <c r="AB355" s="32">
        <f t="shared" si="903"/>
        <v>0</v>
      </c>
      <c r="AC355" s="32">
        <f t="shared" si="903"/>
        <v>0</v>
      </c>
      <c r="AD355" s="32">
        <f t="shared" si="903"/>
        <v>0</v>
      </c>
      <c r="AE355" s="32">
        <f t="shared" si="903"/>
        <v>0</v>
      </c>
      <c r="AF355" s="32">
        <f t="shared" si="903"/>
        <v>0</v>
      </c>
      <c r="AG355" s="32">
        <f t="shared" si="903"/>
        <v>0</v>
      </c>
      <c r="AH355" s="32">
        <f t="shared" si="903"/>
        <v>0</v>
      </c>
      <c r="AI355" s="32">
        <f t="shared" si="903"/>
        <v>0</v>
      </c>
      <c r="AJ355" s="32">
        <f t="shared" si="903"/>
        <v>0</v>
      </c>
      <c r="AK355" s="32">
        <f t="shared" si="903"/>
        <v>0</v>
      </c>
      <c r="AL355" s="32">
        <f t="shared" si="903"/>
        <v>0</v>
      </c>
      <c r="AM355" s="32">
        <f t="shared" si="903"/>
        <v>0</v>
      </c>
      <c r="AN355" s="32">
        <f t="shared" si="903"/>
        <v>0</v>
      </c>
      <c r="AO355" s="32">
        <f t="shared" si="903"/>
        <v>0</v>
      </c>
      <c r="AP355" s="32">
        <f t="shared" si="903"/>
        <v>0</v>
      </c>
      <c r="AQ355" s="32">
        <f t="shared" si="903"/>
        <v>0</v>
      </c>
      <c r="AR355" s="32">
        <f t="shared" si="903"/>
        <v>0</v>
      </c>
      <c r="AS355" s="33">
        <f t="shared" si="903"/>
        <v>0</v>
      </c>
    </row>
    <row r="356" spans="5:45" ht="15" customHeight="1">
      <c r="E356" s="30">
        <f>COUNTIF(J356:AS356,"&lt;&gt;"&amp;0)</f>
        <v>17</v>
      </c>
      <c r="G356" s="42">
        <v>5</v>
      </c>
      <c r="H356" s="43">
        <v>19</v>
      </c>
      <c r="I356" s="44" t="s">
        <v>47</v>
      </c>
      <c r="J356" s="44">
        <f>IF((J340+IF(MOD(J348,$H348)=0,J348,0)+IF(MOD(J352,$H352)=0,0,J352))=0,0,INT(((((J340+IF(MOD(J348,$H348)=0,J348,0)+IF(MOD(J352,$H352)=0,0,J352))*2)/3))))</f>
        <v>0</v>
      </c>
      <c r="K356" s="44">
        <f t="shared" ref="K356:AS356" si="904">IF((K340+IF(MOD(K348,$H348)=0,K348,0)+IF(MOD(K352,$H352)=0,0,K352))=0,0,INT(((((K340+IF(MOD(K348,$H348)=0,K348,0)+IF(MOD(K352,$H352)=0,0,K352))*2)/3))))</f>
        <v>2</v>
      </c>
      <c r="L356" s="44">
        <f t="shared" si="904"/>
        <v>2</v>
      </c>
      <c r="M356" s="44">
        <f t="shared" si="904"/>
        <v>2</v>
      </c>
      <c r="N356" s="44">
        <f t="shared" si="904"/>
        <v>2</v>
      </c>
      <c r="O356" s="44">
        <f t="shared" si="904"/>
        <v>0</v>
      </c>
      <c r="P356" s="44">
        <f t="shared" si="904"/>
        <v>2</v>
      </c>
      <c r="Q356" s="44">
        <f t="shared" si="904"/>
        <v>0</v>
      </c>
      <c r="R356" s="44">
        <f t="shared" si="904"/>
        <v>2</v>
      </c>
      <c r="S356" s="44">
        <f t="shared" si="904"/>
        <v>2</v>
      </c>
      <c r="T356" s="44">
        <f t="shared" si="904"/>
        <v>2</v>
      </c>
      <c r="U356" s="44">
        <f t="shared" si="904"/>
        <v>0</v>
      </c>
      <c r="V356" s="44">
        <f t="shared" si="904"/>
        <v>0</v>
      </c>
      <c r="W356" s="44">
        <f t="shared" si="904"/>
        <v>0</v>
      </c>
      <c r="X356" s="44">
        <f t="shared" si="904"/>
        <v>0</v>
      </c>
      <c r="Y356" s="44">
        <f t="shared" si="904"/>
        <v>0</v>
      </c>
      <c r="Z356" s="44">
        <f t="shared" si="904"/>
        <v>0</v>
      </c>
      <c r="AA356" s="44">
        <f t="shared" si="904"/>
        <v>0</v>
      </c>
      <c r="AB356" s="44">
        <f t="shared" si="904"/>
        <v>0</v>
      </c>
      <c r="AC356" s="44">
        <f t="shared" si="904"/>
        <v>2</v>
      </c>
      <c r="AD356" s="44">
        <f t="shared" si="904"/>
        <v>2</v>
      </c>
      <c r="AE356" s="44">
        <f t="shared" si="904"/>
        <v>2</v>
      </c>
      <c r="AF356" s="44">
        <f t="shared" si="904"/>
        <v>2</v>
      </c>
      <c r="AG356" s="44">
        <f t="shared" si="904"/>
        <v>2</v>
      </c>
      <c r="AH356" s="44">
        <f t="shared" si="904"/>
        <v>0</v>
      </c>
      <c r="AI356" s="44">
        <f t="shared" si="904"/>
        <v>0</v>
      </c>
      <c r="AJ356" s="44">
        <f t="shared" si="904"/>
        <v>0</v>
      </c>
      <c r="AK356" s="44">
        <f t="shared" si="904"/>
        <v>0</v>
      </c>
      <c r="AL356" s="44">
        <f t="shared" si="904"/>
        <v>0</v>
      </c>
      <c r="AM356" s="44">
        <f t="shared" si="904"/>
        <v>0</v>
      </c>
      <c r="AN356" s="44">
        <f t="shared" si="904"/>
        <v>2</v>
      </c>
      <c r="AO356" s="44">
        <f t="shared" si="904"/>
        <v>0</v>
      </c>
      <c r="AP356" s="44">
        <f t="shared" si="904"/>
        <v>2</v>
      </c>
      <c r="AQ356" s="44">
        <f t="shared" si="904"/>
        <v>0</v>
      </c>
      <c r="AR356" s="44">
        <f t="shared" si="904"/>
        <v>2</v>
      </c>
      <c r="AS356" s="45">
        <f t="shared" si="904"/>
        <v>2</v>
      </c>
    </row>
    <row r="357" spans="5:45">
      <c r="G357" s="31"/>
      <c r="H357" s="41"/>
      <c r="I357" s="32" t="s">
        <v>48</v>
      </c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3"/>
    </row>
    <row r="358" spans="5:45">
      <c r="E358" s="30">
        <f>COUNTIF(J358:AS358,"&lt;&gt;"&amp;0)</f>
        <v>1</v>
      </c>
      <c r="G358" s="42">
        <v>6</v>
      </c>
      <c r="H358" s="43">
        <v>5</v>
      </c>
      <c r="I358" s="44" t="s">
        <v>47</v>
      </c>
      <c r="J358" s="44">
        <f>IF((J342+IF(MOD(J356,$H356)=0,J356,0)+IF(MOD(J348,$H348)=0,0,J348))=0,0,INT(((((J342+IF(MOD(J356,$H356)=0,J356,0)+IF(MOD(J348,$H348)=0,0,J348))*(J342+IF(MOD(J356,$H356)=0,J356,0)+IF(MOD(J348,$H348)=0,0,J348)))/3))))</f>
        <v>0</v>
      </c>
      <c r="K358" s="44">
        <f t="shared" ref="K358:AS358" si="905">IF((K342+IF(MOD(K356,$H356)=0,K356,0)+IF(MOD(K348,$H348)=0,0,K348))=0,0,INT(((((K342+IF(MOD(K356,$H356)=0,K356,0)+IF(MOD(K348,$H348)=0,0,K348))*(K342+IF(MOD(K356,$H356)=0,K356,0)+IF(MOD(K348,$H348)=0,0,K348)))/3))))</f>
        <v>0</v>
      </c>
      <c r="L358" s="44">
        <f t="shared" si="905"/>
        <v>0</v>
      </c>
      <c r="M358" s="44">
        <f t="shared" si="905"/>
        <v>0</v>
      </c>
      <c r="N358" s="44">
        <f t="shared" si="905"/>
        <v>0</v>
      </c>
      <c r="O358" s="44">
        <f t="shared" si="905"/>
        <v>0</v>
      </c>
      <c r="P358" s="44">
        <f t="shared" si="905"/>
        <v>0</v>
      </c>
      <c r="Q358" s="44">
        <f t="shared" si="905"/>
        <v>0</v>
      </c>
      <c r="R358" s="44">
        <f t="shared" si="905"/>
        <v>0</v>
      </c>
      <c r="S358" s="44">
        <f t="shared" si="905"/>
        <v>0</v>
      </c>
      <c r="T358" s="44">
        <f t="shared" si="905"/>
        <v>0</v>
      </c>
      <c r="U358" s="44">
        <f t="shared" si="905"/>
        <v>0</v>
      </c>
      <c r="V358" s="44">
        <f t="shared" si="905"/>
        <v>0</v>
      </c>
      <c r="W358" s="44">
        <f t="shared" si="905"/>
        <v>0</v>
      </c>
      <c r="X358" s="44">
        <f t="shared" si="905"/>
        <v>0</v>
      </c>
      <c r="Y358" s="44">
        <f t="shared" si="905"/>
        <v>0</v>
      </c>
      <c r="Z358" s="44">
        <f t="shared" si="905"/>
        <v>0</v>
      </c>
      <c r="AA358" s="44">
        <f t="shared" si="905"/>
        <v>0</v>
      </c>
      <c r="AB358" s="44">
        <f t="shared" si="905"/>
        <v>0</v>
      </c>
      <c r="AC358" s="44">
        <f t="shared" si="905"/>
        <v>0</v>
      </c>
      <c r="AD358" s="44">
        <f t="shared" si="905"/>
        <v>0</v>
      </c>
      <c r="AE358" s="44">
        <f t="shared" si="905"/>
        <v>0</v>
      </c>
      <c r="AF358" s="44">
        <f t="shared" si="905"/>
        <v>0</v>
      </c>
      <c r="AG358" s="44">
        <f t="shared" si="905"/>
        <v>0</v>
      </c>
      <c r="AH358" s="44">
        <f t="shared" si="905"/>
        <v>0</v>
      </c>
      <c r="AI358" s="44">
        <f t="shared" si="905"/>
        <v>0</v>
      </c>
      <c r="AJ358" s="44">
        <f t="shared" si="905"/>
        <v>0</v>
      </c>
      <c r="AK358" s="44">
        <f t="shared" si="905"/>
        <v>0</v>
      </c>
      <c r="AL358" s="44">
        <f t="shared" si="905"/>
        <v>0</v>
      </c>
      <c r="AM358" s="44">
        <f t="shared" si="905"/>
        <v>0</v>
      </c>
      <c r="AN358" s="44">
        <f t="shared" si="905"/>
        <v>0</v>
      </c>
      <c r="AO358" s="44">
        <f t="shared" si="905"/>
        <v>255817696645</v>
      </c>
      <c r="AP358" s="44">
        <f t="shared" si="905"/>
        <v>0</v>
      </c>
      <c r="AQ358" s="44">
        <f t="shared" si="905"/>
        <v>0</v>
      </c>
      <c r="AR358" s="44">
        <f t="shared" si="905"/>
        <v>0</v>
      </c>
      <c r="AS358" s="45">
        <f t="shared" si="905"/>
        <v>0</v>
      </c>
    </row>
    <row r="359" spans="5:45">
      <c r="G359" s="31"/>
      <c r="H359" s="41"/>
      <c r="I359" s="32" t="s">
        <v>48</v>
      </c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3"/>
    </row>
    <row r="360" spans="5:45" ht="15" customHeight="1">
      <c r="E360" s="30">
        <f>COUNTIF(J360:AS360,"&lt;&gt;"&amp;0)</f>
        <v>0</v>
      </c>
      <c r="G360" s="42">
        <v>7</v>
      </c>
      <c r="H360" s="43">
        <v>13</v>
      </c>
      <c r="I360" s="44" t="s">
        <v>47</v>
      </c>
      <c r="J360" s="44">
        <f>IF((J344+IF(MOD(J350,$H350)=0,J350,0)+IF(MOD(J358,$H358)=0,0,J358))=0,0,INT(((((J344+IF(MOD(J350,$H350)=0,J350,0)+IF(MOD(J358,$H358)=0,0,J358))+6)/3))))</f>
        <v>0</v>
      </c>
      <c r="K360" s="44">
        <f t="shared" ref="K360:AS360" si="906">IF((K344+IF(MOD(K350,$H350)=0,K350,0)+IF(MOD(K358,$H358)=0,0,K358))=0,0,INT(((((K344+IF(MOD(K350,$H350)=0,K350,0)+IF(MOD(K358,$H358)=0,0,K358))+6)/3))))</f>
        <v>0</v>
      </c>
      <c r="L360" s="44">
        <f t="shared" si="906"/>
        <v>0</v>
      </c>
      <c r="M360" s="44">
        <f t="shared" si="906"/>
        <v>0</v>
      </c>
      <c r="N360" s="44">
        <f t="shared" si="906"/>
        <v>0</v>
      </c>
      <c r="O360" s="44">
        <f t="shared" si="906"/>
        <v>0</v>
      </c>
      <c r="P360" s="44">
        <f t="shared" si="906"/>
        <v>0</v>
      </c>
      <c r="Q360" s="44">
        <f t="shared" si="906"/>
        <v>0</v>
      </c>
      <c r="R360" s="44">
        <f t="shared" si="906"/>
        <v>0</v>
      </c>
      <c r="S360" s="44">
        <f t="shared" si="906"/>
        <v>0</v>
      </c>
      <c r="T360" s="44">
        <f t="shared" si="906"/>
        <v>0</v>
      </c>
      <c r="U360" s="44">
        <f t="shared" si="906"/>
        <v>0</v>
      </c>
      <c r="V360" s="44">
        <f t="shared" si="906"/>
        <v>0</v>
      </c>
      <c r="W360" s="44">
        <f t="shared" si="906"/>
        <v>0</v>
      </c>
      <c r="X360" s="44">
        <f t="shared" si="906"/>
        <v>0</v>
      </c>
      <c r="Y360" s="44">
        <f t="shared" si="906"/>
        <v>0</v>
      </c>
      <c r="Z360" s="44">
        <f t="shared" si="906"/>
        <v>0</v>
      </c>
      <c r="AA360" s="44">
        <f t="shared" si="906"/>
        <v>0</v>
      </c>
      <c r="AB360" s="44">
        <f t="shared" si="906"/>
        <v>0</v>
      </c>
      <c r="AC360" s="44">
        <f t="shared" si="906"/>
        <v>0</v>
      </c>
      <c r="AD360" s="44">
        <f t="shared" si="906"/>
        <v>0</v>
      </c>
      <c r="AE360" s="44">
        <f t="shared" si="906"/>
        <v>0</v>
      </c>
      <c r="AF360" s="44">
        <f t="shared" si="906"/>
        <v>0</v>
      </c>
      <c r="AG360" s="44">
        <f t="shared" si="906"/>
        <v>0</v>
      </c>
      <c r="AH360" s="44">
        <f t="shared" si="906"/>
        <v>0</v>
      </c>
      <c r="AI360" s="44">
        <f t="shared" si="906"/>
        <v>0</v>
      </c>
      <c r="AJ360" s="44">
        <f t="shared" si="906"/>
        <v>0</v>
      </c>
      <c r="AK360" s="44">
        <f t="shared" si="906"/>
        <v>0</v>
      </c>
      <c r="AL360" s="44">
        <f t="shared" si="906"/>
        <v>0</v>
      </c>
      <c r="AM360" s="44">
        <f t="shared" si="906"/>
        <v>0</v>
      </c>
      <c r="AN360" s="44">
        <f t="shared" si="906"/>
        <v>0</v>
      </c>
      <c r="AO360" s="44">
        <f t="shared" si="906"/>
        <v>0</v>
      </c>
      <c r="AP360" s="44">
        <f t="shared" si="906"/>
        <v>0</v>
      </c>
      <c r="AQ360" s="44">
        <f t="shared" si="906"/>
        <v>0</v>
      </c>
      <c r="AR360" s="44">
        <f t="shared" si="906"/>
        <v>0</v>
      </c>
      <c r="AS360" s="45">
        <f t="shared" si="906"/>
        <v>0</v>
      </c>
    </row>
    <row r="361" spans="5:45">
      <c r="G361" s="34"/>
      <c r="H361" s="46"/>
      <c r="I361" s="35" t="s">
        <v>48</v>
      </c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5"/>
      <c r="AR361" s="35"/>
      <c r="AS361" s="36"/>
    </row>
  </sheetData>
  <mergeCells count="1">
    <mergeCell ref="J4:AS4"/>
  </mergeCells>
  <pageMargins left="0.7" right="0.7" top="0.75" bottom="0.75" header="0.3" footer="0.3"/>
  <pageSetup paperSize="9" orientation="portrait" horizontalDpi="4294967293" verticalDpi="0" r:id="rId1"/>
  <ignoredErrors>
    <ignoredError sqref="H27 H31 H33 H35 H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Day10</vt:lpstr>
      <vt:lpstr>Day11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RICHARD, Guillaume</dc:creator>
  <cp:lastModifiedBy>Guillaume Richard</cp:lastModifiedBy>
  <dcterms:created xsi:type="dcterms:W3CDTF">2022-12-10T08:04:30Z</dcterms:created>
  <dcterms:modified xsi:type="dcterms:W3CDTF">2022-12-11T20:36:59Z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2022-12-10T08:04:32Z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7f888cf6-c22b-43ee-a368-e2b1e6fd160e</vt:lpwstr>
  </property>
  <property fmtid="{D5CDD505-2E9C-101B-9397-08002B2CF9AE}" pid="8" name="MSIP_Label_e463cba9-5f6c-478d-9329-7b2295e4e8ed_ContentBits">
    <vt:lpwstr>0</vt:lpwstr>
  </property>
</Properties>
</file>