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Л6С\"/>
    </mc:Choice>
  </mc:AlternateContent>
  <bookViews>
    <workbookView xWindow="0" yWindow="0" windowWidth="12075" windowHeight="7455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H17" i="1"/>
  <c r="B17" i="1"/>
  <c r="C16" i="1"/>
  <c r="B16" i="1"/>
  <c r="C15" i="1"/>
  <c r="D15" i="1"/>
  <c r="E15" i="1"/>
  <c r="C13" i="1"/>
  <c r="C17" i="1" s="1"/>
  <c r="D13" i="1"/>
  <c r="D17" i="1" s="1"/>
  <c r="E13" i="1"/>
  <c r="E17" i="1" s="1"/>
  <c r="F13" i="1"/>
  <c r="F17" i="1" s="1"/>
  <c r="G13" i="1"/>
  <c r="H13" i="1"/>
  <c r="B13" i="1"/>
  <c r="C12" i="1"/>
  <c r="D12" i="1"/>
  <c r="D16" i="1" s="1"/>
  <c r="E12" i="1"/>
  <c r="E16" i="1" s="1"/>
  <c r="F12" i="1"/>
  <c r="F16" i="1" s="1"/>
  <c r="G12" i="1"/>
  <c r="G16" i="1" s="1"/>
  <c r="B12" i="1"/>
  <c r="C11" i="1"/>
  <c r="D11" i="1"/>
  <c r="E11" i="1"/>
  <c r="F11" i="1"/>
  <c r="F15" i="1" s="1"/>
  <c r="G11" i="1"/>
  <c r="G15" i="1" s="1"/>
  <c r="H11" i="1"/>
  <c r="H15" i="1" s="1"/>
  <c r="B11" i="1"/>
  <c r="B15" i="1" s="1"/>
</calcChain>
</file>

<file path=xl/sharedStrings.xml><?xml version="1.0" encoding="utf-8"?>
<sst xmlns="http://schemas.openxmlformats.org/spreadsheetml/2006/main" count="15" uniqueCount="13">
  <si>
    <t>N/A</t>
  </si>
  <si>
    <t>side/main =</t>
  </si>
  <si>
    <t>side =</t>
  </si>
  <si>
    <t>main =</t>
  </si>
  <si>
    <r>
      <t>max</t>
    </r>
    <r>
      <rPr>
        <b/>
        <i/>
        <sz val="8"/>
        <color theme="1"/>
        <rFont val="Consolas"/>
        <family val="3"/>
        <charset val="204"/>
      </rPr>
      <t xml:space="preserve">2 </t>
    </r>
    <r>
      <rPr>
        <b/>
        <i/>
        <sz val="12"/>
        <color theme="1"/>
        <rFont val="Consolas"/>
        <family val="3"/>
        <charset val="204"/>
      </rPr>
      <t>=</t>
    </r>
  </si>
  <si>
    <r>
      <t>max</t>
    </r>
    <r>
      <rPr>
        <b/>
        <i/>
        <sz val="8"/>
        <color theme="1"/>
        <rFont val="Consolas"/>
        <family val="3"/>
        <charset val="204"/>
      </rPr>
      <t xml:space="preserve">1 </t>
    </r>
    <r>
      <rPr>
        <b/>
        <i/>
        <sz val="12"/>
        <color theme="1"/>
        <rFont val="Consolas"/>
        <family val="3"/>
        <charset val="204"/>
      </rPr>
      <t>=</t>
    </r>
  </si>
  <si>
    <t>L =</t>
  </si>
  <si>
    <r>
      <t>W</t>
    </r>
    <r>
      <rPr>
        <b/>
        <i/>
        <sz val="8"/>
        <color theme="1"/>
        <rFont val="Consolas"/>
        <family val="3"/>
        <charset val="204"/>
      </rPr>
      <t xml:space="preserve">S0 </t>
    </r>
    <r>
      <rPr>
        <b/>
        <i/>
        <sz val="12"/>
        <color theme="1"/>
        <rFont val="Consolas"/>
        <family val="3"/>
        <charset val="204"/>
      </rPr>
      <t>=</t>
    </r>
  </si>
  <si>
    <r>
      <t>10*log</t>
    </r>
    <r>
      <rPr>
        <b/>
        <i/>
        <sz val="8"/>
        <color theme="1"/>
        <rFont val="Consolas"/>
        <family val="3"/>
        <charset val="204"/>
      </rPr>
      <t>10</t>
    </r>
    <r>
      <rPr>
        <b/>
        <i/>
        <sz val="12"/>
        <color theme="1"/>
        <rFont val="Consolas"/>
        <family val="3"/>
        <charset val="204"/>
      </rPr>
      <t>(side/main) =</t>
    </r>
  </si>
  <si>
    <r>
      <t>max</t>
    </r>
    <r>
      <rPr>
        <b/>
        <i/>
        <sz val="8"/>
        <color theme="1"/>
        <rFont val="Consolas"/>
        <family val="3"/>
        <charset val="204"/>
      </rPr>
      <t>1</t>
    </r>
    <r>
      <rPr>
        <b/>
        <i/>
        <sz val="12"/>
        <color theme="1"/>
        <rFont val="Consolas"/>
        <family val="3"/>
        <charset val="204"/>
      </rPr>
      <t>/W</t>
    </r>
    <r>
      <rPr>
        <b/>
        <i/>
        <sz val="8"/>
        <color theme="1"/>
        <rFont val="Consolas"/>
        <family val="3"/>
        <charset val="204"/>
      </rPr>
      <t xml:space="preserve">S0 </t>
    </r>
    <r>
      <rPr>
        <b/>
        <i/>
        <sz val="12"/>
        <color theme="1"/>
        <rFont val="Consolas"/>
        <family val="3"/>
        <charset val="204"/>
      </rPr>
      <t>=</t>
    </r>
  </si>
  <si>
    <r>
      <t>max</t>
    </r>
    <r>
      <rPr>
        <b/>
        <i/>
        <sz val="8"/>
        <color theme="1"/>
        <rFont val="Consolas"/>
        <family val="3"/>
        <charset val="204"/>
      </rPr>
      <t>2</t>
    </r>
    <r>
      <rPr>
        <b/>
        <i/>
        <sz val="12"/>
        <color theme="1"/>
        <rFont val="Consolas"/>
        <family val="3"/>
        <charset val="204"/>
      </rPr>
      <t>/W</t>
    </r>
    <r>
      <rPr>
        <b/>
        <i/>
        <sz val="8"/>
        <color theme="1"/>
        <rFont val="Consolas"/>
        <family val="3"/>
        <charset val="204"/>
      </rPr>
      <t xml:space="preserve">S0 </t>
    </r>
    <r>
      <rPr>
        <b/>
        <i/>
        <sz val="12"/>
        <color theme="1"/>
        <rFont val="Consolas"/>
        <family val="3"/>
        <charset val="204"/>
      </rPr>
      <t>=</t>
    </r>
  </si>
  <si>
    <r>
      <t>20*log</t>
    </r>
    <r>
      <rPr>
        <b/>
        <i/>
        <sz val="8"/>
        <color theme="1"/>
        <rFont val="Consolas"/>
        <family val="3"/>
        <charset val="204"/>
      </rPr>
      <t>10</t>
    </r>
    <r>
      <rPr>
        <b/>
        <i/>
        <sz val="12"/>
        <color theme="1"/>
        <rFont val="Consolas"/>
        <family val="3"/>
        <charset val="204"/>
      </rPr>
      <t>(max</t>
    </r>
    <r>
      <rPr>
        <b/>
        <i/>
        <sz val="8"/>
        <color theme="1"/>
        <rFont val="Consolas"/>
        <family val="3"/>
        <charset val="204"/>
      </rPr>
      <t>1</t>
    </r>
    <r>
      <rPr>
        <b/>
        <i/>
        <sz val="12"/>
        <color theme="1"/>
        <rFont val="Consolas"/>
        <family val="3"/>
        <charset val="204"/>
      </rPr>
      <t>/W</t>
    </r>
    <r>
      <rPr>
        <b/>
        <i/>
        <sz val="8"/>
        <color theme="1"/>
        <rFont val="Consolas"/>
        <family val="3"/>
        <charset val="204"/>
      </rPr>
      <t>S0</t>
    </r>
    <r>
      <rPr>
        <b/>
        <i/>
        <sz val="12"/>
        <color theme="1"/>
        <rFont val="Consolas"/>
        <family val="3"/>
        <charset val="204"/>
      </rPr>
      <t>) =</t>
    </r>
  </si>
  <si>
    <r>
      <t>20*log</t>
    </r>
    <r>
      <rPr>
        <b/>
        <i/>
        <sz val="8"/>
        <color theme="1"/>
        <rFont val="Consolas"/>
        <family val="3"/>
        <charset val="204"/>
      </rPr>
      <t>10</t>
    </r>
    <r>
      <rPr>
        <b/>
        <i/>
        <sz val="12"/>
        <color theme="1"/>
        <rFont val="Consolas"/>
        <family val="3"/>
        <charset val="204"/>
      </rPr>
      <t>(max</t>
    </r>
    <r>
      <rPr>
        <b/>
        <i/>
        <sz val="8"/>
        <color theme="1"/>
        <rFont val="Consolas"/>
        <family val="3"/>
        <charset val="204"/>
      </rPr>
      <t>2</t>
    </r>
    <r>
      <rPr>
        <b/>
        <i/>
        <sz val="12"/>
        <color theme="1"/>
        <rFont val="Consolas"/>
        <family val="3"/>
        <charset val="204"/>
      </rPr>
      <t>/W</t>
    </r>
    <r>
      <rPr>
        <b/>
        <i/>
        <sz val="8"/>
        <color theme="1"/>
        <rFont val="Consolas"/>
        <family val="3"/>
        <charset val="204"/>
      </rPr>
      <t>S0</t>
    </r>
    <r>
      <rPr>
        <b/>
        <i/>
        <sz val="12"/>
        <color theme="1"/>
        <rFont val="Consolas"/>
        <family val="3"/>
        <charset val="204"/>
      </rPr>
      <t>)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</si>
</sst>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onsolas"/>
      <family val="3"/>
      <charset val="204"/>
    </font>
    <font>
      <i/>
      <sz val="12"/>
      <color theme="1"/>
      <name val="Consolas"/>
      <family val="3"/>
      <charset val="204"/>
    </font>
    <font>
      <b/>
      <i/>
      <sz val="12"/>
      <color theme="1"/>
      <name val="Consolas"/>
      <family val="3"/>
      <charset val="204"/>
    </font>
    <font>
      <b/>
      <i/>
      <sz val="8"/>
      <color theme="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A19" sqref="A19"/>
    </sheetView>
  </sheetViews>
  <sheetFormatPr defaultRowHeight="15.75" x14ac:dyDescent="0.25"/>
  <cols>
    <col min="1" max="1" width="28.5703125" style="2" customWidth="1"/>
    <col min="2" max="8" width="14.28515625" style="1" customWidth="1"/>
    <col min="9" max="16384" width="9.140625" style="1"/>
  </cols>
  <sheetData>
    <row r="1" spans="1:8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</row>
    <row r="3" spans="1:8" x14ac:dyDescent="0.25">
      <c r="A3" s="2" t="s">
        <v>7</v>
      </c>
      <c r="B3" s="1">
        <v>8.64</v>
      </c>
      <c r="C3" s="1">
        <v>16</v>
      </c>
      <c r="D3" s="1">
        <v>8</v>
      </c>
      <c r="E3" s="1">
        <v>8</v>
      </c>
      <c r="F3" s="1">
        <v>6.72</v>
      </c>
      <c r="G3" s="1">
        <v>9.4109999999999996</v>
      </c>
      <c r="H3" s="1">
        <v>6</v>
      </c>
    </row>
    <row r="4" spans="1:8" x14ac:dyDescent="0.25">
      <c r="A4" s="2" t="s">
        <v>6</v>
      </c>
      <c r="B4" s="1">
        <v>17</v>
      </c>
      <c r="C4" s="1">
        <v>9</v>
      </c>
      <c r="D4" s="1">
        <v>17</v>
      </c>
      <c r="E4" s="1">
        <v>17</v>
      </c>
      <c r="F4" s="1">
        <v>25</v>
      </c>
      <c r="G4" s="1">
        <v>15</v>
      </c>
      <c r="H4" s="1">
        <v>33</v>
      </c>
    </row>
    <row r="5" spans="1:8" x14ac:dyDescent="0.25">
      <c r="A5" s="2" t="s">
        <v>5</v>
      </c>
      <c r="B5" s="1">
        <v>8.48E-2</v>
      </c>
      <c r="C5" s="1">
        <v>3.4449000000000001</v>
      </c>
      <c r="D5" s="1">
        <v>0.1966</v>
      </c>
      <c r="E5" s="1">
        <v>0.40500000000000003</v>
      </c>
      <c r="F5" s="1">
        <v>7.9000000000000008E-3</v>
      </c>
      <c r="G5" s="1">
        <v>0.47270000000000001</v>
      </c>
      <c r="H5" s="1">
        <v>1.4800000000000001E-2</v>
      </c>
    </row>
    <row r="6" spans="1:8" x14ac:dyDescent="0.25">
      <c r="A6" s="2" t="s">
        <v>4</v>
      </c>
      <c r="B6" s="1">
        <v>8.8999999999999996E-2</v>
      </c>
      <c r="C6" s="1">
        <v>2.1214</v>
      </c>
      <c r="D6" s="1">
        <v>6.3600000000000004E-2</v>
      </c>
      <c r="E6" s="1">
        <v>0.18079999999999999</v>
      </c>
      <c r="F6" s="1">
        <v>6.6E-3</v>
      </c>
      <c r="G6" s="1">
        <v>0.2109</v>
      </c>
      <c r="H6" s="5" t="s">
        <v>0</v>
      </c>
    </row>
    <row r="7" spans="1:8" x14ac:dyDescent="0.25">
      <c r="A7" s="2" t="s">
        <v>3</v>
      </c>
      <c r="B7" s="1">
        <v>240.70359999999999</v>
      </c>
      <c r="C7" s="1">
        <v>590.98299999999995</v>
      </c>
      <c r="D7" s="1">
        <v>223.9034</v>
      </c>
      <c r="E7" s="1">
        <v>203.31659999999999</v>
      </c>
      <c r="F7" s="1">
        <v>178.5342</v>
      </c>
      <c r="G7" s="1">
        <v>274.9067</v>
      </c>
      <c r="H7" s="1">
        <v>156.06540000000001</v>
      </c>
    </row>
    <row r="8" spans="1:8" x14ac:dyDescent="0.25">
      <c r="A8" s="2" t="s">
        <v>2</v>
      </c>
      <c r="B8" s="1">
        <v>8.6800000000000002E-2</v>
      </c>
      <c r="C8" s="1">
        <v>48.515799999999999</v>
      </c>
      <c r="D8" s="1">
        <v>9.6600000000000005E-2</v>
      </c>
      <c r="E8" s="1">
        <v>0.68310000000000004</v>
      </c>
      <c r="F8" s="4">
        <v>2.3712000000000001E-4</v>
      </c>
      <c r="G8" s="1">
        <v>0.5675</v>
      </c>
      <c r="H8" s="4">
        <v>9.7878000000000006E-4</v>
      </c>
    </row>
    <row r="11" spans="1:8" x14ac:dyDescent="0.25">
      <c r="A11" s="2" t="s">
        <v>9</v>
      </c>
      <c r="B11" s="1">
        <f>B$5/B$3</f>
        <v>9.8148148148148144E-3</v>
      </c>
      <c r="C11" s="1">
        <f t="shared" ref="C11:H11" si="0">C$5/C$3</f>
        <v>0.21530625</v>
      </c>
      <c r="D11" s="1">
        <f t="shared" si="0"/>
        <v>2.4575E-2</v>
      </c>
      <c r="E11" s="1">
        <f t="shared" si="0"/>
        <v>5.0625000000000003E-2</v>
      </c>
      <c r="F11" s="1">
        <f t="shared" si="0"/>
        <v>1.1755952380952382E-3</v>
      </c>
      <c r="G11" s="1">
        <f t="shared" si="0"/>
        <v>5.0228456062055046E-2</v>
      </c>
      <c r="H11" s="1">
        <f t="shared" si="0"/>
        <v>2.4666666666666669E-3</v>
      </c>
    </row>
    <row r="12" spans="1:8" x14ac:dyDescent="0.25">
      <c r="A12" s="2" t="s">
        <v>10</v>
      </c>
      <c r="B12" s="1">
        <f>B$6/B$3</f>
        <v>1.0300925925925925E-2</v>
      </c>
      <c r="C12" s="1">
        <f t="shared" ref="C12:G12" si="1">C$6/C$3</f>
        <v>0.1325875</v>
      </c>
      <c r="D12" s="1">
        <f t="shared" si="1"/>
        <v>7.9500000000000005E-3</v>
      </c>
      <c r="E12" s="1">
        <f t="shared" si="1"/>
        <v>2.2599999999999999E-2</v>
      </c>
      <c r="F12" s="1">
        <f t="shared" si="1"/>
        <v>9.8214285714285721E-4</v>
      </c>
      <c r="G12" s="1">
        <f t="shared" si="1"/>
        <v>2.2409945808096909E-2</v>
      </c>
      <c r="H12" s="1" t="s">
        <v>0</v>
      </c>
    </row>
    <row r="13" spans="1:8" x14ac:dyDescent="0.25">
      <c r="A13" s="2" t="s">
        <v>1</v>
      </c>
      <c r="B13" s="1">
        <f>B$8/B$7</f>
        <v>3.6060947987483363E-4</v>
      </c>
      <c r="C13" s="1">
        <f t="shared" ref="C13:H13" si="2">C$8/C$7</f>
        <v>8.209339354939145E-2</v>
      </c>
      <c r="D13" s="1">
        <f t="shared" si="2"/>
        <v>4.3143605679949479E-4</v>
      </c>
      <c r="E13" s="1">
        <f t="shared" si="2"/>
        <v>3.3597846904778066E-3</v>
      </c>
      <c r="F13" s="1">
        <f t="shared" si="2"/>
        <v>1.3281488924811045E-6</v>
      </c>
      <c r="G13" s="1">
        <f t="shared" si="2"/>
        <v>2.0643367367910639E-3</v>
      </c>
      <c r="H13" s="1">
        <f t="shared" si="2"/>
        <v>6.2716015209008532E-6</v>
      </c>
    </row>
    <row r="15" spans="1:8" x14ac:dyDescent="0.25">
      <c r="A15" s="2" t="s">
        <v>11</v>
      </c>
      <c r="B15" s="1">
        <f>20*LOG10(B$11)</f>
        <v>-40.162357804443587</v>
      </c>
      <c r="C15" s="1">
        <f t="shared" ref="C15:H15" si="3">20*LOG10(C$11)</f>
        <v>-13.338867262228352</v>
      </c>
      <c r="D15" s="1">
        <f t="shared" si="3"/>
        <v>-32.190129469916535</v>
      </c>
      <c r="E15" s="1">
        <f t="shared" si="3"/>
        <v>-25.912699275545499</v>
      </c>
      <c r="F15" s="1">
        <f t="shared" si="3"/>
        <v>-58.594843635267679</v>
      </c>
      <c r="G15" s="1">
        <f t="shared" si="3"/>
        <v>-25.98100342228987</v>
      </c>
      <c r="H15" s="1">
        <f t="shared" si="3"/>
        <v>-52.157790699773727</v>
      </c>
    </row>
    <row r="16" spans="1:8" x14ac:dyDescent="0.25">
      <c r="A16" s="2" t="s">
        <v>12</v>
      </c>
      <c r="B16" s="1">
        <f>20*LOG10(B$12)</f>
        <v>-39.74247471667961</v>
      </c>
      <c r="C16" s="1">
        <f t="shared" ref="C16:G16" si="4">20*LOG10(C$12)</f>
        <v>-17.549948362805399</v>
      </c>
      <c r="D16" s="1">
        <f t="shared" si="4"/>
        <v>-41.992657426870593</v>
      </c>
      <c r="E16" s="1">
        <f t="shared" si="4"/>
        <v>-32.917831217051983</v>
      </c>
      <c r="F16" s="1">
        <f t="shared" si="4"/>
        <v>-60.156506750239132</v>
      </c>
      <c r="G16" s="1">
        <f t="shared" si="4"/>
        <v>-32.99118387355842</v>
      </c>
      <c r="H16" s="5" t="s">
        <v>0</v>
      </c>
    </row>
    <row r="17" spans="1:8" x14ac:dyDescent="0.25">
      <c r="A17" s="2" t="s">
        <v>8</v>
      </c>
      <c r="B17" s="1">
        <f>10*LOG10(B$13)</f>
        <v>-34.429628605220657</v>
      </c>
      <c r="C17" s="1">
        <f t="shared" ref="C17:H17" si="5">10*LOG10(C$13)</f>
        <v>-10.856917912421684</v>
      </c>
      <c r="D17" s="1">
        <f t="shared" si="5"/>
        <v>-33.650835620274371</v>
      </c>
      <c r="E17" s="1">
        <f t="shared" si="5"/>
        <v>-24.736885531856071</v>
      </c>
      <c r="F17" s="1">
        <f t="shared" si="5"/>
        <v>-58.76753235541598</v>
      </c>
      <c r="G17" s="1">
        <f t="shared" si="5"/>
        <v>-26.85219458691186</v>
      </c>
      <c r="H17" s="1">
        <f t="shared" si="5"/>
        <v>-52.026215432400036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2022-12-06T06:40:59Z</dcterms:created>
  <dcterms:modified xsi:type="dcterms:W3CDTF">2022-12-06T07:03:29Z</dcterms:modified>
</cp:coreProperties>
</file>