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emi/Desktop/MyFolder/業務/授業2024/演習・卒研/GradPrj2024/Prototype1/"/>
    </mc:Choice>
  </mc:AlternateContent>
  <xr:revisionPtr revIDLastSave="0" documentId="8_{47AED6EF-173F-D04E-BD63-F3D7F31BF27F}" xr6:coauthVersionLast="47" xr6:coauthVersionMax="47" xr10:uidLastSave="{00000000-0000-0000-0000-000000000000}"/>
  <bookViews>
    <workbookView xWindow="8660" yWindow="2580" windowWidth="28300" windowHeight="17360" xr2:uid="{85F1AECE-426D-4740-AC80-8498BE31B61E}"/>
  </bookViews>
  <sheets>
    <sheet name="Sheet1" sheetId="1" r:id="rId1"/>
  </sheets>
  <definedNames>
    <definedName name="result" localSheetId="0">Sheet1!$A$1:$B$61</definedName>
    <definedName name="result_1" localSheetId="0">Sheet1!$C$1:$C$61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1" i="1" l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5CC2D0-93F9-6048-BA46-4590C54502D4}" name="result" type="6" refreshedVersion="8" background="1" saveData="1">
    <textPr codePage="10001" sourceFile="/Users/unemi/Desktop/MyFolder/業務/授業2024/演習・卒研/GradPrj2024/Prototype1/result.csv" tab="0" comma="1">
      <textFields count="2">
        <textField/>
        <textField/>
      </textFields>
    </textPr>
  </connection>
  <connection id="2" xr16:uid="{46309277-6D25-824D-A3A1-B4B5898BE902}" name="result1" type="6" refreshedVersion="8" background="1" saveData="1">
    <textPr codePage="10001" sourceFile="/Users/unemi/Desktop/MyFolder/業務/授業2024/演習・卒研/GradPrj2024/Prototype1/result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<sst xmlns="http://schemas.openxmlformats.org/spreadsheetml/2006/main" count="7" uniqueCount="6">
  <si>
    <t>Step</t>
  </si>
  <si>
    <t>Linkage</t>
  </si>
  <si>
    <t>Average</t>
    <phoneticPr fontId="1"/>
  </si>
  <si>
    <t>STD</t>
    <phoneticPr fontId="1"/>
  </si>
  <si>
    <t>STD+</t>
    <phoneticPr fontId="1"/>
  </si>
  <si>
    <t>STD-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</si>
</sst>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Sheet1!$D$2:$D$61</c:f>
              <c:numCache>
                <c:formatCode>General</c:formatCode>
                <c:ptCount val="60"/>
                <c:pt idx="0">
                  <c:v>0.49212485500000003</c:v>
                </c:pt>
                <c:pt idx="1">
                  <c:v>0.49354263999999998</c:v>
                </c:pt>
                <c:pt idx="2">
                  <c:v>0.48433368500000001</c:v>
                </c:pt>
                <c:pt idx="3">
                  <c:v>0.48191158499999998</c:v>
                </c:pt>
                <c:pt idx="4">
                  <c:v>0.44731370000000004</c:v>
                </c:pt>
                <c:pt idx="5">
                  <c:v>0.44906411000000002</c:v>
                </c:pt>
                <c:pt idx="6">
                  <c:v>0.42177894999999999</c:v>
                </c:pt>
                <c:pt idx="7">
                  <c:v>0.43999767000000001</c:v>
                </c:pt>
                <c:pt idx="8">
                  <c:v>0.40901705500000002</c:v>
                </c:pt>
                <c:pt idx="9">
                  <c:v>0.39019966</c:v>
                </c:pt>
                <c:pt idx="10">
                  <c:v>0.41399430000000004</c:v>
                </c:pt>
                <c:pt idx="11">
                  <c:v>0.40628428</c:v>
                </c:pt>
                <c:pt idx="12">
                  <c:v>0.3699018</c:v>
                </c:pt>
                <c:pt idx="13">
                  <c:v>0.36856431499999998</c:v>
                </c:pt>
                <c:pt idx="14">
                  <c:v>0.31431353500000003</c:v>
                </c:pt>
                <c:pt idx="15">
                  <c:v>0.31887808499999998</c:v>
                </c:pt>
                <c:pt idx="16">
                  <c:v>0.27705128499999998</c:v>
                </c:pt>
                <c:pt idx="17">
                  <c:v>0.273342635</c:v>
                </c:pt>
                <c:pt idx="18">
                  <c:v>0.26777366000000002</c:v>
                </c:pt>
                <c:pt idx="19">
                  <c:v>0.17749546499999999</c:v>
                </c:pt>
                <c:pt idx="20">
                  <c:v>0.15221557499999999</c:v>
                </c:pt>
                <c:pt idx="21">
                  <c:v>0.16133140499999998</c:v>
                </c:pt>
                <c:pt idx="22">
                  <c:v>0.16269191500000002</c:v>
                </c:pt>
                <c:pt idx="23">
                  <c:v>0.13788057000000001</c:v>
                </c:pt>
                <c:pt idx="24">
                  <c:v>0.143855345</c:v>
                </c:pt>
                <c:pt idx="25">
                  <c:v>0.13849370999999999</c:v>
                </c:pt>
                <c:pt idx="26">
                  <c:v>9.5134730000000001E-2</c:v>
                </c:pt>
                <c:pt idx="27">
                  <c:v>9.3894251999999997E-2</c:v>
                </c:pt>
                <c:pt idx="28">
                  <c:v>7.6350237500000001E-2</c:v>
                </c:pt>
                <c:pt idx="29">
                  <c:v>9.2288872500000008E-2</c:v>
                </c:pt>
                <c:pt idx="30">
                  <c:v>8.6285562499999996E-2</c:v>
                </c:pt>
                <c:pt idx="31">
                  <c:v>9.3097977999999998E-2</c:v>
                </c:pt>
                <c:pt idx="32">
                  <c:v>7.5003512999999994E-2</c:v>
                </c:pt>
                <c:pt idx="33">
                  <c:v>7.5713685000000003E-2</c:v>
                </c:pt>
                <c:pt idx="34">
                  <c:v>7.6938917500000009E-2</c:v>
                </c:pt>
                <c:pt idx="35">
                  <c:v>6.3843865E-2</c:v>
                </c:pt>
                <c:pt idx="36">
                  <c:v>6.6166274999999997E-2</c:v>
                </c:pt>
                <c:pt idx="37">
                  <c:v>6.6626677500000009E-2</c:v>
                </c:pt>
                <c:pt idx="38">
                  <c:v>6.9414208500000005E-2</c:v>
                </c:pt>
                <c:pt idx="39">
                  <c:v>6.3348482999999997E-2</c:v>
                </c:pt>
                <c:pt idx="40">
                  <c:v>6.6759837000000002E-2</c:v>
                </c:pt>
                <c:pt idx="41">
                  <c:v>6.7343884999999992E-2</c:v>
                </c:pt>
                <c:pt idx="42">
                  <c:v>6.8730012000000007E-2</c:v>
                </c:pt>
                <c:pt idx="43">
                  <c:v>6.899830500000001E-2</c:v>
                </c:pt>
                <c:pt idx="44">
                  <c:v>5.8981214999999997E-2</c:v>
                </c:pt>
                <c:pt idx="45">
                  <c:v>5.7475031000000003E-2</c:v>
                </c:pt>
                <c:pt idx="46">
                  <c:v>5.5941041999999996E-2</c:v>
                </c:pt>
                <c:pt idx="47">
                  <c:v>5.61663975E-2</c:v>
                </c:pt>
                <c:pt idx="48">
                  <c:v>6.2860840000000001E-2</c:v>
                </c:pt>
                <c:pt idx="49">
                  <c:v>5.5914437499999997E-2</c:v>
                </c:pt>
                <c:pt idx="50">
                  <c:v>6.2243119999999999E-2</c:v>
                </c:pt>
                <c:pt idx="51">
                  <c:v>6.3258704999999998E-2</c:v>
                </c:pt>
                <c:pt idx="52">
                  <c:v>5.72462995E-2</c:v>
                </c:pt>
                <c:pt idx="53">
                  <c:v>5.2264359999999996E-2</c:v>
                </c:pt>
                <c:pt idx="54">
                  <c:v>5.6549774999999997E-2</c:v>
                </c:pt>
                <c:pt idx="55">
                  <c:v>5.9455609E-2</c:v>
                </c:pt>
                <c:pt idx="56">
                  <c:v>5.4517916499999999E-2</c:v>
                </c:pt>
                <c:pt idx="57">
                  <c:v>5.1397413000000003E-2</c:v>
                </c:pt>
                <c:pt idx="58">
                  <c:v>5.1885604500000002E-2</c:v>
                </c:pt>
                <c:pt idx="59">
                  <c:v>4.9802703500000003E-2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19-7E47-ABF5-BC44B6C5EE0A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STD+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Sheet1!$F$2:$F$61</c:f>
              <c:numCache>
                <c:formatCode>General</c:formatCode>
                <c:ptCount val="60"/>
                <c:pt idx="0">
                  <c:v>0.49686658933095035</c:v>
                </c:pt>
                <c:pt idx="1">
                  <c:v>0.50114864823396865</c:v>
                </c:pt>
                <c:pt idx="2">
                  <c:v>0.48620559817523346</c:v>
                </c:pt>
                <c:pt idx="3">
                  <c:v>0.4822128584507262</c:v>
                </c:pt>
                <c:pt idx="4">
                  <c:v>0.45330489554884085</c:v>
                </c:pt>
                <c:pt idx="5">
                  <c:v>0.45600111743722033</c:v>
                </c:pt>
                <c:pt idx="6">
                  <c:v>0.43433112067089391</c:v>
                </c:pt>
                <c:pt idx="7">
                  <c:v>0.4495162818689255</c:v>
                </c:pt>
                <c:pt idx="8">
                  <c:v>0.42155957719886467</c:v>
                </c:pt>
                <c:pt idx="9">
                  <c:v>0.40657442871678495</c:v>
                </c:pt>
                <c:pt idx="10">
                  <c:v>0.43115277637557747</c:v>
                </c:pt>
                <c:pt idx="11">
                  <c:v>0.4219864204622491</c:v>
                </c:pt>
                <c:pt idx="12">
                  <c:v>0.38041379083047544</c:v>
                </c:pt>
                <c:pt idx="13">
                  <c:v>0.38580981147160415</c:v>
                </c:pt>
                <c:pt idx="14">
                  <c:v>0.32975776179934518</c:v>
                </c:pt>
                <c:pt idx="15">
                  <c:v>0.35385632047738669</c:v>
                </c:pt>
                <c:pt idx="16">
                  <c:v>0.29537571328260986</c:v>
                </c:pt>
                <c:pt idx="17">
                  <c:v>0.30928070429323712</c:v>
                </c:pt>
                <c:pt idx="18">
                  <c:v>0.31504519082015436</c:v>
                </c:pt>
                <c:pt idx="19">
                  <c:v>0.2090275872950027</c:v>
                </c:pt>
                <c:pt idx="20">
                  <c:v>0.16767967149989654</c:v>
                </c:pt>
                <c:pt idx="21">
                  <c:v>0.18528555584490811</c:v>
                </c:pt>
                <c:pt idx="22">
                  <c:v>0.18148086294037474</c:v>
                </c:pt>
                <c:pt idx="23">
                  <c:v>0.14423794079547828</c:v>
                </c:pt>
                <c:pt idx="24">
                  <c:v>0.14392085490774303</c:v>
                </c:pt>
                <c:pt idx="25">
                  <c:v>0.14556791736597394</c:v>
                </c:pt>
                <c:pt idx="26">
                  <c:v>9.91683852779396E-2</c:v>
                </c:pt>
                <c:pt idx="27">
                  <c:v>0.10908372731796673</c:v>
                </c:pt>
                <c:pt idx="28">
                  <c:v>8.2561532408853805E-2</c:v>
                </c:pt>
                <c:pt idx="29">
                  <c:v>9.5315602418229117E-2</c:v>
                </c:pt>
                <c:pt idx="30">
                  <c:v>8.8353239955371865E-2</c:v>
                </c:pt>
                <c:pt idx="31">
                  <c:v>9.7286901199166095E-2</c:v>
                </c:pt>
                <c:pt idx="32">
                  <c:v>7.6342877188264158E-2</c:v>
                </c:pt>
                <c:pt idx="33">
                  <c:v>8.3678030201936732E-2</c:v>
                </c:pt>
                <c:pt idx="34">
                  <c:v>7.847267983810137E-2</c:v>
                </c:pt>
                <c:pt idx="35">
                  <c:v>7.0589242963984861E-2</c:v>
                </c:pt>
                <c:pt idx="36">
                  <c:v>7.1749254268527907E-2</c:v>
                </c:pt>
                <c:pt idx="37">
                  <c:v>7.1356601379937518E-2</c:v>
                </c:pt>
                <c:pt idx="38">
                  <c:v>7.8963919985822278E-2</c:v>
                </c:pt>
                <c:pt idx="39">
                  <c:v>6.9093543870697924E-2</c:v>
                </c:pt>
                <c:pt idx="40">
                  <c:v>7.5492798787805043E-2</c:v>
                </c:pt>
                <c:pt idx="41">
                  <c:v>7.6186772193794855E-2</c:v>
                </c:pt>
                <c:pt idx="42">
                  <c:v>7.0553200568262225E-2</c:v>
                </c:pt>
                <c:pt idx="43">
                  <c:v>7.0353407970999829E-2</c:v>
                </c:pt>
                <c:pt idx="44">
                  <c:v>6.2847480425163207E-2</c:v>
                </c:pt>
                <c:pt idx="45">
                  <c:v>5.8924268268352051E-2</c:v>
                </c:pt>
                <c:pt idx="46">
                  <c:v>5.8740203389286434E-2</c:v>
                </c:pt>
                <c:pt idx="47">
                  <c:v>5.8275630206688647E-2</c:v>
                </c:pt>
                <c:pt idx="48">
                  <c:v>6.7619711063792332E-2</c:v>
                </c:pt>
                <c:pt idx="49">
                  <c:v>5.8885509629268341E-2</c:v>
                </c:pt>
                <c:pt idx="50">
                  <c:v>6.6285812102603162E-2</c:v>
                </c:pt>
                <c:pt idx="51">
                  <c:v>6.4951380748338255E-2</c:v>
                </c:pt>
                <c:pt idx="52">
                  <c:v>6.0152278914526215E-2</c:v>
                </c:pt>
                <c:pt idx="53">
                  <c:v>5.4013324983654618E-2</c:v>
                </c:pt>
                <c:pt idx="54">
                  <c:v>5.7905302235068519E-2</c:v>
                </c:pt>
                <c:pt idx="55">
                  <c:v>6.5451663079534345E-2</c:v>
                </c:pt>
                <c:pt idx="56">
                  <c:v>5.858732557167013E-2</c:v>
                </c:pt>
                <c:pt idx="57">
                  <c:v>5.4159538257408234E-2</c:v>
                </c:pt>
                <c:pt idx="58">
                  <c:v>5.2363120426849701E-2</c:v>
                </c:pt>
                <c:pt idx="59">
                  <c:v>5.0330828473392784E-2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19-7E47-ABF5-BC44B6C5EE0A}"/>
            </c:ext>
          </c:extLst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STD-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Sheet1!$G$2:$G$61</c:f>
              <c:numCache>
                <c:formatCode>General</c:formatCode>
                <c:ptCount val="60"/>
                <c:pt idx="0">
                  <c:v>0.48738312066904971</c:v>
                </c:pt>
                <c:pt idx="1">
                  <c:v>0.48593663176603125</c:v>
                </c:pt>
                <c:pt idx="2">
                  <c:v>0.48246177182476657</c:v>
                </c:pt>
                <c:pt idx="3">
                  <c:v>0.48161031154927375</c:v>
                </c:pt>
                <c:pt idx="4">
                  <c:v>0.44132250445115923</c:v>
                </c:pt>
                <c:pt idx="5">
                  <c:v>0.44212710256277971</c:v>
                </c:pt>
                <c:pt idx="6">
                  <c:v>0.40922677932910606</c:v>
                </c:pt>
                <c:pt idx="7">
                  <c:v>0.43047905813107451</c:v>
                </c:pt>
                <c:pt idx="8">
                  <c:v>0.39647453280113537</c:v>
                </c:pt>
                <c:pt idx="9">
                  <c:v>0.37382489128321506</c:v>
                </c:pt>
                <c:pt idx="10">
                  <c:v>0.3968358236244226</c:v>
                </c:pt>
                <c:pt idx="11">
                  <c:v>0.39058213953775089</c:v>
                </c:pt>
                <c:pt idx="12">
                  <c:v>0.35938980916952457</c:v>
                </c:pt>
                <c:pt idx="13">
                  <c:v>0.3513188185283958</c:v>
                </c:pt>
                <c:pt idx="14">
                  <c:v>0.29886930820065488</c:v>
                </c:pt>
                <c:pt idx="15">
                  <c:v>0.28389984952261327</c:v>
                </c:pt>
                <c:pt idx="16">
                  <c:v>0.2587268567173901</c:v>
                </c:pt>
                <c:pt idx="17">
                  <c:v>0.23740456570676288</c:v>
                </c:pt>
                <c:pt idx="18">
                  <c:v>0.22050212917984569</c:v>
                </c:pt>
                <c:pt idx="19">
                  <c:v>0.14596334270499728</c:v>
                </c:pt>
                <c:pt idx="20">
                  <c:v>0.13675147850010344</c:v>
                </c:pt>
                <c:pt idx="21">
                  <c:v>0.13737725415509186</c:v>
                </c:pt>
                <c:pt idx="22">
                  <c:v>0.1439029670596253</c:v>
                </c:pt>
                <c:pt idx="23">
                  <c:v>0.13152319920452174</c:v>
                </c:pt>
                <c:pt idx="24">
                  <c:v>0.14378983509225696</c:v>
                </c:pt>
                <c:pt idx="25">
                  <c:v>0.13141950263402605</c:v>
                </c:pt>
                <c:pt idx="26">
                  <c:v>9.1101074722060402E-2</c:v>
                </c:pt>
                <c:pt idx="27">
                  <c:v>7.8704776682033267E-2</c:v>
                </c:pt>
                <c:pt idx="28">
                  <c:v>7.0138942591146197E-2</c:v>
                </c:pt>
                <c:pt idx="29">
                  <c:v>8.9262142581770898E-2</c:v>
                </c:pt>
                <c:pt idx="30">
                  <c:v>8.4217885044628127E-2</c:v>
                </c:pt>
                <c:pt idx="31">
                  <c:v>8.89090548008339E-2</c:v>
                </c:pt>
                <c:pt idx="32">
                  <c:v>7.366414881173583E-2</c:v>
                </c:pt>
                <c:pt idx="33">
                  <c:v>6.7749339798063274E-2</c:v>
                </c:pt>
                <c:pt idx="34">
                  <c:v>7.5405155161898649E-2</c:v>
                </c:pt>
                <c:pt idx="35">
                  <c:v>5.7098487036015139E-2</c:v>
                </c:pt>
                <c:pt idx="36">
                  <c:v>6.0583295731472087E-2</c:v>
                </c:pt>
                <c:pt idx="37">
                  <c:v>6.1896753620062493E-2</c:v>
                </c:pt>
                <c:pt idx="38">
                  <c:v>5.9864497014177724E-2</c:v>
                </c:pt>
                <c:pt idx="39">
                  <c:v>5.7603422129302063E-2</c:v>
                </c:pt>
                <c:pt idx="40">
                  <c:v>5.8026875212194969E-2</c:v>
                </c:pt>
                <c:pt idx="41">
                  <c:v>5.8500997806205129E-2</c:v>
                </c:pt>
                <c:pt idx="42">
                  <c:v>6.6906823431737789E-2</c:v>
                </c:pt>
                <c:pt idx="43">
                  <c:v>6.7643202029000191E-2</c:v>
                </c:pt>
                <c:pt idx="44">
                  <c:v>5.5114949574836779E-2</c:v>
                </c:pt>
                <c:pt idx="45">
                  <c:v>5.6025793731647955E-2</c:v>
                </c:pt>
                <c:pt idx="46">
                  <c:v>5.3141880610713559E-2</c:v>
                </c:pt>
                <c:pt idx="47">
                  <c:v>5.4057164793311352E-2</c:v>
                </c:pt>
                <c:pt idx="48">
                  <c:v>5.8101968936207671E-2</c:v>
                </c:pt>
                <c:pt idx="49">
                  <c:v>5.2943365370731653E-2</c:v>
                </c:pt>
                <c:pt idx="50">
                  <c:v>5.8200427897396836E-2</c:v>
                </c:pt>
                <c:pt idx="51">
                  <c:v>6.1566029251661734E-2</c:v>
                </c:pt>
                <c:pt idx="52">
                  <c:v>5.4340320085473785E-2</c:v>
                </c:pt>
                <c:pt idx="53">
                  <c:v>5.0515395016345374E-2</c:v>
                </c:pt>
                <c:pt idx="54">
                  <c:v>5.5194247764931474E-2</c:v>
                </c:pt>
                <c:pt idx="55">
                  <c:v>5.3459554920465654E-2</c:v>
                </c:pt>
                <c:pt idx="56">
                  <c:v>5.0448507428329868E-2</c:v>
                </c:pt>
                <c:pt idx="57">
                  <c:v>4.8635287742591772E-2</c:v>
                </c:pt>
                <c:pt idx="58">
                  <c:v>5.1408088573150303E-2</c:v>
                </c:pt>
                <c:pt idx="59">
                  <c:v>4.9274578526607223E-2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19-7E47-ABF5-BC44B6C5E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4380368"/>
        <c:axId val="1384382096"/>
      </c:lineChart>
      <c:catAx>
        <c:axId val="1384380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84382096"/>
        <c:crosses val="autoZero"/>
        <c:auto val="1"/>
        <c:lblAlgn val="ctr"/>
        <c:lblOffset val="100"/>
        <c:noMultiLvlLbl val="0"/>
      </c:catAx>
      <c:valAx>
        <c:axId val="138438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8438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806450</xdr:colOff>
      <xdr:row>1</xdr:row>
      <xdr:rowOff>63500</xdr:rowOff>
    </xdr:from>
    <xdr:to>
      <xdr:col>11</xdr:col>
      <xdr:colOff>88900</xdr:colOff>
      <xdr:row>20</xdr:row>
      <xdr:rowOff>6350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9A60E1D1-94FE-8B66-9285-DE20377DF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_1" connectionId="2" xr16:uid="{5A86D7AB-65BA-1B43-9230-F0C0C4CBD436}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" connectionId="1" xr16:uid="{8DF5D61E-CB95-174F-B5FC-86533ADF37D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B1B1-65D3-1E49-95BA-AF5E50D3EB24}">
  <dimension ref="A1:G61"/>
  <sheetViews>
    <sheetView tabSelected="1" workbookViewId="0">
      <selection activeCell="G1" activeCellId="2" sqref="F1:F1048576 D1:D1048576 G1:G1048576"/>
    </sheetView>
  </sheetViews>
  <sheetFormatPr baseColWidth="10" defaultRowHeight="20"/>
  <cols>
    <col min="1" max="1" width="5.7109375" bestFit="1" customWidth="1"/>
    <col min="2" max="3" width="12.7109375" bestFit="1" customWidth="1"/>
  </cols>
  <sheetData>
    <row r="1" spans="1:7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50</v>
      </c>
      <c r="B2">
        <v>0.49883068000000003</v>
      </c>
      <c r="C2">
        <v>0.48541902999999997</v>
      </c>
      <c r="D2">
        <f>AVERAGE(B2:C2)</f>
        <v>0.49212485500000003</v>
      </c>
      <c r="E2">
        <f>STDEV(C2:D2)</f>
        <v>4.7417343309503184E-3</v>
      </c>
      <c r="F2">
        <f>D2+E2</f>
        <v>0.49686658933095035</v>
      </c>
      <c r="G2">
        <f>D2-E2</f>
        <v>0.48738312066904971</v>
      </c>
    </row>
    <row r="3" spans="1:7">
      <c r="A3">
        <v>100</v>
      </c>
      <c r="B3">
        <v>0.50429915999999997</v>
      </c>
      <c r="C3">
        <v>0.48278611999999999</v>
      </c>
      <c r="D3">
        <f t="shared" ref="D3:D61" si="0">AVERAGE(B3:C3)</f>
        <v>0.49354263999999998</v>
      </c>
      <c r="E3">
        <f t="shared" ref="E3:E61" si="1">STDEV(C3:D3)</f>
        <v>7.606008233968716E-3</v>
      </c>
      <c r="F3">
        <f t="shared" ref="F3:F61" si="2">D3+E3</f>
        <v>0.50114864823396865</v>
      </c>
      <c r="G3">
        <f t="shared" ref="G3:G61" si="3">D3-E3</f>
        <v>0.48593663176603125</v>
      </c>
    </row>
    <row r="4" spans="1:7">
      <c r="A4">
        <v>150</v>
      </c>
      <c r="B4">
        <v>0.48698097000000001</v>
      </c>
      <c r="C4">
        <v>0.48168640000000001</v>
      </c>
      <c r="D4">
        <f t="shared" si="0"/>
        <v>0.48433368500000001</v>
      </c>
      <c r="E4">
        <f t="shared" si="1"/>
        <v>1.8719131752334289E-3</v>
      </c>
      <c r="F4">
        <f t="shared" si="2"/>
        <v>0.48620559817523346</v>
      </c>
      <c r="G4">
        <f t="shared" si="3"/>
        <v>0.48246177182476657</v>
      </c>
    </row>
    <row r="5" spans="1:7">
      <c r="A5">
        <v>200</v>
      </c>
      <c r="B5">
        <v>0.48233765000000001</v>
      </c>
      <c r="C5">
        <v>0.48148552</v>
      </c>
      <c r="D5">
        <f t="shared" si="0"/>
        <v>0.48191158499999998</v>
      </c>
      <c r="E5">
        <f t="shared" si="1"/>
        <v>3.0127345072622903E-4</v>
      </c>
      <c r="F5">
        <f t="shared" si="2"/>
        <v>0.4822128584507262</v>
      </c>
      <c r="G5">
        <f t="shared" si="3"/>
        <v>0.48161031154927375</v>
      </c>
    </row>
    <row r="6" spans="1:7">
      <c r="A6">
        <v>250</v>
      </c>
      <c r="B6">
        <v>0.43884086999999999</v>
      </c>
      <c r="C6">
        <v>0.45578653000000002</v>
      </c>
      <c r="D6">
        <f t="shared" si="0"/>
        <v>0.44731370000000004</v>
      </c>
      <c r="E6">
        <f t="shared" si="1"/>
        <v>5.9911955488408065E-3</v>
      </c>
      <c r="F6">
        <f t="shared" si="2"/>
        <v>0.45330489554884085</v>
      </c>
      <c r="G6">
        <f t="shared" si="3"/>
        <v>0.44132250445115923</v>
      </c>
    </row>
    <row r="7" spans="1:7">
      <c r="A7">
        <v>300</v>
      </c>
      <c r="B7">
        <v>0.45887452000000001</v>
      </c>
      <c r="C7">
        <v>0.43925370000000002</v>
      </c>
      <c r="D7">
        <f t="shared" si="0"/>
        <v>0.44906411000000002</v>
      </c>
      <c r="E7">
        <f t="shared" si="1"/>
        <v>6.9370074372203114E-3</v>
      </c>
      <c r="F7">
        <f t="shared" si="2"/>
        <v>0.45600111743722033</v>
      </c>
      <c r="G7">
        <f t="shared" si="3"/>
        <v>0.44212710256277971</v>
      </c>
    </row>
    <row r="8" spans="1:7">
      <c r="A8">
        <v>350</v>
      </c>
      <c r="B8">
        <v>0.40402749999999998</v>
      </c>
      <c r="C8">
        <v>0.43953039999999999</v>
      </c>
      <c r="D8">
        <f t="shared" si="0"/>
        <v>0.42177894999999999</v>
      </c>
      <c r="E8">
        <f t="shared" si="1"/>
        <v>1.2552170670893941E-2</v>
      </c>
      <c r="F8">
        <f t="shared" si="2"/>
        <v>0.43433112067089391</v>
      </c>
      <c r="G8">
        <f t="shared" si="3"/>
        <v>0.40922677932910606</v>
      </c>
    </row>
    <row r="9" spans="1:7">
      <c r="A9">
        <v>400</v>
      </c>
      <c r="B9">
        <v>0.42653632000000002</v>
      </c>
      <c r="C9">
        <v>0.45345901999999999</v>
      </c>
      <c r="D9">
        <f t="shared" si="0"/>
        <v>0.43999767000000001</v>
      </c>
      <c r="E9">
        <f t="shared" si="1"/>
        <v>9.5186118689255198E-3</v>
      </c>
      <c r="F9">
        <f t="shared" si="2"/>
        <v>0.4495162818689255</v>
      </c>
      <c r="G9">
        <f t="shared" si="3"/>
        <v>0.43047905813107451</v>
      </c>
    </row>
    <row r="10" spans="1:7">
      <c r="A10">
        <v>450</v>
      </c>
      <c r="B10">
        <v>0.39127925000000002</v>
      </c>
      <c r="C10">
        <v>0.42675486000000001</v>
      </c>
      <c r="D10">
        <f t="shared" si="0"/>
        <v>0.40901705500000002</v>
      </c>
      <c r="E10">
        <f t="shared" si="1"/>
        <v>1.2542522198864646E-2</v>
      </c>
      <c r="F10">
        <f t="shared" si="2"/>
        <v>0.42155957719886467</v>
      </c>
      <c r="G10">
        <f t="shared" si="3"/>
        <v>0.39647453280113537</v>
      </c>
    </row>
    <row r="11" spans="1:7">
      <c r="A11">
        <v>500</v>
      </c>
      <c r="B11">
        <v>0.36704224000000002</v>
      </c>
      <c r="C11">
        <v>0.41335707999999999</v>
      </c>
      <c r="D11">
        <f t="shared" si="0"/>
        <v>0.39019966</v>
      </c>
      <c r="E11">
        <f t="shared" si="1"/>
        <v>1.6374768716784966E-2</v>
      </c>
      <c r="F11">
        <f t="shared" si="2"/>
        <v>0.40657442871678495</v>
      </c>
      <c r="G11">
        <f t="shared" si="3"/>
        <v>0.37382489128321506</v>
      </c>
    </row>
    <row r="12" spans="1:7">
      <c r="A12">
        <v>550</v>
      </c>
      <c r="B12">
        <v>0.38972855000000001</v>
      </c>
      <c r="C12">
        <v>0.43826005000000001</v>
      </c>
      <c r="D12">
        <f t="shared" si="0"/>
        <v>0.41399430000000004</v>
      </c>
      <c r="E12">
        <f t="shared" si="1"/>
        <v>1.715847637557745E-2</v>
      </c>
      <c r="F12">
        <f t="shared" si="2"/>
        <v>0.43115277637557747</v>
      </c>
      <c r="G12">
        <f t="shared" si="3"/>
        <v>0.3968358236244226</v>
      </c>
    </row>
    <row r="13" spans="1:7">
      <c r="A13">
        <v>600</v>
      </c>
      <c r="B13">
        <v>0.38407809999999998</v>
      </c>
      <c r="C13">
        <v>0.42849046000000002</v>
      </c>
      <c r="D13">
        <f t="shared" si="0"/>
        <v>0.40628428</v>
      </c>
      <c r="E13">
        <f t="shared" si="1"/>
        <v>1.57021404622491E-2</v>
      </c>
      <c r="F13">
        <f t="shared" si="2"/>
        <v>0.4219864204622491</v>
      </c>
      <c r="G13">
        <f t="shared" si="3"/>
        <v>0.39058213953775089</v>
      </c>
    </row>
    <row r="14" spans="1:7">
      <c r="A14">
        <v>650</v>
      </c>
      <c r="B14">
        <v>0.35503560000000001</v>
      </c>
      <c r="C14">
        <v>0.384768</v>
      </c>
      <c r="D14">
        <f t="shared" si="0"/>
        <v>0.3699018</v>
      </c>
      <c r="E14">
        <f t="shared" si="1"/>
        <v>1.0511990830475451E-2</v>
      </c>
      <c r="F14">
        <f t="shared" si="2"/>
        <v>0.38041379083047544</v>
      </c>
      <c r="G14">
        <f t="shared" si="3"/>
        <v>0.35938980916952457</v>
      </c>
    </row>
    <row r="15" spans="1:7">
      <c r="A15">
        <v>700</v>
      </c>
      <c r="B15">
        <v>0.34417550000000002</v>
      </c>
      <c r="C15">
        <v>0.39295312999999998</v>
      </c>
      <c r="D15">
        <f t="shared" si="0"/>
        <v>0.36856431499999998</v>
      </c>
      <c r="E15">
        <f t="shared" si="1"/>
        <v>1.7245496471604192E-2</v>
      </c>
      <c r="F15">
        <f t="shared" si="2"/>
        <v>0.38580981147160415</v>
      </c>
      <c r="G15">
        <f t="shared" si="3"/>
        <v>0.3513188185283958</v>
      </c>
    </row>
    <row r="16" spans="1:7">
      <c r="A16">
        <v>750</v>
      </c>
      <c r="B16">
        <v>0.29247210000000001</v>
      </c>
      <c r="C16">
        <v>0.33615497</v>
      </c>
      <c r="D16">
        <f t="shared" si="0"/>
        <v>0.31431353500000003</v>
      </c>
      <c r="E16">
        <f t="shared" si="1"/>
        <v>1.5444226799345175E-2</v>
      </c>
      <c r="F16">
        <f t="shared" si="2"/>
        <v>0.32975776179934518</v>
      </c>
      <c r="G16">
        <f t="shared" si="3"/>
        <v>0.29886930820065488</v>
      </c>
    </row>
    <row r="17" spans="1:7">
      <c r="A17">
        <v>800</v>
      </c>
      <c r="B17">
        <v>0.26941138999999997</v>
      </c>
      <c r="C17">
        <v>0.36834477999999998</v>
      </c>
      <c r="D17">
        <f t="shared" si="0"/>
        <v>0.31887808499999998</v>
      </c>
      <c r="E17">
        <f t="shared" si="1"/>
        <v>3.4978235477386689E-2</v>
      </c>
      <c r="F17">
        <f t="shared" si="2"/>
        <v>0.35385632047738669</v>
      </c>
      <c r="G17">
        <f t="shared" si="3"/>
        <v>0.28389984952261327</v>
      </c>
    </row>
    <row r="18" spans="1:7">
      <c r="A18">
        <v>850</v>
      </c>
      <c r="B18">
        <v>0.25113663000000003</v>
      </c>
      <c r="C18">
        <v>0.30296593999999999</v>
      </c>
      <c r="D18">
        <f t="shared" si="0"/>
        <v>0.27705128499999998</v>
      </c>
      <c r="E18">
        <f t="shared" si="1"/>
        <v>1.8324428282609877E-2</v>
      </c>
      <c r="F18">
        <f t="shared" si="2"/>
        <v>0.29537571328260986</v>
      </c>
      <c r="G18">
        <f t="shared" si="3"/>
        <v>0.2587268567173901</v>
      </c>
    </row>
    <row r="19" spans="1:7">
      <c r="A19">
        <v>900</v>
      </c>
      <c r="B19">
        <v>0.22251852999999999</v>
      </c>
      <c r="C19">
        <v>0.32416674000000001</v>
      </c>
      <c r="D19">
        <f t="shared" si="0"/>
        <v>0.273342635</v>
      </c>
      <c r="E19">
        <f t="shared" si="1"/>
        <v>3.5938069293237118E-2</v>
      </c>
      <c r="F19">
        <f t="shared" si="2"/>
        <v>0.30928070429323712</v>
      </c>
      <c r="G19">
        <f t="shared" si="3"/>
        <v>0.23740456570676288</v>
      </c>
    </row>
    <row r="20" spans="1:7">
      <c r="A20">
        <v>950</v>
      </c>
      <c r="B20">
        <v>0.20092162</v>
      </c>
      <c r="C20">
        <v>0.33462570000000003</v>
      </c>
      <c r="D20">
        <f t="shared" si="0"/>
        <v>0.26777366000000002</v>
      </c>
      <c r="E20">
        <f t="shared" si="1"/>
        <v>4.7271530820154353E-2</v>
      </c>
      <c r="F20">
        <f t="shared" si="2"/>
        <v>0.31504519082015436</v>
      </c>
      <c r="G20">
        <f t="shared" si="3"/>
        <v>0.22050212917984569</v>
      </c>
    </row>
    <row r="21" spans="1:7">
      <c r="A21">
        <v>1000</v>
      </c>
      <c r="B21">
        <v>0.13290231</v>
      </c>
      <c r="C21">
        <v>0.22208861999999999</v>
      </c>
      <c r="D21">
        <f t="shared" si="0"/>
        <v>0.17749546499999999</v>
      </c>
      <c r="E21">
        <f t="shared" si="1"/>
        <v>3.1532122295002699E-2</v>
      </c>
      <c r="F21">
        <f t="shared" si="2"/>
        <v>0.2090275872950027</v>
      </c>
      <c r="G21">
        <f t="shared" si="3"/>
        <v>0.14596334270499728</v>
      </c>
    </row>
    <row r="22" spans="1:7">
      <c r="A22">
        <v>1050</v>
      </c>
      <c r="B22">
        <v>0.13034604</v>
      </c>
      <c r="C22">
        <v>0.17408510999999999</v>
      </c>
      <c r="D22">
        <f t="shared" si="0"/>
        <v>0.15221557499999999</v>
      </c>
      <c r="E22">
        <f t="shared" si="1"/>
        <v>1.5464096499896539E-2</v>
      </c>
      <c r="F22">
        <f t="shared" si="2"/>
        <v>0.16767967149989654</v>
      </c>
      <c r="G22">
        <f t="shared" si="3"/>
        <v>0.13675147850010344</v>
      </c>
    </row>
    <row r="23" spans="1:7">
      <c r="A23">
        <v>1100</v>
      </c>
      <c r="B23">
        <v>0.12745512000000001</v>
      </c>
      <c r="C23">
        <v>0.19520768999999999</v>
      </c>
      <c r="D23">
        <f t="shared" si="0"/>
        <v>0.16133140499999998</v>
      </c>
      <c r="E23">
        <f t="shared" si="1"/>
        <v>2.3954150844908127E-2</v>
      </c>
      <c r="F23">
        <f t="shared" si="2"/>
        <v>0.18528555584490811</v>
      </c>
      <c r="G23">
        <f t="shared" si="3"/>
        <v>0.13737725415509186</v>
      </c>
    </row>
    <row r="24" spans="1:7">
      <c r="A24">
        <v>1150</v>
      </c>
      <c r="B24">
        <v>0.13612033000000001</v>
      </c>
      <c r="C24">
        <v>0.1892635</v>
      </c>
      <c r="D24">
        <f t="shared" si="0"/>
        <v>0.16269191500000002</v>
      </c>
      <c r="E24">
        <f t="shared" si="1"/>
        <v>1.8788947940374737E-2</v>
      </c>
      <c r="F24">
        <f t="shared" si="2"/>
        <v>0.18148086294037474</v>
      </c>
      <c r="G24">
        <f t="shared" si="3"/>
        <v>0.1439029670596253</v>
      </c>
    </row>
    <row r="25" spans="1:7">
      <c r="A25">
        <v>1200</v>
      </c>
      <c r="B25">
        <v>0.12888989000000001</v>
      </c>
      <c r="C25">
        <v>0.14687125000000001</v>
      </c>
      <c r="D25">
        <f t="shared" si="0"/>
        <v>0.13788057000000001</v>
      </c>
      <c r="E25">
        <f t="shared" si="1"/>
        <v>6.3573707954782703E-3</v>
      </c>
      <c r="F25">
        <f t="shared" si="2"/>
        <v>0.14423794079547828</v>
      </c>
      <c r="G25">
        <f t="shared" si="3"/>
        <v>0.13152319920452174</v>
      </c>
    </row>
    <row r="26" spans="1:7">
      <c r="A26">
        <v>1250</v>
      </c>
      <c r="B26">
        <v>0.14394799</v>
      </c>
      <c r="C26">
        <v>0.14376269999999999</v>
      </c>
      <c r="D26">
        <f t="shared" si="0"/>
        <v>0.143855345</v>
      </c>
      <c r="E26">
        <f t="shared" si="1"/>
        <v>6.5509907743029329E-5</v>
      </c>
      <c r="F26">
        <f t="shared" si="2"/>
        <v>0.14392085490774303</v>
      </c>
      <c r="G26">
        <f t="shared" si="3"/>
        <v>0.14378983509225696</v>
      </c>
    </row>
    <row r="27" spans="1:7">
      <c r="A27">
        <v>1300</v>
      </c>
      <c r="B27">
        <v>0.12848926999999999</v>
      </c>
      <c r="C27">
        <v>0.14849815</v>
      </c>
      <c r="D27">
        <f t="shared" si="0"/>
        <v>0.13849370999999999</v>
      </c>
      <c r="E27">
        <f t="shared" si="1"/>
        <v>7.0742073659739455E-3</v>
      </c>
      <c r="F27">
        <f t="shared" si="2"/>
        <v>0.14556791736597394</v>
      </c>
      <c r="G27">
        <f t="shared" si="3"/>
        <v>0.13141950263402605</v>
      </c>
    </row>
    <row r="28" spans="1:7">
      <c r="A28">
        <v>1350</v>
      </c>
      <c r="B28">
        <v>0.10083918</v>
      </c>
      <c r="C28">
        <v>8.9430280000000001E-2</v>
      </c>
      <c r="D28">
        <f t="shared" si="0"/>
        <v>9.5134730000000001E-2</v>
      </c>
      <c r="E28">
        <f t="shared" si="1"/>
        <v>4.0336552779396007E-3</v>
      </c>
      <c r="F28">
        <f t="shared" si="2"/>
        <v>9.91683852779396E-2</v>
      </c>
      <c r="G28">
        <f t="shared" si="3"/>
        <v>9.1101074722060402E-2</v>
      </c>
    </row>
    <row r="29" spans="1:7">
      <c r="A29">
        <v>1400</v>
      </c>
      <c r="B29">
        <v>0.115375414</v>
      </c>
      <c r="C29">
        <v>7.2413089999999999E-2</v>
      </c>
      <c r="D29">
        <f t="shared" si="0"/>
        <v>9.3894251999999997E-2</v>
      </c>
      <c r="E29">
        <f t="shared" si="1"/>
        <v>1.5189475317966723E-2</v>
      </c>
      <c r="F29">
        <f t="shared" si="2"/>
        <v>0.10908372731796673</v>
      </c>
      <c r="G29">
        <f t="shared" si="3"/>
        <v>7.8704776682033267E-2</v>
      </c>
    </row>
    <row r="30" spans="1:7">
      <c r="A30">
        <v>1450</v>
      </c>
      <c r="B30">
        <v>8.5134335000000005E-2</v>
      </c>
      <c r="C30">
        <v>6.7566139999999997E-2</v>
      </c>
      <c r="D30">
        <f t="shared" si="0"/>
        <v>7.6350237500000001E-2</v>
      </c>
      <c r="E30">
        <f t="shared" si="1"/>
        <v>6.2112949088538021E-3</v>
      </c>
      <c r="F30">
        <f t="shared" si="2"/>
        <v>8.2561532408853805E-2</v>
      </c>
      <c r="G30">
        <f t="shared" si="3"/>
        <v>7.0138942591146197E-2</v>
      </c>
    </row>
    <row r="31" spans="1:7">
      <c r="A31">
        <v>1500</v>
      </c>
      <c r="B31">
        <v>9.6569315000000003E-2</v>
      </c>
      <c r="C31">
        <v>8.8008429999999999E-2</v>
      </c>
      <c r="D31">
        <f t="shared" si="0"/>
        <v>9.2288872500000008E-2</v>
      </c>
      <c r="E31">
        <f t="shared" si="1"/>
        <v>3.0267299182291049E-3</v>
      </c>
      <c r="F31">
        <f t="shared" si="2"/>
        <v>9.5315602418229117E-2</v>
      </c>
      <c r="G31">
        <f t="shared" si="3"/>
        <v>8.9262142581770898E-2</v>
      </c>
    </row>
    <row r="32" spans="1:7">
      <c r="A32">
        <v>1550</v>
      </c>
      <c r="B32">
        <v>8.9209700000000003E-2</v>
      </c>
      <c r="C32">
        <v>8.3361425000000003E-2</v>
      </c>
      <c r="D32">
        <f t="shared" si="0"/>
        <v>8.6285562499999996E-2</v>
      </c>
      <c r="E32">
        <f t="shared" si="1"/>
        <v>2.0676774553718734E-3</v>
      </c>
      <c r="F32">
        <f t="shared" si="2"/>
        <v>8.8353239955371865E-2</v>
      </c>
      <c r="G32">
        <f t="shared" si="3"/>
        <v>8.4217885044628127E-2</v>
      </c>
    </row>
    <row r="33" spans="1:7">
      <c r="A33">
        <v>1600</v>
      </c>
      <c r="B33">
        <v>8.7173946000000002E-2</v>
      </c>
      <c r="C33">
        <v>9.9022009999999994E-2</v>
      </c>
      <c r="D33">
        <f t="shared" si="0"/>
        <v>9.3097977999999998E-2</v>
      </c>
      <c r="E33">
        <f t="shared" si="1"/>
        <v>4.1889231991661027E-3</v>
      </c>
      <c r="F33">
        <f t="shared" si="2"/>
        <v>9.7286901199166095E-2</v>
      </c>
      <c r="G33">
        <f t="shared" si="3"/>
        <v>8.89090548008339E-2</v>
      </c>
    </row>
    <row r="34" spans="1:7">
      <c r="A34">
        <v>1650</v>
      </c>
      <c r="B34">
        <v>7.3109365999999995E-2</v>
      </c>
      <c r="C34">
        <v>7.6897660000000007E-2</v>
      </c>
      <c r="D34">
        <f t="shared" si="0"/>
        <v>7.5003512999999994E-2</v>
      </c>
      <c r="E34">
        <f t="shared" si="1"/>
        <v>1.3393641882641645E-3</v>
      </c>
      <c r="F34">
        <f t="shared" si="2"/>
        <v>7.6342877188264158E-2</v>
      </c>
      <c r="G34">
        <f t="shared" si="3"/>
        <v>7.366414881173583E-2</v>
      </c>
    </row>
    <row r="35" spans="1:7">
      <c r="A35">
        <v>1700</v>
      </c>
      <c r="B35">
        <v>8.6976970000000001E-2</v>
      </c>
      <c r="C35">
        <v>6.4450400000000005E-2</v>
      </c>
      <c r="D35">
        <f t="shared" si="0"/>
        <v>7.5713685000000003E-2</v>
      </c>
      <c r="E35">
        <f t="shared" si="1"/>
        <v>7.964345201936722E-3</v>
      </c>
      <c r="F35">
        <f t="shared" si="2"/>
        <v>8.3678030201936732E-2</v>
      </c>
      <c r="G35">
        <f t="shared" si="3"/>
        <v>6.7749339798063274E-2</v>
      </c>
    </row>
    <row r="36" spans="1:7">
      <c r="A36">
        <v>1750</v>
      </c>
      <c r="B36">
        <v>7.9107985000000006E-2</v>
      </c>
      <c r="C36">
        <v>7.4769849999999999E-2</v>
      </c>
      <c r="D36">
        <f t="shared" si="0"/>
        <v>7.6938917500000009E-2</v>
      </c>
      <c r="E36">
        <f t="shared" si="1"/>
        <v>1.5337623381013589E-3</v>
      </c>
      <c r="F36">
        <f t="shared" si="2"/>
        <v>7.847267983810137E-2</v>
      </c>
      <c r="G36">
        <f t="shared" si="3"/>
        <v>7.5405155161898649E-2</v>
      </c>
    </row>
    <row r="37" spans="1:7">
      <c r="A37">
        <v>1800</v>
      </c>
      <c r="B37">
        <v>7.338327E-2</v>
      </c>
      <c r="C37">
        <v>5.4304459999999999E-2</v>
      </c>
      <c r="D37">
        <f t="shared" si="0"/>
        <v>6.3843865E-2</v>
      </c>
      <c r="E37">
        <f t="shared" si="1"/>
        <v>6.7453779639848584E-3</v>
      </c>
      <c r="F37">
        <f t="shared" si="2"/>
        <v>7.0589242963984861E-2</v>
      </c>
      <c r="G37">
        <f t="shared" si="3"/>
        <v>5.7098487036015139E-2</v>
      </c>
    </row>
    <row r="38" spans="1:7">
      <c r="A38">
        <v>1850</v>
      </c>
      <c r="B38">
        <v>7.4061799999999997E-2</v>
      </c>
      <c r="C38">
        <v>5.8270750000000003E-2</v>
      </c>
      <c r="D38">
        <f t="shared" si="0"/>
        <v>6.6166274999999997E-2</v>
      </c>
      <c r="E38">
        <f t="shared" si="1"/>
        <v>5.5829792685279109E-3</v>
      </c>
      <c r="F38">
        <f t="shared" si="2"/>
        <v>7.1749254268527907E-2</v>
      </c>
      <c r="G38">
        <f t="shared" si="3"/>
        <v>6.0583295731472087E-2</v>
      </c>
    </row>
    <row r="39" spans="1:7">
      <c r="A39">
        <v>1900</v>
      </c>
      <c r="B39">
        <v>7.33158E-2</v>
      </c>
      <c r="C39">
        <v>5.9937555000000003E-2</v>
      </c>
      <c r="D39">
        <f t="shared" si="0"/>
        <v>6.6626677500000009E-2</v>
      </c>
      <c r="E39">
        <f t="shared" si="1"/>
        <v>4.7299238799375157E-3</v>
      </c>
      <c r="F39">
        <f t="shared" si="2"/>
        <v>7.1356601379937518E-2</v>
      </c>
      <c r="G39">
        <f t="shared" si="3"/>
        <v>6.1896753620062493E-2</v>
      </c>
    </row>
    <row r="40" spans="1:7">
      <c r="A40">
        <v>1950</v>
      </c>
      <c r="B40">
        <v>8.291954E-2</v>
      </c>
      <c r="C40">
        <v>5.5908877000000003E-2</v>
      </c>
      <c r="D40">
        <f t="shared" si="0"/>
        <v>6.9414208500000005E-2</v>
      </c>
      <c r="E40">
        <f t="shared" si="1"/>
        <v>9.5497114858222806E-3</v>
      </c>
      <c r="F40">
        <f t="shared" si="2"/>
        <v>7.8963919985822278E-2</v>
      </c>
      <c r="G40">
        <f t="shared" si="3"/>
        <v>5.9864497014177724E-2</v>
      </c>
    </row>
    <row r="41" spans="1:7">
      <c r="A41">
        <v>2000</v>
      </c>
      <c r="B41">
        <v>7.1473226000000001E-2</v>
      </c>
      <c r="C41">
        <v>5.522374E-2</v>
      </c>
      <c r="D41">
        <f t="shared" si="0"/>
        <v>6.3348482999999997E-2</v>
      </c>
      <c r="E41">
        <f t="shared" si="1"/>
        <v>5.7450608706979319E-3</v>
      </c>
      <c r="F41">
        <f t="shared" si="2"/>
        <v>6.9093543870697924E-2</v>
      </c>
      <c r="G41">
        <f t="shared" si="3"/>
        <v>5.7603422129302063E-2</v>
      </c>
    </row>
    <row r="42" spans="1:7">
      <c r="A42">
        <v>2050</v>
      </c>
      <c r="B42">
        <v>7.9110109999999997E-2</v>
      </c>
      <c r="C42">
        <v>5.4409564000000001E-2</v>
      </c>
      <c r="D42">
        <f t="shared" si="0"/>
        <v>6.6759837000000002E-2</v>
      </c>
      <c r="E42">
        <f t="shared" si="1"/>
        <v>8.7329617878050356E-3</v>
      </c>
      <c r="F42">
        <f t="shared" si="2"/>
        <v>7.5492798787805043E-2</v>
      </c>
      <c r="G42">
        <f t="shared" si="3"/>
        <v>5.8026875212194969E-2</v>
      </c>
    </row>
    <row r="43" spans="1:7">
      <c r="A43">
        <v>2100</v>
      </c>
      <c r="B43">
        <v>7.9849615999999998E-2</v>
      </c>
      <c r="C43">
        <v>5.4838154E-2</v>
      </c>
      <c r="D43">
        <f t="shared" si="0"/>
        <v>6.7343884999999992E-2</v>
      </c>
      <c r="E43">
        <f t="shared" si="1"/>
        <v>8.842887193794861E-3</v>
      </c>
      <c r="F43">
        <f t="shared" si="2"/>
        <v>7.6186772193794855E-2</v>
      </c>
      <c r="G43">
        <f t="shared" si="3"/>
        <v>5.8500997806205129E-2</v>
      </c>
    </row>
    <row r="44" spans="1:7">
      <c r="A44">
        <v>2150</v>
      </c>
      <c r="B44">
        <v>7.1308389999999999E-2</v>
      </c>
      <c r="C44">
        <v>6.6151634000000001E-2</v>
      </c>
      <c r="D44">
        <f t="shared" si="0"/>
        <v>6.8730012000000007E-2</v>
      </c>
      <c r="E44">
        <f t="shared" si="1"/>
        <v>1.8231885682622124E-3</v>
      </c>
      <c r="F44">
        <f t="shared" si="2"/>
        <v>7.0553200568262225E-2</v>
      </c>
      <c r="G44">
        <f t="shared" si="3"/>
        <v>6.6906823431737789E-2</v>
      </c>
    </row>
    <row r="45" spans="1:7">
      <c r="A45">
        <v>2200</v>
      </c>
      <c r="B45">
        <v>7.0914710000000006E-2</v>
      </c>
      <c r="C45">
        <v>6.70819E-2</v>
      </c>
      <c r="D45">
        <f t="shared" si="0"/>
        <v>6.899830500000001E-2</v>
      </c>
      <c r="E45">
        <f t="shared" si="1"/>
        <v>1.3551029709998126E-3</v>
      </c>
      <c r="F45">
        <f t="shared" si="2"/>
        <v>7.0353407970999829E-2</v>
      </c>
      <c r="G45">
        <f t="shared" si="3"/>
        <v>6.7643202029000191E-2</v>
      </c>
    </row>
    <row r="46" spans="1:7">
      <c r="A46">
        <v>2250</v>
      </c>
      <c r="B46">
        <v>6.4448939999999996E-2</v>
      </c>
      <c r="C46">
        <v>5.3513489999999997E-2</v>
      </c>
      <c r="D46">
        <f t="shared" si="0"/>
        <v>5.8981214999999997E-2</v>
      </c>
      <c r="E46">
        <f t="shared" si="1"/>
        <v>3.8662654251632156E-3</v>
      </c>
      <c r="F46">
        <f t="shared" si="2"/>
        <v>6.2847480425163207E-2</v>
      </c>
      <c r="G46">
        <f t="shared" si="3"/>
        <v>5.5114949574836779E-2</v>
      </c>
    </row>
    <row r="47" spans="1:7">
      <c r="A47">
        <v>2300</v>
      </c>
      <c r="B47">
        <v>5.9524562000000003E-2</v>
      </c>
      <c r="C47">
        <v>5.5425500000000003E-2</v>
      </c>
      <c r="D47">
        <f t="shared" si="0"/>
        <v>5.7475031000000003E-2</v>
      </c>
      <c r="E47">
        <f t="shared" si="1"/>
        <v>1.449237268352046E-3</v>
      </c>
      <c r="F47">
        <f t="shared" si="2"/>
        <v>5.8924268268352051E-2</v>
      </c>
      <c r="G47">
        <f t="shared" si="3"/>
        <v>5.6025793731647955E-2</v>
      </c>
    </row>
    <row r="48" spans="1:7">
      <c r="A48">
        <v>2350</v>
      </c>
      <c r="B48">
        <v>5.9899653999999997E-2</v>
      </c>
      <c r="C48">
        <v>5.1982430000000003E-2</v>
      </c>
      <c r="D48">
        <f t="shared" si="0"/>
        <v>5.5941041999999996E-2</v>
      </c>
      <c r="E48">
        <f t="shared" si="1"/>
        <v>2.7991613892864365E-3</v>
      </c>
      <c r="F48">
        <f t="shared" si="2"/>
        <v>5.8740203389286434E-2</v>
      </c>
      <c r="G48">
        <f t="shared" si="3"/>
        <v>5.3141880610713559E-2</v>
      </c>
    </row>
    <row r="49" spans="1:7">
      <c r="A49">
        <v>2400</v>
      </c>
      <c r="B49">
        <v>5.9149303E-2</v>
      </c>
      <c r="C49">
        <v>5.3183491999999999E-2</v>
      </c>
      <c r="D49">
        <f t="shared" si="0"/>
        <v>5.61663975E-2</v>
      </c>
      <c r="E49">
        <f t="shared" si="1"/>
        <v>2.1092327066886498E-3</v>
      </c>
      <c r="F49">
        <f t="shared" si="2"/>
        <v>5.8275630206688647E-2</v>
      </c>
      <c r="G49">
        <f t="shared" si="3"/>
        <v>5.4057164793311352E-2</v>
      </c>
    </row>
    <row r="50" spans="1:7">
      <c r="A50">
        <v>2450</v>
      </c>
      <c r="B50">
        <v>5.6130779999999998E-2</v>
      </c>
      <c r="C50">
        <v>6.9590899999999997E-2</v>
      </c>
      <c r="D50">
        <f t="shared" si="0"/>
        <v>6.2860840000000001E-2</v>
      </c>
      <c r="E50">
        <f t="shared" si="1"/>
        <v>4.758871063792333E-3</v>
      </c>
      <c r="F50">
        <f t="shared" si="2"/>
        <v>6.7619711063792332E-2</v>
      </c>
      <c r="G50">
        <f t="shared" si="3"/>
        <v>5.8101968936207671E-2</v>
      </c>
    </row>
    <row r="51" spans="1:7">
      <c r="A51">
        <v>2500</v>
      </c>
      <c r="B51">
        <v>5.1712706999999997E-2</v>
      </c>
      <c r="C51">
        <v>6.0116167999999998E-2</v>
      </c>
      <c r="D51">
        <f t="shared" si="0"/>
        <v>5.5914437499999997E-2</v>
      </c>
      <c r="E51">
        <f t="shared" si="1"/>
        <v>2.9710721292683434E-3</v>
      </c>
      <c r="F51">
        <f t="shared" si="2"/>
        <v>5.8885509629268341E-2</v>
      </c>
      <c r="G51">
        <f t="shared" si="3"/>
        <v>5.2943365370731653E-2</v>
      </c>
    </row>
    <row r="52" spans="1:7">
      <c r="A52">
        <v>2550</v>
      </c>
      <c r="B52">
        <v>6.7960350000000003E-2</v>
      </c>
      <c r="C52">
        <v>5.6525890000000002E-2</v>
      </c>
      <c r="D52">
        <f t="shared" si="0"/>
        <v>6.2243119999999999E-2</v>
      </c>
      <c r="E52">
        <f t="shared" si="1"/>
        <v>4.0426921026031626E-3</v>
      </c>
      <c r="F52">
        <f t="shared" si="2"/>
        <v>6.6285812102603162E-2</v>
      </c>
      <c r="G52">
        <f t="shared" si="3"/>
        <v>5.8200427897396836E-2</v>
      </c>
    </row>
    <row r="53" spans="1:7">
      <c r="A53">
        <v>2600</v>
      </c>
      <c r="B53">
        <v>6.5652509999999997E-2</v>
      </c>
      <c r="C53">
        <v>6.08649E-2</v>
      </c>
      <c r="D53">
        <f t="shared" si="0"/>
        <v>6.3258704999999998E-2</v>
      </c>
      <c r="E53">
        <f t="shared" si="1"/>
        <v>1.6926757483382625E-3</v>
      </c>
      <c r="F53">
        <f t="shared" si="2"/>
        <v>6.4951380748338255E-2</v>
      </c>
      <c r="G53">
        <f t="shared" si="3"/>
        <v>6.1566029251661734E-2</v>
      </c>
    </row>
    <row r="54" spans="1:7">
      <c r="A54">
        <v>2650</v>
      </c>
      <c r="B54">
        <v>5.3136624E-2</v>
      </c>
      <c r="C54">
        <v>6.1355975E-2</v>
      </c>
      <c r="D54">
        <f t="shared" si="0"/>
        <v>5.72462995E-2</v>
      </c>
      <c r="E54">
        <f t="shared" si="1"/>
        <v>2.9059794145262154E-3</v>
      </c>
      <c r="F54">
        <f t="shared" si="2"/>
        <v>6.0152278914526215E-2</v>
      </c>
      <c r="G54">
        <f t="shared" si="3"/>
        <v>5.4340320085473785E-2</v>
      </c>
    </row>
    <row r="55" spans="1:7">
      <c r="A55">
        <v>2700</v>
      </c>
      <c r="B55">
        <v>4.979095E-2</v>
      </c>
      <c r="C55">
        <v>5.4737769999999998E-2</v>
      </c>
      <c r="D55">
        <f t="shared" si="0"/>
        <v>5.2264359999999996E-2</v>
      </c>
      <c r="E55">
        <f t="shared" si="1"/>
        <v>1.7489649836546202E-3</v>
      </c>
      <c r="F55">
        <f t="shared" si="2"/>
        <v>5.4013324983654618E-2</v>
      </c>
      <c r="G55">
        <f t="shared" si="3"/>
        <v>5.0515395016345374E-2</v>
      </c>
    </row>
    <row r="56" spans="1:7">
      <c r="A56">
        <v>2750</v>
      </c>
      <c r="B56">
        <v>5.4632769999999997E-2</v>
      </c>
      <c r="C56">
        <v>5.8466780000000003E-2</v>
      </c>
      <c r="D56">
        <f t="shared" si="0"/>
        <v>5.6549774999999997E-2</v>
      </c>
      <c r="E56">
        <f t="shared" si="1"/>
        <v>1.355527235068522E-3</v>
      </c>
      <c r="F56">
        <f t="shared" si="2"/>
        <v>5.7905302235068519E-2</v>
      </c>
      <c r="G56">
        <f t="shared" si="3"/>
        <v>5.5194247764931474E-2</v>
      </c>
    </row>
    <row r="57" spans="1:7">
      <c r="A57">
        <v>2800</v>
      </c>
      <c r="B57">
        <v>5.0975908E-2</v>
      </c>
      <c r="C57">
        <v>6.7935309999999999E-2</v>
      </c>
      <c r="D57">
        <f t="shared" si="0"/>
        <v>5.9455609E-2</v>
      </c>
      <c r="E57">
        <f t="shared" si="1"/>
        <v>5.9960540795343477E-3</v>
      </c>
      <c r="F57">
        <f t="shared" si="2"/>
        <v>6.5451663079534345E-2</v>
      </c>
      <c r="G57">
        <f t="shared" si="3"/>
        <v>5.3459554920465654E-2</v>
      </c>
    </row>
    <row r="58" spans="1:7">
      <c r="A58">
        <v>2850</v>
      </c>
      <c r="B58">
        <v>4.8762903000000003E-2</v>
      </c>
      <c r="C58">
        <v>6.0272930000000002E-2</v>
      </c>
      <c r="D58">
        <f t="shared" si="0"/>
        <v>5.4517916499999999E-2</v>
      </c>
      <c r="E58">
        <f t="shared" si="1"/>
        <v>4.0694090716701294E-3</v>
      </c>
      <c r="F58">
        <f t="shared" si="2"/>
        <v>5.858732557167013E-2</v>
      </c>
      <c r="G58">
        <f t="shared" si="3"/>
        <v>5.0448507428329868E-2</v>
      </c>
    </row>
    <row r="59" spans="1:7">
      <c r="A59">
        <v>2900</v>
      </c>
      <c r="B59">
        <v>4.7491178000000002E-2</v>
      </c>
      <c r="C59">
        <v>5.5303647999999997E-2</v>
      </c>
      <c r="D59">
        <f t="shared" si="0"/>
        <v>5.1397413000000003E-2</v>
      </c>
      <c r="E59">
        <f t="shared" si="1"/>
        <v>2.7621252574082291E-3</v>
      </c>
      <c r="F59">
        <f t="shared" si="2"/>
        <v>5.4159538257408234E-2</v>
      </c>
      <c r="G59">
        <f t="shared" si="3"/>
        <v>4.8635287742591772E-2</v>
      </c>
    </row>
    <row r="60" spans="1:7">
      <c r="A60">
        <v>2950</v>
      </c>
      <c r="B60">
        <v>5.1210295000000003E-2</v>
      </c>
      <c r="C60">
        <v>5.2560914E-2</v>
      </c>
      <c r="D60">
        <f t="shared" si="0"/>
        <v>5.1885604500000002E-2</v>
      </c>
      <c r="E60">
        <f t="shared" si="1"/>
        <v>4.7751592684969587E-4</v>
      </c>
      <c r="F60">
        <f t="shared" si="2"/>
        <v>5.2363120426849701E-2</v>
      </c>
      <c r="G60">
        <f t="shared" si="3"/>
        <v>5.1408088573150303E-2</v>
      </c>
    </row>
    <row r="61" spans="1:7">
      <c r="A61">
        <v>3000</v>
      </c>
      <c r="B61">
        <v>5.0549585000000001E-2</v>
      </c>
      <c r="C61">
        <v>4.9055821999999999E-2</v>
      </c>
      <c r="D61">
        <f t="shared" si="0"/>
        <v>4.9802703500000003E-2</v>
      </c>
      <c r="E61">
        <f t="shared" si="1"/>
        <v>5.2812497339278363E-4</v>
      </c>
      <c r="F61">
        <f t="shared" si="2"/>
        <v>5.0330828473392784E-2</v>
      </c>
      <c r="G61">
        <f t="shared" si="3"/>
        <v>4.9274578526607223E-2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Sheet1!result</vt:lpstr>
      <vt:lpstr>Sheet1!result_1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畝見 達夫</dc:creator>
  <cp:lastModifiedBy>畝見 達夫</cp:lastModifiedBy>
  <dcterms:created xsi:type="dcterms:W3CDTF">2024-12-09T04:43:06Z</dcterms:created>
  <dcterms:modified xsi:type="dcterms:W3CDTF">2024-12-09T05:16:53Z</dcterms:modified>
</cp:coreProperties>
</file>