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9" activeTab="9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PEMBELIAN!$A$2:$H$8988</definedName>
  </definedNames>
  <calcPr calcId="144525" calcMode="autoNoTable"/>
</workbook>
</file>

<file path=xl/calcChain.xml><?xml version="1.0" encoding="utf-8"?>
<calcChain xmlns="http://schemas.openxmlformats.org/spreadsheetml/2006/main"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Q28" i="56"/>
  <c r="K28" i="56"/>
  <c r="G28" i="56"/>
  <c r="BP27" i="56"/>
  <c r="BH27" i="56"/>
  <c r="AY27" i="56"/>
  <c r="AG27" i="56"/>
  <c r="X21" i="56"/>
  <c r="Q27" i="56"/>
  <c r="K27" i="56"/>
  <c r="G27" i="56"/>
  <c r="BQ26" i="56"/>
  <c r="BH26" i="56"/>
  <c r="AZ26" i="56"/>
  <c r="AP26" i="56"/>
  <c r="AG26" i="56"/>
  <c r="Q26" i="56"/>
  <c r="K26" i="56"/>
  <c r="G26" i="56"/>
  <c r="BQ25" i="56"/>
  <c r="BH25" i="56"/>
  <c r="AZ25" i="56"/>
  <c r="AP25" i="56"/>
  <c r="AG25" i="56"/>
  <c r="Q25" i="56"/>
  <c r="K25" i="56"/>
  <c r="G25" i="56"/>
  <c r="BH24" i="56"/>
  <c r="AP24" i="56"/>
  <c r="AG24" i="56"/>
  <c r="Q24" i="56"/>
  <c r="BQ23" i="56"/>
  <c r="BH23" i="56"/>
  <c r="AZ23" i="56"/>
  <c r="AP23" i="56"/>
  <c r="AG23" i="56"/>
  <c r="X19" i="56"/>
  <c r="Q23" i="56"/>
  <c r="K23" i="56"/>
  <c r="G23" i="56"/>
  <c r="BQ22" i="56"/>
  <c r="BH22" i="56"/>
  <c r="AY22" i="56"/>
  <c r="AP22" i="56"/>
  <c r="AG22" i="56"/>
  <c r="Q22" i="56"/>
  <c r="K22" i="56"/>
  <c r="G22" i="56"/>
  <c r="BQ21" i="56"/>
  <c r="BH21" i="56"/>
  <c r="AY21" i="56"/>
  <c r="AP21" i="56"/>
  <c r="AG21" i="56"/>
  <c r="X17" i="56"/>
  <c r="Q21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20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Q25" i="55"/>
  <c r="K25" i="55"/>
  <c r="G25" i="55"/>
  <c r="BH24" i="55"/>
  <c r="AP24" i="55"/>
  <c r="AG24" i="55"/>
  <c r="Q24" i="55"/>
  <c r="BQ23" i="55"/>
  <c r="BH23" i="55"/>
  <c r="AZ23" i="55"/>
  <c r="AP23" i="55"/>
  <c r="AG23" i="55"/>
  <c r="X25" i="55"/>
  <c r="Q23" i="55"/>
  <c r="K23" i="55"/>
  <c r="G23" i="55"/>
  <c r="BQ22" i="55"/>
  <c r="BH22" i="55"/>
  <c r="AY22" i="55"/>
  <c r="AP22" i="55"/>
  <c r="AG22" i="55"/>
  <c r="X24" i="55"/>
  <c r="Q22" i="55"/>
  <c r="K22" i="55"/>
  <c r="G22" i="55"/>
  <c r="BQ21" i="55"/>
  <c r="BH21" i="55"/>
  <c r="AY21" i="55"/>
  <c r="AP21" i="55"/>
  <c r="AG21" i="55"/>
  <c r="Q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3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<sst xmlns="http://schemas.openxmlformats.org/spreadsheetml/2006/main" count="74439" uniqueCount="8715">
  <si>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</si>
  <si>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</si>
  <si>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</si>
  <si>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</si>
  <si>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</si>
  <si>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</si>
  <si>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</si>
  <si>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</si>
  <si>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</si>
  <si>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</si>
  <si>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</si>
  <si>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</si>
  <si>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</si>
  <si>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</si>
  <si>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</si>
  <si>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</si>
  <si>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</si>
  <si>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</si>
  <si>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</si>
  <si>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</si>
  <si>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</si>
  <si>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</si>
  <si>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</si>
  <si>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</si>
  <si>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</si>
  <si>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</si>
  <si>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</si>
  <si>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</si>
  <si>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</si>
  <si>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</si>
  <si>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</si>
  <si>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</si>
  <si>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</si>
  <si>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</si>
  <si>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</si>
  <si>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</si>
  <si>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</si>
  <si>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</si>
  <si>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</si>
  <si>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</si>
  <si>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</si>
  <si>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</si>
  <si>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</si>
  <si>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</si>
  <si>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</si>
  <si>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</si>
  <si>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</si>
  <si>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</si>
  <si>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</si>
  <si>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</si>
  <si>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</si>
  <si>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</si>
  <si>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</si>
  <si>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</si>
  <si>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</si>
  <si>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</si>
  <si>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</si>
  <si>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</si>
  <si>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</si>
  <si>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</si>
  <si>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</si>
  <si>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</si>
  <si>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</si>
  <si>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</si>
  <si>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</si>
  <si>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</si>
  <si>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</si>
  <si>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</si>
  <si>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</si>
  <si>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</si>
  <si>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</si>
  <si>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</si>
  <si>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</si>
  <si>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</si>
  <si>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</si>
  <si>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</si>
  <si>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</si>
  <si>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</si>
  <si>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</si>
  <si>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</si>
  <si>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</si>
  <si>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</si>
  <si>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</si>
  <si>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</si>
  <si>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</si>
  <si>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</si>
  <si>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</si>
  <si>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</si>
  <si>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</si>
  <si>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</si>
  <si>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</si>
  <si>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</si>
  <si>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</si>
  <si>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</si>
  <si>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</si>
  <si>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</si>
  <si>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</si>
  <si>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</si>
  <si>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</si>
  <si>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</si>
  <si>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</si>
  <si>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</si>
  <si>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</si>
  <si>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</si>
  <si>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</si>
  <si>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</si>
  <si>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</si>
  <si>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</si>
  <si>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</si>
  <si>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</si>
  <si>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</si>
  <si>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</si>
  <si>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</si>
  <si>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</si>
  <si>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</si>
  <si>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</si>
  <si>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</si>
  <si>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</si>
  <si>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</si>
  <si>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</si>
  <si>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</si>
  <si>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</si>
  <si>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</si>
  <si>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</si>
  <si>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</si>
  <si>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</si>
  <si>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</si>
  <si>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</si>
  <si>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</si>
  <si>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</si>
  <si>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</si>
  <si>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</si>
  <si>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</si>
  <si>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</si>
  <si>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</si>
  <si>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</si>
  <si>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</si>
  <si>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</si>
  <si>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</si>
  <si>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</si>
  <si>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</si>
  <si>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</si>
  <si>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</si>
  <si>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</si>
  <si>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</si>
  <si>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</si>
  <si>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</si>
  <si>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</si>
  <si>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</si>
  <si>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</si>
  <si>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</si>
  <si>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</si>
  <si>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</si>
  <si>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</si>
  <si>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</si>
  <si>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</si>
  <si>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</si>
  <si>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</si>
  <si>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</si>
  <si>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</si>
  <si>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</si>
  <si>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</si>
  <si>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</si>
  <si>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</si>
  <si>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</si>
  <si>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</si>
  <si>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</si>
  <si>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</si>
  <si>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</si>
  <si>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</si>
  <si>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</si>
  <si>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</si>
  <si>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</si>
  <si>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</si>
  <si>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</si>
  <si>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</si>
  <si>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</si>
  <si>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</si>
  <si>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</si>
  <si>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</si>
  <si>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</si>
  <si>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</si>
  <si>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</si>
  <si>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</si>
  <si>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</si>
  <si>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</si>
  <si>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</si>
  <si>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</si>
  <si>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</si>
  <si>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</si>
  <si>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</si>
  <si>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</si>
  <si>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</si>
  <si>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</si>
  <si>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</si>
  <si>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</si>
  <si>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</si>
  <si>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</si>
  <si>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</si>
  <si>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</si>
  <si>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</si>
  <si>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</si>
  <si>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</si>
  <si>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</si>
  <si>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</si>
  <si>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</si>
  <si>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</si>
  <si>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</si>
  <si>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</si>
  <si>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</si>
  <si>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</si>
  <si>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</si>
  <si>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</si>
  <si>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</si>
  <si>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</si>
  <si>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</si>
  <si>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</si>
  <si>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</si>
  <si>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</si>
  <si>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</si>
  <si>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</si>
  <si>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</si>
  <si>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</si>
  <si>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</si>
  <si>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</si>
  <si>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</si>
  <si>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</si>
  <si>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</si>
  <si>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</si>
  <si>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</si>
  <si>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</si>
  <si>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</si>
  <si>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</si>
  <si>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</si>
  <si>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</si>
  <si>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</si>
  <si>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</si>
  <si>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</si>
  <si>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</si>
  <si>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</si>
  <si>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</si>
  <si>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</si>
  <si>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</si>
  <si>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</si>
  <si>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</si>
  <si>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</si>
  <si>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</si>
  <si>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</si>
  <si>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</si>
  <si>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</si>
  <si>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</si>
  <si>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</si>
  <si>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</si>
  <si>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</si>
  <si>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</si>
  <si>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</si>
  <si>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</si>
  <si>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</si>
  <si>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</si>
  <si>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</si>
  <si>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</si>
  <si>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</si>
  <si>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</si>
  <si>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</si>
  <si>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</si>
  <si>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</si>
  <si>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</si>
  <si>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</si>
  <si>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</si>
  <si>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</si>
  <si>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</si>
  <si>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</si>
  <si>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</si>
  <si>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</si>
  <si>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</si>
  <si>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</si>
  <si>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</si>
  <si>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</si>
  <si>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</si>
  <si>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</si>
  <si>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</si>
  <si>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</si>
  <si>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</si>
  <si>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</si>
  <si>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</si>
  <si>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</si>
  <si>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</si>
  <si>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</si>
  <si>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</si>
  <si>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</si>
  <si>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</si>
  <si>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</si>
  <si>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</si>
  <si>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</si>
  <si>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</si>
  <si>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</si>
  <si>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</si>
  <si>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</si>
  <si>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</si>
  <si>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</si>
  <si>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</si>
  <si>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</si>
  <si>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</si>
  <si>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</si>
  <si>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</si>
  <si>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</si>
  <si>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</si>
  <si>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</si>
  <si>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</si>
  <si>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</si>
  <si>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</si>
  <si>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</si>
  <si>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</si>
  <si>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</si>
  <si>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</si>
  <si>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</si>
  <si>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</si>
  <si>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</si>
  <si>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</si>
  <si>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</si>
  <si>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</si>
  <si>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</si>
  <si>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</si>
  <si>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</si>
  <si>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</si>
  <si>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</si>
  <si>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</si>
  <si>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</si>
  <si>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</si>
  <si>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</si>
  <si>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</si>
  <si>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</si>
  <si>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</si>
  <si>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</si>
  <si>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</si>
  <si>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</si>
  <si>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</si>
  <si>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</si>
  <si>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</si>
  <si>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</si>
  <si>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</si>
  <si>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</si>
  <si>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</si>
  <si>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</si>
  <si>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</si>
  <si>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</si>
  <si>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</si>
  <si>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</si>
  <si>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</si>
  <si>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</si>
  <si>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</si>
  <si>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</si>
  <si>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</si>
  <si>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</si>
  <si>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</si>
  <si>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</si>
  <si>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</si>
  <si>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</si>
  <si>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</si>
  <si>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</si>
  <si>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</si>
  <si>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</si>
  <si>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</si>
  <si>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</si>
  <si>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</si>
  <si>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</si>
  <si>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</si>
  <si>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</si>
  <si>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</si>
  <si>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</si>
  <si>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</si>
  <si>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</si>
  <si>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</si>
  <si>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</si>
  <si>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</si>
  <si>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</si>
  <si>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</si>
  <si>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</si>
  <si>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</si>
  <si>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</si>
  <si>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</si>
  <si>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</si>
  <si>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</si>
  <si>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</si>
  <si>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</si>
  <si>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</si>
  <si>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</si>
  <si>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</si>
  <si>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</si>
  <si>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</si>
  <si>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</si>
  <si>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</si>
  <si>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</si>
  <si>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</si>
  <si>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</si>
  <si>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</si>
  <si>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</si>
  <si>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</si>
  <si>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</si>
  <si>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</si>
  <si>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</si>
  <si>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</si>
  <si>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</si>
  <si>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</si>
  <si>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</si>
  <si>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</si>
  <si>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</si>
  <si>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</si>
  <si>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</si>
  <si>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</si>
  <si>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</si>
  <si>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</si>
  <si>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</si>
  <si>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</si>
  <si>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</si>
  <si>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</si>
  <si>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</si>
  <si>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</si>
  <si>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</si>
  <si>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</si>
  <si>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</si>
  <si>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</si>
  <si>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</si>
  <si>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</si>
  <si>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</si>
  <si>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</si>
  <si>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</si>
  <si>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</si>
  <si>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</si>
  <si>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</si>
  <si>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</si>
  <si>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</si>
  <si>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</si>
  <si>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</si>
  <si>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</si>
  <si>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</si>
  <si>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</si>
  <si>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</si>
  <si>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</si>
  <si>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</si>
  <si>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</si>
  <si>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</si>
  <si>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</si>
  <si>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</si>
  <si>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</si>
  <si>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</si>
  <si>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</si>
  <si>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</si>
  <si>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</si>
  <si>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</si>
  <si>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</si>
  <si>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</si>
  <si>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</si>
  <si>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</si>
  <si>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</si>
  <si>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</si>
  <si>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</si>
  <si>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</si>
  <si>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</si>
  <si>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</si>
  <si>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</si>
  <si>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</si>
  <si>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</si>
  <si>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</si>
  <si>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</si>
  <si>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</si>
  <si>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</si>
  <si>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</si>
  <si>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</si>
  <si>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</si>
  <si>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</si>
  <si>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</si>
  <si>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</si>
  <si>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</si>
  <si>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</si>
  <si>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</si>
  <si>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</si>
  <si>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</si>
  <si>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</si>
  <si>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</si>
  <si>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</si>
  <si>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</si>
  <si>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</si>
  <si>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</si>
  <si>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</si>
  <si>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</si>
  <si>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</si>
  <si>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</si>
  <si>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</si>
  <si>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</si>
  <si>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</si>
  <si>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</si>
  <si>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</si>
  <si>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</si>
  <si>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</si>
  <si>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</si>
  <si>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</si>
  <si>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</si>
  <si>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</si>
  <si>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</si>
  <si>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</si>
  <si>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</si>
  <si>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</si>
  <si>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</si>
  <si>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</si>
  <si>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</si>
  <si>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</si>
  <si>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</si>
  <si>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</si>
  <si>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</si>
  <si>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</si>
  <si>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</si>
  <si>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</si>
  <si>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</si>
  <si>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</si>
  <si>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</si>
  <si>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</si>
  <si>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</si>
  <si>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</si>
  <si>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</si>
  <si>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</si>
  <si>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</si>
  <si>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</si>
  <si>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</si>
  <si>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</si>
  <si>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</si>
  <si>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</si>
  <si>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</si>
  <si>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</si>
  <si>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</si>
  <si>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</si>
  <si>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</si>
  <si>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</si>
  <si>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</si>
  <si>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</si>
  <si>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</si>
  <si>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</si>
  <si>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</si>
  <si>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</si>
  <si>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</si>
  <si>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</si>
  <si>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</si>
  <si>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</si>
  <si>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</si>
  <si>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</si>
  <si>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</si>
  <si>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</si>
  <si>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</si>
  <si>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</si>
  <si>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</si>
  <si>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</si>
  <si>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</si>
  <si>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</si>
  <si>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</si>
  <si>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</si>
  <si>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</si>
  <si>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</si>
  <si>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</si>
  <si>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</si>
  <si>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</si>
  <si>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</si>
  <si>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</si>
  <si>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</si>
  <si>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</si>
  <si>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</si>
  <si>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</si>
  <si>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</si>
  <si>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</si>
  <si>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</si>
  <si>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</si>
  <si>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</si>
  <si>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</si>
  <si>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</si>
  <si>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</si>
  <si>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</si>
  <si>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</si>
  <si>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</si>
  <si>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</si>
  <si>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</si>
  <si>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</si>
  <si>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</si>
  <si>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</si>
  <si>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</si>
  <si>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</si>
  <si>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</si>
  <si>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</si>
  <si>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</si>
  <si>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</si>
  <si>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</si>
  <si>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</si>
  <si>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</si>
  <si>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</si>
  <si>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</si>
  <si>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</si>
  <si>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</si>
  <si>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</si>
  <si>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</si>
  <si>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</si>
  <si>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</si>
  <si>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</si>
  <si>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</si>
  <si>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</si>
  <si>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</si>
  <si>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</si>
  <si>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</si>
  <si>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</si>
  <si>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</si>
  <si>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</si>
  <si>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</si>
  <si>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</si>
  <si>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</si>
  <si>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</si>
  <si>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</si>
  <si>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</si>
  <si>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</si>
  <si>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</si>
  <si>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</si>
  <si>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</si>
  <si>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</si>
  <si>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</si>
  <si>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</si>
  <si>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</si>
  <si>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</si>
  <si>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</si>
  <si>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</si>
  <si>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</si>
  <si>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</si>
  <si>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</si>
  <si>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</si>
  <si>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</si>
  <si>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</si>
  <si>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</si>
  <si>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</si>
  <si>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</si>
  <si>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</si>
  <si>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</si>
  <si>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</si>
  <si>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</si>
  <si>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</si>
  <si>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</si>
  <si>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</si>
  <si>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</si>
  <si>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</si>
  <si>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</si>
  <si>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</si>
  <si>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</si>
  <si>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</si>
  <si>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</si>
  <si>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</si>
  <si>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</si>
  <si>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</si>
  <si>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</si>
  <si>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</si>
  <si>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</si>
  <si>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</si>
  <si>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</si>
  <si>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</si>
  <si>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</si>
  <si>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</si>
  <si>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</si>
  <si>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</si>
  <si>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</si>
  <si>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</si>
  <si>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</si>
  <si>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</si>
  <si>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</si>
  <si>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</si>
  <si>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</si>
  <si>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</si>
  <si>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</si>
  <si>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</si>
  <si>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</si>
  <si>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</si>
  <si>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</si>
  <si>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</si>
  <si>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</si>
  <si>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</si>
  <si>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</si>
  <si>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</si>
  <si>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</si>
  <si>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</si>
  <si>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</si>
  <si>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</si>
  <si>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</si>
  <si>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</si>
  <si>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</si>
  <si>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</si>
  <si>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</si>
  <si>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</si>
  <si>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</si>
  <si>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</si>
  <si>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</si>
  <si>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</si>
  <si>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</si>
  <si>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</si>
  <si>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</si>
  <si>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</si>
  <si>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</si>
  <si>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</si>
  <si>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</si>
  <si>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</si>
  <si>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</si>
  <si>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</si>
  <si>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</si>
  <si>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</si>
  <si>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</si>
  <si>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</si>
  <si>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</si>
  <si>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</si>
  <si>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</si>
  <si>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</si>
  <si>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</si>
  <si>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</si>
  <si>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</si>
  <si>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</si>
  <si>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</si>
  <si>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</si>
  <si>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</si>
  <si>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</si>
  <si>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</si>
  <si>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</si>
  <si>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</si>
  <si>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</si>
  <si>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</si>
  <si>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</si>
  <si>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</si>
  <si>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</si>
  <si>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</si>
  <si>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</si>
  <si>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</si>
  <si>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</si>
  <si>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</si>
  <si>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</si>
  <si>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</si>
  <si>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</si>
  <si>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</si>
  <si>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</si>
  <si>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</si>
  <si>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</si>
  <si>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</si>
  <si>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</si>
  <si>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</si>
  <si>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</si>
  <si>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</si>
  <si>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</si>
  <si>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</si>
  <si>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</si>
  <si>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</si>
  <si>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</si>
  <si>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</si>
  <si>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</si>
  <si>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</si>
  <si>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</si>
  <si>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</si>
  <si>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</si>
  <si>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</si>
  <si>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</si>
  <si>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</si>
  <si>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</si>
  <si>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</si>
  <si>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</si>
  <si>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</si>
  <si>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</si>
  <si>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</si>
  <si>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</si>
  <si>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</si>
  <si>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</si>
  <si>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</si>
  <si>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</si>
  <si>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</si>
  <si>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</si>
  <si>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</si>
  <si>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</si>
  <si>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</si>
  <si>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</si>
  <si>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</si>
  <si>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</si>
  <si>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</si>
  <si>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</si>
  <si>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</si>
  <si>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</si>
  <si>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</si>
  <si>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</si>
  <si>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</si>
  <si>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</si>
  <si>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</si>
  <si>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</si>
  <si>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</si>
  <si>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</si>
  <si>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</si>
  <si>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</si>
  <si>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</si>
  <si>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</si>
  <si>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</si>
  <si>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</si>
  <si>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</si>
  <si>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</si>
  <si>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</si>
  <si>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</si>
  <si>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</si>
  <si>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</si>
  <si>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</si>
  <si>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</si>
  <si>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</si>
  <si>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</si>
  <si>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</si>
  <si>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</si>
  <si>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</si>
  <si>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</si>
  <si>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</si>
  <si>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</si>
  <si>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</si>
  <si>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</si>
  <si>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</si>
  <si>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</si>
  <si>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</si>
  <si>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</si>
  <si>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</si>
  <si>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</si>
  <si>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</si>
  <si>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</si>
  <si>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</si>
  <si>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</si>
  <si>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</si>
  <si>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</si>
  <si>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</si>
  <si>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</si>
  <si>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</si>
  <si>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</si>
  <si>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</si>
  <si>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</si>
  <si>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</si>
  <si>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</si>
  <si>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</si>
  <si>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</si>
  <si>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</si>
  <si>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</si>
  <si>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</si>
  <si>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</si>
  <si>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</si>
  <si>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</si>
  <si>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</si>
  <si>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</si>
  <si>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</si>
  <si>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</si>
  <si>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</si>
  <si>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</si>
  <si>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</si>
  <si>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</si>
  <si>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</si>
  <si>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</si>
  <si>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</si>
  <si>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</si>
  <si>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</si>
  <si>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</si>
  <si>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</si>
  <si>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</si>
  <si>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</si>
  <si>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</si>
  <si>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</si>
  <si>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</si>
  <si>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</si>
  <si>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</si>
  <si>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</si>
  <si>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</si>
  <si>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</si>
  <si>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</si>
  <si>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</si>
  <si>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</si>
  <si>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</si>
  <si>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</si>
  <si>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</si>
  <si>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</si>
  <si>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</si>
  <si>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</si>
  <si>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</si>
  <si>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</si>
  <si>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</si>
  <si>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</si>
  <si>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</si>
  <si>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</si>
  <si>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</si>
  <si>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</si>
  <si>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</si>
  <si>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</si>
  <si>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</si>
  <si>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</si>
  <si>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</si>
  <si>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</si>
  <si>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</si>
  <si>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</si>
  <si>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</si>
  <si>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</si>
  <si>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</si>
  <si>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</si>
  <si>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</si>
  <si>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</si>
  <si>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</si>
  <si>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</si>
  <si>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</si>
  <si>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</si>
  <si>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</si>
  <si>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</si>
  <si>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</si>
  <si>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</si>
  <si>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</si>
  <si>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</si>
  <si>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</si>
  <si>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</si>
  <si>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</si>
  <si>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</si>
  <si>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</si>
  <si>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</si>
  <si>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</si>
  <si>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</si>
  <si>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</si>
  <si>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</si>
  <si>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</si>
  <si>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</si>
  <si>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</si>
  <si>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</si>
  <si>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</si>
  <si>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</si>
  <si>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</si>
  <si>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</si>
  <si>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</si>
  <si>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</si>
  <si>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</si>
  <si>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</si>
  <si>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</si>
  <si>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</si>
  <si>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</si>
  <si>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</si>
  <si>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</si>
  <si>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</si>
  <si>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</si>
  <si>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</si>
  <si>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</si>
  <si>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</si>
  <si>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</si>
  <si>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</si>
  <si>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</si>
  <si>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</si>
  <si>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</si>
  <si>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</si>
  <si>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</si>
  <si>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</si>
  <si>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</si>
  <si>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</si>
  <si>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</si>
  <si>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</si>
  <si>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</si>
  <si>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</si>
  <si>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</si>
  <si>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</si>
  <si>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</si>
  <si>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</si>
  <si>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</si>
  <si>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</si>
  <si>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</si>
  <si>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</si>
  <si>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</si>
  <si>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</si>
  <si>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</si>
  <si>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</si>
  <si>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</si>
  <si>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</si>
  <si>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</si>
  <si>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</si>
  <si>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</si>
  <si>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</si>
  <si>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</si>
  <si>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</si>
  <si>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</si>
  <si>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</si>
  <si>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</si>
  <si>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</si>
  <si>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</si>
  <si>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</si>
  <si>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</si>
  <si>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</si>
  <si>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</si>
  <si>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</si>
  <si>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</si>
  <si>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</si>
  <si>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</si>
  <si>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</si>
  <si>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</si>
  <si>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</si>
  <si>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</si>
  <si>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</si>
  <si>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</si>
  <si>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</si>
  <si>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</si>
  <si>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</si>
  <si>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</si>
  <si>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</si>
  <si>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</si>
  <si>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</si>
  <si>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</si>
  <si>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</si>
  <si>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</si>
  <si>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</si>
  <si>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</si>
  <si>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</si>
  <si>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</si>
  <si>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</si>
  <si>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</si>
  <si>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</si>
  <si>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</si>
  <si>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</si>
  <si>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</si>
  <si>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</si>
  <si>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</si>
  <si>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</si>
  <si>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</si>
  <si>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</si>
  <si>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</si>
  <si>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</si>
  <si>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</si>
  <si>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</si>
  <si>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</si>
  <si>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</si>
  <si>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</si>
  <si>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</si>
  <si>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</si>
  <si>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</si>
  <si>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</si>
  <si>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</si>
  <si>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</si>
  <si>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</si>
  <si>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</si>
  <si>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</si>
  <si>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</si>
  <si>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</si>
  <si>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</si>
  <si>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</si>
  <si>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</si>
  <si>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</si>
  <si>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</si>
  <si>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</si>
  <si>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</si>
  <si>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</si>
  <si>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</si>
  <si>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</si>
  <si>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</si>
  <si>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</si>
  <si>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</si>
  <si>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</si>
  <si>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</si>
  <si>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</si>
  <si>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</si>
  <si>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</si>
  <si>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</si>
  <si>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</si>
  <si>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</si>
  <si>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</si>
  <si>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</si>
  <si>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</si>
  <si>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</si>
  <si>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</si>
  <si>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</si>
  <si>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</si>
  <si>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</si>
  <si>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</si>
  <si>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</si>
  <si>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</si>
  <si>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</si>
  <si>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</si>
  <si>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</si>
  <si>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</si>
  <si>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</si>
  <si>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</si>
  <si>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</si>
  <si>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</si>
  <si>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</si>
  <si>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</si>
  <si>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</si>
  <si>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</si>
  <si>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</si>
  <si>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</si>
  <si>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</si>
  <si>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</si>
  <si>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</si>
  <si>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</si>
  <si>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</si>
  <si>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</si>
  <si>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</si>
  <si>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</si>
  <si>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</si>
  <si>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</si>
  <si>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</si>
  <si>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</si>
  <si>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</si>
  <si>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</si>
  <si>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</si>
  <si>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</si>
  <si>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</si>
  <si>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</si>
  <si>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</si>
  <si>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</si>
  <si>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</si>
  <si>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</si>
  <si>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</si>
  <si>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</si>
  <si>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</si>
  <si>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</si>
  <si>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</si>
  <si>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</si>
  <si>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</si>
  <si>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</si>
  <si>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</si>
  <si>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</si>
  <si>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</si>
  <si>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</si>
  <si>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</si>
  <si>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</si>
  <si>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</si>
  <si>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</si>
  <si>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</si>
  <si>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</si>
  <si>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</si>
  <si>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</si>
  <si>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</si>
  <si>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</si>
  <si>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</si>
  <si>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</si>
  <si>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</si>
  <si>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</si>
  <si>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</si>
  <si>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</si>
  <si>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</si>
  <si>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</si>
  <si>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</si>
  <si>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</si>
  <si>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</si>
  <si>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</si>
  <si>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</si>
  <si>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</si>
  <si>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</si>
  <si>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</si>
  <si>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</si>
  <si>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</si>
  <si>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</si>
  <si>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</si>
  <si>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</si>
  <si>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</si>
  <si>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</si>
  <si>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</si>
  <si>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</si>
  <si>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</si>
  <si>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</si>
  <si>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</si>
  <si>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</si>
  <si>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</si>
  <si>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</si>
  <si>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</si>
  <si>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</si>
  <si>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</si>
  <si>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</si>
  <si>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</si>
  <si>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</si>
  <si>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</si>
  <si>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</si>
  <si>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</si>
  <si>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</si>
  <si>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</si>
  <si>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</si>
  <si>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</si>
  <si>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</si>
  <si>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</si>
  <si>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</si>
  <si>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</si>
  <si>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</si>
  <si>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</si>
  <si>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</si>
  <si>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</si>
  <si>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</si>
  <si>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</si>
  <si>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</si>
  <si>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</si>
  <si>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</si>
  <si>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</si>
  <si>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</si>
  <si>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</si>
  <si>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</si>
  <si>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</si>
  <si>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</si>
  <si>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</si>
  <si>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</si>
  <si>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</si>
  <si>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</si>
  <si>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</si>
  <si>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</si>
  <si>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</si>
  <si>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</si>
  <si>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</si>
  <si>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</si>
  <si>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</si>
  <si>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</si>
  <si>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</si>
  <si>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</si>
  <si>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</si>
  <si>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</si>
  <si>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</si>
  <si>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</si>
  <si>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</si>
  <si>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</si>
  <si>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</si>
  <si>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</si>
  <si>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</si>
  <si>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</si>
  <si>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</si>
  <si>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</si>
  <si>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</si>
  <si>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</si>
  <si>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</si>
  <si>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</si>
  <si>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</si>
  <si>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</si>
  <si>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</si>
  <si>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</si>
  <si>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</si>
  <si>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</si>
  <si>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</si>
  <si>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</si>
  <si>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</si>
  <si>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</si>
  <si>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</si>
  <si>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</si>
  <si>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</si>
  <si>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</si>
  <si>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</si>
  <si>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</si>
  <si>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</si>
  <si>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</si>
  <si>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</si>
  <si>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</si>
  <si>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</si>
  <si>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</si>
  <si>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</si>
  <si>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</si>
  <si>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</si>
  <si>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</si>
  <si>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</si>
  <si>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</si>
  <si>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</si>
  <si>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</si>
  <si>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</si>
  <si>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</si>
  <si>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</si>
  <si>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</si>
  <si>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</si>
  <si>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</si>
  <si>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</si>
  <si>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</si>
  <si>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</si>
  <si>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</si>
  <si>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</si>
  <si>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</si>
  <si>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</si>
  <si>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</si>
  <si>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</si>
  <si>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</si>
  <si>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</si>
  <si>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</si>
  <si>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</si>
  <si>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</si>
  <si>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</si>
  <si>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</si>
  <si>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</si>
  <si>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</si>
  <si>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</si>
  <si>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</si>
  <si>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</si>
  <si>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</si>
  <si>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</si>
  <si>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</si>
  <si>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</si>
  <si>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</si>
  <si>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</si>
  <si>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</si>
  <si>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</si>
  <si>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</si>
  <si>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</si>
  <si>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</si>
  <si>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</si>
  <si>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</si>
  <si>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</si>
  <si>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</si>
  <si>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</si>
  <si>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</si>
  <si>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</si>
  <si>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</si>
  <si>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</si>
  <si>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</si>
  <si>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</si>
  <si>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</si>
  <si>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</si>
  <si>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</si>
  <si>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</si>
  <si>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</si>
  <si>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</si>
  <si>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</si>
  <si>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</si>
  <si>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</si>
  <si>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</si>
  <si>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</si>
  <si>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</si>
  <si>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</si>
  <si>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</si>
  <si>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</si>
  <si>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</si>
  <si>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</si>
  <si>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</si>
  <si>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</si>
  <si>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</si>
  <si>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</si>
  <si>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</si>
  <si>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</si>
  <si>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</si>
  <si>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</si>
  <si>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</si>
  <si>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</si>
  <si>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</si>
  <si>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</si>
  <si>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</si>
  <si>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</si>
  <si>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</si>
  <si>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</si>
  <si>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</si>
  <si>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</si>
  <si>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</si>
  <si>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</si>
  <si>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</si>
  <si>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</si>
  <si>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</si>
  <si>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</si>
  <si>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</si>
  <si>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</si>
  <si>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</si>
  <si>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</si>
  <si>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</si>
  <si>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</si>
  <si>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</si>
  <si>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</si>
  <si>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</si>
  <si>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</si>
  <si>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</si>
  <si>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</si>
  <si>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</si>
  <si>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</si>
  <si>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</si>
  <si>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</si>
  <si>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</si>
  <si>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</si>
  <si>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</si>
  <si>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</si>
  <si>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</si>
  <si>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</si>
  <si>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</si>
  <si>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</si>
  <si>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</si>
  <si>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</si>
  <si>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</si>
  <si>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</si>
  <si>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</si>
  <si>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</si>
  <si>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</si>
  <si>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</si>
  <si>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</si>
  <si>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</si>
  <si>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</si>
  <si>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</si>
  <si>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</si>
  <si>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</si>
  <si>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</si>
  <si>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</si>
  <si>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</si>
  <si>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</si>
  <si>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</si>
  <si>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</si>
  <si>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</si>
  <si>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</si>
  <si>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</si>
  <si>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</si>
  <si>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</si>
  <si>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</si>
  <si>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</si>
  <si>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</si>
  <si>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</si>
  <si>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</si>
  <si>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</si>
  <si>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</si>
  <si>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</si>
  <si>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</si>
  <si>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</si>
  <si>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</si>
  <si>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</si>
  <si>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</si>
  <si>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</si>
  <si>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</si>
  <si>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</si>
  <si>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</si>
  <si>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</si>
  <si>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</si>
  <si>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</si>
  <si>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</si>
  <si>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</si>
  <si>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</si>
  <si>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</si>
  <si>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</si>
  <si>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</si>
  <si>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</si>
  <si>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</si>
  <si>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</si>
  <si>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</si>
  <si>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</si>
  <si>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</si>
  <si>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</si>
  <si>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</si>
  <si>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</si>
  <si>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</si>
  <si>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</si>
  <si>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</si>
  <si>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</si>
  <si>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</si>
  <si>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</si>
  <si>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</si>
  <si>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</si>
  <si>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</si>
  <si>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</si>
  <si>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</si>
  <si>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</si>
  <si>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</si>
  <si>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</si>
  <si>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</si>
  <si>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</si>
  <si>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</si>
  <si>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</si>
  <si>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</si>
  <si>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</si>
  <si>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</si>
  <si>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</si>
  <si>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</si>
  <si>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</si>
  <si>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</si>
  <si>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</si>
  <si>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</si>
  <si>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</si>
  <si>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</si>
  <si>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</si>
  <si>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</si>
  <si>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</si>
  <si>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</si>
  <si>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</si>
  <si>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</si>
  <si>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</si>
  <si>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</si>
  <si>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</si>
  <si>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</si>
  <si>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</si>
  <si>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</si>
  <si>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</si>
  <si>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</si>
  <si>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</si>
  <si>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</si>
  <si>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</si>
  <si>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</si>
  <si>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</si>
  <si>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</si>
  <si>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</si>
  <si>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</si>
  <si>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</si>
  <si>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</si>
  <si>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</si>
  <si>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</si>
  <si>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</si>
  <si>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</si>
  <si>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</si>
  <si>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</si>
  <si>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</si>
  <si>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</si>
  <si>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</si>
  <si>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</si>
  <si>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</si>
  <si>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</si>
  <si>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</si>
  <si>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</si>
  <si>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</si>
  <si>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</si>
  <si>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</si>
  <si>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</si>
  <si>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</si>
  <si>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</si>
  <si>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</si>
  <si>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</si>
  <si>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</si>
  <si>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</si>
  <si>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</si>
  <si>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</si>
  <si>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</si>
  <si>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</si>
  <si>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</si>
  <si>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</si>
  <si>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</si>
  <si>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</si>
  <si>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</si>
  <si>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</si>
  <si>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</si>
  <si>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</si>
  <si>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</si>
  <si>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</si>
  <si>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</si>
  <si>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</si>
  <si>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</si>
  <si>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</si>
  <si>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</si>
  <si>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</si>
  <si>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</si>
  <si>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</si>
  <si>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</si>
  <si>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</si>
  <si>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</si>
  <si>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</si>
  <si>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</si>
  <si>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</si>
  <si>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</si>
  <si>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</si>
  <si>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</si>
  <si>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</si>
  <si>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</si>
  <si>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</si>
  <si>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</si>
  <si>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</si>
  <si>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</si>
  <si>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</si>
  <si>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</si>
  <si>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</si>
  <si>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</si>
  <si>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</si>
  <si>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</si>
  <si>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</si>
  <si>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</si>
  <si>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</si>
  <si>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</si>
  <si>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</si>
  <si>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</si>
  <si>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</si>
  <si>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</si>
  <si>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</si>
  <si>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</si>
  <si>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</si>
  <si>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</si>
  <si>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</si>
  <si>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</si>
  <si>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</si>
  <si>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</si>
  <si>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</si>
  <si>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</si>
  <si>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</si>
  <si>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</si>
  <si>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</si>
  <si>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</si>
  <si>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</si>
  <si>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</si>
  <si>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</si>
  <si>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</si>
  <si>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</si>
  <si>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</si>
  <si>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</si>
  <si>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</si>
  <si>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</si>
  <si>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</si>
  <si>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</si>
  <si>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</si>
  <si>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</si>
  <si>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</si>
  <si>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</si>
  <si>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</si>
  <si>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</si>
  <si>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</si>
  <si>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</si>
  <si>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</si>
  <si>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</si>
  <si>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</si>
  <si>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</si>
  <si>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</si>
  <si>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</si>
  <si>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</si>
  <si>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</si>
  <si>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</si>
  <si>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</si>
  <si>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</si>
  <si>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</si>
  <si>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</si>
  <si>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</si>
  <si>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</si>
  <si>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</si>
  <si>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</si>
  <si>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</si>
  <si>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</si>
  <si>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</si>
  <si>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</si>
  <si>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</si>
  <si>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</si>
  <si>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</si>
  <si>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</si>
  <si>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</si>
  <si>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</si>
  <si>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</si>
  <si>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</si>
  <si>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</si>
  <si>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</si>
  <si>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</si>
  <si>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</si>
  <si>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</si>
  <si>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</si>
  <si>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</si>
  <si>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</si>
  <si>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</si>
  <si>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</si>
  <si>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</si>
  <si>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</si>
  <si>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</si>
  <si>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</si>
  <si>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</si>
  <si>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</si>
  <si>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</si>
  <si>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</si>
  <si>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</si>
  <si>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</si>
  <si>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</si>
  <si>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</si>
  <si>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</si>
  <si>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</si>
  <si>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</si>
  <si>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</si>
  <si>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</si>
  <si>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</si>
  <si>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</si>
  <si>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</si>
  <si>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</si>
  <si>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</si>
  <si>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</si>
  <si>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</si>
  <si>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</si>
  <si>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</si>
  <si>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</si>
  <si>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</si>
  <si>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</si>
  <si>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</si>
  <si>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</si>
  <si>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</si>
  <si>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</si>
  <si>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</si>
  <si>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</si>
  <si>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</si>
  <si>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</si>
  <si>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</si>
  <si>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</si>
  <si>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</si>
  <si>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</si>
  <si>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</si>
  <si>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</si>
  <si>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</si>
  <si>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</si>
  <si>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</si>
  <si>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</si>
  <si>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</si>
  <si>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</si>
  <si>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</si>
  <si>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</si>
  <si>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</si>
  <si>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</si>
  <si>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</si>
  <si>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</si>
  <si>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</si>
  <si>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</si>
  <si>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</si>
  <si>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</si>
  <si>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</si>
  <si>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</si>
  <si>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</si>
  <si>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</si>
  <si>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</si>
  <si>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</si>
  <si>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</si>
  <si>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</si>
  <si>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</si>
  <si>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</si>
  <si>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</si>
  <si>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</si>
  <si>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</si>
  <si>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</si>
  <si>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</si>
  <si>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</si>
  <si>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</si>
  <si>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</si>
  <si>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</si>
  <si>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</si>
  <si>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</si>
  <si>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</si>
  <si>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</si>
  <si>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</si>
  <si>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</si>
  <si>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</si>
  <si>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</si>
  <si>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</si>
  <si>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</si>
  <si>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</si>
  <si>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</si>
  <si>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</si>
  <si>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</si>
  <si>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</si>
  <si>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</si>
  <si>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</si>
  <si>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</si>
  <si>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</si>
  <si>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</si>
  <si>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</si>
  <si>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</si>
  <si>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</si>
  <si>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</si>
  <si>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</si>
  <si>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</si>
  <si>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</si>
  <si>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</si>
  <si>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</si>
  <si>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</si>
  <si>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</si>
  <si>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</si>
  <si>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</si>
  <si>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</si>
  <si>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</si>
  <si>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</si>
  <si>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</si>
  <si>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</si>
  <si>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</si>
  <si>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</si>
  <si>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</si>
  <si>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</si>
  <si>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</si>
  <si>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</si>
  <si>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</si>
  <si>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</si>
  <si>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</si>
  <si>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</si>
  <si>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</si>
  <si>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</si>
  <si>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</si>
  <si>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</si>
  <si>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</si>
  <si>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</si>
  <si>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</si>
  <si>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</si>
  <si>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</si>
  <si>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</si>
  <si>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</si>
  <si>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</si>
  <si>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</si>
  <si>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</si>
  <si>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</si>
  <si>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</si>
  <si>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</si>
  <si>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</si>
  <si>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</si>
  <si>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</si>
  <si>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</si>
  <si>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</si>
  <si>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</si>
  <si>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</si>
  <si>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</si>
  <si>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</si>
  <si>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</si>
  <si>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</si>
  <si>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</si>
  <si>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</si>
  <si>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</si>
  <si>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</si>
  <si>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</si>
  <si>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</si>
  <si>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</si>
  <si>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</si>
  <si>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</si>
  <si>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</si>
  <si>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</si>
  <si>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</si>
  <si>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</si>
  <si>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</si>
  <si>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</si>
  <si>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</si>
  <si>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</si>
  <si>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</si>
  <si>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</si>
  <si>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</si>
  <si>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</si>
  <si>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</si>
  <si>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</si>
  <si>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</si>
  <si>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</si>
  <si>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</si>
  <si>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</si>
  <si>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</si>
  <si>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</si>
  <si>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</si>
  <si>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</si>
  <si>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</si>
  <si>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</si>
  <si>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</si>
  <si>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</si>
  <si>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</si>
  <si>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</si>
  <si>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</si>
  <si>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</si>
  <si>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</si>
  <si>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</si>
  <si>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</si>
  <si>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</si>
  <si>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</si>
  <si>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</si>
  <si>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</si>
  <si>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</si>
  <si>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</si>
  <si>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</si>
  <si>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</si>
  <si>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</si>
  <si>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</si>
  <si>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</si>
  <si>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</si>
  <si>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</si>
  <si>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</si>
  <si>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</si>
  <si>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</si>
  <si>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</si>
  <si>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</si>
  <si>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</si>
  <si>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</si>
  <si>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</si>
  <si>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</si>
  <si>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</si>
  <si>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</si>
  <si>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</si>
  <si>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</si>
  <si>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</si>
  <si>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</si>
  <si>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</si>
  <si>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</si>
  <si>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</si>
  <si>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</si>
  <si>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</si>
  <si>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</si>
  <si>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</si>
  <si>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</si>
  <si>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</si>
  <si>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</si>
  <si>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</si>
  <si>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</si>
  <si>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</si>
  <si>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</si>
  <si>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</si>
  <si>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</si>
  <si>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</si>
  <si>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</si>
  <si>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</si>
  <si>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</si>
  <si>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</si>
  <si>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</si>
  <si>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</si>
  <si>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</si>
  <si>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</si>
  <si>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</si>
  <si>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</si>
  <si>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</si>
  <si>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</si>
  <si>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</si>
  <si>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</si>
  <si>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</si>
  <si>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</si>
  <si>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</si>
  <si>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</si>
  <si>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</si>
  <si>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</si>
  <si>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</si>
  <si>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</si>
  <si>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</si>
  <si>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</si>
  <si>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</si>
  <si>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</si>
  <si>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</si>
  <si>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</si>
  <si>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</si>
  <si>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</si>
  <si>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</si>
  <si>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</si>
  <si>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</si>
  <si>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</si>
  <si>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</si>
  <si>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</si>
  <si>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</si>
  <si>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</si>
  <si>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</si>
  <si>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</si>
  <si>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</si>
  <si>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</si>
  <si>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</si>
  <si>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</si>
  <si>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</si>
  <si>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</si>
  <si>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</si>
  <si>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</si>
  <si>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</si>
  <si>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</si>
  <si>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</si>
  <si>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</si>
  <si>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</si>
  <si>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</si>
  <si>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</si>
  <si>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</si>
  <si>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</si>
  <si>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</si>
  <si>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</si>
  <si>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</si>
  <si>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</si>
  <si>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</si>
  <si>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</si>
  <si>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</si>
  <si>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</si>
  <si>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</si>
  <si>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</si>
  <si>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</si>
  <si>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</si>
  <si>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</si>
  <si>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</si>
  <si>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</si>
  <si>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</si>
  <si>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</si>
  <si>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</si>
  <si>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</si>
  <si>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</si>
  <si>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</si>
  <si>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</si>
  <si>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</si>
  <si>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</si>
  <si>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</si>
  <si>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</si>
  <si>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</si>
  <si>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</si>
  <si>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</si>
  <si>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</si>
  <si>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</si>
  <si>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</si>
  <si>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</si>
  <si>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</si>
  <si>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</si>
  <si>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</si>
  <si>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</si>
  <si>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</si>
  <si>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</si>
  <si>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</si>
  <si>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</si>
  <si>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</si>
  <si>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</si>
  <si>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</si>
  <si>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</si>
  <si>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</si>
  <si>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</si>
  <si>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</si>
  <si>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</si>
  <si>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</si>
  <si>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</si>
  <si>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</si>
  <si>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</si>
  <si>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</si>
  <si>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</si>
  <si>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</si>
  <si>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</si>
  <si>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</si>
  <si>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</si>
  <si>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</si>
  <si>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</si>
  <si>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</si>
  <si>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</si>
  <si>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</si>
  <si>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</si>
  <si>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</si>
  <si>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</si>
  <si>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</si>
  <si>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</si>
  <si>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</si>
  <si>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</si>
  <si>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</si>
  <si>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</si>
  <si>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</si>
  <si>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</si>
  <si>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</si>
  <si>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</si>
  <si>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</si>
  <si>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</si>
  <si>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</si>
  <si>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</si>
  <si>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</si>
  <si>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</si>
  <si>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</si>
  <si>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</si>
  <si>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</si>
  <si>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</si>
  <si>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</si>
  <si>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</si>
  <si>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</si>
  <si>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</si>
  <si>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</si>
  <si>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</si>
  <si>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</si>
  <si>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</si>
  <si>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</si>
  <si>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</si>
  <si>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</si>
  <si>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</si>
  <si>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</si>
  <si>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</si>
  <si>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</si>
  <si>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</si>
  <si>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</si>
  <si>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</si>
  <si>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</si>
  <si>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</si>
  <si>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</si>
  <si>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</si>
  <si>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</si>
  <si>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</si>
  <si>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</si>
  <si>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</si>
  <si>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</si>
  <si>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</si>
  <si>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</si>
  <si>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</si>
  <si>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</si>
  <si>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</si>
  <si>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</si>
  <si>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</si>
  <si>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</si>
  <si>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</si>
  <si>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</si>
  <si>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</si>
  <si>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</si>
  <si>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</si>
  <si>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</si>
  <si>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</si>
  <si>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</si>
  <si>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</si>
  <si>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</si>
  <si>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</si>
  <si>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</si>
  <si>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</si>
  <si>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</si>
  <si>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</si>
  <si>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</si>
  <si>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</si>
  <si>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</si>
  <si>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</si>
  <si>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</si>
  <si>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</si>
  <si>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</si>
  <si>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</si>
  <si>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</si>
  <si>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</si>
  <si>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</si>
  <si>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</si>
  <si>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</si>
  <si>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</si>
  <si>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</si>
  <si>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</si>
  <si>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</si>
  <si>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</si>
  <si>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</si>
  <si>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</si>
  <si>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</si>
  <si>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</si>
  <si>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</si>
  <si>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</si>
  <si>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</si>
  <si>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</si>
  <si>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</si>
  <si>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</si>
  <si>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</si>
  <si>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</si>
  <si>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</si>
  <si>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</si>
  <si>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</si>
  <si>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</si>
  <si>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</si>
  <si>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</si>
  <si>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</si>
  <si>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</si>
  <si>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</si>
  <si>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</si>
  <si>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</si>
  <si>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</si>
  <si>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</si>
  <si>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</si>
  <si>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</si>
  <si>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</si>
  <si>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</si>
  <si>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</si>
  <si>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</si>
  <si>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</si>
  <si>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</si>
  <si>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</si>
  <si>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</si>
  <si>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</si>
  <si>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</si>
  <si>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</si>
  <si>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</si>
  <si>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</si>
  <si>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</si>
  <si>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</si>
  <si>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</si>
  <si>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</si>
  <si>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</si>
  <si>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</si>
  <si>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</si>
  <si>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</si>
  <si>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</si>
  <si>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</si>
  <si>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</si>
  <si>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</si>
  <si>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</si>
  <si>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</si>
  <si>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</si>
  <si>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</si>
  <si>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</si>
  <si>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</si>
  <si>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</si>
  <si>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</si>
  <si>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</si>
  <si>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</si>
  <si>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</si>
  <si>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</si>
  <si>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</si>
  <si>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</si>
  <si>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</si>
  <si>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</si>
  <si>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</si>
  <si>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</si>
  <si>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</si>
  <si>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</si>
  <si>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</si>
  <si>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</si>
  <si>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</si>
  <si>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</si>
  <si>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</si>
  <si>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</si>
  <si>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</si>
  <si>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</si>
  <si>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</si>
  <si>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</si>
  <si>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</si>
  <si>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</si>
  <si>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</si>
  <si>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</si>
  <si>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</si>
  <si>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</si>
  <si>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</si>
  <si>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</si>
  <si>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</si>
  <si>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</si>
  <si>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</si>
  <si>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</si>
  <si>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</si>
  <si>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</si>
  <si>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</si>
  <si>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</si>
  <si>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</si>
  <si>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</si>
  <si>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</si>
  <si>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</si>
  <si>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</si>
  <si>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</si>
  <si>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</si>
  <si>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</si>
  <si>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</si>
  <si>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</si>
  <si>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</si>
  <si>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</si>
  <si>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</si>
  <si>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</si>
  <si>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</si>
  <si>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</si>
  <si>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</si>
  <si>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</si>
  <si>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</si>
  <si>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</si>
  <si>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</si>
  <si>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</si>
  <si>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</si>
  <si>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</si>
  <si>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</si>
  <si>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</si>
  <si>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</si>
  <si>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</si>
  <si>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</si>
  <si>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</si>
  <si>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</si>
  <si>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</si>
  <si>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</si>
  <si>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</si>
  <si>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</si>
  <si>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</si>
  <si>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</si>
  <si>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</si>
  <si>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</si>
  <si>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</si>
  <si>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</si>
  <si>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</si>
  <si>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</si>
  <si>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</si>
  <si>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</si>
  <si>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</si>
  <si>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</si>
  <si>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</si>
  <si>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</si>
  <si>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</si>
  <si>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</si>
  <si>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</si>
  <si>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</si>
  <si>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</si>
  <si>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</si>
  <si>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</si>
  <si>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</si>
  <si>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</si>
  <si>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</si>
  <si>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</si>
  <si>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</si>
  <si>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</si>
  <si>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</si>
  <si>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</si>
  <si>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</si>
  <si>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</si>
  <si>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</si>
  <si>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</si>
  <si>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</si>
  <si>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</si>
  <si>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</si>
  <si>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</si>
  <si>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</si>
  <si>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</si>
  <si>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</si>
  <si>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</si>
  <si>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</si>
  <si>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</si>
  <si>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</si>
  <si>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</si>
  <si>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</si>
  <si>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</si>
  <si>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</si>
  <si>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</si>
  <si>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</si>
  <si>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</si>
  <si>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</si>
  <si>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</si>
  <si>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</si>
  <si>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</si>
  <si>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</si>
  <si>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</si>
  <si>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</si>
  <si>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</si>
  <si>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</si>
  <si>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</si>
  <si>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</si>
  <si>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</si>
  <si>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</si>
  <si>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</si>
  <si>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</si>
  <si>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</si>
  <si>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</si>
  <si>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</si>
  <si>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</si>
  <si>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</si>
  <si>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</si>
  <si>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</si>
  <si>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</si>
  <si>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</si>
  <si>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</si>
  <si>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</si>
  <si>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</si>
  <si>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</si>
  <si>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</si>
  <si>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</si>
  <si>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</si>
  <si>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</si>
  <si>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</si>
  <si>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</si>
  <si>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</si>
  <si>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</si>
  <si>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</si>
  <si>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</si>
  <si>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</si>
  <si>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</si>
  <si>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</si>
  <si>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</si>
  <si>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</si>
  <si>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</si>
  <si>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</si>
  <si>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</si>
  <si>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</si>
  <si>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</si>
  <si>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</si>
  <si>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</si>
  <si>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</si>
  <si>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</si>
  <si>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</si>
  <si>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</si>
  <si>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</si>
  <si>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</si>
  <si>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</si>
  <si>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</si>
  <si>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</si>
  <si>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</si>
  <si>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</si>
  <si>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</si>
  <si>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</si>
  <si>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</si>
  <si>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</si>
  <si>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</si>
  <si>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</si>
  <si>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</si>
  <si>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</si>
  <si>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</si>
  <si>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</si>
  <si>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</si>
  <si>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</si>
  <si>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</si>
  <si>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</si>
  <si>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</si>
  <si>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</si>
  <si>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</si>
  <si>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</si>
  <si>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</si>
  <si>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</si>
  <si>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</si>
  <si>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</si>
  <si>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</si>
  <si>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</si>
  <si>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</si>
  <si>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</si>
  <si>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</si>
  <si>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</si>
  <si>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</si>
  <si>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</si>
  <si>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</si>
  <si>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</si>
  <si>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</si>
  <si>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</si>
  <si>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</si>
  <si>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</si>
  <si>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</si>
  <si>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</si>
  <si>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</si>
  <si>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</si>
  <si>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</si>
  <si>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</si>
  <si>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</si>
  <si>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</si>
  <si>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</si>
  <si>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</si>
  <si>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</si>
  <si>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</si>
  <si>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</si>
  <si>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</si>
  <si>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</si>
  <si>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</si>
  <si>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</si>
  <si>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</si>
  <si>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</si>
  <si>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</si>
  <si>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</si>
  <si>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</si>
  <si>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</si>
  <si>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</si>
  <si>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</si>
  <si>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</si>
  <si>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</si>
  <si>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</si>
  <si>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</si>
  <si>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</si>
  <si>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</si>
  <si>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</si>
  <si>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</si>
  <si>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</si>
  <si>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</si>
  <si>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</si>
  <si>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</si>
  <si>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</si>
  <si>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</si>
  <si>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</si>
  <si>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</si>
  <si>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</si>
  <si>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</si>
  <si>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</si>
  <si>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</si>
  <si>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</si>
  <si>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</si>
  <si>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</si>
  <si>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</si>
  <si>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</si>
  <si>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</si>
  <si>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</si>
  <si>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</si>
  <si>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</si>
  <si>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</si>
  <si>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</si>
  <si>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</si>
  <si>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</si>
  <si>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</si>
  <si>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</si>
  <si>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</si>
  <si>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</si>
  <si>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</si>
  <si>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</si>
  <si>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</si>
  <si>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</si>
  <si>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</si>
  <si>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</si>
  <si>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</si>
  <si>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</si>
  <si>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</si>
  <si>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</si>
  <si>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</si>
  <si>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</si>
  <si>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</si>
  <si>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</si>
  <si>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</si>
  <si>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</si>
  <si>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</si>
  <si>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</si>
  <si>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</si>
  <si>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</si>
  <si>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</si>
  <si>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</si>
  <si>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</si>
  <si>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</si>
  <si>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</si>
  <si>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</si>
  <si>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</si>
  <si>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</si>
  <si>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</si>
  <si>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</si>
  <si>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</si>
  <si>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</si>
  <si>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</si>
  <si>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</si>
  <si>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</si>
  <si>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</si>
  <si>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</si>
  <si>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</si>
  <si>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</si>
  <si>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</si>
  <si>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</si>
  <si>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</si>
  <si>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</si>
  <si>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</si>
  <si>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</si>
  <si>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</si>
  <si>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</si>
  <si>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</si>
  <si>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</si>
  <si>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</si>
  <si>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</si>
  <si>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</si>
  <si>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</si>
  <si>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</si>
  <si>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</si>
  <si>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</si>
  <si>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</si>
  <si>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</si>
  <si>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</si>
  <si>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</si>
  <si>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</si>
  <si>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</si>
  <si>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</si>
  <si>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</si>
  <si>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</si>
  <si>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</si>
  <si>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</si>
  <si>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</si>
  <si>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</si>
  <si>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</si>
  <si>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</si>
  <si>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</si>
  <si>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</si>
  <si>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</si>
  <si>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</si>
  <si>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</si>
  <si>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</si>
  <si>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</si>
  <si>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</si>
  <si>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</si>
  <si>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</si>
  <si>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</si>
  <si>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</si>
  <si>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</si>
  <si>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</si>
  <si>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</si>
  <si>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</si>
  <si>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</si>
  <si>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</si>
  <si>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</si>
  <si>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</si>
  <si>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</si>
  <si>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</si>
  <si>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</si>
  <si>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</si>
  <si>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</si>
  <si>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</si>
  <si>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</si>
  <si>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</si>
  <si>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</si>
  <si>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</si>
  <si>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</si>
  <si>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</si>
  <si>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</si>
  <si>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</si>
  <si>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</si>
  <si>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</si>
  <si>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</si>
  <si>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</si>
  <si>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</si>
  <si>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</si>
  <si>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</si>
  <si>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</si>
  <si>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</si>
  <si>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</si>
  <si>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</si>
  <si>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</si>
  <si>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</si>
  <si>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</si>
  <si>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</si>
  <si>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</si>
  <si>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</si>
  <si>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</si>
  <si>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</si>
  <si>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</si>
  <si>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</si>
  <si>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</si>
  <si>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</si>
  <si>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</si>
  <si>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</si>
  <si>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</si>
  <si>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</si>
  <si>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</si>
  <si>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</si>
  <si>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</si>
  <si>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</si>
  <si>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</si>
  <si>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</si>
  <si>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</si>
  <si>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</si>
  <si>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</si>
  <si>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</si>
  <si>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</si>
  <si>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</si>
  <si>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</si>
  <si>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</si>
  <si>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</si>
  <si>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</si>
  <si>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</si>
  <si>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</si>
  <si>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</si>
  <si>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</si>
  <si>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</si>
  <si>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</si>
  <si>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</si>
  <si>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</si>
  <si>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</si>
  <si>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</si>
  <si>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</si>
  <si>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</si>
  <si>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</si>
  <si>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</si>
  <si>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</si>
  <si>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</si>
  <si>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</si>
  <si>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</si>
  <si>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</si>
  <si>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</si>
  <si>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</si>
  <si>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</si>
  <si>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</si>
  <si>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</si>
  <si>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</si>
  <si>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</si>
  <si>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</si>
  <si>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</si>
  <si>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</si>
  <si>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</si>
  <si>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</si>
  <si>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</si>
  <si>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</si>
  <si>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</si>
  <si>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</si>
  <si>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</si>
  <si>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</si>
  <si>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</si>
  <si>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</si>
  <si>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</si>
  <si>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</si>
  <si>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</si>
  <si>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</si>
  <si>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</si>
  <si>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</si>
  <si>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</si>
  <si>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</si>
  <si>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</si>
  <si>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</si>
  <si>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</si>
  <si>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</si>
  <si>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</si>
  <si>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</si>
  <si>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</si>
  <si>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</si>
  <si>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</si>
  <si>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</si>
  <si>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</si>
  <si>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</si>
  <si>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</si>
  <si>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</si>
  <si>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</si>
  <si>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</si>
  <si>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</si>
  <si>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</si>
  <si>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</si>
  <si>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</si>
  <si>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</si>
  <si>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</si>
  <si>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</si>
  <si>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</si>
  <si>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</si>
  <si>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</si>
  <si>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</si>
  <si>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</si>
  <si>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</si>
  <si>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</si>
  <si>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</si>
  <si>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</si>
  <si>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</si>
  <si>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</si>
  <si>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</si>
  <si>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</si>
  <si>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</si>
  <si>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</si>
  <si>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</si>
  <si>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</si>
  <si>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</si>
  <si>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</si>
  <si>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</si>
  <si>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</si>
  <si>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</si>
  <si>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</si>
  <si>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</si>
  <si>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</si>
  <si>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</si>
  <si>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</si>
  <si>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</si>
  <si>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</si>
  <si>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</si>
  <si>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</si>
  <si>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</si>
  <si>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</si>
  <si>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</si>
  <si>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</si>
  <si>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</si>
  <si>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</si>
  <si>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</si>
  <si>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</si>
  <si>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</si>
  <si>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</si>
  <si>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</si>
  <si>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</si>
  <si>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</si>
  <si>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</si>
  <si>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</si>
  <si>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</si>
  <si>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</si>
  <si>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</si>
  <si>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</si>
  <si>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</si>
  <si>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</si>
  <si>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</si>
  <si>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</si>
  <si>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</si>
  <si>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</si>
  <si>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</si>
  <si>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</si>
  <si>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</si>
  <si>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</si>
  <si>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</si>
  <si>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</si>
  <si>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</si>
  <si>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</si>
  <si>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</si>
  <si>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</si>
  <si>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</si>
  <si>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</si>
  <si>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</si>
  <si>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</si>
  <si>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</si>
  <si>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</si>
  <si>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</si>
  <si>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</si>
  <si>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</si>
  <si>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</si>
  <si>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</si>
  <si>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</si>
  <si>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</si>
  <si>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</si>
  <si>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</si>
  <si>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</si>
  <si>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</si>
  <si>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</si>
  <si>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</si>
  <si>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</si>
  <si>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</si>
  <si>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</si>
  <si>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</si>
  <si>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</si>
  <si>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</si>
  <si>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</si>
  <si>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</si>
  <si>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</si>
  <si>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</si>
  <si>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</si>
  <si>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</si>
  <si>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</si>
  <si>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</si>
  <si>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</si>
  <si>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</si>
  <si>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</si>
  <si>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</si>
  <si>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</si>
  <si>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</si>
  <si>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</si>
  <si>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</si>
  <si>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</si>
  <si>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</si>
  <si>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</si>
  <si>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</si>
  <si>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</si>
  <si>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</si>
  <si>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</si>
  <si>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</si>
  <si>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</si>
  <si>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</si>
  <si>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</si>
  <si>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</si>
  <si>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</si>
  <si>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</si>
  <si>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</si>
  <si>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</si>
  <si>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</si>
  <si>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</si>
  <si>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</si>
  <si>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</si>
  <si>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</si>
  <si>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</si>
  <si>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</si>
  <si>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</si>
  <si>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</si>
  <si>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</si>
  <si>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</si>
  <si>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</si>
  <si>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</si>
  <si>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</si>
  <si>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</si>
  <si>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</si>
  <si>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</si>
  <si>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</si>
  <si>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</si>
  <si>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</si>
  <si>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</si>
  <si>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</si>
  <si>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</si>
  <si>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</si>
  <si>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</si>
  <si>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</si>
  <si>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</si>
  <si>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</si>
  <si>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</si>
  <si>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</si>
  <si>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</si>
  <si>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</si>
  <si>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</si>
  <si>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</si>
  <si>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</si>
  <si>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</si>
  <si>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</si>
  <si>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</si>
  <si>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</si>
  <si>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</si>
  <si>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</si>
  <si>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</si>
  <si>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</si>
  <si>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</si>
  <si>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</si>
  <si>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</si>
  <si>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</si>
  <si>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</si>
  <si>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</si>
  <si>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</si>
  <si>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</si>
  <si>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</si>
  <si>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</si>
  <si>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</si>
  <si>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</si>
  <si>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</si>
  <si>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</si>
  <si>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</si>
  <si>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</si>
  <si>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</si>
  <si>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</si>
  <si>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</si>
  <si>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</si>
  <si>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</si>
  <si>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</si>
  <si>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</si>
  <si>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</si>
  <si>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</si>
  <si>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</si>
  <si>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</si>
  <si>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</si>
  <si>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</si>
  <si>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</si>
  <si>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</si>
  <si>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</si>
  <si>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</si>
  <si>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</si>
  <si>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</si>
  <si>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</si>
  <si>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</si>
  <si>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</si>
  <si>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</si>
  <si>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</si>
  <si>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</si>
  <si>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</si>
  <si>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</si>
  <si>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</si>
  <si>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</si>
  <si>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</si>
  <si>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</si>
  <si>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</si>
  <si>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</si>
  <si>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</si>
  <si>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</si>
  <si>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</si>
  <si>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</si>
  <si>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</si>
  <si>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</si>
  <si>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</si>
  <si>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</si>
  <si>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</si>
  <si>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</si>
  <si>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</si>
  <si>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</si>
  <si>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</si>
  <si>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</si>
  <si>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</si>
  <si>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</si>
  <si>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</si>
  <si>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</si>
  <si>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</si>
  <si>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</si>
  <si>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</si>
  <si>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</si>
  <si>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</si>
  <si>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</si>
  <si>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</si>
  <si>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</si>
  <si>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</si>
  <si>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</si>
  <si>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</si>
  <si>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</si>
  <si>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</si>
  <si>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</si>
  <si>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</si>
  <si>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</si>
  <si>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</si>
  <si>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</si>
  <si>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</si>
  <si>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</si>
  <si>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</si>
  <si>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</si>
  <si>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</si>
  <si>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</si>
  <si>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</si>
  <si>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</si>
  <si>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</si>
  <si>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</si>
  <si>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</si>
  <si>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</si>
  <si>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</si>
  <si>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</si>
  <si>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</si>
  <si>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</si>
  <si>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</si>
  <si>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</si>
  <si>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</si>
  <si>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</si>
  <si>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</si>
  <si>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</si>
  <si>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</si>
  <si>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</si>
  <si>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</si>
  <si>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</si>
  <si>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</si>
  <si>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</si>
  <si>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</si>
  <si>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</si>
  <si>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</si>
  <si>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</si>
  <si>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</si>
  <si>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</si>
  <si>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</si>
  <si>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</si>
  <si>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</si>
  <si>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</si>
  <si>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</si>
  <si>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</si>
  <si>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</si>
  <si>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</si>
  <si>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</si>
  <si>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</si>
  <si>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</si>
  <si>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</si>
  <si>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</si>
  <si>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</si>
  <si>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</si>
  <si>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</si>
  <si>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</si>
  <si>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</si>
  <si>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</si>
  <si>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</si>
  <si>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</si>
  <si>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</si>
  <si>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</si>
  <si>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</si>
  <si>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</si>
  <si>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</si>
  <si>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</si>
  <si>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</si>
  <si>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</si>
  <si>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</si>
  <si>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</si>
  <si>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</si>
  <si>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</si>
  <si>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</si>
  <si>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</si>
  <si>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</si>
  <si>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</si>
  <si>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</si>
  <si>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</si>
  <si>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</si>
  <si>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</si>
  <si>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</si>
  <si>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</si>
  <si>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</si>
  <si>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</si>
  <si>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</si>
  <si>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</si>
  <si>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</si>
  <si>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</si>
  <si>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</si>
  <si>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</si>
  <si>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</si>
  <si>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</si>
  <si>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</si>
  <si>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</si>
  <si>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</si>
  <si>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</si>
  <si>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</si>
  <si>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</si>
  <si>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</si>
  <si>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</si>
  <si>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</si>
  <si>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</si>
  <si>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</si>
  <si>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</si>
  <si>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</si>
  <si>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</si>
  <si>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</si>
  <si>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</si>
  <si>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</si>
  <si>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</si>
  <si>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</si>
  <si>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</si>
  <si>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</si>
  <si>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</si>
  <si>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</si>
  <si>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</si>
  <si>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</si>
  <si>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</si>
  <si>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</si>
  <si>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</si>
  <si>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</si>
  <si>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</si>
  <si>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</si>
  <si>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</si>
  <si>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</si>
  <si>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</si>
  <si>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</si>
  <si>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</si>
  <si>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</si>
  <si>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</si>
  <si>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</si>
  <si>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</si>
  <si>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</si>
  <si>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</si>
  <si>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</si>
  <si>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</si>
  <si>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</si>
  <si>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</si>
  <si>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</si>
  <si>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</si>
  <si>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</si>
  <si>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</si>
  <si>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</si>
  <si>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</si>
  <si>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</si>
  <si>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</si>
  <si>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</si>
  <si>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</si>
  <si>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</si>
  <si>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</si>
  <si>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</si>
  <si>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</si>
  <si>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</si>
  <si>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</si>
  <si>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</si>
  <si>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</si>
  <si>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</si>
  <si>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</si>
  <si>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</si>
  <si>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</si>
  <si>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</si>
  <si>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</si>
  <si>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</si>
  <si>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</si>
  <si>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</si>
  <si>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</si>
  <si>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</si>
  <si>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</si>
  <si>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</si>
  <si>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</si>
  <si>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</si>
  <si>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</si>
  <si>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</si>
  <si>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</si>
  <si>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</si>
  <si>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</si>
  <si>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</si>
  <si>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</si>
  <si>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</si>
  <si>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</si>
  <si>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</si>
  <si>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</si>
  <si>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</si>
  <si>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</si>
  <si>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</si>
  <si>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</si>
  <si>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</si>
  <si>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</si>
  <si>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</si>
  <si>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</si>
  <si>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</si>
  <si>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</si>
  <si>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</si>
  <si>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</si>
  <si>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</si>
  <si>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</si>
  <si>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</si>
  <si>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</si>
  <si>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</si>
  <si>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</si>
  <si>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</si>
  <si>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</si>
  <si>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</si>
  <si>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</si>
  <si>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</si>
  <si>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</si>
  <si>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</si>
  <si>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</si>
  <si>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</si>
  <si>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</si>
  <si>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</si>
  <si>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</si>
  <si>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</si>
  <si>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</si>
  <si>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</si>
  <si>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</si>
  <si>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</si>
  <si>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</si>
  <si>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</si>
  <si>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</si>
  <si>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</si>
  <si>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</si>
  <si>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</si>
  <si>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</si>
  <si>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</si>
  <si>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</si>
  <si>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</si>
  <si>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</si>
  <si>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</si>
  <si>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</si>
  <si>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</si>
  <si>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</si>
  <si>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</si>
  <si>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</si>
  <si>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</si>
  <si>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</si>
  <si>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</si>
  <si>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</si>
  <si>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</si>
  <si>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</si>
  <si>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</si>
  <si>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</si>
  <si>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</si>
  <si>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</si>
  <si>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</si>
  <si>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</si>
  <si>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</si>
  <si>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</si>
  <si>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</si>
  <si>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</si>
  <si>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</si>
  <si>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</si>
  <si>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</si>
  <si>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</si>
  <si>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</si>
  <si>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</si>
  <si>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</si>
  <si>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</si>
  <si>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</si>
  <si>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</si>
  <si>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</si>
  <si>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</si>
  <si>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</si>
  <si>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</si>
  <si>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</si>
  <si>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</si>
  <si>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</si>
  <si>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</si>
  <si>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</si>
  <si>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</si>
  <si>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</si>
  <si>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</si>
  <si>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</si>
  <si>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</si>
  <si>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</si>
  <si>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</si>
  <si>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</si>
  <si>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</si>
  <si>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</si>
  <si>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</si>
  <si>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</si>
  <si>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</si>
  <si>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</si>
  <si>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</si>
  <si>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</si>
  <si>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</si>
  <si>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</si>
  <si>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</si>
  <si>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</si>
  <si>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</si>
  <si>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</si>
  <si>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</si>
  <si>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</si>
  <si>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</si>
  <si>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</si>
  <si>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</si>
  <si>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</si>
  <si>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</si>
  <si>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</si>
  <si>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</si>
  <si>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</si>
  <si>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</si>
  <si>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</si>
  <si>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</si>
  <si>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</si>
  <si>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</si>
  <si>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</si>
  <si>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</si>
  <si>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</si>
  <si>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</si>
  <si>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</si>
  <si>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</si>
  <si>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</si>
  <si>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</si>
  <si>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</si>
  <si>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</si>
  <si>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</si>
  <si>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</si>
  <si>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</si>
  <si>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</si>
  <si>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</si>
  <si>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</si>
  <si>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</si>
  <si>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</si>
  <si>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</si>
  <si>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</si>
  <si>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</si>
  <si>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</si>
  <si>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</si>
  <si>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</si>
  <si>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</si>
  <si>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</si>
  <si>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</si>
  <si>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</si>
  <si>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</si>
  <si>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</si>
  <si>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</si>
  <si>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</si>
  <si>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</si>
  <si>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</si>
  <si>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</si>
  <si>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</si>
  <si>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</si>
  <si>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</si>
  <si>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</si>
  <si>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</si>
  <si>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</si>
  <si>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</si>
  <si>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</si>
  <si>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</si>
  <si>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</si>
  <si>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</si>
  <si>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</si>
  <si>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</si>
  <si>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</si>
  <si>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</si>
  <si>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</si>
  <si>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</si>
  <si>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</si>
  <si>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</si>
  <si>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</si>
  <si>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</si>
  <si>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</si>
  <si>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</si>
  <si>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</si>
  <si>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</si>
  <si>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</si>
  <si>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</si>
  <si>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</si>
  <si>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</si>
  <si>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</si>
  <si>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</si>
  <si>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</si>
  <si>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</si>
  <si>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</si>
  <si>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</si>
  <si>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</si>
  <si>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</si>
  <si>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</si>
  <si>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</si>
  <si>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</si>
  <si>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</si>
  <si>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</si>
  <si>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</si>
  <si>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</si>
  <si>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</si>
  <si>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</si>
  <si>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</si>
  <si>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</si>
  <si>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</si>
  <si>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</si>
  <si>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</si>
  <si>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</si>
  <si>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</si>
  <si>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</si>
  <si>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</si>
  <si>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</si>
  <si>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</si>
  <si>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</si>
  <si>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</si>
  <si>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</si>
  <si>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</si>
  <si>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</si>
  <si>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</si>
  <si>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</si>
  <si>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</si>
  <si>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</si>
  <si>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</si>
  <si>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</si>
  <si>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</si>
  <si>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</si>
  <si>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</si>
  <si>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</si>
  <si>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</si>
  <si>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</si>
  <si>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</si>
  <si>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</si>
  <si>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</si>
  <si>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</si>
  <si>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</si>
  <si>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</si>
  <si>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</si>
  <si>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</si>
  <si>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</si>
  <si>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</si>
  <si>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</si>
  <si>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</si>
  <si>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</si>
  <si>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</si>
  <si>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</si>
  <si>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</si>
  <si>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</si>
  <si>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</si>
  <si>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</si>
  <si>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</si>
  <si>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</si>
  <si>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</si>
  <si>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</si>
  <si>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</si>
  <si>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</si>
  <si>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</si>
  <si>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</si>
  <si>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</si>
  <si>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</si>
  <si>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</si>
  <si>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</si>
  <si>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</si>
  <si>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</si>
  <si>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</si>
  <si>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</si>
  <si>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</si>
  <si>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</si>
  <si>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</si>
  <si>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</si>
  <si>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</si>
  <si>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</si>
  <si>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</si>
  <si>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</si>
  <si>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</si>
  <si>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</si>
  <si>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</si>
  <si>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</si>
  <si>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</si>
  <si>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</si>
  <si>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</si>
  <si>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</si>
  <si>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</si>
  <si>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</si>
  <si>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</si>
  <si>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</si>
  <si>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</si>
  <si>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</si>
  <si>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</si>
  <si>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</si>
  <si>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</si>
  <si>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</si>
  <si>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</si>
  <si>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</si>
  <si>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</si>
  <si>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</si>
  <si>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</si>
  <si>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</si>
  <si>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</si>
  <si>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</si>
  <si>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</si>
  <si>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</si>
  <si>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</si>
  <si>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</si>
  <si>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</si>
  <si>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</si>
  <si>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</si>
  <si>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</si>
  <si>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</si>
  <si>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</si>
  <si>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</si>
  <si>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</si>
  <si>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</si>
  <si>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</si>
  <si>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</si>
  <si>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</si>
  <si>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</si>
  <si>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</si>
  <si>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</si>
  <si>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</si>
  <si>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</si>
  <si>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</si>
  <si>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</si>
  <si>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</si>
  <si>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</si>
  <si>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</si>
  <si>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</si>
  <si>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</si>
  <si>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</si>
  <si>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</si>
  <si>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</si>
  <si>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</si>
  <si>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</si>
  <si>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</si>
  <si>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</si>
  <si>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</si>
  <si>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</si>
  <si>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</si>
  <si>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</si>
  <si>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</si>
  <si>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</si>
  <si>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</si>
  <si>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</si>
  <si>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</si>
  <si>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</si>
  <si>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</si>
  <si>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</si>
  <si>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</si>
  <si>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</si>
  <si>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</si>
  <si>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</si>
  <si>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</si>
  <si>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</si>
  <si>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</si>
  <si>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</si>
  <si>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</si>
  <si>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</si>
  <si>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</si>
  <si>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</si>
  <si>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</si>
  <si>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</si>
  <si>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</si>
  <si>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</si>
  <si>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</si>
  <si>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</si>
  <si>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</si>
  <si>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</si>
  <si>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</si>
  <si>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</si>
  <si>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</si>
  <si>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</si>
  <si>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</si>
  <si>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</si>
  <si>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</si>
  <si>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</si>
  <si>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</si>
  <si>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</si>
  <si>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</si>
  <si>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</si>
  <si>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</si>
  <si>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</si>
  <si>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</si>
  <si>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</si>
  <si>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</si>
  <si>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</si>
  <si>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</si>
  <si>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</si>
  <si>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</si>
  <si>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</si>
  <si>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</si>
  <si>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</si>
  <si>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</si>
  <si>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</si>
  <si>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</si>
  <si>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</si>
  <si>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</si>
  <si>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</si>
  <si>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</si>
  <si>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</si>
  <si>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</si>
  <si>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</si>
  <si>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</si>
  <si>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</si>
  <si>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</si>
  <si>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</si>
  <si>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</si>
  <si>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</si>
  <si>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</si>
  <si>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</si>
  <si>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</si>
  <si>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</si>
  <si>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</si>
  <si>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</si>
  <si>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</si>
  <si>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</si>
  <si>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</si>
  <si>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</si>
  <si>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</si>
  <si>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</si>
  <si>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</si>
  <si>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</si>
  <si>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</si>
  <si>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</si>
  <si>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</si>
  <si>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</si>
  <si>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</si>
  <si>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</si>
  <si>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</si>
  <si>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</si>
  <si>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</si>
  <si>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</si>
  <si>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</si>
  <si>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</si>
  <si>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</si>
  <si>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</si>
  <si>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</si>
  <si>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</si>
  <si>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</si>
  <si>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</si>
  <si>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</si>
  <si>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</si>
  <si>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</si>
  <si>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</si>
  <si>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</si>
  <si>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</si>
  <si>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</si>
  <si>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</si>
  <si>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</si>
  <si>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</si>
  <si>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</si>
  <si>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</si>
  <si>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</si>
  <si>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</si>
  <si>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</si>
  <si>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</si>
  <si>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</si>
  <si>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</si>
  <si>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</si>
  <si>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</si>
  <si>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</si>
  <si>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</si>
  <si>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</si>
  <si>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</si>
  <si>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</si>
  <si>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</si>
  <si>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</si>
  <si>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</si>
  <si>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</si>
  <si>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</si>
  <si>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</si>
  <si>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</si>
  <si>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</si>
  <si>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</si>
  <si>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</si>
  <si>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</si>
  <si>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</si>
  <si>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</si>
  <si>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</si>
  <si>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</si>
  <si>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</si>
  <si>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</si>
  <si>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</si>
  <si>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</si>
  <si>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</si>
  <si>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</si>
  <si>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</si>
  <si>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</si>
  <si>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</si>
  <si>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</si>
  <si>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</si>
  <si>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</si>
  <si>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</si>
  <si>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</si>
  <si>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</si>
  <si>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</si>
  <si>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</si>
  <si>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</si>
  <si>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</si>
  <si>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</si>
  <si>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</si>
  <si>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</si>
  <si>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</si>
  <si>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</si>
  <si>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</si>
  <si>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</si>
  <si>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</si>
  <si>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</si>
  <si>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</si>
  <si>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</si>
  <si>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</si>
  <si>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</si>
  <si>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</si>
  <si>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</si>
  <si>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</si>
  <si>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</si>
  <si>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</si>
  <si>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</si>
  <si>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</si>
  <si>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</si>
  <si>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</si>
  <si>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</si>
  <si>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</si>
  <si>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</si>
  <si>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</si>
  <si>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</si>
  <si>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</si>
  <si>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</si>
  <si>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</si>
  <si>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</si>
  <si>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</si>
  <si>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</si>
  <si>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</si>
  <si>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</si>
  <si>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</si>
  <si>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</si>
  <si>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</si>
  <si>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</si>
  <si>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</si>
  <si>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</si>
  <si>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</si>
  <si>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</si>
  <si>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</si>
  <si>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</si>
  <si>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</si>
  <si>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</si>
  <si>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</si>
  <si>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</si>
  <si>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</si>
  <si>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</si>
  <si>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</si>
  <si>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</si>
  <si>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</si>
  <si>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</si>
  <si>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</si>
  <si>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</si>
  <si>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</si>
  <si>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</si>
  <si>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</si>
  <si>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</si>
  <si>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</si>
  <si>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</si>
  <si>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</si>
  <si>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</si>
  <si>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</si>
  <si>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</si>
  <si>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</si>
  <si>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</si>
  <si>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</si>
  <si>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</si>
  <si>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</si>
  <si>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</si>
  <si>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</si>
  <si>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</si>
  <si>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</si>
  <si>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</si>
  <si>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</si>
  <si>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</si>
  <si>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</si>
  <si>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</si>
  <si>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</si>
  <si>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</si>
  <si>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</si>
  <si>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</si>
  <si>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</si>
  <si>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</si>
  <si>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</si>
  <si>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</si>
  <si>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</si>
  <si>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</si>
  <si>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</si>
  <si>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</si>
  <si>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</si>
  <si>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</si>
  <si>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</si>
  <si>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</si>
  <si>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</si>
  <si>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</si>
  <si>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</si>
  <si>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</si>
  <si>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</si>
  <si>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</si>
  <si>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</si>
  <si>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</si>
  <si>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</si>
  <si>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</si>
  <si>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</si>
  <si>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</si>
  <si>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</si>
  <si>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</si>
  <si>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</si>
  <si>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</si>
  <si>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</si>
  <si>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</si>
  <si>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</si>
  <si>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</si>
  <si>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</si>
  <si>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</si>
  <si>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</si>
  <si>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</si>
  <si>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</si>
  <si>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</si>
  <si>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</si>
  <si>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</si>
  <si>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</si>
  <si>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</si>
  <si>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</si>
  <si>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</si>
  <si>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</si>
  <si>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</si>
  <si>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</si>
  <si>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</si>
  <si>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</si>
  <si>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</si>
  <si>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</si>
  <si>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</si>
  <si>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</si>
  <si>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</si>
  <si>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</si>
  <si>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</si>
  <si>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</si>
  <si>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</si>
  <si>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</si>
  <si>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</si>
  <si>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</si>
  <si>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</si>
  <si>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</si>
  <si>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</si>
  <si>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</si>
  <si>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</si>
  <si>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</si>
  <si>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</si>
  <si>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</si>
  <si>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</si>
  <si>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</si>
  <si>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</si>
  <si>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</si>
  <si>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</si>
  <si>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</si>
  <si>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</si>
  <si>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</si>
  <si>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</si>
  <si>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</si>
  <si>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</si>
  <si>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</si>
  <si>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</si>
  <si>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</si>
  <si>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</si>
  <si>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</si>
  <si>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</si>
  <si>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</si>
  <si>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</si>
  <si>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</si>
  <si>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</si>
  <si>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</si>
  <si>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</si>
  <si>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</si>
  <si>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</si>
  <si>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</si>
  <si>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</si>
  <si>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</si>
  <si>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</si>
  <si>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</si>
  <si>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</si>
  <si>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</si>
  <si>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</si>
  <si>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</si>
  <si>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</si>
  <si>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</si>
  <si>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</si>
  <si>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</si>
  <si>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</si>
  <si>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</si>
  <si>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</si>
  <si>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</si>
  <si>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</si>
  <si>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</si>
  <si>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</si>
  <si>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</si>
  <si>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</si>
  <si>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</si>
  <si>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</si>
  <si>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</si>
  <si>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</si>
  <si>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</si>
  <si>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</si>
  <si>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</si>
  <si>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</si>
  <si>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</si>
  <si>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</si>
  <si>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</si>
  <si>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</si>
  <si>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</si>
  <si>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</si>
  <si>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</si>
  <si>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</si>
  <si>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</si>
  <si>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</si>
  <si>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</si>
  <si>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</si>
  <si>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</si>
  <si>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</si>
  <si>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</si>
  <si>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</si>
  <si>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</si>
  <si>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</si>
  <si>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</si>
  <si>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</si>
  <si>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</si>
  <si>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</si>
  <si>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</si>
  <si>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</si>
  <si>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</si>
  <si>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</si>
  <si>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</si>
  <si>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</si>
  <si>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</si>
  <si>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</si>
  <si>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</si>
  <si>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</si>
  <si>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</si>
  <si>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</si>
  <si>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</si>
  <si>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</si>
  <si>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</si>
  <si>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</si>
  <si>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</si>
  <si>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</si>
  <si>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</si>
  <si>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</si>
  <si>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</si>
  <si>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</si>
  <si>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</si>
  <si>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</si>
  <si>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</si>
  <si>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</si>
  <si>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</si>
  <si>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</si>
  <si>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</si>
  <si>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</si>
  <si>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</si>
  <si>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</si>
  <si>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</si>
  <si>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</si>
  <si>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</si>
  <si>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</si>
  <si>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</si>
  <si>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</si>
  <si>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</si>
  <si>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</si>
  <si>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</si>
  <si>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</si>
  <si>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</si>
  <si>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</si>
  <si>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</si>
  <si>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</si>
  <si>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</si>
  <si>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</si>
  <si>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</si>
  <si>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</si>
  <si>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</si>
  <si>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</si>
  <si>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</si>
  <si>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</si>
  <si>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</si>
  <si>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</si>
  <si>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</si>
  <si>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</si>
  <si>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</si>
  <si>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</si>
  <si>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</si>
  <si>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</si>
  <si>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</si>
  <si>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</si>
  <si>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</si>
  <si>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</si>
  <si>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</si>
  <si>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</si>
  <si>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</si>
  <si>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</si>
  <si>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</si>
  <si>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</si>
  <si>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</si>
  <si>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</si>
  <si>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</si>
  <si>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</si>
  <si>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</si>
  <si>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</si>
  <si>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</si>
  <si>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</si>
  <si>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</si>
  <si>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</si>
  <si>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</si>
  <si>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</si>
  <si>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</si>
  <si>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</si>
  <si>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</si>
  <si>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</si>
  <si>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</si>
  <si>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</si>
  <si>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</si>
  <si>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</si>
  <si>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</si>
  <si>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</si>
  <si>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</si>
  <si>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</si>
  <si>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</si>
  <si>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</si>
  <si>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</si>
  <si>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</si>
  <si>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</si>
  <si>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</si>
  <si>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</si>
  <si>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</si>
  <si>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</si>
  <si>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</si>
  <si>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</si>
  <si>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</si>
  <si>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</si>
  <si>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</si>
  <si>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</si>
  <si>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</si>
  <si>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</si>
  <si>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</si>
  <si>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</si>
  <si>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</si>
  <si>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</si>
  <si>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</si>
  <si>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</si>
  <si>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</si>
  <si>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</si>
  <si>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</si>
  <si>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</si>
  <si>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</si>
  <si>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</si>
  <si>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</si>
  <si>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</si>
  <si>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</si>
  <si>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</si>
  <si>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</si>
  <si>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</si>
  <si>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</si>
  <si>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</si>
  <si>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</si>
  <si>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</si>
  <si>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</si>
  <si>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</si>
  <si>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</si>
  <si>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</si>
  <si>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</si>
  <si>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</si>
  <si>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</si>
  <si>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</si>
  <si>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</si>
  <si>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</si>
  <si>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</si>
  <si>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</si>
  <si>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</si>
  <si>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</si>
  <si>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</si>
  <si>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</si>
  <si>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</si>
  <si>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</si>
  <si>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</si>
  <si>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</si>
  <si>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</si>
  <si>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</si>
  <si>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</si>
  <si>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</si>
  <si>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</si>
  <si>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</si>
  <si>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</si>
  <si>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</si>
  <si>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</si>
  <si>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</si>
  <si>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</si>
  <si>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</si>
  <si>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</si>
  <si>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</si>
  <si>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</si>
  <si>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</si>
  <si>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</si>
  <si>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</si>
  <si>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</si>
  <si>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</si>
  <si>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</si>
  <si>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</si>
  <si>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</si>
  <si>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</si>
  <si>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</si>
  <si>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</si>
  <si>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</si>
  <si>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</si>
  <si>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</si>
  <si>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</si>
  <si>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</si>
  <si>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</si>
  <si>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</si>
  <si>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</si>
  <si>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</si>
  <si>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</si>
  <si>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</si>
  <si>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</si>
  <si>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</si>
  <si>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</si>
  <si>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</si>
  <si>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</si>
  <si>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</si>
  <si>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</si>
  <si>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</si>
  <si>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</si>
  <si>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</si>
  <si>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</si>
  <si>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</si>
  <si>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</si>
  <si>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</si>
  <si>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</si>
  <si>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</si>
  <si>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</si>
  <si>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</si>
  <si>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</si>
  <si>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</si>
  <si>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</si>
  <si>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</si>
  <si>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</si>
  <si>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</si>
  <si>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</si>
  <si>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</si>
  <si>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</si>
  <si>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</si>
  <si>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</si>
  <si>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</si>
  <si>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</si>
  <si>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</si>
  <si>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</si>
  <si>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</si>
  <si>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</si>
  <si>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</si>
  <si>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</si>
  <si>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</si>
  <si>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</si>
  <si>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</si>
  <si>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</si>
  <si>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</si>
  <si>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</si>
  <si>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</si>
  <si>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</si>
  <si>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</si>
  <si>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</si>
  <si>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</si>
  <si>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</si>
  <si>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</si>
  <si>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</si>
  <si>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</si>
  <si>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</si>
  <si>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</si>
  <si>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</si>
  <si>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</si>
  <si>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</si>
  <si>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</si>
  <si>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</si>
  <si>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</si>
  <si>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</si>
  <si>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</si>
  <si>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</si>
  <si>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</si>
  <si>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</si>
  <si>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</si>
  <si>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</si>
  <si>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</si>
  <si>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</si>
  <si>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</si>
  <si>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</si>
  <si>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</si>
  <si>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</si>
  <si>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</si>
  <si>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</si>
  <si>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</si>
  <si>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</si>
  <si>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</si>
  <si>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</si>
  <si>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</si>
  <si>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</si>
  <si>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</si>
  <si>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</si>
  <si>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</si>
  <si>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</si>
  <si>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</si>
  <si>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</si>
  <si>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</si>
  <si>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</si>
  <si>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</si>
  <si>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</si>
  <si>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</si>
  <si>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</si>
  <si>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</si>
  <si>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</si>
  <si>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</si>
  <si>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</si>
  <si>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</si>
  <si>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</si>
  <si>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</si>
  <si>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</si>
  <si>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</si>
  <si>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</si>
  <si>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</si>
  <si>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</si>
  <si>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</si>
  <si>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</si>
  <si>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</si>
  <si>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</si>
  <si>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</si>
  <si>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</si>
  <si>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</si>
  <si>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</si>
  <si>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</si>
  <si>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</si>
  <si>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</si>
  <si>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</si>
  <si>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</si>
  <si>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</si>
  <si>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</si>
  <si>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</si>
  <si>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</si>
  <si>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</si>
  <si>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</si>
  <si>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</si>
  <si>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</si>
  <si>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</si>
  <si>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</si>
  <si>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</si>
  <si>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</si>
  <si>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</si>
  <si>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</si>
  <si>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</si>
  <si>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</si>
  <si>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</si>
  <si>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</si>
  <si>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</si>
  <si>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</si>
  <si>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</si>
  <si>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</si>
  <si>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</si>
  <si>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</si>
  <si>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</si>
  <si>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</si>
  <si>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</si>
  <si>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</si>
  <si>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</si>
  <si>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</si>
  <si>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</si>
  <si>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</si>
  <si>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</si>
  <si>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</si>
  <si>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</si>
  <si>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</si>
  <si>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</si>
  <si>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</si>
  <si>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</si>
  <si>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</si>
  <si>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</si>
  <si>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</si>
  <si>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</si>
  <si>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</si>
  <si>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</si>
  <si>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</si>
  <si>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</si>
  <si>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</si>
  <si>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</si>
  <si>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</si>
  <si>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</si>
  <si>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</si>
  <si>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</si>
  <si>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</si>
  <si>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</si>
  <si>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</si>
  <si>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</si>
  <si>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</si>
  <si>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</si>
  <si>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</si>
  <si>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</si>
  <si>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</si>
  <si>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</si>
  <si>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</si>
  <si>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</si>
  <si>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</si>
  <si>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</si>
  <si>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</si>
  <si>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</si>
  <si>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</si>
  <si>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</si>
  <si>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</si>
  <si>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</si>
  <si>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</si>
  <si>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</si>
  <si>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</si>
  <si>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</si>
  <si>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</si>
  <si>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</si>
  <si>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</si>
  <si>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</si>
  <si>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</si>
  <si>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</si>
  <si>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</si>
  <si>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</si>
  <si>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</si>
  <si>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</si>
  <si>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</si>
  <si>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</si>
  <si>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</si>
  <si>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</si>
  <si>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</si>
  <si>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</si>
  <si>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</si>
  <si>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</si>
  <si>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</si>
  <si>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</si>
  <si>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</si>
  <si>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</si>
  <si>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</si>
  <si>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</si>
  <si>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</si>
  <si>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</si>
  <si>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</si>
  <si>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</si>
  <si>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</si>
  <si>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</si>
  <si>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</si>
  <si>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</si>
  <si>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</si>
  <si>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</si>
  <si>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</si>
  <si>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</si>
  <si>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</si>
  <si>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</si>
  <si>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</si>
  <si>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</si>
  <si>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</si>
  <si>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</si>
  <si>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</si>
  <si>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</si>
  <si>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</si>
  <si>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</si>
  <si>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</si>
  <si>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</si>
  <si>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</si>
  <si>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</si>
  <si>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</si>
  <si>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</si>
  <si>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</si>
  <si>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</si>
  <si>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</si>
  <si>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</si>
  <si>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</si>
  <si>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</si>
  <si>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</si>
  <si>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</si>
  <si>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</si>
  <si>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</si>
  <si>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</si>
  <si>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</si>
  <si>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</si>
  <si>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</si>
  <si>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</si>
  <si>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</si>
  <si>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</si>
  <si>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</si>
  <si>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</si>
  <si>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</si>
  <si>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</si>
  <si>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</si>
  <si>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</si>
  <si>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</si>
  <si>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</si>
  <si>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</si>
  <si>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</si>
  <si>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</si>
  <si>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</si>
  <si>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</si>
  <si>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</si>
  <si>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</si>
  <si>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</si>
  <si>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</si>
  <si>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</si>
  <si>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</si>
  <si>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</si>
  <si>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</si>
  <si>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</si>
  <si>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</si>
  <si>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</si>
  <si>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</si>
  <si>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</si>
  <si>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</si>
  <si>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</si>
  <si>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</si>
  <si>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</si>
  <si>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</si>
  <si>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</si>
  <si>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</si>
  <si>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</si>
  <si>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</si>
  <si>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</si>
  <si>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</si>
  <si>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</si>
  <si>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</si>
  <si>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</si>
  <si>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</si>
  <si>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</si>
  <si>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</si>
  <si>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</si>
  <si>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</si>
  <si>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</si>
  <si>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</si>
  <si>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</si>
  <si>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</si>
  <si>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</si>
  <si>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</si>
  <si>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</si>
  <si>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</si>
  <si>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</si>
  <si>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</si>
  <si>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</si>
  <si>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</si>
  <si>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</si>
  <si>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</si>
  <si>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</si>
  <si>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</si>
  <si>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</si>
  <si>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</si>
  <si>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</si>
  <si>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</si>
  <si>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</si>
  <si>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</si>
  <si>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</si>
  <si>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</si>
  <si>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</si>
  <si>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</si>
  <si>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</si>
  <si>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</si>
  <si>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</si>
  <si>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</si>
  <si>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</si>
  <si>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</si>
  <si>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</si>
  <si>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</si>
  <si>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</si>
  <si>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</si>
  <si>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</si>
  <si>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</si>
  <si>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</si>
  <si>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</si>
  <si>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</si>
  <si>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</si>
  <si>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</si>
  <si>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</si>
  <si>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</si>
  <si>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</si>
  <si>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</si>
  <si>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</si>
  <si>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</si>
  <si>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</si>
  <si>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</si>
  <si>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</si>
  <si>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</si>
  <si>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</si>
  <si>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</si>
  <si>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</si>
  <si>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</si>
  <si>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</si>
  <si>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</si>
  <si>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</si>
  <si>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</si>
  <si>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</si>
  <si>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</si>
  <si>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</si>
  <si>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</si>
  <si>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</si>
  <si>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</si>
  <si>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</si>
  <si>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</si>
  <si>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</si>
  <si>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</si>
  <si>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</si>
  <si>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</si>
  <si>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</si>
  <si>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</si>
  <si>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</si>
  <si>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</si>
  <si>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</si>
  <si>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</si>
  <si>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</si>
  <si>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</si>
  <si>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</si>
  <si>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</si>
  <si>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</si>
  <si>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</si>
  <si>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</si>
  <si>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</si>
  <si>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</si>
  <si>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</si>
  <si>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</si>
  <si>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</si>
  <si>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</si>
  <si>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</si>
  <si>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</si>
  <si>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</si>
  <si>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</si>
  <si>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</si>
  <si>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</si>
  <si>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</si>
  <si>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</si>
  <si>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</si>
  <si>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</si>
  <si>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</si>
  <si>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</si>
  <si>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</si>
  <si>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</si>
  <si>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</si>
  <si>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</si>
  <si>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</si>
  <si>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</si>
  <si>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</si>
  <si>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</si>
  <si>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</si>
  <si>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</si>
  <si>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</si>
  <si>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</si>
  <si>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</si>
  <si>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</si>
  <si>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</si>
  <si>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</si>
  <si>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</si>
  <si>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</si>
  <si>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</si>
  <si>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</si>
  <si>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</si>
  <si>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</si>
  <si>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</si>
  <si>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</si>
  <si>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</si>
  <si>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</si>
  <si>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</si>
  <si>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</si>
  <si>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</si>
  <si>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</si>
  <si>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</si>
  <si>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</si>
  <si>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</si>
  <si>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</si>
  <si>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</si>
  <si>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</si>
  <si>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</si>
  <si>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</si>
  <si>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</si>
  <si>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</si>
  <si>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</si>
  <si>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</si>
  <si>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</si>
  <si>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</si>
  <si>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</si>
  <si>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</si>
  <si>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</si>
  <si>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</si>
  <si>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</si>
  <si>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</si>
  <si>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</si>
  <si>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</si>
  <si>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</si>
  <si>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</si>
  <si>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</si>
  <si>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</si>
  <si>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</si>
  <si>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</si>
  <si>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</si>
  <si>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</si>
  <si>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</si>
  <si>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</si>
  <si>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</si>
  <si>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</si>
  <si>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</si>
  <si>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</si>
  <si>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</si>
  <si>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</si>
  <si>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</si>
  <si>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</si>
  <si>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</si>
  <si>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</si>
  <si>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</si>
  <si>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</si>
  <si>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</si>
  <si>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</si>
  <si>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</si>
  <si>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</si>
  <si>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</si>
  <si>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</si>
  <si>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</si>
  <si>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</si>
  <si>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</si>
  <si>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</si>
  <si>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</si>
  <si>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</si>
  <si>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</si>
  <si>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</si>
  <si>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</si>
  <si>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</si>
  <si>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</si>
  <si>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</si>
  <si>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</si>
  <si>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</si>
  <si>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</si>
  <si>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</si>
  <si>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</si>
  <si>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</si>
  <si>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</si>
  <si>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</si>
  <si>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</si>
  <si>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</si>
  <si>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</si>
  <si>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</si>
  <si>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</si>
  <si>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</si>
  <si>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</si>
  <si>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</si>
  <si>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</si>
  <si>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</si>
  <si>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</si>
  <si>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</si>
  <si>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</si>
  <si>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</si>
  <si>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</si>
  <si>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</si>
  <si>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</si>
  <si>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</si>
  <si>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</si>
  <si>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</si>
  <si>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</si>
  <si>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</si>
  <si>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</si>
  <si>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</si>
  <si>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</si>
  <si>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</si>
  <si>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</si>
  <si>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</si>
  <si>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</si>
  <si>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</si>
  <si>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</si>
  <si>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</si>
  <si>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</si>
  <si>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</si>
  <si>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</si>
  <si>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</si>
  <si>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</si>
  <si>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</si>
  <si>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</si>
  <si>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</si>
  <si>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</si>
  <si>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</si>
  <si>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</si>
  <si>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</si>
  <si>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</si>
  <si>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</si>
  <si>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</si>
  <si>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</si>
  <si>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</si>
  <si>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</si>
  <si>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</si>
  <si>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</si>
  <si>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</si>
  <si>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</si>
  <si>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</si>
  <si>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</si>
  <si>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</si>
  <si>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</si>
  <si>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</si>
  <si>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</si>
  <si>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</si>
  <si>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</si>
  <si>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</si>
  <si>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</si>
  <si>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</si>
  <si>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</si>
  <si>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</si>
  <si>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</si>
  <si>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</si>
  <si>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</si>
  <si>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</si>
  <si>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</si>
  <si>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</si>
  <si>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</si>
  <si>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</si>
  <si>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</si>
  <si>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</si>
  <si>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</si>
  <si>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</si>
  <si>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</si>
  <si>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</si>
  <si>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</si>
  <si>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</si>
  <si>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</si>
  <si>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</si>
  <si>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</si>
  <si>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</si>
  <si>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</si>
  <si>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</si>
  <si>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</si>
  <si>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</si>
  <si>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</si>
  <si>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</si>
  <si>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</si>
  <si>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</si>
  <si>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</si>
  <si>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</si>
  <si>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</si>
  <si>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</si>
  <si>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</si>
  <si>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</si>
  <si>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</si>
  <si>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</si>
  <si>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</si>
  <si>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</si>
  <si>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</si>
  <si>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</si>
  <si>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</si>
  <si>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</si>
  <si>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</si>
  <si>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</si>
  <si>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</si>
  <si>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</si>
  <si>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</si>
  <si>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</si>
  <si>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</si>
  <si>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</si>
  <si>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</si>
  <si>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</si>
  <si>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</si>
  <si>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</si>
  <si>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</si>
  <si>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</si>
  <si>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</si>
  <si>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</si>
  <si>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</si>
  <si>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</si>
  <si>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</si>
  <si>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</si>
  <si>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</si>
  <si>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</si>
  <si>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</si>
  <si>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</si>
  <si>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</si>
  <si>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</si>
  <si>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</si>
  <si>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</si>
  <si>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</si>
  <si>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</si>
  <si>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</si>
  <si>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</si>
  <si>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</si>
  <si>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</si>
  <si>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</si>
  <si>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</si>
  <si>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</si>
  <si>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</si>
  <si>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</si>
  <si>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</si>
  <si>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</si>
  <si>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</si>
  <si>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</si>
  <si>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</si>
  <si>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</si>
  <si>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</si>
  <si>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</si>
  <si>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</si>
  <si>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</si>
  <si>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</si>
  <si>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</si>
  <si>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</si>
  <si>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</si>
  <si>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</si>
  <si>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</si>
  <si>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</si>
  <si>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</si>
  <si>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</si>
  <si>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</si>
  <si>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</si>
  <si>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</si>
  <si>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</si>
  <si>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</si>
  <si>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</si>
  <si>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</si>
  <si>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</si>
  <si>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</si>
  <si>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</si>
  <si>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</si>
  <si>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</si>
  <si>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</si>
  <si>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</si>
  <si>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</si>
  <si>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</si>
  <si>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</si>
  <si>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</si>
  <si>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</si>
  <si>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</si>
  <si>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</si>
  <si>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</si>
  <si>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</si>
  <si>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</si>
  <si>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</si>
  <si>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</si>
  <si>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</si>
  <si>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</si>
  <si>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</si>
  <si>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</si>
  <si>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</si>
  <si>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</si>
  <si>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</si>
  <si>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</si>
  <si>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</si>
  <si>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</si>
  <si>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</si>
  <si>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</si>
  <si>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</si>
  <si>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</si>
  <si>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</si>
  <si>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</si>
  <si>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</si>
  <si>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</si>
  <si>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</si>
  <si>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</si>
  <si>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</si>
  <si>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</si>
  <si>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</si>
  <si>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</si>
  <si>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</si>
  <si>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</si>
  <si>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</si>
  <si>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</si>
  <si>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</si>
  <si>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</si>
  <si>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</si>
  <si>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</si>
  <si>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</si>
  <si>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</si>
  <si>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</si>
  <si>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</si>
  <si>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</si>
  <si>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</si>
  <si>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</si>
  <si>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</si>
  <si>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</si>
  <si>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</si>
  <si>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</si>
  <si>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</si>
  <si>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</si>
  <si>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</si>
  <si>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</si>
  <si>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</si>
  <si>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</si>
  <si>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</si>
  <si>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</si>
  <si>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</si>
  <si>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</si>
  <si>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</si>
  <si>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</si>
  <si>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</si>
  <si>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</si>
  <si>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</si>
  <si>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</si>
  <si>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</si>
  <si>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</si>
  <si>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</si>
  <si>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</si>
  <si>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</si>
  <si>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</si>
  <si>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</si>
  <si>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</si>
  <si>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</si>
  <si>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</si>
  <si>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</si>
  <si>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</si>
  <si>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</si>
  <si>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</si>
  <si>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</si>
  <si>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</si>
  <si>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</si>
  <si>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</si>
  <si>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</si>
  <si>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</si>
  <si>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</si>
  <si>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</si>
  <si>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</si>
  <si>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</si>
  <si>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</si>
  <si>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</si>
  <si>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</si>
  <si>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</si>
  <si>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</si>
  <si>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</si>
  <si>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</si>
  <si>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</si>
  <si>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</si>
  <si>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</si>
  <si>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</si>
  <si>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</si>
  <si>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</si>
  <si>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</si>
  <si>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</si>
  <si>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</si>
  <si>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</si>
  <si>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</si>
  <si>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</si>
  <si>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</si>
  <si>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</si>
  <si>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</si>
  <si>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</si>
  <si>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</si>
  <si>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</si>
  <si>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</si>
  <si>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</si>
  <si>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</si>
  <si>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</si>
  <si>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</si>
  <si>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</si>
  <si>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</si>
  <si>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</si>
  <si>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</si>
  <si>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</si>
  <si>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</si>
  <si>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</si>
  <si>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</si>
  <si>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</si>
  <si>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</si>
  <si>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</si>
  <si>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</si>
  <si>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</si>
  <si>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</si>
  <si>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</si>
  <si>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</si>
  <si>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</si>
  <si>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</si>
  <si>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</si>
  <si>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</si>
  <si>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</si>
  <si>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</si>
  <si>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</si>
  <si>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</si>
  <si>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</si>
  <si>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</si>
  <si>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</si>
  <si>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</si>
  <si>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</si>
  <si>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</si>
  <si>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</si>
  <si>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</si>
  <si>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</si>
  <si>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</si>
  <si>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</si>
  <si>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</si>
  <si>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</si>
  <si>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</si>
  <si>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</si>
  <si>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</si>
  <si>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</si>
  <si>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</si>
  <si>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</si>
  <si>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</si>
  <si>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</si>
  <si>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</si>
  <si>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</si>
  <si>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</si>
  <si>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</si>
  <si>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</si>
  <si>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</si>
  <si>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</si>
  <si>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</si>
  <si>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</si>
  <si>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</si>
  <si>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</si>
  <si>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</si>
  <si>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</si>
  <si>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</si>
  <si>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</si>
  <si>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</si>
  <si>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</si>
  <si>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</si>
  <si>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</si>
  <si>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</si>
  <si>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</si>
  <si>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</si>
  <si>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</si>
  <si>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</si>
  <si>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</si>
  <si>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</si>
  <si>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</si>
  <si>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</si>
  <si>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</si>
  <si>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</si>
  <si>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</si>
  <si>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</si>
  <si>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</si>
  <si>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</si>
  <si>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</si>
  <si>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</si>
  <si>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</si>
  <si>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</si>
  <si>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</si>
  <si>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</si>
  <si>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</si>
  <si>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</si>
  <si>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</si>
  <si>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</si>
  <si>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</si>
  <si>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</si>
  <si>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</si>
  <si>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</si>
  <si>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</si>
  <si>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</si>
  <si>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</si>
  <si>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</si>
  <si>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</si>
  <si>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</si>
  <si>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</si>
  <si>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</si>
  <si>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</si>
  <si>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</si>
  <si>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</si>
  <si>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</si>
  <si>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</si>
  <si>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</si>
  <si>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</si>
  <si>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</si>
  <si>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</si>
  <si>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</si>
  <si>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</si>
  <si>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</si>
  <si>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</si>
  <si>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</si>
  <si>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</si>
  <si>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</si>
  <si>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</si>
  <si>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</si>
  <si>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</si>
  <si>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</si>
  <si>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</si>
  <si>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</si>
  <si>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</si>
  <si>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</si>
  <si>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</si>
  <si>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</si>
  <si>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</si>
  <si>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</si>
  <si>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</si>
  <si>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</si>
  <si>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</si>
  <si>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</si>
  <si>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</si>
  <si>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</si>
  <si>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</si>
  <si>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</si>
  <si>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</si>
  <si>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</si>
  <si>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</si>
  <si>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</si>
  <si>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</si>
  <si>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</si>
  <si>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</si>
  <si>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</si>
  <si>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</si>
  <si>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</si>
  <si>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</si>
  <si>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</si>
  <si>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</si>
  <si>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</si>
  <si>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</si>
  <si>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</si>
  <si>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</si>
  <si>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</si>
  <si>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</si>
  <si>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</si>
  <si>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</si>
  <si>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</si>
  <si>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</si>
  <si>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</si>
  <si>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</si>
  <si>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</si>
  <si>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</si>
  <si>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</si>
  <si>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</si>
  <si>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</si>
  <si>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</si>
  <si>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</si>
  <si>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</si>
  <si>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</si>
  <si>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</si>
  <si>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</si>
  <si>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</si>
  <si>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</si>
  <si>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</si>
  <si>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</si>
  <si>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</si>
  <si>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</si>
  <si>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</si>
  <si>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</si>
  <si>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</si>
  <si>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</si>
  <si>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</si>
  <si>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</si>
  <si>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</si>
  <si>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</si>
  <si>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</si>
  <si>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</si>
  <si>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</si>
  <si>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</si>
  <si>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</si>
  <si>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</si>
  <si>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</si>
  <si>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</si>
  <si>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</si>
  <si>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</si>
  <si>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</si>
  <si>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</si>
  <si>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</si>
  <si>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</si>
  <si>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</si>
  <si>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</si>
  <si>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</si>
  <si>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</si>
  <si>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</si>
  <si>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</si>
  <si>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</si>
  <si>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</si>
  <si>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</si>
  <si>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</si>
  <si>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</si>
  <si>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</si>
  <si>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</si>
  <si>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</si>
  <si>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</si>
  <si>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</si>
  <si>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</si>
  <si>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</si>
  <si>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</si>
  <si>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</si>
  <si>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</si>
  <si>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</si>
  <si>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</si>
  <si>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</si>
  <si>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</si>
  <si>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</si>
  <si>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</si>
  <si>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</si>
  <si>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</si>
  <si>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</si>
  <si>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</si>
  <si>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</si>
  <si>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</si>
  <si>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</si>
  <si>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</si>
  <si>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</si>
  <si>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</si>
  <si>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</si>
  <si>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</si>
  <si>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</si>
  <si>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</si>
  <si>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</si>
  <si>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</si>
  <si>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</si>
  <si>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</si>
  <si>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</si>
  <si>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</si>
  <si>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</si>
  <si>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</si>
  <si>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</si>
  <si>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</si>
  <si>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</si>
  <si>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</si>
  <si>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</si>
  <si>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</si>
  <si>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</si>
  <si>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</si>
  <si>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</si>
  <si>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</si>
  <si>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</si>
  <si>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</si>
  <si>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</si>
  <si>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</si>
  <si>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</si>
  <si>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</si>
  <si>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</si>
  <si>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</si>
  <si>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</si>
  <si>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</si>
  <si>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</si>
  <si>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</si>
  <si>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</si>
  <si>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</si>
  <si>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</si>
  <si>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</si>
  <si>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</si>
  <si>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</si>
  <si>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</si>
  <si>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</si>
  <si>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</si>
  <si>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</si>
  <si>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</si>
  <si>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</si>
  <si>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</si>
  <si>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</si>
  <si>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</si>
  <si>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</si>
  <si>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</si>
  <si>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</si>
  <si>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</si>
  <si>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</si>
  <si>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</si>
  <si>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</si>
  <si>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</si>
  <si>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</si>
  <si>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</si>
  <si>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</si>
  <si>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</si>
  <si>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</si>
  <si>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</si>
  <si>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</si>
  <si>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</si>
  <si>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</si>
  <si>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</si>
  <si>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</si>
  <si>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</si>
  <si>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</si>
  <si>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</si>
  <si>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</si>
  <si>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</si>
  <si>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</si>
  <si>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</si>
  <si>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</si>
  <si>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</si>
  <si>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</si>
  <si>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</si>
  <si>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</si>
  <si>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</si>
  <si>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</si>
  <si>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</si>
  <si>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</si>
  <si>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</si>
  <si>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</si>
  <si>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</si>
  <si>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</si>
  <si>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</si>
  <si>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</si>
  <si>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</si>
  <si>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</si>
  <si>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</si>
  <si>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</si>
  <si>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</si>
  <si>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</si>
  <si>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</si>
  <si>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</si>
  <si>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</si>
  <si>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</si>
  <si>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</si>
  <si>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</si>
  <si>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</si>
  <si>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</si>
  <si>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</si>
  <si>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</si>
  <si>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</si>
  <si>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</si>
  <si>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</si>
  <si>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</si>
  <si>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</si>
  <si>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</si>
  <si>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</si>
  <si>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</si>
  <si>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</si>
  <si>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</si>
  <si>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</si>
  <si>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</si>
  <si>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</si>
  <si>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</si>
  <si>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</si>
  <si>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</si>
  <si>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</si>
  <si>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</si>
  <si>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</si>
  <si>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</si>
  <si>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</si>
  <si>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</si>
  <si>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</si>
  <si>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</si>
  <si>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</si>
  <si>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</si>
  <si>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</si>
  <si>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</si>
  <si>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</si>
  <si>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</si>
  <si>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</si>
  <si>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</si>
  <si>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</si>
  <si>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</si>
  <si>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</si>
  <si>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</si>
  <si>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</si>
  <si>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</si>
  <si>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</si>
  <si>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</si>
  <si>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</si>
  <si>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</si>
  <si>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</si>
  <si>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</si>
  <si>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</si>
  <si>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</si>
  <si>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</si>
  <si>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</si>
  <si>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</si>
  <si>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</si>
  <si>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</si>
  <si>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</si>
  <si>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</si>
  <si>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</si>
  <si>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</si>
  <si>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</si>
  <si>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</si>
  <si>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</si>
  <si>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</si>
  <si>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</si>
  <si>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</si>
  <si>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</si>
  <si>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</si>
  <si>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</si>
  <si>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</si>
  <si>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</si>
  <si>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</si>
  <si>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</si>
  <si>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</si>
  <si>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</si>
  <si>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</si>
  <si>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</si>
  <si>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</si>
  <si>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</si>
  <si>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</si>
  <si>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</si>
  <si>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</si>
  <si>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</si>
  <si>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</si>
  <si>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</si>
  <si>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</si>
  <si>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</si>
  <si>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</si>
  <si>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</si>
  <si>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</si>
  <si>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</si>
  <si>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</si>
  <si>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</si>
  <si>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</si>
  <si>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</si>
  <si>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</si>
  <si>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</si>
  <si>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</si>
  <si>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</si>
  <si>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</si>
  <si>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</si>
  <si>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</si>
  <si>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</si>
  <si>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</si>
  <si>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</si>
  <si>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</si>
  <si>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</si>
  <si>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</si>
  <si>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</si>
  <si>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</si>
  <si>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</si>
  <si>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</si>
  <si>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</si>
  <si>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</si>
  <si>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</si>
  <si>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</si>
  <si>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</si>
  <si>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</si>
  <si>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</si>
  <si>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</si>
  <si>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</si>
  <si>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</si>
  <si>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</si>
  <si>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</si>
  <si>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</si>
  <si>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</si>
  <si>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</si>
  <si>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</si>
  <si>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</si>
  <si>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</si>
  <si>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</si>
  <si>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</si>
  <si>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</si>
  <si>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</si>
  <si>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</si>
  <si>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</si>
  <si>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</si>
  <si>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</si>
  <si>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</si>
  <si>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</si>
  <si>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</si>
  <si>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</si>
  <si>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</si>
  <si>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</si>
  <si>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</si>
  <si>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</si>
  <si>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</si>
  <si>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</si>
  <si>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</si>
  <si>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</si>
  <si>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</si>
  <si>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</si>
  <si>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</si>
  <si>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</si>
  <si>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</si>
  <si>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</si>
  <si>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</si>
  <si>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</si>
  <si>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</si>
  <si>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</si>
  <si>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</si>
  <si>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</si>
  <si>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</si>
  <si>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</si>
  <si>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</si>
  <si>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</si>
  <si>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</si>
  <si>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</si>
  <si>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</si>
  <si>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</si>
  <si>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</si>
  <si>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</si>
  <si>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</si>
  <si>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</si>
  <si>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</si>
  <si>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</si>
  <si>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</si>
  <si>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</si>
  <si>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</si>
  <si>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</si>
  <si>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</si>
  <si>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</si>
  <si>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</si>
  <si>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</si>
  <si>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</si>
  <si>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</si>
  <si>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</si>
  <si>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</si>
  <si>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</si>
  <si>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</si>
  <si>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</si>
  <si>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</si>
  <si>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</si>
  <si>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</si>
  <si>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</si>
  <si>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</si>
  <si>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</si>
  <si>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</si>
  <si>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</si>
  <si>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</si>
  <si>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</si>
  <si>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</si>
  <si>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</si>
  <si>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</si>
  <si>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</si>
  <si>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</si>
  <si>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</si>
  <si>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</si>
  <si>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</si>
  <si>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</si>
  <si>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</si>
  <si>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</si>
  <si>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</si>
  <si>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</si>
  <si>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</si>
  <si>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</si>
  <si>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</si>
  <si>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</si>
  <si>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</si>
  <si>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</si>
  <si>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</si>
  <si>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</si>
  <si>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</si>
  <si>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</si>
  <si>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</si>
  <si>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</si>
  <si>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</si>
  <si>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</si>
  <si>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</si>
  <si>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</si>
  <si>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</si>
  <si>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</si>
  <si>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</si>
  <si>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</si>
  <si>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</si>
  <si>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</si>
  <si>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</si>
  <si>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</si>
  <si>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</si>
  <si>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</si>
  <si>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</si>
  <si>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</si>
  <si>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</si>
  <si>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</si>
  <si>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</si>
  <si>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</si>
  <si>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</si>
  <si>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</si>
  <si>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</si>
  <si>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</si>
  <si>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</si>
  <si>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</si>
  <si>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</si>
  <si>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</si>
  <si>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</si>
  <si>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</si>
  <si>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</si>
  <si>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</si>
  <si>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</si>
  <si>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</si>
  <si>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</si>
  <si>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</si>
  <si>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</si>
  <si>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</si>
  <si>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</si>
  <si>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</si>
  <si>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</si>
  <si>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</si>
  <si>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</si>
  <si>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</si>
  <si>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</si>
  <si>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</si>
  <si>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</si>
  <si>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</si>
  <si>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</si>
  <si>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</si>
  <si>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</si>
  <si>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</si>
  <si>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</si>
  <si>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</si>
  <si>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</si>
  <si>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</si>
  <si>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</si>
  <si>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</si>
  <si>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</si>
  <si>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</si>
  <si>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</si>
  <si>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</si>
  <si>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</si>
  <si>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</si>
  <si>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</si>
  <si>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</si>
  <si>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</si>
  <si>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</si>
  <si>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</si>
  <si>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</si>
  <si>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</si>
  <si>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</si>
  <si>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</si>
  <si>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</si>
  <si>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</si>
  <si>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</si>
  <si>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</si>
  <si>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</si>
  <si>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</si>
  <si>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</si>
  <si>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</si>
  <si>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</si>
  <si>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</si>
  <si>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</si>
  <si>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</si>
  <si>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</si>
  <si>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</si>
  <si>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</si>
  <si>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</si>
  <si>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</si>
  <si>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</si>
  <si>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</si>
  <si>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</si>
  <si>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</si>
  <si>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</si>
  <si>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</si>
  <si>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</si>
  <si>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</si>
  <si>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</si>
  <si>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</si>
  <si>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</si>
  <si>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</si>
  <si>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</si>
  <si>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</si>
  <si>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</si>
  <si>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</si>
  <si>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</si>
  <si>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</si>
  <si>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</si>
  <si>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</si>
  <si>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</si>
  <si>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</si>
  <si>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</si>
  <si>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</si>
  <si>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</si>
  <si>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</si>
  <si>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</si>
  <si>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</si>
  <si>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</si>
  <si>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</si>
  <si>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</si>
  <si>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</si>
  <si>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</si>
  <si>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</si>
  <si>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</si>
  <si>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</si>
  <si>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</si>
  <si>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</si>
  <si>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</si>
  <si>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</si>
  <si>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</si>
  <si>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</si>
  <si>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</si>
  <si>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</si>
  <si>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</si>
  <si>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</si>
  <si>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</si>
  <si>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</si>
  <si>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</si>
  <si>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</si>
  <si>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</si>
  <si>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</si>
  <si>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</si>
  <si>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</si>
  <si>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</si>
  <si>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</si>
  <si>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</si>
  <si>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</si>
  <si>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</si>
  <si>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</si>
  <si>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</si>
  <si>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</si>
  <si>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</si>
  <si>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</si>
  <si>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</si>
  <si>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</si>
  <si>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</si>
  <si>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</si>
  <si>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</si>
  <si>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</si>
  <si>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</si>
  <si>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</si>
  <si>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</si>
  <si>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</si>
  <si>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</si>
  <si>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</si>
  <si>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</si>
  <si>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</si>
  <si>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</si>
  <si>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</si>
  <si>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</si>
  <si>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</si>
  <si>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</si>
  <si>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</si>
  <si>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</si>
  <si>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</si>
  <si>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</si>
  <si>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</si>
  <si>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</si>
  <si>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</si>
  <si>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</si>
  <si>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</si>
  <si>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</si>
  <si>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</si>
  <si>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</si>
  <si>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</si>
  <si>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</si>
  <si>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</si>
  <si>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</si>
  <si>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</si>
  <si>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</si>
  <si>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</si>
  <si>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</si>
  <si>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</si>
  <si>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</si>
  <si>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</si>
  <si>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</si>
  <si>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</si>
  <si>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</si>
  <si>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</si>
  <si>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</si>
  <si>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</si>
  <si>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</si>
  <si>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</si>
  <si>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</si>
  <si>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</si>
  <si>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</si>
  <si>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</si>
  <si>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</si>
  <si>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</si>
  <si>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</si>
  <si>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</si>
  <si>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</si>
  <si>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</si>
  <si>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</si>
  <si>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</si>
  <si>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</si>
  <si>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</si>
  <si>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</si>
  <si>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</si>
  <si>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</si>
  <si>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</si>
  <si>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</si>
  <si>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</si>
  <si>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</si>
  <si>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</si>
  <si>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</si>
  <si>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</si>
  <si>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</si>
  <si>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</si>
  <si>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</si>
  <si>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</si>
  <si>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</si>
  <si>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</si>
  <si>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</si>
  <si>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</si>
  <si>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</si>
  <si>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</si>
  <si>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</si>
  <si>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</si>
  <si>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</si>
  <si>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</si>
  <si>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</si>
  <si>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</si>
  <si>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</si>
  <si>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</si>
  <si>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</si>
  <si>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</si>
  <si>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</si>
  <si>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</si>
  <si>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</si>
  <si>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</si>
  <si>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</si>
  <si>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</si>
  <si>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</si>
  <si>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</si>
  <si>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</si>
  <si>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</si>
  <si>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</si>
  <si>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</si>
  <si>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</si>
  <si>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</si>
  <si>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</si>
  <si>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</si>
  <si>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</si>
  <si>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</si>
  <si>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</si>
  <si>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</si>
  <si>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</si>
  <si>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</si>
  <si>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</si>
  <si>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</si>
  <si>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</si>
  <si>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</si>
  <si>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</si>
  <si>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</si>
  <si>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</si>
  <si>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</si>
  <si>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</si>
  <si>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</si>
  <si>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</si>
  <si>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</si>
  <si>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</si>
  <si>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</si>
  <si>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</si>
  <si>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</si>
  <si>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</si>
  <si>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</si>
  <si>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</si>
  <si>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</si>
  <si>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</si>
  <si>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</si>
  <si>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</si>
  <si>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</si>
  <si>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</si>
  <si>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</si>
  <si>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</si>
  <si>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</si>
  <si>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</si>
  <si>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</si>
  <si>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</si>
  <si>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</si>
  <si>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</si>
  <si>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</si>
  <si>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</si>
  <si>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</si>
  <si>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</si>
  <si>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</si>
  <si>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</si>
  <si>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</si>
  <si>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</si>
  <si>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</si>
  <si>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</si>
  <si>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</si>
  <si>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</si>
  <si>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</si>
  <si>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</si>
  <si>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</si>
  <si>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</si>
  <si>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</si>
  <si>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</si>
  <si>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</si>
  <si>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</si>
  <si>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</si>
  <si>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</si>
  <si>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</si>
  <si>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</si>
  <si>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</si>
  <si>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</si>
  <si>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</si>
  <si>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</si>
  <si>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</si>
  <si>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</si>
  <si>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</si>
  <si>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</si>
  <si>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</si>
  <si>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</si>
  <si>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</si>
  <si>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</si>
  <si>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</si>
  <si>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</si>
  <si>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</si>
  <si>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</si>
  <si>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</si>
  <si>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</si>
  <si>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</si>
  <si>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</si>
  <si>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</si>
  <si>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</si>
  <si>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</si>
  <si>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</si>
  <si>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</si>
  <si>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</si>
  <si>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</si>
  <si>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</si>
  <si>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</si>
  <si>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</si>
  <si>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</si>
  <si>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</si>
  <si>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</si>
  <si>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</si>
  <si>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</si>
  <si>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</si>
  <si>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</si>
  <si>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</si>
  <si>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</si>
  <si>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</si>
  <si>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</si>
  <si>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</si>
  <si>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</si>
  <si>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</si>
  <si>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</si>
  <si>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</si>
  <si>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</si>
  <si>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</si>
  <si>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</si>
  <si>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</si>
  <si>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</si>
  <si>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</si>
  <si>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</si>
  <si>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</si>
  <si>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</si>
  <si>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</si>
  <si>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</si>
  <si>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</si>
  <si>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</si>
  <si>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</si>
  <si>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</si>
  <si>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</si>
  <si>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</si>
  <si>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</si>
  <si>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</si>
  <si>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</si>
  <si>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</si>
  <si>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</si>
  <si>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</si>
  <si>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</si>
  <si>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</si>
  <si>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</si>
  <si>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</si>
  <si>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</si>
  <si>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</si>
  <si>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</si>
  <si>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</si>
  <si>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</si>
  <si>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</si>
  <si>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</si>
  <si>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</si>
  <si>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</si>
  <si>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</si>
  <si>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</si>
  <si>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</si>
  <si>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</si>
  <si>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</si>
  <si>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</si>
  <si>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</si>
  <si>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</si>
  <si>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</si>
  <si>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</si>
  <si>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</si>
  <si>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</si>
  <si>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</si>
  <si>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</si>
  <si>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</si>
  <si>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</si>
  <si>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</si>
  <si>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</si>
  <si>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</si>
  <si>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</si>
  <si>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</si>
  <si>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</si>
  <si>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</si>
  <si>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</si>
  <si>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</si>
  <si>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</si>
  <si>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</si>
  <si>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</si>
  <si>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</si>
  <si>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</si>
  <si>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</si>
  <si>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</si>
  <si>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</si>
  <si>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</si>
  <si>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</si>
  <si>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</si>
  <si>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</si>
  <si>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</si>
  <si>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</si>
  <si>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</si>
  <si>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</si>
  <si>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</si>
  <si>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</si>
  <si>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</si>
  <si>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</si>
  <si>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</si>
  <si>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</si>
  <si>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</si>
  <si>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</si>
  <si>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</si>
  <si>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</si>
  <si>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</si>
  <si>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</si>
  <si>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</si>
  <si>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</si>
  <si>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</si>
  <si>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</si>
  <si>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</si>
  <si>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</si>
  <si>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</si>
  <si>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</si>
  <si>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</si>
  <si>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</si>
  <si>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</si>
  <si>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</si>
  <si>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</si>
  <si>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</si>
  <si>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</si>
  <si>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</si>
  <si>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</si>
  <si>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</si>
  <si>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</si>
  <si>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</si>
  <si>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</si>
  <si>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</si>
  <si>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</si>
  <si>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</si>
  <si>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</si>
  <si>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</si>
  <si>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</si>
  <si>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</si>
  <si>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</si>
  <si>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</si>
  <si>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</si>
  <si>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</si>
  <si>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</si>
  <si>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</si>
  <si>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</si>
  <si>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</si>
  <si>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</si>
  <si>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</si>
  <si>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</si>
  <si>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</si>
  <si>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</si>
  <si>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</si>
  <si>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</si>
  <si>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</si>
  <si>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</si>
  <si>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</si>
  <si>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</si>
  <si>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</si>
  <si>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</si>
  <si>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</si>
  <si>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</si>
  <si>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</si>
  <si>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</si>
  <si>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</si>
  <si>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</si>
  <si>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</si>
  <si>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</si>
  <si>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</si>
  <si>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</si>
  <si>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</si>
  <si>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</si>
  <si>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</si>
  <si>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</si>
  <si>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</si>
  <si>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</si>
  <si>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</si>
  <si>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</si>
  <si>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</si>
  <si>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</si>
  <si>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</si>
  <si>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</si>
  <si>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</si>
  <si>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</si>
  <si>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</si>
  <si>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</si>
  <si>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</si>
  <si>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</si>
  <si>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</si>
  <si>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</si>
  <si>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</si>
  <si>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</si>
  <si>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</si>
  <si>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</si>
  <si>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</si>
  <si>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</si>
  <si>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</si>
  <si>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</si>
  <si>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</si>
  <si>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</si>
  <si>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</si>
  <si>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</si>
  <si>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</si>
  <si>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</si>
  <si>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</si>
  <si>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</si>
  <si>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</si>
  <si>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</si>
  <si>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</si>
  <si>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</si>
  <si>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</si>
  <si>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</si>
  <si>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</si>
  <si>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</si>
  <si>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</si>
  <si>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</si>
  <si>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</si>
  <si>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</si>
  <si>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</si>
  <si>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</si>
  <si>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</si>
  <si>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</si>
  <si>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</si>
  <si>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</si>
  <si>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</si>
  <si>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</si>
  <si>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</si>
  <si>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</si>
  <si>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</si>
  <si>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</si>
  <si>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</si>
  <si>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</si>
  <si>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</si>
  <si>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</si>
  <si>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</si>
  <si>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</si>
  <si>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</si>
  <si>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</si>
  <si>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</si>
  <si>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</si>
  <si>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</si>
  <si>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</si>
  <si>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</si>
  <si>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</si>
  <si>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</si>
  <si>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</si>
  <si>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</si>
  <si>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</si>
  <si>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</si>
  <si>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</si>
  <si>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</si>
  <si>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</si>
  <si>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</si>
  <si>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</si>
  <si>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</si>
  <si>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</si>
  <si>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</si>
  <si>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</si>
  <si>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</si>
  <si>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</si>
  <si>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</si>
  <si>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</si>
  <si>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</si>
  <si>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</si>
  <si>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</si>
  <si>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</si>
  <si>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</si>
  <si>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</si>
  <si>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</si>
  <si>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</si>
  <si>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</si>
  <si>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</si>
  <si>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</si>
  <si>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</si>
  <si>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</si>
  <si>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</si>
  <si>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</si>
  <si>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</si>
  <si>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</si>
  <si>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</si>
  <si>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</si>
  <si>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</si>
  <si>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</si>
  <si>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</si>
  <si>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</si>
  <si>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</si>
  <si>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</si>
  <si>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</si>
  <si>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</si>
  <si>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</si>
  <si>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</si>
  <si>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</si>
  <si>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</si>
  <si>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</si>
  <si>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</si>
  <si>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</si>
  <si>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</si>
  <si>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</si>
  <si>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</si>
  <si>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</si>
  <si>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</si>
  <si>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</si>
  <si>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</si>
  <si>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</si>
  <si>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</si>
  <si>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</si>
  <si>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</si>
  <si>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</si>
  <si>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</si>
  <si>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</si>
  <si>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</si>
  <si>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</si>
  <si>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</si>
  <si>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</si>
  <si>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</si>
  <si>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</si>
  <si>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</si>
  <si>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</si>
  <si>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</si>
  <si>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</si>
  <si>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</si>
  <si>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</si>
  <si>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</si>
  <si>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</si>
  <si>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</si>
  <si>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</si>
  <si>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</si>
  <si>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</si>
  <si>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</si>
  <si>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</si>
  <si>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</si>
  <si>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</si>
  <si>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</si>
  <si>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</si>
  <si>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</si>
  <si>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</si>
  <si>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</si>
  <si>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</si>
  <si>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</si>
  <si>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</si>
  <si>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</si>
  <si>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</si>
  <si>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</si>
  <si>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</si>
  <si>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</si>
  <si>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</si>
  <si>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</si>
  <si>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</si>
  <si>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</si>
  <si>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</si>
  <si>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</si>
  <si>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</si>
  <si>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</si>
  <si>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</si>
  <si>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</si>
  <si>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</si>
  <si>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</si>
  <si>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</si>
  <si>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</si>
  <si>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</si>
  <si>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</si>
  <si>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</si>
  <si>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</si>
  <si>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</si>
  <si>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</si>
  <si>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</si>
  <si>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</si>
  <si>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</si>
  <si>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</si>
  <si>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</si>
  <si>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</si>
  <si>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</si>
  <si>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</si>
  <si>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</si>
  <si>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</si>
  <si>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</si>
  <si>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</si>
  <si>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</si>
  <si>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</si>
  <si>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</si>
  <si>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</si>
  <si>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</si>
  <si>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</si>
  <si>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</si>
  <si>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</si>
  <si>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</si>
  <si>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</si>
  <si>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</si>
  <si>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</si>
  <si>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</si>
  <si>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</si>
  <si>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</si>
  <si>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</si>
  <si>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</si>
  <si>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</si>
  <si>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</si>
  <si>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</si>
  <si>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</si>
  <si>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</si>
  <si>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</si>
  <si>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</si>
  <si>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</si>
  <si>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</si>
  <si>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</si>
  <si>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</si>
  <si>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</si>
  <si>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</si>
  <si>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</si>
  <si>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</si>
  <si>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</si>
  <si>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</si>
  <si>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</si>
  <si>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</si>
  <si>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</si>
  <si>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</si>
  <si>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</si>
  <si>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</si>
  <si>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</si>
  <si>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</si>
  <si>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</si>
  <si>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</si>
  <si>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</si>
  <si>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</si>
  <si>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</si>
  <si>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</si>
  <si>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</si>
  <si>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</si>
  <si>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</si>
  <si>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</si>
  <si>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</si>
  <si>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</si>
  <si>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</si>
  <si>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</si>
  <si>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</si>
  <si>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</si>
  <si>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</si>
  <si>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</si>
  <si>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</si>
  <si>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</si>
  <si>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</si>
  <si>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</si>
  <si>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</si>
  <si>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</si>
  <si>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</si>
  <si>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</si>
  <si>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</si>
  <si>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</si>
  <si>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</si>
  <si>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</si>
  <si>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</si>
  <si>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</si>
  <si>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</si>
  <si>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</si>
  <si>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</si>
  <si>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</si>
  <si>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</si>
  <si>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</si>
  <si>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</si>
  <si>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</si>
  <si>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</si>
  <si>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</si>
  <si>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</si>
  <si>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</si>
  <si>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</si>
  <si>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</si>
  <si>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</si>
  <si>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</si>
  <si>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</si>
  <si>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</si>
  <si>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</si>
  <si>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</si>
  <si>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</si>
  <si>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</si>
  <si>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</si>
  <si>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</si>
  <si>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</si>
  <si>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</si>
  <si>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</si>
  <si>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</si>
  <si>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</si>
  <si>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</si>
  <si>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</si>
  <si>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</si>
  <si>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</si>
  <si>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</si>
  <si>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</si>
  <si>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</si>
  <si>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</si>
  <si>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</si>
  <si>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</si>
  <si>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</si>
  <si>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</si>
  <si>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</si>
  <si>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</si>
  <si>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</si>
  <si>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</si>
  <si>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</si>
  <si>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</si>
  <si>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</si>
  <si>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</si>
  <si>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</si>
  <si>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</si>
  <si>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</si>
  <si>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</si>
  <si>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</si>
  <si>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</si>
  <si>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</si>
  <si>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</si>
  <si>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</si>
  <si>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</si>
  <si>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</si>
  <si>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</si>
  <si>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</si>
  <si>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</si>
  <si>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</si>
  <si>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</si>
  <si>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</si>
  <si>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</si>
  <si>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</si>
  <si>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</si>
  <si>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</si>
  <si>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</si>
  <si>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</si>
  <si>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</si>
  <si>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</si>
  <si>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</si>
  <si>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</si>
  <si>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</si>
  <si>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</si>
  <si>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</si>
  <si>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</si>
  <si>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</si>
  <si>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</si>
  <si>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</si>
  <si>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</si>
  <si>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</si>
  <si>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</si>
  <si>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</si>
  <si>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</si>
  <si>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</si>
  <si>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</si>
  <si>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</si>
  <si>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</si>
  <si>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</si>
  <si>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</si>
  <si>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</si>
  <si>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</si>
  <si>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</si>
  <si>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</si>
  <si>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</si>
  <si>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</si>
  <si>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</si>
  <si>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</si>
  <si>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</si>
  <si>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</si>
  <si>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</si>
  <si>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</si>
  <si>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</si>
  <si>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</si>
  <si>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</si>
  <si>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</si>
  <si>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</si>
  <si>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</si>
  <si>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</si>
  <si>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</si>
  <si>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</si>
  <si>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</si>
  <si>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</si>
  <si>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</si>
  <si>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</si>
  <si>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</si>
  <si>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</si>
  <si>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</si>
  <si>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</si>
  <si>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</si>
  <si>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</si>
  <si>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</si>
  <si>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</si>
  <si>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</si>
  <si>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</si>
  <si>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</si>
  <si>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</si>
  <si>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</si>
  <si>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</si>
  <si>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</si>
  <si>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</si>
  <si>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</si>
  <si>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</si>
  <si>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</si>
  <si>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</si>
  <si>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</si>
  <si>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</si>
  <si>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</si>
  <si>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</si>
  <si>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</si>
  <si>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</si>
  <si>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</si>
  <si>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</si>
  <si>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</si>
  <si>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</si>
  <si>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</si>
  <si>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</si>
  <si>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</si>
  <si>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</si>
  <si>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</si>
  <si>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</si>
  <si>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</si>
  <si>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</si>
  <si>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</si>
  <si>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</si>
  <si>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</si>
  <si>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</si>
  <si>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</si>
  <si>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</si>
  <si>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</si>
  <si>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</si>
  <si>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</si>
  <si>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</si>
  <si>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</si>
  <si>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</si>
  <si>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</si>
  <si>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</si>
  <si>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</si>
  <si>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</si>
  <si>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</si>
  <si>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</si>
  <si>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</si>
  <si>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</si>
  <si>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</si>
  <si>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</si>
  <si>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</si>
  <si>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</si>
  <si>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</si>
  <si>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</si>
  <si>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</si>
  <si>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</si>
  <si>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</si>
  <si>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</si>
  <si>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</si>
  <si>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</si>
  <si>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</si>
  <si>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</si>
  <si>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</si>
  <si>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</si>
  <si>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</si>
  <si>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</si>
  <si>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</si>
  <si>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</si>
  <si>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</si>
  <si>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</si>
  <si>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</si>
  <si>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</si>
  <si>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</si>
  <si>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</si>
  <si>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</si>
  <si>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</si>
  <si>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</si>
  <si>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</si>
  <si>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</si>
  <si>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</si>
  <si>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</si>
  <si>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</si>
  <si>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</si>
  <si>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</si>
  <si>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</si>
  <si>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</si>
  <si>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</si>
  <si>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</si>
  <si>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</si>
  <si>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</si>
  <si>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</si>
  <si>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</si>
  <si>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</si>
  <si>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</si>
  <si>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</si>
  <si>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</si>
  <si>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</si>
  <si>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</si>
  <si>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</si>
  <si>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</si>
  <si>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</si>
  <si>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</si>
  <si>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</si>
  <si>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</si>
  <si>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</si>
  <si>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</si>
  <si>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</si>
  <si>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</si>
  <si>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</si>
  <si>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</si>
  <si>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</si>
  <si>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</si>
  <si>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</si>
  <si>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</si>
  <si>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</si>
  <si>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</si>
  <si>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</si>
  <si>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</si>
  <si>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</si>
  <si>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</si>
  <si>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</si>
  <si>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</si>
  <si>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</si>
  <si>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</si>
  <si>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</si>
  <si>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</si>
  <si>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</si>
  <si>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</si>
  <si>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</si>
  <si>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</si>
  <si>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</si>
  <si>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</si>
  <si>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</si>
  <si>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</si>
  <si>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</si>
  <si>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</si>
  <si>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</si>
  <si>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</si>
  <si>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</si>
  <si>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</si>
  <si>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</si>
  <si>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</si>
  <si>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</si>
  <si>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</si>
  <si>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</si>
  <si>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</si>
  <si>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</si>
  <si>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</si>
  <si>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</si>
  <si>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</si>
  <si>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</si>
  <si>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</si>
  <si>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</si>
  <si>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</si>
  <si>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</si>
  <si>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</si>
  <si>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</si>
  <si>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</si>
  <si>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</si>
  <si>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</si>
  <si>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</si>
  <si>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</si>
  <si>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</si>
  <si>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</si>
  <si>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</si>
  <si>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</si>
  <si>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</si>
  <si>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</si>
  <si>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</si>
  <si>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</si>
  <si>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</si>
  <si>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</si>
  <si>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</si>
  <si>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</si>
  <si>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</si>
  <si>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</si>
  <si>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</si>
  <si>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</si>
  <si>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</si>
  <si>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</si>
  <si>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</si>
  <si>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</si>
  <si>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</si>
  <si>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</si>
  <si>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</si>
  <si>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</si>
  <si>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</si>
  <si>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</si>
  <si>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</si>
  <si>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</si>
  <si>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</si>
  <si>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</si>
  <si>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</si>
  <si>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</si>
  <si>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</si>
  <si>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</si>
  <si>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</si>
  <si>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</si>
  <si>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</si>
  <si>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</si>
  <si>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</si>
  <si>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</si>
  <si>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</si>
  <si>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</si>
  <si>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</si>
  <si>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</si>
  <si>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</si>
  <si>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</si>
  <si>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</si>
  <si>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</si>
  <si>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</si>
  <si>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</si>
  <si>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</si>
  <si>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</si>
  <si>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</si>
  <si>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</si>
  <si>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</si>
  <si>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</si>
  <si>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</si>
  <si>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</si>
  <si>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</si>
  <si>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</si>
  <si>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</si>
  <si>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</si>
  <si>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</si>
  <si>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</si>
  <si>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</si>
  <si>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</si>
  <si>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</si>
  <si>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</si>
  <si>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</si>
  <si>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</si>
  <si>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</si>
  <si>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</si>
  <si>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</si>
  <si>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</si>
  <si>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</si>
  <si>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</si>
  <si>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</si>
  <si>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</si>
  <si>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</si>
  <si>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</si>
  <si>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</si>
  <si>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</si>
  <si>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</si>
  <si>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</si>
  <si>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</si>
  <si>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</si>
  <si>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</si>
  <si>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</si>
  <si>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</si>
  <si>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</si>
  <si>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</si>
  <si>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</si>
  <si>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</si>
  <si>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</si>
  <si>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</si>
  <si>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</si>
  <si>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</si>
  <si>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</si>
  <si>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</si>
  <si>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</si>
  <si>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</si>
  <si>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</si>
  <si>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</si>
  <si>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</si>
  <si>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</si>
  <si>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</si>
  <si>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</si>
  <si>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</si>
  <si>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</si>
  <si>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</si>
  <si>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</si>
  <si>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</si>
  <si>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</si>
  <si>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</si>
  <si>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</si>
  <si>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</si>
  <si>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</si>
  <si>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</si>
  <si>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</si>
  <si>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</si>
  <si>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</si>
  <si>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</si>
  <si>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</si>
  <si>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</si>
  <si>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</si>
  <si>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</si>
  <si>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</si>
  <si>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</si>
  <si>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</si>
  <si>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</si>
  <si>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</si>
  <si>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</si>
  <si>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</si>
  <si>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</si>
  <si>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</si>
  <si>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</si>
  <si>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</si>
  <si>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</si>
  <si>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</si>
  <si>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</si>
  <si>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</si>
  <si>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</si>
  <si>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</si>
  <si>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</si>
  <si>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</si>
  <si>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</si>
  <si>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</si>
  <si>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</si>
  <si>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</si>
  <si>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</si>
  <si>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</si>
  <si>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</si>
  <si>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</si>
  <si>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</si>
  <si>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</si>
  <si>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</si>
  <si>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</si>
  <si>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</si>
  <si>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</si>
  <si>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</si>
  <si>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</si>
  <si>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</si>
  <si>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</si>
  <si>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</si>
  <si>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</si>
  <si>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</si>
  <si>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</si>
  <si>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</si>
  <si>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</si>
  <si>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</si>
  <si>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</si>
  <si>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</si>
  <si>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</si>
  <si>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</si>
  <si>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</si>
  <si>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</si>
  <si>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</si>
  <si>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</si>
  <si>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</si>
  <si>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</si>
  <si>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</si>
  <si>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</si>
  <si>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</si>
  <si>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</si>
  <si>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</si>
  <si>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</si>
  <si>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</si>
  <si>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</si>
  <si>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</si>
  <si>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</si>
  <si>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</si>
  <si>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</si>
  <si>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</si>
  <si>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</si>
  <si>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</si>
  <si>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</si>
  <si>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</si>
  <si>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</si>
  <si>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</si>
  <si>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</si>
  <si>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</si>
  <si>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</si>
  <si>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</si>
  <si>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</si>
  <si>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</si>
  <si>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</si>
  <si>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</si>
  <si>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</si>
  <si>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</si>
  <si>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</si>
  <si>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</si>
  <si>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</si>
  <si>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</si>
  <si>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</si>
  <si>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</si>
  <si>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</si>
  <si>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</si>
  <si>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</si>
  <si>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</si>
  <si>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</si>
  <si>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</si>
  <si>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</si>
  <si>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</si>
  <si>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</si>
  <si>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</si>
  <si>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</si>
  <si>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</si>
  <si>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</si>
  <si>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</si>
  <si>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</si>
  <si>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</si>
  <si>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</si>
  <si>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</si>
  <si>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</si>
  <si>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</si>
  <si>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</si>
  <si>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</si>
  <si>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</si>
  <si>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</si>
  <si>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</si>
  <si>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</si>
  <si>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</si>
  <si>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</si>
  <si>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</si>
  <si>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</si>
  <si>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</si>
  <si>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</si>
  <si>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</si>
  <si>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</si>
  <si>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</si>
  <si>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</si>
  <si>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</si>
  <si>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</si>
  <si>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</si>
  <si>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</si>
  <si>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</si>
  <si>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</si>
  <si>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</si>
  <si>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</si>
  <si>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</si>
  <si>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</si>
  <si>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</si>
  <si>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</si>
  <si>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</si>
  <si>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</si>
  <si>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</si>
  <si>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</si>
  <si>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</si>
  <si>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</si>
  <si>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</si>
  <si>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</si>
  <si>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</si>
  <si>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</si>
  <si>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</si>
  <si>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</si>
  <si>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</si>
  <si>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</si>
  <si>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</si>
  <si>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</si>
  <si>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</si>
  <si>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</si>
  <si>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</si>
  <si>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</si>
  <si>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</si>
  <si>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</si>
  <si>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</si>
  <si>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</si>
  <si>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</si>
  <si>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</si>
  <si>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</si>
  <si>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</si>
  <si>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</si>
  <si>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</si>
  <si>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</si>
  <si>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</si>
  <si>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</si>
  <si>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</si>
  <si>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</si>
  <si>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</si>
  <si>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</si>
  <si>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</si>
  <si>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</si>
  <si>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</si>
  <si>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</si>
  <si>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</si>
  <si>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</si>
  <si>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</si>
  <si>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</si>
  <si>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</si>
  <si>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</si>
  <si>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</si>
  <si>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</si>
  <si>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</si>
  <si>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</si>
  <si>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</si>
  <si>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</si>
  <si>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</si>
  <si>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</si>
  <si>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</si>
  <si>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</si>
  <si>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</si>
  <si>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</si>
  <si>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</si>
  <si>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</si>
  <si>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</si>
  <si>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</si>
  <si>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</si>
  <si>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</si>
  <si>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</si>
  <si>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</si>
  <si>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</si>
  <si>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</si>
  <si>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</si>
  <si>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</si>
  <si>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</si>
  <si>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</si>
  <si>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</si>
  <si>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</si>
  <si>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</si>
  <si>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</si>
  <si>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</si>
  <si>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</si>
  <si>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</si>
  <si>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</si>
  <si>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</si>
  <si>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</si>
  <si>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</si>
  <si>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</si>
  <si>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</si>
  <si>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</si>
  <si>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</si>
  <si>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</si>
  <si>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</si>
  <si>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</si>
  <si>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</si>
  <si>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</si>
  <si>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</si>
  <si>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</si>
  <si>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</si>
  <si>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</si>
  <si>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</si>
  <si>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</si>
  <si>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</si>
  <si>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</si>
  <si>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</si>
  <si>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</si>
  <si>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</si>
  <si>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</si>
  <si>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</si>
  <si>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</si>
  <si>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</si>
  <si>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</si>
  <si>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</si>
  <si>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</si>
  <si>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</si>
  <si>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</si>
  <si>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</si>
  <si>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</si>
  <si>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</si>
  <si>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</si>
  <si>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</si>
  <si>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</si>
  <si>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</si>
  <si>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</si>
  <si>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</si>
  <si>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</si>
  <si>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</si>
  <si>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</si>
  <si>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</si>
  <si>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</si>
  <si>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</si>
  <si>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</si>
  <si>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</si>
  <si>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</si>
  <si>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</si>
  <si>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</si>
  <si>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</si>
  <si>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</si>
  <si>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</si>
  <si>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</si>
  <si>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</si>
  <si>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</si>
  <si>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</si>
  <si>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</si>
  <si>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</si>
  <si>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</si>
  <si>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</si>
  <si>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</si>
  <si>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</si>
  <si>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</si>
  <si>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</si>
  <si>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</si>
  <si>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</si>
  <si>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</si>
  <si>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</si>
  <si>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</si>
  <si>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</si>
  <si>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</si>
  <si>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</si>
  <si>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</si>
  <si>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</si>
  <si>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</si>
  <si>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</si>
  <si>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</si>
  <si>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</si>
  <si>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</si>
  <si>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</si>
  <si>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</si>
  <si>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</si>
  <si>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</si>
  <si>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</si>
  <si>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</si>
  <si>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</si>
  <si>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</si>
  <si>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</si>
  <si>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</si>
  <si>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</si>
  <si>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</si>
  <si>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</si>
  <si>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</si>
  <si>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</si>
  <si>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</si>
  <si>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</si>
  <si>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</si>
  <si>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</si>
  <si>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</si>
  <si>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</si>
  <si>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</si>
  <si>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</si>
  <si>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</si>
  <si>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</si>
  <si>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</si>
  <si>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</si>
  <si>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</si>
  <si>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</si>
  <si>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</si>
  <si>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</si>
  <si>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</si>
  <si>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</si>
  <si>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</si>
  <si>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</si>
  <si>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</si>
  <si>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</si>
  <si>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</si>
  <si>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</si>
  <si>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</si>
  <si>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</si>
  <si>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</si>
  <si>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</si>
  <si>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</si>
  <si>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</si>
  <si>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</si>
  <si>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</si>
  <si>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</si>
  <si>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</si>
  <si>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</si>
  <si>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</si>
  <si>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</si>
  <si>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</si>
  <si>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</si>
  <si>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</si>
  <si>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</si>
  <si>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</si>
  <si>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</si>
  <si>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</si>
  <si>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</si>
  <si>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</si>
  <si>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</si>
  <si>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</si>
  <si>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</si>
  <si>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</si>
  <si>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</si>
  <si>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</si>
  <si>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</si>
  <si>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</si>
  <si>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</si>
  <si>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</si>
  <si>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</si>
  <si>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</si>
  <si>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</si>
  <si>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</si>
  <si>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</si>
  <si>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</si>
  <si>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</si>
  <si>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</si>
  <si>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</si>
  <si>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</si>
  <si>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</si>
  <si>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</si>
  <si>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</si>
  <si>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</si>
  <si>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</si>
  <si>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</si>
  <si>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</si>
  <si>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</si>
  <si>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</si>
  <si>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</si>
  <si>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</si>
  <si>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</si>
  <si>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</si>
  <si>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</si>
  <si>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</si>
  <si>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</si>
  <si>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</si>
  <si>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</si>
  <si>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</si>
  <si>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</si>
  <si>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</si>
  <si>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</si>
  <si>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</si>
  <si>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</si>
  <si>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</si>
  <si>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</si>
  <si>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</si>
  <si>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</si>
  <si>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</si>
  <si>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</si>
  <si>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</si>
  <si>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</si>
  <si>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</si>
  <si>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</si>
  <si>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</si>
  <si>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</si>
  <si>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</si>
  <si>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</si>
  <si>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</si>
  <si>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</si>
  <si>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</si>
  <si>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</si>
  <si>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</si>
  <si>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</si>
  <si>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</si>
  <si>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</si>
  <si>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</si>
  <si>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</si>
  <si>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</si>
  <si>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</si>
  <si>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</si>
  <si>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</si>
  <si>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</si>
  <si>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</si>
  <si>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</si>
  <si>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</si>
  <si>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</si>
  <si>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</si>
  <si>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</si>
  <si>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</si>
  <si>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</si>
  <si>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</si>
  <si>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</si>
  <si>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</si>
  <si>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</si>
  <si>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</si>
  <si>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</si>
  <si>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</si>
  <si>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</si>
  <si>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</si>
  <si>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</si>
  <si>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</si>
  <si>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</si>
  <si>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</si>
  <si>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</si>
  <si>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</si>
  <si>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</si>
  <si>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</si>
  <si>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</si>
  <si>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</si>
  <si>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</si>
  <si>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</si>
  <si>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</si>
  <si>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</si>
  <si>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</si>
  <si>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</si>
  <si>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</si>
  <si>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</si>
  <si>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</si>
  <si>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</si>
  <si>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</si>
  <si>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</si>
  <si>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</si>
  <si>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</si>
  <si>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</si>
  <si>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</si>
  <si>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</si>
  <si>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</si>
  <si>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</si>
  <si>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</si>
  <si>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</si>
  <si>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</si>
  <si>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</si>
  <si>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</si>
  <si>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</si>
  <si>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</si>
  <si>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</si>
  <si>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</si>
  <si>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</si>
  <si>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</si>
  <si>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</si>
  <si>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</si>
  <si>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</si>
  <si>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</si>
  <si>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</si>
  <si>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</si>
  <si>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</si>
  <si>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</si>
  <si>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</si>
  <si>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</si>
  <si>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</si>
  <si>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</si>
  <si>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</si>
  <si>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</si>
  <si>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</si>
  <si>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</si>
  <si>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</si>
  <si>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</si>
  <si>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</si>
  <si>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</si>
  <si>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</si>
  <si>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</si>
  <si>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</si>
  <si>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</si>
  <si>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</si>
  <si>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</si>
  <si>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</si>
  <si>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</si>
  <si>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</si>
  <si>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</si>
  <si>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</si>
  <si>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</si>
  <si>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</si>
  <si>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</si>
  <si>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</si>
  <si>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</si>
  <si>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</si>
  <si>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</si>
  <si>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</si>
  <si>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</si>
  <si>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</si>
  <si>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</si>
  <si>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</si>
  <si>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</si>
  <si>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</si>
  <si>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</si>
  <si>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</si>
  <si>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</si>
  <si>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</si>
  <si>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</si>
  <si>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</si>
  <si>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</si>
  <si>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</si>
  <si>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</si>
  <si>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</si>
  <si>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</si>
  <si>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</si>
  <si>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</si>
  <si>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</si>
  <si>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</si>
  <si>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</si>
  <si>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</si>
  <si>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</si>
  <si>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</si>
  <si>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</si>
  <si>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</si>
  <si>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</si>
  <si>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</si>
  <si>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</si>
  <si>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</si>
  <si>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</si>
  <si>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</si>
  <si>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</si>
  <si>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</si>
  <si>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</si>
  <si>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</si>
  <si>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</si>
  <si>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</si>
  <si>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</si>
  <si>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</si>
  <si>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</si>
  <si>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</si>
  <si>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</si>
  <si>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</si>
  <si>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</si>
  <si>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</si>
  <si>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</si>
  <si>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</si>
  <si>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</si>
  <si>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</si>
  <si>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</si>
  <si>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</si>
  <si>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</si>
  <si>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</si>
  <si>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</si>
  <si>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</si>
  <si>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</si>
  <si>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</si>
  <si>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</si>
  <si>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</si>
  <si>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</si>
  <si>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</si>
  <si>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</si>
  <si>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</si>
  <si>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</si>
  <si>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</si>
  <si>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</si>
  <si>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</si>
  <si>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</si>
  <si>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</si>
  <si>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</si>
  <si>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</si>
  <si>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</si>
  <si>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</si>
  <si>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</si>
  <si>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</si>
  <si>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</si>
  <si>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</si>
  <si>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</si>
  <si>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</si>
  <si>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</si>
  <si>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</si>
  <si>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</si>
  <si>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</si>
  <si>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</si>
  <si>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</si>
  <si>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</si>
  <si>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</si>
  <si>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</si>
  <si>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</si>
  <si>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</si>
  <si>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</si>
  <si>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</si>
  <si>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</si>
  <si>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</si>
  <si>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</si>
  <si>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</si>
  <si>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</si>
  <si>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</si>
  <si>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</si>
  <si>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</si>
  <si>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</si>
  <si>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</si>
  <si>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</si>
  <si>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</si>
  <si>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</si>
  <si>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</si>
  <si>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</si>
  <si>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</si>
  <si>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</si>
  <si>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</si>
  <si>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</si>
  <si>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</si>
  <si>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</si>
  <si>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</si>
  <si>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</si>
  <si>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</si>
  <si>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</si>
  <si>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</si>
  <si>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</si>
  <si>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</si>
  <si>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</si>
  <si>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</si>
  <si>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</si>
  <si>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</si>
  <si>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</si>
  <si>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</si>
  <si>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</si>
  <si>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</si>
  <si>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</si>
  <si>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</si>
  <si>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</si>
  <si>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</si>
  <si>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</si>
  <si>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</si>
  <si>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</si>
  <si>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</si>
  <si>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</si>
  <si>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</si>
  <si>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</si>
  <si>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</si>
  <si>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</si>
  <si>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</si>
  <si>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</si>
  <si>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</si>
  <si>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</si>
  <si>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</si>
  <si>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</si>
  <si>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</si>
  <si>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</si>
  <si>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</si>
  <si>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</si>
  <si>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</si>
  <si>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</si>
  <si>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</si>
  <si>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</si>
  <si>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</si>
  <si>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</si>
  <si>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</si>
  <si>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</si>
  <si>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</si>
  <si>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</si>
  <si>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</si>
  <si>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</si>
  <si>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</si>
  <si>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</si>
  <si>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</si>
  <si>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</si>
  <si>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</si>
  <si>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</si>
  <si>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</si>
  <si>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</si>
  <si>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</si>
  <si>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</si>
  <si>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</si>
  <si>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</si>
  <si>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</si>
  <si>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</si>
  <si>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</si>
  <si>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</si>
  <si>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</si>
  <si>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</si>
  <si>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</si>
  <si>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</si>
  <si>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</si>
  <si>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</si>
  <si>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</si>
  <si>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</si>
  <si>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</si>
  <si>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</si>
  <si>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</si>
  <si>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</si>
  <si>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</si>
  <si>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</si>
  <si>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</si>
  <si>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</si>
  <si>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</si>
  <si>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</si>
  <si>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</si>
  <si>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</si>
  <si>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</si>
  <si>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</si>
  <si>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</si>
  <si>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</si>
  <si>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</si>
  <si>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</si>
  <si>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</si>
  <si>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</si>
  <si>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</si>
  <si>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</si>
  <si>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</si>
  <si>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</si>
  <si>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</si>
  <si>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</si>
  <si>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</si>
  <si>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</si>
  <si>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</si>
  <si>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</si>
  <si>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</si>
  <si>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</si>
  <si>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</si>
  <si>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</si>
  <si>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</si>
  <si>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</si>
  <si>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</si>
  <si>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</si>
  <si>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</si>
  <si>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</si>
  <si>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</si>
  <si>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</si>
  <si>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</si>
  <si>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</si>
  <si>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</si>
  <si>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</si>
  <si>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</si>
  <si>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</si>
  <si>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</si>
  <si>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</si>
  <si>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</si>
  <si>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</si>
  <si>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</si>
  <si>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</si>
  <si>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</si>
  <si>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</si>
  <si>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</si>
  <si>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</si>
  <si>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</si>
  <si>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</si>
  <si>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</si>
  <si>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</si>
  <si>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</si>
  <si>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</si>
  <si>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</si>
  <si>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</si>
  <si>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</si>
  <si>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</si>
  <si>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</si>
  <si>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</si>
  <si>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</si>
  <si>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</si>
  <si>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</si>
  <si>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</si>
  <si>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</si>
  <si>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</si>
  <si>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</si>
  <si>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</si>
  <si>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</si>
  <si>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</si>
  <si>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</si>
  <si>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</si>
  <si>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</si>
  <si>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</si>
  <si>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</si>
  <si>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</si>
  <si>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</si>
  <si>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</si>
  <si>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</si>
  <si>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</si>
  <si>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</si>
  <si>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</si>
  <si>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</si>
  <si>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</si>
  <si>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</si>
  <si>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</si>
  <si>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</si>
  <si>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</si>
  <si>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</si>
  <si>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</si>
  <si>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</si>
  <si>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</si>
  <si>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</si>
  <si>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</si>
  <si>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</si>
  <si>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</si>
  <si>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</si>
  <si>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</si>
  <si>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</si>
  <si>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</si>
  <si>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</si>
  <si>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</si>
  <si>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</si>
  <si>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</si>
  <si>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</si>
  <si>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</si>
  <si>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</si>
  <si>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</si>
  <si>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</si>
  <si>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</si>
  <si>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</si>
  <si>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</si>
  <si>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</si>
  <si>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</si>
  <si>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</si>
  <si>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</si>
  <si>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</si>
  <si>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</si>
  <si>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</si>
  <si>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</si>
  <si>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</si>
  <si>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</si>
  <si>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</si>
  <si>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</si>
  <si>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</si>
  <si>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</si>
  <si>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</si>
  <si>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</si>
  <si>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</si>
  <si>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</si>
  <si>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</si>
  <si>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</si>
  <si>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</si>
  <si>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</si>
  <si>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</si>
  <si>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</si>
  <si>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</si>
  <si>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</si>
  <si>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</si>
  <si>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</si>
  <si>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</si>
  <si>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</si>
  <si>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</si>
  <si>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</si>
  <si>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</si>
  <si>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</si>
  <si>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</si>
  <si>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</si>
  <si>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</si>
  <si>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</si>
  <si>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</si>
  <si>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</si>
  <si>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</si>
  <si>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</si>
  <si>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</si>
  <si>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</si>
  <si>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</si>
  <si>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</si>
  <si>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</si>
  <si>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</si>
  <si>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</si>
  <si>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</si>
  <si>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</si>
  <si>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</si>
  <si>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</si>
  <si>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</si>
  <si>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</si>
  <si>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</si>
  <si>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</si>
  <si>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</si>
  <si>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</si>
  <si>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</si>
  <si>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</si>
  <si>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</si>
  <si>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</si>
  <si>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</si>
  <si>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</si>
  <si>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</si>
  <si>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</si>
  <si>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</si>
  <si>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</si>
  <si>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</si>
  <si>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</si>
  <si>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</si>
  <si>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</si>
  <si>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</si>
  <si>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</si>
  <si>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</si>
  <si>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</si>
  <si>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</si>
  <si>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</si>
  <si>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</si>
  <si>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</si>
  <si>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</si>
  <si>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</si>
  <si>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</si>
  <si>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</si>
  <si>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</si>
  <si>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</si>
  <si>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</si>
  <si>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</si>
  <si>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</si>
  <si>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</si>
  <si>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</si>
  <si>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</si>
  <si>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</si>
  <si>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</si>
  <si>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</si>
  <si>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</si>
  <si>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</si>
  <si>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</si>
  <si>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</si>
  <si>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</si>
  <si>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</si>
  <si>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</si>
  <si>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</si>
  <si>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</si>
  <si>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</si>
  <si>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</si>
  <si>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</si>
  <si>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</si>
  <si>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</si>
  <si>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</si>
  <si>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</si>
  <si>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</si>
  <si>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</si>
  <si>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</si>
  <si>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</si>
  <si>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</si>
  <si>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</si>
  <si>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</si>
  <si>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</si>
  <si>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</si>
  <si>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</si>
  <si>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</si>
  <si>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</si>
  <si>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</si>
  <si>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</si>
  <si>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</si>
  <si>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</si>
  <si>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</si>
  <si>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</si>
  <si>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</si>
  <si>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</si>
  <si>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</si>
  <si>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</si>
  <si>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</si>
  <si>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</si>
  <si>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</si>
  <si>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</si>
  <si>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</si>
  <si>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</si>
  <si>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</si>
  <si>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</si>
  <si>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</si>
  <si>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</si>
  <si>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</si>
  <si>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</si>
  <si>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</si>
  <si>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</si>
  <si>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</si>
  <si>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</si>
  <si>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</si>
  <si>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</si>
  <si>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</si>
  <si>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</si>
  <si>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</si>
  <si>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</si>
  <si>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</si>
  <si>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</si>
  <si>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</si>
  <si>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</si>
  <si>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</si>
  <si>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</si>
  <si>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</si>
  <si>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</si>
  <si>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</si>
  <si>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</si>
  <si>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</si>
  <si>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</si>
  <si>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</si>
  <si>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</si>
  <si>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</si>
  <si>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</si>
  <si>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</si>
  <si>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</si>
  <si>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</si>
  <si>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</si>
  <si>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</si>
  <si>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</si>
  <si>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</si>
  <si>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</si>
  <si>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</si>
  <si>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</si>
  <si>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</si>
  <si>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</si>
  <si>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</si>
  <si>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</si>
  <si>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</si>
  <si>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</si>
  <si>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</si>
  <si>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</si>
  <si>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</si>
  <si>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</si>
  <si>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</si>
  <si>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</si>
  <si>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</si>
  <si>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</si>
  <si>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</si>
  <si>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</si>
  <si>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</si>
  <si>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</si>
  <si>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</si>
  <si>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</si>
  <si>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</si>
  <si>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</si>
  <si>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</si>
  <si>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</si>
  <si>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</si>
  <si>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</si>
  <si>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</si>
  <si>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</si>
  <si>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</si>
  <si>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</si>
  <si>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</si>
  <si>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</si>
  <si>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</si>
  <si>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</si>
  <si>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</si>
  <si>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</si>
  <si>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</si>
  <si>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</si>
  <si>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</si>
  <si>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</si>
  <si>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</si>
  <si>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</si>
  <si>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</si>
  <si>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</si>
  <si>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</si>
  <si>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</si>
  <si>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</si>
  <si>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</si>
  <si>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</si>
  <si>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</si>
  <si>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</si>
  <si>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</si>
  <si>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</si>
  <si>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</si>
  <si>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</si>
  <si>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</si>
  <si>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</si>
  <si>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</si>
  <si>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</si>
  <si>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</si>
  <si>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</si>
  <si>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</si>
  <si>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</si>
  <si>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</si>
  <si>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</si>
  <si>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</si>
  <si>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</si>
  <si>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</si>
  <si>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</si>
  <si>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</si>
  <si>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</si>
  <si>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</si>
  <si>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</si>
  <si>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</si>
  <si>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</si>
  <si>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</si>
  <si>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</si>
  <si>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</si>
  <si>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</si>
  <si>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</si>
  <si>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</si>
  <si>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</si>
  <si>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</si>
  <si>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</si>
  <si>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</si>
  <si>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</si>
  <si>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</si>
  <si>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</si>
  <si>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</si>
  <si>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</si>
  <si>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</si>
  <si>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</si>
  <si>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</si>
  <si>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</si>
  <si>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</si>
  <si>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</si>
  <si>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</si>
  <si>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</si>
  <si>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</si>
  <si>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</si>
  <si>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</si>
  <si>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</si>
  <si>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</si>
  <si>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</si>
  <si>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</si>
  <si>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</si>
  <si>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</si>
  <si>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</si>
  <si>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</si>
  <si>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</si>
  <si>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</si>
  <si>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</si>
  <si>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</si>
  <si>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</si>
  <si>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</si>
  <si>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</si>
  <si>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</si>
  <si>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</si>
  <si>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</si>
  <si>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</si>
  <si>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</si>
  <si>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</si>
  <si>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</si>
  <si>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</si>
  <si>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</si>
  <si>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</si>
  <si>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</si>
  <si>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</si>
  <si>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</si>
  <si>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</si>
  <si>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</si>
  <si>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</si>
  <si>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</si>
  <si>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</si>
  <si>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</si>
  <si>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</si>
  <si>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</si>
  <si>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</si>
  <si>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</si>
  <si>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</si>
  <si>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</si>
  <si>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</si>
  <si>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</si>
  <si>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</si>
  <si>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</si>
  <si>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</si>
  <si>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</si>
  <si>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</si>
  <si>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</si>
  <si>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</si>
  <si>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</si>
  <si>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</si>
  <si>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</si>
  <si>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</si>
  <si>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</si>
  <si>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</si>
  <si>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</si>
  <si>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</si>
  <si>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</si>
  <si>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</si>
  <si>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</si>
  <si>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</si>
  <si>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</si>
  <si>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</si>
  <si>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</si>
  <si>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</si>
  <si>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</si>
  <si>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</si>
  <si>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</si>
  <si>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</si>
  <si>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</si>
  <si>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</si>
  <si>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</si>
  <si>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</si>
  <si>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</si>
  <si>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</si>
  <si>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</si>
  <si>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</si>
  <si>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</si>
  <si>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</si>
  <si>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</si>
  <si>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</si>
  <si>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</si>
  <si>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</si>
  <si>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</si>
  <si>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</si>
  <si>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</si>
  <si>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</si>
  <si>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</si>
  <si>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</si>
  <si>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</si>
  <si>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</si>
  <si>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</si>
  <si>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</si>
  <si>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</si>
  <si>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</si>
  <si>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</si>
  <si>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</si>
  <si>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</si>
  <si>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</si>
  <si>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</si>
  <si>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</si>
  <si>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</si>
  <si>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</si>
  <si>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</si>
  <si>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</si>
  <si>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</si>
  <si>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</si>
  <si>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</si>
  <si>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</si>
  <si>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</si>
  <si>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</si>
  <si>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</si>
  <si>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</si>
  <si>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</si>
  <si>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</si>
  <si>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</si>
  <si>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</si>
  <si>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</si>
  <si>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</si>
  <si>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</si>
  <si>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</si>
  <si>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</si>
  <si>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</si>
  <si>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</si>
  <si>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</si>
  <si>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</si>
  <si>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</si>
  <si>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</si>
  <si>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</si>
  <si>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</si>
  <si>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</si>
  <si>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</si>
  <si>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</si>
  <si>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</si>
  <si>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</si>
  <si>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</si>
  <si>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</si>
  <si>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</si>
  <si>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</si>
  <si>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</si>
  <si>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</si>
  <si>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</si>
  <si>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</si>
  <si>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</si>
  <si>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</si>
  <si>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</si>
  <si>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</si>
  <si>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</si>
  <si>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</si>
  <si>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</si>
  <si>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</si>
  <si>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</si>
  <si>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</si>
  <si>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</si>
  <si>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</si>
  <si>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</si>
  <si>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</si>
  <si>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</si>
  <si>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</si>
  <si>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</si>
  <si>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</si>
  <si>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</si>
  <si>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</si>
  <si>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</si>
  <si>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</si>
  <si>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</si>
  <si>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</si>
  <si>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</si>
  <si>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</si>
  <si>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</si>
  <si>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</si>
  <si>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</si>
  <si>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</si>
  <si>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</si>
  <si>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</si>
  <si>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</si>
  <si>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</si>
  <si>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</si>
  <si>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</si>
  <si>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</si>
  <si>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</si>
  <si>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</si>
  <si>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</si>
  <si>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</si>
  <si>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</si>
  <si>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</si>
  <si>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</si>
  <si>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</si>
  <si>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</si>
  <si>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</si>
  <si>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</si>
  <si>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</si>
  <si>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</si>
  <si>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</si>
  <si>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</si>
  <si>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</si>
  <si>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</si>
  <si>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</si>
  <si>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</si>
  <si>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</si>
  <si>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</si>
  <si>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</si>
  <si>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</si>
  <si>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</si>
  <si>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</si>
  <si>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</si>
  <si>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</si>
  <si>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</si>
  <si>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</si>
  <si>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</si>
  <si>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</si>
  <si>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</si>
  <si>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</si>
  <si>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</si>
  <si>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</si>
  <si>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</si>
  <si>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</si>
  <si>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</si>
  <si>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</si>
  <si>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</si>
  <si>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</si>
  <si>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</si>
  <si>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</si>
  <si>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</si>
  <si>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</si>
  <si>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</si>
  <si>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</si>
  <si>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</si>
  <si>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</si>
  <si>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</si>
  <si>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</si>
  <si>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</si>
  <si>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</si>
  <si>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</si>
  <si>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</si>
  <si>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</si>
  <si>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</si>
  <si>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</si>
  <si>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</si>
  <si>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</si>
  <si>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</si>
  <si>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</si>
  <si>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</si>
  <si>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</si>
  <si>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</si>
  <si>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</si>
  <si>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</si>
  <si>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</si>
  <si>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</si>
  <si>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</si>
  <si>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</si>
  <si>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</si>
  <si>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</si>
  <si>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</si>
  <si>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</si>
  <si>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</si>
  <si>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</si>
  <si>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</si>
  <si>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</si>
  <si>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</si>
  <si>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</si>
  <si>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</si>
  <si>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</si>
  <si>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</si>
  <si>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</si>
  <si>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</si>
  <si>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</si>
  <si>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</si>
  <si>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</si>
  <si>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</si>
  <si>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</si>
  <si>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</si>
  <si>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</si>
  <si>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</si>
  <si>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</si>
  <si>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</si>
  <si>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</si>
  <si>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</si>
  <si>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</si>
  <si>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</si>
  <si>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</si>
  <si>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</si>
  <si>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</si>
  <si>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</si>
  <si>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</si>
  <si>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</si>
  <si>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</si>
  <si>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</si>
  <si>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</si>
  <si>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</si>
  <si>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</si>
  <si>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</si>
  <si>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</si>
  <si>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</si>
  <si>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</si>
  <si>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</si>
  <si>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</si>
  <si>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</si>
  <si>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</si>
  <si>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</si>
  <si>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</si>
  <si>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</si>
  <si>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</si>
  <si>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</si>
  <si>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</si>
  <si>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</si>
  <si>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</si>
  <si>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</si>
  <si>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</si>
  <si>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</si>
  <si>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</si>
  <si>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</si>
  <si>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</si>
  <si>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</si>
  <si>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</si>
  <si>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</si>
  <si>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</si>
  <si>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</si>
  <si>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</si>
  <si>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</si>
  <si>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</si>
  <si>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</si>
  <si>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</si>
  <si>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</si>
  <si>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</si>
  <si>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</si>
  <si>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</si>
  <si>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</si>
  <si>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</si>
  <si>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</si>
  <si>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</si>
  <si>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</si>
  <si>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</si>
  <si>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</si>
  <si>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</si>
  <si>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</si>
  <si>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</si>
  <si>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</si>
  <si>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</si>
  <si>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</si>
  <si>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</si>
  <si>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</si>
  <si>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</si>
  <si>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</si>
  <si>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</si>
  <si>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</si>
  <si>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</si>
  <si>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</si>
  <si>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</si>
  <si>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</si>
  <si>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</si>
  <si>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</si>
  <si>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</si>
  <si>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</si>
  <si>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</si>
  <si>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</si>
  <si>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</si>
  <si>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</si>
  <si>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</si>
  <si>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</si>
  <si>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</si>
  <si>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</si>
  <si>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</si>
  <si>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</si>
  <si>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</si>
  <si>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</si>
  <si>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</si>
  <si>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</si>
  <si>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</si>
  <si>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</si>
  <si>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</si>
  <si>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</si>
  <si>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</si>
  <si>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</si>
  <si>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</si>
  <si>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</si>
  <si>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</si>
  <si>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</si>
  <si>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</si>
  <si>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</si>
  <si>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</si>
  <si>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</si>
  <si>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</si>
  <si>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</si>
  <si>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</si>
  <si>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</si>
  <si>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</si>
  <si>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</si>
  <si>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</si>
  <si>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</si>
  <si>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</si>
  <si>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</si>
  <si>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</si>
  <si>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</si>
  <si>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</si>
  <si>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</si>
  <si>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</si>
  <si>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</si>
  <si>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</si>
  <si>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</si>
  <si>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</si>
  <si>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</si>
  <si>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</si>
  <si>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</si>
  <si>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</si>
  <si>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</si>
  <si>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</si>
  <si>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</si>
  <si>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</si>
  <si>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</si>
  <si>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</si>
  <si>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</si>
  <si>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</si>
  <si>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</si>
  <si>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</si>
  <si>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</si>
  <si>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</si>
  <si>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</si>
  <si>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</si>
  <si>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</si>
  <si>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</si>
  <si>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</si>
  <si>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</si>
  <si>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</si>
  <si>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</si>
  <si>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</si>
  <si>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</si>
  <si>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</si>
  <si>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</si>
  <si>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</si>
  <si>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</si>
  <si>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</si>
  <si>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</si>
  <si>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</si>
  <si>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</si>
  <si>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</si>
  <si>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</si>
  <si>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</si>
  <si>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</si>
  <si>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</si>
  <si>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</si>
  <si>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</si>
  <si>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</si>
  <si>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</si>
  <si>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</si>
  <si>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</si>
  <si>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</si>
  <si>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</si>
  <si>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</si>
  <si>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</si>
  <si>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</si>
  <si>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</si>
  <si>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</si>
  <si>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</si>
  <si>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</si>
  <si>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</si>
  <si>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</si>
  <si>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</si>
  <si>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</si>
  <si>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</si>
  <si>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</si>
  <si>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</si>
  <si>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</si>
  <si>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</si>
  <si>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</si>
  <si>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</si>
  <si>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</si>
  <si>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</si>
  <si>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</si>
  <si>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</si>
  <si>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</si>
  <si>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</si>
  <si>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</si>
  <si>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</si>
  <si>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</si>
  <si>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</si>
  <si>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</si>
  <si>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</si>
  <si>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</si>
  <si>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</si>
  <si>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</si>
  <si>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</si>
  <si>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</si>
  <si>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</si>
  <si>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</si>
  <si>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</si>
  <si>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</si>
  <si>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</si>
  <si>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</si>
  <si>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</si>
  <si>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</si>
  <si>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</si>
  <si>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</si>
  <si>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</si>
  <si>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</si>
  <si>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</si>
  <si>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</si>
  <si>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</si>
  <si>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</si>
  <si>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</si>
  <si>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</si>
  <si>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</si>
  <si>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</si>
  <si>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</si>
  <si>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</si>
  <si>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</si>
  <si>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</si>
  <si>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</si>
  <si>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</si>
  <si>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</si>
  <si>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</si>
  <si>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</si>
  <si>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</si>
  <si>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</si>
  <si>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</si>
  <si>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</si>
  <si>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</si>
  <si>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</si>
  <si>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</si>
  <si>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</si>
  <si>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</si>
  <si>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</si>
  <si>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</si>
  <si>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</si>
  <si>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</si>
  <si>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</si>
  <si>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</si>
  <si>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</si>
  <si>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</si>
  <si>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</si>
  <si>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</si>
  <si>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</si>
  <si>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</si>
  <si>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</si>
  <si>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</si>
  <si>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</si>
  <si>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</si>
  <si>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</si>
  <si>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</si>
  <si>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</si>
  <si>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</si>
  <si>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</si>
  <si>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</si>
  <si>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</si>
  <si>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</si>
  <si>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</si>
  <si>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</si>
  <si>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</si>
  <si>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</si>
  <si>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</si>
  <si>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</si>
  <si>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</si>
  <si>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</si>
  <si>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</si>
  <si>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</si>
  <si>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</si>
  <si>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</si>
  <si>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</si>
  <si>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</si>
  <si>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</si>
  <si>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</si>
  <si>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</si>
  <si>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</si>
  <si>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</si>
  <si>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</si>
  <si>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</si>
  <si>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</si>
  <si>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</si>
  <si>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</si>
  <si>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</si>
  <si>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</si>
  <si>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</si>
  <si>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</si>
  <si>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</si>
  <si>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</si>
  <si>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</si>
  <si>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</si>
  <si>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</si>
  <si>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</si>
  <si>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</si>
  <si>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</si>
  <si>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</si>
  <si>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</si>
  <si>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</si>
  <si>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</si>
  <si>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</si>
  <si>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</si>
  <si>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</si>
  <si>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</si>
  <si>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</si>
  <si>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</si>
  <si>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</si>
  <si>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</si>
  <si>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</si>
  <si>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</si>
  <si>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</si>
  <si>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</si>
  <si>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</si>
  <si>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</si>
  <si>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</si>
  <si>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</si>
  <si>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</si>
  <si>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</si>
  <si>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</si>
  <si>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</si>
  <si>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</si>
  <si>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</si>
  <si>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</si>
  <si>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</si>
  <si>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</si>
  <si>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</si>
  <si>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</si>
  <si>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</si>
  <si>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</si>
  <si>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</si>
  <si>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</si>
  <si>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</si>
  <si>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</si>
  <si>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</si>
  <si>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</si>
  <si>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</si>
  <si>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</si>
  <si>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</si>
  <si>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</si>
  <si>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</si>
  <si>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</si>
  <si>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</si>
  <si>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</si>
  <si>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</si>
  <si>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</si>
  <si>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</si>
  <si>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</si>
  <si>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</si>
  <si>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</si>
  <si>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</si>
  <si>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</si>
  <si>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</si>
  <si>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</si>
  <si>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</si>
  <si>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</si>
  <si>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</si>
  <si>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</si>
  <si>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</si>
  <si>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</si>
  <si>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</si>
  <si>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</si>
  <si>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</si>
  <si>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</si>
  <si>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</si>
  <si>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</si>
  <si>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</si>
  <si>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</si>
  <si>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</si>
  <si>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</si>
  <si>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</si>
  <si>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</si>
  <si>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</si>
  <si>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</si>
  <si>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</si>
  <si>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</si>
  <si>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</si>
  <si>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</si>
  <si>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</si>
  <si>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</si>
  <si>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</si>
  <si>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</si>
  <si>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</si>
  <si>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</si>
  <si>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</si>
  <si>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</si>
  <si>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</si>
  <si>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</si>
  <si>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</si>
  <si>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</si>
  <si>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</si>
  <si>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</si>
  <si>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</si>
  <si>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</si>
  <si>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</si>
  <si>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</si>
  <si>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</si>
  <si>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</si>
  <si>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</si>
  <si>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</si>
  <si>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</si>
  <si>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</si>
  <si>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</si>
  <si>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</si>
  <si>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</si>
  <si>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</si>
  <si>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</si>
  <si>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</si>
  <si>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</si>
  <si>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</si>
  <si>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</si>
  <si>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</si>
  <si>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</si>
  <si>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</si>
  <si>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</si>
  <si>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</si>
  <si>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</si>
  <si>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</si>
  <si>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</si>
  <si>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</si>
  <si>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</si>
  <si>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</si>
  <si>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</si>
  <si>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</si>
  <si>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</si>
  <si>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</si>
  <si>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</si>
  <si>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</si>
  <si>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</si>
  <si>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</si>
  <si>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</si>
  <si>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</si>
  <si>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</si>
  <si>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</si>
  <si>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</si>
  <si>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</si>
  <si>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</si>
  <si>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</si>
  <si>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</si>
  <si>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</si>
  <si>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</si>
  <si>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</si>
  <si>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</si>
  <si>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</si>
  <si>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</si>
  <si>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</si>
  <si>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</si>
  <si>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</si>
  <si>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</si>
  <si>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</si>
  <si>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</si>
  <si>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</si>
  <si>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</si>
  <si>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</si>
  <si>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</si>
  <si>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</si>
  <si>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</si>
  <si>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</si>
  <si>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</si>
  <si>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</si>
  <si>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</si>
  <si>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</si>
  <si>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</si>
  <si>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</si>
  <si>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</si>
  <si>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</si>
  <si>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</si>
  <si>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</si>
  <si>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</si>
  <si>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</si>
  <si>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</si>
  <si>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</si>
  <si>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</si>
  <si>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</si>
  <si>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</si>
  <si>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</si>
  <si>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</si>
  <si>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</si>
  <si>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</si>
  <si>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</si>
  <si>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</si>
  <si>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</si>
  <si>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</si>
  <si>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</si>
  <si>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</si>
  <si>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</si>
  <si>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</si>
  <si>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</si>
  <si>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</si>
  <si>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</si>
  <si>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</si>
  <si>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</si>
  <si>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</si>
  <si>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</si>
  <si>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</si>
  <si>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</si>
  <si>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</si>
  <si>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</si>
  <si>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</si>
  <si>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</si>
  <si>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</si>
  <si>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</si>
  <si>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</si>
  <si>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</si>
  <si>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</si>
  <si>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</si>
  <si>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</si>
  <si>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</si>
  <si>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</si>
  <si>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</si>
  <si>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</si>
  <si>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</si>
  <si>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</si>
  <si>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</si>
  <si>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</si>
  <si>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</si>
  <si>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</si>
  <si>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</si>
  <si>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</si>
  <si>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</si>
  <si>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</si>
  <si>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</si>
  <si>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</si>
  <si>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</si>
  <si>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</si>
  <si>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</si>
  <si>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</si>
  <si>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</si>
  <si>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</si>
  <si>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</si>
  <si>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</si>
  <si>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</si>
  <si>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</si>
  <si>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</si>
  <si>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</si>
  <si>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</si>
  <si>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</si>
  <si>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</si>
  <si>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</si>
  <si>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</si>
  <si>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</si>
  <si>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</si>
  <si>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</si>
  <si>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</si>
  <si>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</si>
  <si>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</si>
  <si>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</si>
  <si>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</si>
  <si>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</si>
  <si>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</si>
  <si>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</si>
  <si>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</si>
  <si>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</si>
  <si>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</si>
  <si>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</si>
  <si>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</si>
  <si>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</si>
  <si>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</si>
  <si>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</si>
  <si>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</si>
  <si>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</si>
  <si>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</si>
  <si>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</si>
  <si>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</si>
  <si>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</si>
  <si>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</si>
  <si>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</si>
  <si>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</si>
  <si>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</si>
  <si>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</si>
  <si>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</si>
  <si>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</si>
  <si>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</si>
  <si>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</si>
  <si>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</si>
  <si>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</si>
  <si>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</si>
  <si>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</si>
  <si>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</si>
  <si>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</si>
  <si>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</si>
  <si>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</si>
  <si>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</si>
  <si>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</si>
  <si>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</si>
  <si>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</si>
  <si>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</si>
  <si>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</si>
  <si>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</si>
  <si>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</si>
  <si>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</si>
  <si>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</si>
  <si>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</si>
  <si>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</si>
  <si>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</si>
  <si>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</si>
  <si>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</si>
  <si>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</si>
  <si>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</si>
  <si>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</si>
  <si>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</si>
  <si>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</si>
  <si>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</si>
  <si>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</si>
  <si>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</si>
  <si>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</si>
  <si>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</si>
  <si>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</si>
  <si>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</si>
  <si>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</si>
  <si>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</si>
  <si>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</si>
  <si>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</si>
  <si>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</si>
  <si>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</si>
  <si>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</si>
  <si>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</si>
  <si>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</si>
  <si>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</si>
  <si>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</si>
  <si>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</si>
  <si>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</si>
  <si>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</si>
  <si>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</si>
  <si>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</si>
  <si>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</si>
  <si>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</si>
  <si>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</si>
  <si>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</si>
  <si>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</si>
  <si>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</si>
  <si>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</si>
  <si>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</si>
  <si>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</si>
  <si>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</si>
  <si>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</si>
  <si>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</si>
  <si>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</si>
  <si>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</si>
  <si>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</si>
  <si>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</si>
  <si>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</si>
  <si>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</si>
  <si>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</si>
  <si>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</si>
  <si>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</si>
  <si>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</si>
  <si>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</si>
  <si>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</si>
  <si>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</si>
  <si>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</si>
  <si>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</si>
  <si>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</si>
  <si>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</si>
  <si>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</si>
  <si>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</si>
  <si>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</si>
  <si>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</si>
  <si>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</si>
  <si>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</si>
  <si>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</si>
  <si>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</si>
  <si>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</si>
  <si>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</si>
  <si>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</si>
  <si>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</si>
  <si>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</si>
  <si>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</si>
  <si>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</si>
  <si>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</si>
  <si>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</si>
  <si>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</si>
  <si>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</si>
  <si>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</si>
  <si>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</si>
  <si>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</si>
  <si>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</si>
  <si>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</si>
  <si>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</si>
  <si>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</si>
  <si>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</si>
  <si>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</si>
  <si>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</si>
  <si>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</si>
  <si>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</si>
  <si>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</si>
  <si>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</si>
  <si>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</si>
  <si>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</si>
  <si>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</si>
  <si>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</si>
  <si>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</si>
  <si>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</si>
  <si>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</si>
  <si>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</si>
  <si>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</si>
  <si>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</si>
  <si>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</si>
  <si>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</si>
  <si>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</si>
  <si>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</si>
  <si>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</si>
  <si>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</si>
  <si>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</si>
  <si>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</si>
  <si>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</si>
  <si>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</si>
  <si>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</si>
  <si>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</si>
  <si>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</si>
  <si>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</si>
  <si>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</si>
  <si>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</si>
  <si>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</si>
  <si>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</si>
  <si>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</si>
  <si>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SJ 001606 (Kembali Tgl 29/2/2024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</si>
</sst>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Y7" sqref="Y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8435000</v>
      </c>
      <c r="Q13" s="63">
        <f t="shared" si="2"/>
        <v>8435000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27" activePane="bottomLeft" state="frozen"/>
      <selection pane="bottomLeft" activeCell="L35" sqref="L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9" activePane="bottomLeft" state="frozen"/>
      <selection pane="bottomLeft" activeCell="W8" sqref="W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77">
        <v>40359</v>
      </c>
      <c r="AG7" s="63">
        <f t="shared" si="4"/>
        <v>807180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activeCell="B1590" sqref="B1590"/>
      <selection pane="bottomLeft" activeCell="S9" sqref="M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40359</v>
      </c>
      <c r="X35" s="63">
        <f t="shared" si="7"/>
        <v>40359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6" activePane="bottomLeft" state="frozen"/>
      <selection pane="bottomLeft" activeCell="T8" sqref="T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77">
        <v>40359</v>
      </c>
      <c r="X6" s="63">
        <f t="shared" ref="X6:X69" si="3">W6*U6</f>
        <v>242154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40359</v>
      </c>
      <c r="BH11" s="63">
        <f t="shared" si="6"/>
        <v>807180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77">
        <v>40359</v>
      </c>
      <c r="X21" s="63">
        <f t="shared" si="3"/>
        <v>80718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40359</v>
      </c>
      <c r="X15" s="63">
        <f t="shared" si="7"/>
        <v>161436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AE1" zoomScale="90" zoomScaleNormal="90" workbookViewId="0">
      <pane ySplit="5" topLeftCell="A6" activePane="bottomLeft" state="frozen"/>
      <selection pane="bottomLeft" activeCell="AR14" sqref="AR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950" t="s">
        <v>8085</v>
      </c>
      <c r="AL13" s="951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8714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40359</v>
      </c>
      <c r="X41" s="63">
        <f>W41*U41</f>
        <v>80718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R43" sqref="R4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40359</v>
      </c>
      <c r="BQ10" s="63">
        <f t="shared" si="8"/>
        <v>1614360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8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40359</v>
      </c>
      <c r="X29" s="63">
        <f t="shared" si="11"/>
        <v>60538.5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21" sqref="L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40359</v>
      </c>
      <c r="X17" s="63">
        <f t="shared" si="10"/>
        <v>40359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40359</v>
      </c>
      <c r="AG20" s="63">
        <f t="shared" si="7"/>
        <v>807180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2" activePane="bottomLeft" state="frozen"/>
      <selection pane="bottomLeft" activeCell="W20" sqref="W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40359</v>
      </c>
      <c r="X11" s="63">
        <f>W11*U11</f>
        <v>242154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9" activePane="bottomLeft" state="frozen"/>
      <selection pane="bottomLeft" activeCell="S10" sqref="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40359</v>
      </c>
      <c r="X25" s="63">
        <f t="shared" si="10"/>
        <v>60538.5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40359</v>
      </c>
      <c r="X13" s="63">
        <f t="shared" si="2"/>
        <v>242154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/>
      <c r="M20" s="71"/>
      <c r="N20" s="87"/>
      <c r="O20" s="70"/>
      <c r="P20" s="62"/>
      <c r="Q20" s="63">
        <f t="shared" si="10"/>
        <v>0</v>
      </c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/>
      <c r="M21" s="230"/>
      <c r="N21" s="87"/>
      <c r="O21" s="72"/>
      <c r="P21" s="62"/>
      <c r="Q21" s="63">
        <f t="shared" si="10"/>
        <v>0</v>
      </c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10"/>
        <v>0</v>
      </c>
      <c r="R22" s="782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10"/>
        <v>0</v>
      </c>
      <c r="R23" s="782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72"/>
      <c r="P24" s="140"/>
      <c r="Q24" s="63">
        <f t="shared" si="10"/>
        <v>0</v>
      </c>
      <c r="R24" s="782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72"/>
      <c r="P25" s="140"/>
      <c r="Q25" s="63">
        <f t="shared" si="10"/>
        <v>0</v>
      </c>
      <c r="R25" s="782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0" zoomScaleNormal="80" workbookViewId="0">
      <pane ySplit="5" topLeftCell="A6" activePane="bottomLeft" state="frozen"/>
      <selection pane="bottomLeft" activeCell="L23" sqref="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/>
      <c r="M21" s="230"/>
      <c r="N21" s="87"/>
      <c r="O21" s="72"/>
      <c r="P21" s="62"/>
      <c r="Q21" s="63">
        <f t="shared" si="9"/>
        <v>0</v>
      </c>
      <c r="R21" s="64"/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9"/>
        <v>0</v>
      </c>
      <c r="R22" s="782"/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9"/>
        <v>0</v>
      </c>
      <c r="R23" s="782"/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72"/>
      <c r="P24" s="140"/>
      <c r="Q24" s="63">
        <f t="shared" si="9"/>
        <v>0</v>
      </c>
      <c r="R24" s="782"/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72"/>
      <c r="P25" s="140"/>
      <c r="Q25" s="63">
        <f t="shared" si="9"/>
        <v>0</v>
      </c>
      <c r="R25" s="782"/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9"/>
        <v>0</v>
      </c>
      <c r="R26" s="782"/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6"/>
      <c r="BD26" s="56"/>
      <c r="BE26" s="61"/>
      <c r="BF26" s="72"/>
      <c r="BG26" s="7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9"/>
        <v>0</v>
      </c>
      <c r="R27" s="782"/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6"/>
      <c r="BD27" s="259"/>
      <c r="BE27" s="87"/>
      <c r="BF27" s="56"/>
      <c r="BG27" s="62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9"/>
        <v>0</v>
      </c>
      <c r="R28" s="782"/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6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6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6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6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6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6"/>
        <v>0</v>
      </c>
      <c r="R46" s="56"/>
      <c r="S46" s="71"/>
      <c r="T46" s="71"/>
      <c r="U46" s="71"/>
      <c r="V46" s="71"/>
      <c r="W46" s="71"/>
      <c r="X46" s="63">
        <f t="shared" ref="X46:X109" si="17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6"/>
        <v>0</v>
      </c>
      <c r="R47" s="56"/>
      <c r="S47" s="71"/>
      <c r="T47" s="71"/>
      <c r="U47" s="71"/>
      <c r="V47" s="71"/>
      <c r="W47" s="71"/>
      <c r="X47" s="63">
        <f t="shared" si="17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6"/>
        <v>0</v>
      </c>
      <c r="R48" s="56"/>
      <c r="S48" s="71"/>
      <c r="T48" s="71"/>
      <c r="U48" s="71"/>
      <c r="V48" s="71"/>
      <c r="W48" s="71"/>
      <c r="X48" s="63">
        <f t="shared" si="17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6"/>
        <v>0</v>
      </c>
      <c r="R49" s="56"/>
      <c r="S49" s="71"/>
      <c r="T49" s="71"/>
      <c r="U49" s="729"/>
      <c r="V49" s="71"/>
      <c r="W49" s="63"/>
      <c r="X49" s="63">
        <f t="shared" si="17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6"/>
        <v>0</v>
      </c>
      <c r="R50" s="56"/>
      <c r="S50" s="71"/>
      <c r="T50" s="71"/>
      <c r="U50" s="729"/>
      <c r="V50" s="71"/>
      <c r="W50" s="63"/>
      <c r="X50" s="63">
        <f t="shared" si="17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6"/>
        <v>0</v>
      </c>
      <c r="R51" s="56"/>
      <c r="S51" s="740"/>
      <c r="T51" s="71"/>
      <c r="U51" s="105"/>
      <c r="V51" s="70"/>
      <c r="W51" s="63"/>
      <c r="X51" s="63">
        <f t="shared" si="17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6"/>
        <v>0</v>
      </c>
      <c r="R52" s="56"/>
      <c r="S52" s="71"/>
      <c r="T52" s="71"/>
      <c r="U52" s="105"/>
      <c r="V52" s="71"/>
      <c r="W52" s="116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6"/>
        <v>0</v>
      </c>
      <c r="R53" s="56"/>
      <c r="S53" s="71"/>
      <c r="T53" s="71"/>
      <c r="U53" s="787"/>
      <c r="V53" s="71"/>
      <c r="W53" s="788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6"/>
        <v>0</v>
      </c>
      <c r="R54" s="56"/>
      <c r="S54" s="274"/>
      <c r="T54" s="71"/>
      <c r="U54" s="105"/>
      <c r="V54" s="71"/>
      <c r="W54" s="447"/>
      <c r="X54" s="63">
        <f t="shared" si="17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6"/>
        <v>0</v>
      </c>
      <c r="R55" s="56"/>
      <c r="S55" s="123"/>
      <c r="T55" s="71"/>
      <c r="U55" s="105"/>
      <c r="V55" s="71"/>
      <c r="W55" s="506"/>
      <c r="X55" s="63">
        <f t="shared" si="17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6"/>
        <v>0</v>
      </c>
      <c r="R56" s="56"/>
      <c r="S56" s="71"/>
      <c r="T56" s="823"/>
      <c r="U56" s="105"/>
      <c r="V56" s="70"/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6"/>
        <v>0</v>
      </c>
      <c r="R57" s="56"/>
      <c r="S57" s="71"/>
      <c r="T57" s="80"/>
      <c r="U57" s="105"/>
      <c r="V57" s="70"/>
      <c r="W57" s="63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6"/>
        <v>0</v>
      </c>
      <c r="R58" s="56"/>
      <c r="S58" s="274"/>
      <c r="T58" s="71"/>
      <c r="U58" s="105"/>
      <c r="V58" s="70"/>
      <c r="W58" s="447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6"/>
        <v>0</v>
      </c>
      <c r="R59" s="56"/>
      <c r="S59" s="71"/>
      <c r="T59" s="110"/>
      <c r="U59" s="105"/>
      <c r="V59" s="70"/>
      <c r="W59" s="20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6"/>
        <v>0</v>
      </c>
      <c r="R60" s="56"/>
      <c r="S60" s="274"/>
      <c r="T60" s="71"/>
      <c r="U60" s="105"/>
      <c r="V60" s="70"/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6"/>
        <v>0</v>
      </c>
      <c r="R61" s="56"/>
      <c r="S61" s="71"/>
      <c r="T61" s="71"/>
      <c r="U61" s="129"/>
      <c r="V61" s="70"/>
      <c r="W61" s="506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6"/>
        <v>0</v>
      </c>
      <c r="R62" s="56"/>
      <c r="S62" s="124"/>
      <c r="T62" s="71"/>
      <c r="U62" s="787"/>
      <c r="V62" s="70"/>
      <c r="W62" s="50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6"/>
        <v>0</v>
      </c>
      <c r="R63" s="56"/>
      <c r="S63" s="71"/>
      <c r="T63" s="71"/>
      <c r="U63" s="105"/>
      <c r="V63" s="70"/>
      <c r="W63" s="506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6"/>
        <v>0</v>
      </c>
      <c r="R64" s="56"/>
      <c r="S64" s="274"/>
      <c r="T64" s="823"/>
      <c r="U64" s="105"/>
      <c r="V64" s="70"/>
      <c r="W64" s="506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4"/>
      <c r="T65" s="71"/>
      <c r="U65" s="105"/>
      <c r="V65" s="70"/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0"/>
      <c r="U66" s="787"/>
      <c r="V66" s="71"/>
      <c r="W66" s="788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71"/>
      <c r="U67" s="729"/>
      <c r="V67" s="71"/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42"/>
      <c r="T68" s="71"/>
      <c r="U68" s="105"/>
      <c r="V68" s="71"/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71"/>
      <c r="U69" s="105"/>
      <c r="V69" s="70"/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71"/>
      <c r="T70" s="80"/>
      <c r="U70" s="105"/>
      <c r="V70" s="70"/>
      <c r="W70" s="63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05"/>
      <c r="V71" s="71"/>
      <c r="W71" s="56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42"/>
      <c r="T72" s="823"/>
      <c r="U72" s="105"/>
      <c r="V72" s="70"/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615"/>
      <c r="U73" s="129"/>
      <c r="V73" s="71"/>
      <c r="W73" s="63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7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7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7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7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7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7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7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7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7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7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7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7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7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7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7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7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7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7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7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7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7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1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1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1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1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1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1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1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1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1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1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1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1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1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1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1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1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1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1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1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1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1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1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1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1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1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811" activePane="bottomLeft" state="frozen"/>
      <selection activeCell="X6" sqref="X6:X7"/>
      <selection pane="bottomLeft" activeCell="A819" sqref="A819:H819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1" t="s">
        <v>394</v>
      </c>
      <c r="B1" s="901"/>
      <c r="C1" s="901"/>
      <c r="D1" s="901"/>
      <c r="E1" s="901"/>
      <c r="F1" s="902"/>
      <c r="G1" s="903"/>
      <c r="H1" s="90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/>
      <c r="B976" s="55"/>
      <c r="C976" s="80"/>
      <c r="D976" s="57"/>
      <c r="E976" s="72"/>
      <c r="F976" s="62"/>
      <c r="G976" s="62"/>
      <c r="H976" s="64"/>
    </row>
    <row r="977" spans="1:8" ht="15" customHeight="1" x14ac:dyDescent="0.25">
      <c r="A977" s="82"/>
      <c r="B977" s="56"/>
      <c r="C977" s="80"/>
      <c r="D977" s="83"/>
      <c r="E977" s="72"/>
      <c r="F977" s="77"/>
      <c r="G977" s="100"/>
      <c r="H977" s="64"/>
    </row>
    <row r="978" spans="1:8" ht="15" customHeight="1" x14ac:dyDescent="0.25">
      <c r="A978" s="82"/>
      <c r="B978" s="56"/>
      <c r="C978" s="80"/>
      <c r="D978" s="83"/>
      <c r="E978" s="72"/>
      <c r="F978" s="76"/>
      <c r="G978" s="63"/>
      <c r="H978" s="64"/>
    </row>
    <row r="979" spans="1:8" ht="15" customHeight="1" x14ac:dyDescent="0.25">
      <c r="A979" s="82"/>
      <c r="B979" s="56"/>
      <c r="C979" s="80"/>
      <c r="D979" s="57"/>
      <c r="E979" s="72"/>
      <c r="F979" s="62"/>
      <c r="G979" s="63"/>
      <c r="H979" s="64"/>
    </row>
    <row r="980" spans="1:8" ht="15" customHeight="1" x14ac:dyDescent="0.25">
      <c r="A980" s="82"/>
      <c r="B980" s="56"/>
      <c r="C980" s="80"/>
      <c r="D980" s="57"/>
      <c r="E980" s="72"/>
      <c r="F980" s="62"/>
      <c r="G980" s="63"/>
      <c r="H980" s="64"/>
    </row>
    <row r="981" spans="1:8" ht="15" customHeight="1" x14ac:dyDescent="0.25">
      <c r="A981" s="82"/>
      <c r="B981" s="55"/>
      <c r="C981" s="71"/>
      <c r="D981" s="57"/>
      <c r="E981" s="72"/>
      <c r="F981" s="62"/>
      <c r="G981" s="63"/>
      <c r="H981" s="64"/>
    </row>
    <row r="982" spans="1:8" ht="15" customHeight="1" x14ac:dyDescent="0.25">
      <c r="A982" s="82"/>
      <c r="B982" s="55"/>
      <c r="C982" s="71"/>
      <c r="D982" s="105"/>
      <c r="E982" s="72"/>
      <c r="F982" s="62"/>
      <c r="G982" s="63"/>
      <c r="H982" s="64"/>
    </row>
    <row r="983" spans="1:8" ht="15" customHeight="1" x14ac:dyDescent="0.25">
      <c r="B983" s="56"/>
      <c r="C983" s="80"/>
      <c r="D983" s="57"/>
      <c r="E983" s="72"/>
      <c r="F983" s="62"/>
      <c r="G983" s="62"/>
      <c r="H983" s="64"/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5"/>
      <c r="G2378" s="908"/>
      <c r="H2378" s="911"/>
    </row>
    <row r="2379" spans="1:8" ht="15" customHeight="1" x14ac:dyDescent="0.25">
      <c r="A2379"/>
      <c r="B2379" s="56"/>
      <c r="C2379" s="56"/>
      <c r="D2379" s="106"/>
      <c r="E2379" s="72"/>
      <c r="F2379" s="906"/>
      <c r="G2379" s="909"/>
      <c r="H2379" s="912"/>
    </row>
    <row r="2380" spans="1:8" ht="15" customHeight="1" x14ac:dyDescent="0.25">
      <c r="A2380"/>
      <c r="B2380" s="56"/>
      <c r="C2380" s="56"/>
      <c r="D2380" s="83"/>
      <c r="E2380" s="72"/>
      <c r="F2380" s="906"/>
      <c r="G2380" s="909"/>
      <c r="H2380" s="912"/>
    </row>
    <row r="2381" spans="1:8" ht="15" customHeight="1" x14ac:dyDescent="0.25">
      <c r="A2381"/>
      <c r="B2381" s="56"/>
      <c r="C2381" s="56"/>
      <c r="D2381" s="83"/>
      <c r="E2381" s="72"/>
      <c r="F2381" s="907"/>
      <c r="G2381" s="910"/>
      <c r="H2381" s="913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8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1"/>
  <sheetViews>
    <sheetView zoomScale="90" zoomScaleNormal="90" workbookViewId="0">
      <pane ySplit="2" topLeftCell="A2199" activePane="bottomLeft" state="frozen"/>
      <selection activeCell="B3050" sqref="B3050"/>
      <selection pane="bottomLeft" activeCell="A2213" sqref="A221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18" t="s">
        <v>868</v>
      </c>
      <c r="B1" s="918"/>
      <c r="C1" s="918"/>
      <c r="D1" s="918"/>
      <c r="E1" s="918"/>
      <c r="F1" s="919"/>
      <c r="G1" s="918"/>
      <c r="H1" s="918"/>
      <c r="I1" s="918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7916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8680</v>
      </c>
    </row>
    <row r="1426" spans="1:9" ht="15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7976</v>
      </c>
    </row>
    <row r="1439" spans="1:9" ht="15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7979</v>
      </c>
    </row>
    <row r="1461" spans="1:9" ht="15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7999</v>
      </c>
    </row>
    <row r="1476" spans="1:9" ht="15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8114</v>
      </c>
    </row>
    <row r="1604" spans="1:9" ht="15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customHeight="1" x14ac:dyDescent="0.25">
      <c r="A1624" s="224" t="s">
        <v>8115</v>
      </c>
      <c r="B1624" s="95" t="s">
        <v>8085</v>
      </c>
      <c r="C1624" s="230" t="s">
        <v>57</v>
      </c>
      <c r="D1624" s="57">
        <v>2</v>
      </c>
      <c r="E1624" s="72" t="s">
        <v>29</v>
      </c>
      <c r="F1624" s="76">
        <v>145000</v>
      </c>
      <c r="G1624" s="63">
        <f t="shared" si="26"/>
        <v>290000</v>
      </c>
      <c r="H1624" s="64" t="s">
        <v>8103</v>
      </c>
      <c r="I1624" s="56" t="s">
        <v>8093</v>
      </c>
    </row>
    <row r="1625" spans="1:9" ht="15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82" t="s">
        <v>689</v>
      </c>
      <c r="I1681" s="56" t="s">
        <v>8133</v>
      </c>
    </row>
    <row r="1682" spans="1:9" ht="15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824" t="s">
        <v>406</v>
      </c>
      <c r="I1849" s="71" t="s">
        <v>8317</v>
      </c>
    </row>
    <row r="1850" spans="1:9" ht="15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82" t="s">
        <v>462</v>
      </c>
      <c r="I1911" s="71" t="s">
        <v>8431</v>
      </c>
    </row>
    <row r="1912" spans="1:9" ht="15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8413</v>
      </c>
    </row>
    <row r="1932" spans="1:9" ht="15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82" t="s">
        <v>461</v>
      </c>
      <c r="I2092" s="71" t="s">
        <v>8631</v>
      </c>
    </row>
    <row r="2093" spans="1:9" ht="15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customHeight="1" x14ac:dyDescent="0.25">
      <c r="A2359" s="224"/>
      <c r="B2359" s="68"/>
      <c r="C2359" s="56"/>
      <c r="D2359" s="57"/>
      <c r="E2359" s="72"/>
      <c r="F2359" s="77"/>
      <c r="G2359" s="100"/>
      <c r="H2359" s="911"/>
      <c r="I2359" s="56"/>
    </row>
    <row r="2360" spans="1:9" ht="15" customHeight="1" x14ac:dyDescent="0.25">
      <c r="A2360" s="224"/>
      <c r="B2360" s="56"/>
      <c r="C2360" s="228"/>
      <c r="D2360" s="62"/>
      <c r="E2360"/>
      <c r="F2360" s="62"/>
      <c r="G2360" s="63"/>
      <c r="H2360" s="913"/>
      <c r="I2360" s="56"/>
    </row>
    <row r="2361" spans="1:9" ht="15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customHeight="1" x14ac:dyDescent="0.25">
      <c r="A4686" s="224"/>
      <c r="B4686" s="95"/>
      <c r="C4686" s="56"/>
      <c r="D4686" s="57"/>
      <c r="E4686" s="72"/>
      <c r="F4686" s="905"/>
      <c r="G4686" s="908"/>
      <c r="H4686" s="64"/>
      <c r="I4686" s="56"/>
    </row>
    <row r="4687" spans="1:9" ht="15" customHeight="1" x14ac:dyDescent="0.25">
      <c r="A4687" s="224"/>
      <c r="B4687" s="56"/>
      <c r="C4687" s="56"/>
      <c r="D4687" s="106"/>
      <c r="E4687" s="66"/>
      <c r="F4687" s="906"/>
      <c r="G4687" s="909"/>
      <c r="H4687" s="911"/>
      <c r="I4687" s="56"/>
    </row>
    <row r="4688" spans="1:9" ht="15" customHeight="1" x14ac:dyDescent="0.25">
      <c r="A4688" s="224"/>
      <c r="B4688" s="56"/>
      <c r="C4688" s="56"/>
      <c r="D4688" s="83"/>
      <c r="E4688" s="72"/>
      <c r="F4688" s="906"/>
      <c r="G4688" s="909"/>
      <c r="H4688" s="912"/>
      <c r="I4688" s="56"/>
    </row>
    <row r="4689" spans="1:9" ht="15" customHeight="1" x14ac:dyDescent="0.25">
      <c r="A4689" s="224"/>
      <c r="B4689" s="56"/>
      <c r="C4689" s="56"/>
      <c r="D4689" s="83"/>
      <c r="E4689" s="72"/>
      <c r="F4689" s="907"/>
      <c r="G4689" s="910"/>
      <c r="H4689" s="912"/>
      <c r="I4689" s="70"/>
    </row>
    <row r="4690" spans="1:9" ht="15" customHeight="1" x14ac:dyDescent="0.25">
      <c r="A4690" s="224"/>
      <c r="B4690" s="55"/>
      <c r="C4690" s="88"/>
      <c r="D4690" s="137"/>
      <c r="E4690" s="72"/>
      <c r="F4690" s="76"/>
      <c r="G4690" s="63"/>
      <c r="H4690" s="913"/>
      <c r="I4690" s="70"/>
    </row>
    <row r="4691" spans="1:9" ht="15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customHeight="1" x14ac:dyDescent="0.25">
      <c r="A5724" s="224"/>
      <c r="B5724" s="68"/>
      <c r="C5724" s="56"/>
      <c r="D5724" s="57"/>
      <c r="E5724" s="66"/>
      <c r="F5724" s="96"/>
      <c r="G5724" s="447"/>
      <c r="H5724" s="914"/>
      <c r="I5724" s="70"/>
    </row>
    <row r="5725" spans="1:9" ht="15" customHeight="1" x14ac:dyDescent="0.25">
      <c r="A5725" s="224"/>
      <c r="B5725" s="60"/>
      <c r="C5725" s="75"/>
      <c r="D5725" s="57"/>
      <c r="E5725" s="72"/>
      <c r="F5725" s="58"/>
      <c r="G5725" s="63"/>
      <c r="H5725" s="914"/>
      <c r="I5725" s="70"/>
    </row>
    <row r="5726" spans="1:9" ht="15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5"/>
    </row>
    <row r="5728" spans="1:9" ht="15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6"/>
    </row>
    <row r="5729" spans="1:9" ht="15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6"/>
    </row>
    <row r="5730" spans="1:9" ht="15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7"/>
    </row>
    <row r="5731" spans="1:9" ht="15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x14ac:dyDescent="0.25">
      <c r="H20379" s="64"/>
      <c r="I20379" s="70"/>
    </row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/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B14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29" t="s">
        <v>7917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929"/>
      <c r="T1" s="929"/>
      <c r="U1" s="929"/>
      <c r="V1" s="929"/>
      <c r="W1" s="929"/>
      <c r="X1" s="929"/>
      <c r="Y1" s="289"/>
    </row>
    <row r="2" spans="1:37" ht="21.95" customHeight="1" thickBot="1" x14ac:dyDescent="0.3"/>
    <row r="3" spans="1:37" s="292" customFormat="1" ht="21.95" customHeight="1" x14ac:dyDescent="0.25">
      <c r="A3" s="930" t="s">
        <v>848</v>
      </c>
      <c r="B3" s="932" t="s">
        <v>849</v>
      </c>
      <c r="C3" s="933"/>
      <c r="D3" s="933"/>
      <c r="E3" s="934"/>
      <c r="F3" s="920" t="s">
        <v>850</v>
      </c>
      <c r="G3" s="921"/>
      <c r="H3" s="921"/>
      <c r="I3" s="922"/>
      <c r="J3" s="932" t="s">
        <v>851</v>
      </c>
      <c r="K3" s="933"/>
      <c r="L3" s="933"/>
      <c r="M3" s="934"/>
      <c r="N3" s="935" t="s">
        <v>852</v>
      </c>
      <c r="O3" s="936"/>
      <c r="P3" s="936"/>
      <c r="Q3" s="937"/>
      <c r="R3" s="938" t="s">
        <v>853</v>
      </c>
      <c r="S3" s="939"/>
      <c r="T3" s="939"/>
      <c r="U3" s="940"/>
      <c r="V3" s="941" t="s">
        <v>854</v>
      </c>
      <c r="W3" s="942"/>
      <c r="X3" s="942"/>
      <c r="Y3" s="943"/>
      <c r="Z3" s="920" t="s">
        <v>855</v>
      </c>
      <c r="AA3" s="921"/>
      <c r="AB3" s="921"/>
      <c r="AC3" s="922"/>
      <c r="AD3" s="923" t="s">
        <v>856</v>
      </c>
      <c r="AE3" s="924"/>
      <c r="AF3" s="924"/>
      <c r="AG3" s="925"/>
      <c r="AH3" s="926" t="s">
        <v>857</v>
      </c>
      <c r="AI3" s="927"/>
      <c r="AJ3" s="927"/>
      <c r="AK3" s="928"/>
    </row>
    <row r="4" spans="1:37" s="309" customFormat="1" ht="21.95" customHeight="1" thickBot="1" x14ac:dyDescent="0.3">
      <c r="A4" s="931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5" activePane="bottomLeft" state="frozen"/>
      <selection activeCell="B19683" sqref="B19683"/>
      <selection pane="bottomLeft" activeCell="B2836" sqref="B2836:B2838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4" t="s">
        <v>3</v>
      </c>
      <c r="B1" s="946" t="s">
        <v>2833</v>
      </c>
      <c r="C1" s="946"/>
      <c r="D1" s="946"/>
      <c r="E1" s="946"/>
      <c r="F1" s="947"/>
      <c r="G1" s="946"/>
      <c r="H1" s="948"/>
      <c r="I1" s="586"/>
      <c r="J1" s="586"/>
      <c r="K1" s="587"/>
    </row>
    <row r="2" spans="1:11" ht="18.75" x14ac:dyDescent="0.3">
      <c r="A2" s="945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4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4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49" t="s">
        <v>4693</v>
      </c>
      <c r="C1" s="949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74" activePane="bottomLeft" state="frozen"/>
      <selection pane="bottomLeft" activeCell="F86" sqref="F8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82" activePane="bottomLeft" state="frozen"/>
      <selection pane="bottomLeft" activeCell="N99" sqref="N96:N9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B266" s="65"/>
      <c r="C266" s="56"/>
      <c r="D266" s="56"/>
      <c r="E266" s="56"/>
      <c r="F266" s="65"/>
      <c r="G266" s="56"/>
      <c r="H266" s="56"/>
      <c r="I266" s="56"/>
      <c r="J266" s="56"/>
    </row>
    <row r="267" spans="1:10" x14ac:dyDescent="0.25">
      <c r="B267" s="65"/>
      <c r="C267" s="56"/>
      <c r="D267" s="56"/>
      <c r="E267" s="56"/>
      <c r="F267" s="65"/>
      <c r="G267" s="56"/>
      <c r="H267" s="56"/>
      <c r="I267" s="56"/>
      <c r="J267" s="56"/>
    </row>
    <row r="268" spans="1:10" x14ac:dyDescent="0.25">
      <c r="B268" s="65"/>
      <c r="C268" s="56"/>
      <c r="D268" s="56"/>
      <c r="E268" s="56"/>
      <c r="F268" s="65"/>
      <c r="G268" s="56"/>
      <c r="H268" s="56"/>
      <c r="I268" s="56"/>
      <c r="J268" s="56"/>
    </row>
    <row r="269" spans="1:10" x14ac:dyDescent="0.25">
      <c r="B269" s="65"/>
      <c r="C269" s="56"/>
      <c r="D269" s="56"/>
      <c r="E269" s="56"/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2024-03-04T09:09:59Z</dcterms:modified>
</cp:coreProperties>
</file>