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activeTab="6"/>
  </bookViews>
  <sheets>
    <sheet name="N 9493 UH" sheetId="1" r:id="rId1"/>
    <sheet name="N 9566 UG" sheetId="4" r:id="rId2"/>
    <sheet name="N 8310 UH " sheetId="5" r:id="rId3"/>
    <sheet name="N 8696 GC" sheetId="6" r:id="rId4"/>
    <sheet name="N 9492 UG " sheetId="7" r:id="rId5"/>
    <sheet name="N 9683 UH" sheetId="8" r:id="rId6"/>
    <sheet name="N 9489 UH " sheetId="9" r:id="rId7"/>
  </sheets>
  <definedNames>
    <definedName name="_xlnm._FilterDatabase" localSheetId="6" hidden="1">'N 9489 UH '!$A$3:$G$3</definedName>
  </definedNames>
  <calcPr calcId="144525" calcMode="autoNoTable"/>
</workbook>
</file>

<file path=xl/calcChain.xml><?xml version="1.0" encoding="utf-8"?>
<calcChain xmlns="http://schemas.openxmlformats.org/spreadsheetml/2006/main">
  <c r="F42" i="9" l="1"/>
  <c r="F41" i="9"/>
  <c r="F38" i="9" l="1"/>
  <c r="F37" i="9"/>
  <c r="F36" i="9" l="1"/>
  <c r="F34" i="9" l="1"/>
  <c r="F33" i="9" l="1"/>
  <c r="F32" i="9"/>
  <c r="F31" i="9" l="1"/>
  <c r="F30" i="9"/>
  <c r="F29" i="9" l="1"/>
  <c r="F28" i="9" l="1"/>
  <c r="F27" i="9"/>
  <c r="F26" i="9"/>
  <c r="F25" i="9"/>
  <c r="F24" i="9" l="1"/>
  <c r="F23" i="9" l="1"/>
  <c r="F22" i="9" l="1"/>
</calcChain>
</file>

<file path=xl/sharedStrings.xml><?xml version="1.0" encoding="utf-8"?>
<sst xmlns="http://schemas.openxmlformats.org/spreadsheetml/2006/main" count="205" uniqueCount="73">
  <si>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</si>
  <si>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</si>
  <si>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</si>
  <si>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</si>
  <si>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</si>
  <si>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</si>
  <si>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</si>
  <si>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</si>
  <si>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</si>
  <si>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</si>
  <si>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</si>
  <si>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</si>
  <si>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</si>
  <si>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</si>
  <si>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</si>
  <si>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</si>
  <si>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</si>
  <si>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</si>
  <si>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</si>
  <si>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N 8696 GC / DOHIRI</t>
  </si>
  <si>
    <t>QTY</t>
  </si>
  <si>
    <t>9 ltr</t>
  </si>
  <si>
    <t>N 9492 UG / NOMAKIN</t>
  </si>
  <si>
    <t>N 9683 UH /</t>
  </si>
  <si>
    <t>Ban Luar 750-16</t>
  </si>
  <si>
    <t>Baru 06202305</t>
  </si>
  <si>
    <t>1 pc</t>
  </si>
  <si>
    <t>Baru 01402317</t>
  </si>
  <si>
    <t>Baru 07003302</t>
  </si>
  <si>
    <t>Baru 07103216</t>
  </si>
  <si>
    <t>Baru 07024108</t>
  </si>
  <si>
    <t>Baru 07024111</t>
  </si>
  <si>
    <t>Ban Luar 750 - 16</t>
  </si>
  <si>
    <t>Baru 02001104</t>
  </si>
  <si>
    <t>Fuel Filter</t>
  </si>
  <si>
    <t>Besar + Kecil</t>
  </si>
  <si>
    <t>2 pcs</t>
  </si>
  <si>
    <t>Ban Luar QIMA</t>
  </si>
  <si>
    <t>1702237D4152</t>
  </si>
  <si>
    <t>1 set</t>
  </si>
  <si>
    <t>1702367D4120</t>
  </si>
  <si>
    <t>1702107D4155</t>
  </si>
  <si>
    <t>1702237D4108</t>
  </si>
  <si>
    <t>Oil Gardan</t>
  </si>
  <si>
    <t>SAE 140</t>
  </si>
  <si>
    <t>6 ltr</t>
  </si>
  <si>
    <t>Ban Luar Bridgestone</t>
  </si>
  <si>
    <t>7.50-16 T1201</t>
  </si>
  <si>
    <t>7.50-16 H 1101</t>
  </si>
  <si>
    <t>7.50-16 H1102</t>
  </si>
  <si>
    <t>7.50-16 H 1102</t>
  </si>
  <si>
    <t>KM 62.201</t>
  </si>
  <si>
    <t>Ban Luar 750-16 SW</t>
  </si>
  <si>
    <t>Baru 00323210</t>
  </si>
  <si>
    <t>Oil Engine</t>
  </si>
  <si>
    <t>8 ltr</t>
  </si>
  <si>
    <t>29/05/2021</t>
  </si>
  <si>
    <t>26/7/2021</t>
  </si>
  <si>
    <t>23/9/2021</t>
  </si>
  <si>
    <t>Ban Luar 825-16 SW</t>
  </si>
  <si>
    <t>05602302</t>
  </si>
  <si>
    <t>05628110</t>
  </si>
  <si>
    <t>05606216</t>
  </si>
  <si>
    <t>05730114</t>
  </si>
  <si>
    <t>1 Pcs</t>
  </si>
  <si>
    <t>18/11/2021</t>
  </si>
  <si>
    <t>Oil transmisi</t>
  </si>
  <si>
    <t>SAE 90</t>
  </si>
  <si>
    <t>4 ltr</t>
  </si>
  <si>
    <t>18/3/2022</t>
  </si>
  <si>
    <t>18/6/2022</t>
  </si>
  <si>
    <t>N 9489UH / TATANG</t>
  </si>
  <si>
    <t>22/10/2022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</si>
</sst>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4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/>
    <xf numFmtId="0" fontId="2" fillId="0" borderId="1" xfId="0" applyFont="1" applyBorder="1" applyAlignment="1">
      <alignment horizontal="center"/>
    </xf>
    <xf numFmtId="12" fontId="0" fillId="0" borderId="1" xfId="0" applyNumberFormat="1" applyBorder="1" applyAlignment="1"/>
    <xf numFmtId="164" fontId="0" fillId="0" borderId="1" xfId="0" applyNumberFormat="1" applyBorder="1" applyAlignment="1">
      <alignment horizontal="left" vertical="center"/>
    </xf>
    <xf numFmtId="0" fontId="0" fillId="3" borderId="1" xfId="0" applyFill="1" applyBorder="1"/>
    <xf numFmtId="164" fontId="0" fillId="3" borderId="9" xfId="0" applyNumberFormat="1" applyFill="1" applyBorder="1" applyAlignment="1">
      <alignment vertical="center"/>
    </xf>
    <xf numFmtId="0" fontId="0" fillId="3" borderId="2" xfId="0" applyFill="1" applyBorder="1"/>
    <xf numFmtId="14" fontId="0" fillId="3" borderId="2" xfId="0" applyNumberFormat="1" applyFill="1" applyBorder="1"/>
    <xf numFmtId="164" fontId="0" fillId="3" borderId="9" xfId="0" applyNumberFormat="1" applyFill="1" applyBorder="1" applyAlignment="1">
      <alignment horizontal="left" vertical="center"/>
    </xf>
    <xf numFmtId="0" fontId="0" fillId="3" borderId="9" xfId="0" applyFill="1" applyBorder="1" applyAlignment="1">
      <alignment horizontal="center"/>
    </xf>
    <xf numFmtId="14" fontId="0" fillId="3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quotePrefix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26" t="s">
        <v>0</v>
      </c>
      <c r="B3" s="28" t="s">
        <v>1</v>
      </c>
      <c r="C3" s="28" t="s">
        <v>3</v>
      </c>
      <c r="D3" s="28" t="s">
        <v>4</v>
      </c>
      <c r="E3" s="28" t="s">
        <v>5</v>
      </c>
      <c r="F3" s="24" t="s">
        <v>6</v>
      </c>
    </row>
    <row r="4" spans="1:6" ht="15.75" thickBot="1" x14ac:dyDescent="0.3">
      <c r="A4" s="27"/>
      <c r="B4" s="29"/>
      <c r="C4" s="29"/>
      <c r="D4" s="29"/>
      <c r="E4" s="29"/>
      <c r="F4" s="25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26" t="s">
        <v>0</v>
      </c>
      <c r="B3" s="28" t="s">
        <v>1</v>
      </c>
      <c r="C3" s="28" t="s">
        <v>3</v>
      </c>
      <c r="D3" s="28" t="s">
        <v>4</v>
      </c>
      <c r="E3" s="28" t="s">
        <v>5</v>
      </c>
      <c r="F3" s="24" t="s">
        <v>6</v>
      </c>
    </row>
    <row r="4" spans="1:6" ht="15.75" thickBot="1" x14ac:dyDescent="0.3">
      <c r="A4" s="27"/>
      <c r="B4" s="29"/>
      <c r="C4" s="29"/>
      <c r="D4" s="29"/>
      <c r="E4" s="29"/>
      <c r="F4" s="25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26" t="s">
        <v>0</v>
      </c>
      <c r="B3" s="28" t="s">
        <v>1</v>
      </c>
      <c r="C3" s="28" t="s">
        <v>3</v>
      </c>
      <c r="D3" s="28" t="s">
        <v>4</v>
      </c>
      <c r="E3" s="28" t="s">
        <v>5</v>
      </c>
      <c r="F3" s="24" t="s">
        <v>6</v>
      </c>
    </row>
    <row r="4" spans="1:6" ht="15.75" thickBot="1" x14ac:dyDescent="0.3">
      <c r="A4" s="27"/>
      <c r="B4" s="29"/>
      <c r="C4" s="29"/>
      <c r="D4" s="29"/>
      <c r="E4" s="29"/>
      <c r="F4" s="25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6" sqref="B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19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20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5281</v>
      </c>
      <c r="F5" s="2">
        <v>10781</v>
      </c>
      <c r="G5" s="6">
        <v>43921</v>
      </c>
    </row>
    <row r="6" spans="1:7" x14ac:dyDescent="0.25">
      <c r="A6" s="4"/>
      <c r="B6" s="1"/>
      <c r="C6" s="1"/>
      <c r="D6" s="1"/>
      <c r="E6" s="1"/>
      <c r="F6" s="1"/>
      <c r="G6" s="6"/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E3:E4"/>
    <mergeCell ref="A3:A4"/>
    <mergeCell ref="B3:B4"/>
    <mergeCell ref="C3:C4"/>
    <mergeCell ref="D3:D4"/>
    <mergeCell ref="F3:F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22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20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22196</v>
      </c>
      <c r="F5" s="2">
        <v>27696</v>
      </c>
      <c r="G5" s="6">
        <v>43921</v>
      </c>
    </row>
    <row r="6" spans="1:7" x14ac:dyDescent="0.25">
      <c r="A6" s="4"/>
      <c r="B6" s="1"/>
      <c r="C6" s="1"/>
      <c r="D6" s="1"/>
      <c r="E6" s="1"/>
      <c r="F6" s="1"/>
      <c r="G6" s="6"/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7" sqref="G7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23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20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1" t="s">
        <v>24</v>
      </c>
      <c r="C5" s="7" t="s">
        <v>25</v>
      </c>
      <c r="D5" s="2" t="s">
        <v>26</v>
      </c>
      <c r="E5" s="2"/>
      <c r="F5" s="2"/>
      <c r="G5" s="6">
        <v>43921</v>
      </c>
    </row>
    <row r="6" spans="1:7" x14ac:dyDescent="0.25">
      <c r="A6" s="4">
        <v>2</v>
      </c>
      <c r="B6" s="1" t="s">
        <v>24</v>
      </c>
      <c r="C6" s="1" t="s">
        <v>27</v>
      </c>
      <c r="D6" s="1" t="s">
        <v>26</v>
      </c>
      <c r="E6" s="1"/>
      <c r="F6" s="1"/>
      <c r="G6" s="6">
        <v>43921</v>
      </c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pane ySplit="4" topLeftCell="A29" activePane="bottomLeft" state="frozen"/>
      <selection pane="bottomLeft" activeCell="C45" sqref="C45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71</v>
      </c>
    </row>
    <row r="2" spans="1:7" ht="15.75" thickBot="1" x14ac:dyDescent="0.3"/>
    <row r="3" spans="1:7" ht="15.75" customHeight="1" x14ac:dyDescent="0.25">
      <c r="A3" s="26" t="s">
        <v>0</v>
      </c>
      <c r="B3" s="28" t="s">
        <v>1</v>
      </c>
      <c r="C3" s="28" t="s">
        <v>3</v>
      </c>
      <c r="D3" s="28" t="s">
        <v>20</v>
      </c>
      <c r="E3" s="30" t="s">
        <v>4</v>
      </c>
      <c r="F3" s="28" t="s">
        <v>5</v>
      </c>
      <c r="G3" s="24" t="s">
        <v>6</v>
      </c>
    </row>
    <row r="4" spans="1:7" ht="15.75" thickBot="1" x14ac:dyDescent="0.3">
      <c r="A4" s="27"/>
      <c r="B4" s="29"/>
      <c r="C4" s="29"/>
      <c r="D4" s="29"/>
      <c r="E4" s="31"/>
      <c r="F4" s="29"/>
      <c r="G4" s="25"/>
    </row>
    <row r="5" spans="1:7" x14ac:dyDescent="0.25">
      <c r="A5" s="3">
        <v>1</v>
      </c>
      <c r="B5" s="14" t="s">
        <v>7</v>
      </c>
      <c r="C5" s="15" t="s">
        <v>28</v>
      </c>
      <c r="D5" s="21" t="s">
        <v>26</v>
      </c>
      <c r="E5" s="16"/>
      <c r="F5" s="16"/>
      <c r="G5" s="17">
        <v>43923</v>
      </c>
    </row>
    <row r="6" spans="1:7" x14ac:dyDescent="0.25">
      <c r="A6" s="4">
        <v>2</v>
      </c>
      <c r="B6" s="14" t="s">
        <v>7</v>
      </c>
      <c r="C6" s="14" t="s">
        <v>29</v>
      </c>
      <c r="D6" s="22" t="s">
        <v>26</v>
      </c>
      <c r="E6" s="14"/>
      <c r="F6" s="14"/>
      <c r="G6" s="17">
        <v>43923</v>
      </c>
    </row>
    <row r="7" spans="1:7" x14ac:dyDescent="0.25">
      <c r="A7" s="4">
        <v>3</v>
      </c>
      <c r="B7" s="18" t="s">
        <v>7</v>
      </c>
      <c r="C7" s="18" t="s">
        <v>30</v>
      </c>
      <c r="D7" s="19" t="s">
        <v>26</v>
      </c>
      <c r="E7" s="14"/>
      <c r="F7" s="14"/>
      <c r="G7" s="20">
        <v>43990</v>
      </c>
    </row>
    <row r="8" spans="1:7" x14ac:dyDescent="0.25">
      <c r="A8" s="4">
        <v>4</v>
      </c>
      <c r="B8" s="18" t="s">
        <v>7</v>
      </c>
      <c r="C8" s="18" t="s">
        <v>31</v>
      </c>
      <c r="D8" s="19" t="s">
        <v>26</v>
      </c>
      <c r="E8" s="14"/>
      <c r="F8" s="14"/>
      <c r="G8" s="20">
        <v>43990</v>
      </c>
    </row>
    <row r="9" spans="1:7" x14ac:dyDescent="0.25">
      <c r="A9" s="4">
        <v>5</v>
      </c>
      <c r="B9" s="1" t="s">
        <v>32</v>
      </c>
      <c r="C9" s="1" t="s">
        <v>33</v>
      </c>
      <c r="D9" s="9" t="s">
        <v>26</v>
      </c>
      <c r="E9" s="1"/>
      <c r="F9" s="1"/>
      <c r="G9" s="5">
        <v>44037</v>
      </c>
    </row>
    <row r="10" spans="1:7" x14ac:dyDescent="0.25">
      <c r="A10" s="4">
        <v>6</v>
      </c>
      <c r="B10" s="1" t="s">
        <v>37</v>
      </c>
      <c r="C10" s="8" t="s">
        <v>38</v>
      </c>
      <c r="D10" s="9" t="s">
        <v>39</v>
      </c>
      <c r="E10" s="1"/>
      <c r="F10" s="1"/>
      <c r="G10" s="5">
        <v>44105</v>
      </c>
    </row>
    <row r="11" spans="1:7" x14ac:dyDescent="0.25">
      <c r="A11" s="4">
        <v>7</v>
      </c>
      <c r="B11" s="10" t="s">
        <v>37</v>
      </c>
      <c r="C11" s="1" t="s">
        <v>40</v>
      </c>
      <c r="D11" s="11" t="s">
        <v>39</v>
      </c>
      <c r="E11" s="1"/>
      <c r="F11" s="1"/>
      <c r="G11" s="5">
        <v>44105</v>
      </c>
    </row>
    <row r="12" spans="1:7" x14ac:dyDescent="0.25">
      <c r="A12" s="4">
        <v>8</v>
      </c>
      <c r="B12" s="7" t="s">
        <v>37</v>
      </c>
      <c r="C12" s="12" t="s">
        <v>41</v>
      </c>
      <c r="D12" s="9" t="s">
        <v>39</v>
      </c>
      <c r="E12" s="1"/>
      <c r="F12" s="1"/>
      <c r="G12" s="5">
        <v>44105</v>
      </c>
    </row>
    <row r="13" spans="1:7" x14ac:dyDescent="0.25">
      <c r="A13" s="4">
        <v>9</v>
      </c>
      <c r="B13" s="13" t="s">
        <v>37</v>
      </c>
      <c r="C13" s="13" t="s">
        <v>42</v>
      </c>
      <c r="D13" s="9" t="s">
        <v>39</v>
      </c>
      <c r="E13" s="1"/>
      <c r="F13" s="1"/>
      <c r="G13" s="5">
        <v>44105</v>
      </c>
    </row>
    <row r="14" spans="1:7" x14ac:dyDescent="0.25">
      <c r="A14" s="4">
        <v>10</v>
      </c>
      <c r="B14" s="1" t="s">
        <v>46</v>
      </c>
      <c r="C14" s="1" t="s">
        <v>47</v>
      </c>
      <c r="D14" s="11" t="s">
        <v>39</v>
      </c>
      <c r="E14" s="1" t="s">
        <v>51</v>
      </c>
      <c r="F14" s="1"/>
      <c r="G14" s="5">
        <v>44219</v>
      </c>
    </row>
    <row r="15" spans="1:7" x14ac:dyDescent="0.25">
      <c r="A15" s="4">
        <v>11</v>
      </c>
      <c r="B15" s="1" t="s">
        <v>46</v>
      </c>
      <c r="C15" s="1" t="s">
        <v>48</v>
      </c>
      <c r="D15" s="11" t="s">
        <v>39</v>
      </c>
      <c r="E15" s="1" t="s">
        <v>51</v>
      </c>
      <c r="F15" s="1"/>
      <c r="G15" s="5">
        <v>44219</v>
      </c>
    </row>
    <row r="16" spans="1:7" x14ac:dyDescent="0.25">
      <c r="A16" s="4">
        <v>12</v>
      </c>
      <c r="B16" s="1" t="s">
        <v>46</v>
      </c>
      <c r="C16" s="1" t="s">
        <v>49</v>
      </c>
      <c r="D16" s="9" t="s">
        <v>39</v>
      </c>
      <c r="E16" s="1" t="s">
        <v>51</v>
      </c>
      <c r="F16" s="1"/>
      <c r="G16" s="5">
        <v>44219</v>
      </c>
    </row>
    <row r="17" spans="1:7" x14ac:dyDescent="0.25">
      <c r="A17" s="4">
        <v>13</v>
      </c>
      <c r="B17" s="1" t="s">
        <v>46</v>
      </c>
      <c r="C17" s="1" t="s">
        <v>50</v>
      </c>
      <c r="D17" s="9" t="s">
        <v>39</v>
      </c>
      <c r="E17" s="1" t="s">
        <v>51</v>
      </c>
      <c r="F17" s="1"/>
      <c r="G17" s="5">
        <v>44219</v>
      </c>
    </row>
    <row r="18" spans="1:7" x14ac:dyDescent="0.25">
      <c r="A18" s="4">
        <v>14</v>
      </c>
      <c r="B18" s="1" t="s">
        <v>11</v>
      </c>
      <c r="C18" s="1" t="s">
        <v>12</v>
      </c>
      <c r="D18" s="9" t="s">
        <v>21</v>
      </c>
      <c r="E18" s="1">
        <v>75684</v>
      </c>
      <c r="F18" s="1">
        <v>80684</v>
      </c>
      <c r="G18" s="5">
        <v>44473</v>
      </c>
    </row>
    <row r="19" spans="1:7" x14ac:dyDescent="0.25">
      <c r="A19" s="4">
        <v>15</v>
      </c>
      <c r="B19" s="1" t="s">
        <v>34</v>
      </c>
      <c r="C19" s="1" t="s">
        <v>35</v>
      </c>
      <c r="D19" s="9" t="s">
        <v>36</v>
      </c>
      <c r="E19" s="1">
        <v>75684</v>
      </c>
      <c r="F19" s="1">
        <v>85684</v>
      </c>
      <c r="G19" s="5">
        <v>44473</v>
      </c>
    </row>
    <row r="20" spans="1:7" x14ac:dyDescent="0.25">
      <c r="A20" s="4">
        <v>16</v>
      </c>
      <c r="B20" s="1" t="s">
        <v>43</v>
      </c>
      <c r="C20" s="1" t="s">
        <v>44</v>
      </c>
      <c r="D20" s="9" t="s">
        <v>45</v>
      </c>
      <c r="E20" s="1">
        <v>75684</v>
      </c>
      <c r="F20" s="1">
        <v>85684</v>
      </c>
      <c r="G20" s="5">
        <v>44473</v>
      </c>
    </row>
    <row r="21" spans="1:7" x14ac:dyDescent="0.25">
      <c r="A21" s="4">
        <v>17</v>
      </c>
      <c r="B21" s="13" t="s">
        <v>52</v>
      </c>
      <c r="C21" s="13" t="s">
        <v>53</v>
      </c>
      <c r="D21" s="9" t="s">
        <v>26</v>
      </c>
      <c r="E21" s="1"/>
      <c r="F21" s="1"/>
      <c r="G21" s="5">
        <v>44473</v>
      </c>
    </row>
    <row r="22" spans="1:7" x14ac:dyDescent="0.25">
      <c r="A22" s="4">
        <v>18</v>
      </c>
      <c r="B22" s="1" t="s">
        <v>54</v>
      </c>
      <c r="C22" s="1" t="s">
        <v>12</v>
      </c>
      <c r="D22" s="1" t="s">
        <v>55</v>
      </c>
      <c r="E22" s="1">
        <v>81006</v>
      </c>
      <c r="F22" s="1">
        <f>5000+E22</f>
        <v>86006</v>
      </c>
      <c r="G22" s="1" t="s">
        <v>56</v>
      </c>
    </row>
    <row r="23" spans="1:7" x14ac:dyDescent="0.25">
      <c r="A23" s="4">
        <v>19</v>
      </c>
      <c r="B23" s="1" t="s">
        <v>11</v>
      </c>
      <c r="C23" s="1" t="s">
        <v>12</v>
      </c>
      <c r="D23" s="1" t="s">
        <v>21</v>
      </c>
      <c r="E23" s="1">
        <v>89606</v>
      </c>
      <c r="F23" s="1">
        <f>5000+E23</f>
        <v>94606</v>
      </c>
      <c r="G23" s="1" t="s">
        <v>57</v>
      </c>
    </row>
    <row r="24" spans="1:7" x14ac:dyDescent="0.25">
      <c r="A24" s="4">
        <v>20</v>
      </c>
      <c r="B24" s="1" t="s">
        <v>54</v>
      </c>
      <c r="C24" s="1" t="s">
        <v>12</v>
      </c>
      <c r="D24" s="1" t="s">
        <v>55</v>
      </c>
      <c r="E24" s="1">
        <v>97828</v>
      </c>
      <c r="F24" s="1">
        <f>5000+E24</f>
        <v>102828</v>
      </c>
      <c r="G24" s="1" t="s">
        <v>58</v>
      </c>
    </row>
    <row r="25" spans="1:7" x14ac:dyDescent="0.25">
      <c r="A25" s="4">
        <v>21</v>
      </c>
      <c r="B25" s="1" t="s">
        <v>59</v>
      </c>
      <c r="C25" s="23" t="s">
        <v>60</v>
      </c>
      <c r="D25" s="1" t="s">
        <v>64</v>
      </c>
      <c r="E25" s="1">
        <v>101027</v>
      </c>
      <c r="F25" s="1">
        <f>E25+30000</f>
        <v>131027</v>
      </c>
      <c r="G25" s="5">
        <v>44510</v>
      </c>
    </row>
    <row r="26" spans="1:7" x14ac:dyDescent="0.25">
      <c r="A26" s="4">
        <v>22</v>
      </c>
      <c r="B26" s="1" t="s">
        <v>59</v>
      </c>
      <c r="C26" s="23" t="s">
        <v>61</v>
      </c>
      <c r="D26" s="1" t="s">
        <v>64</v>
      </c>
      <c r="E26" s="1">
        <v>101027</v>
      </c>
      <c r="F26" s="1">
        <f t="shared" ref="F26:F28" si="0">E26+30000</f>
        <v>131027</v>
      </c>
      <c r="G26" s="5">
        <v>44510</v>
      </c>
    </row>
    <row r="27" spans="1:7" x14ac:dyDescent="0.25">
      <c r="A27" s="4">
        <v>23</v>
      </c>
      <c r="B27" s="1" t="s">
        <v>59</v>
      </c>
      <c r="C27" s="23" t="s">
        <v>62</v>
      </c>
      <c r="D27" s="1" t="s">
        <v>64</v>
      </c>
      <c r="E27" s="1">
        <v>101027</v>
      </c>
      <c r="F27" s="1">
        <f t="shared" si="0"/>
        <v>131027</v>
      </c>
      <c r="G27" s="5">
        <v>44510</v>
      </c>
    </row>
    <row r="28" spans="1:7" x14ac:dyDescent="0.25">
      <c r="A28" s="4">
        <v>24</v>
      </c>
      <c r="B28" s="1" t="s">
        <v>59</v>
      </c>
      <c r="C28" s="23" t="s">
        <v>63</v>
      </c>
      <c r="D28" s="1" t="s">
        <v>64</v>
      </c>
      <c r="E28" s="1">
        <v>101027</v>
      </c>
      <c r="F28" s="1">
        <f t="shared" si="0"/>
        <v>131027</v>
      </c>
      <c r="G28" s="5">
        <v>44510</v>
      </c>
    </row>
    <row r="29" spans="1:7" x14ac:dyDescent="0.25">
      <c r="A29" s="4">
        <v>25</v>
      </c>
      <c r="B29" s="1" t="s">
        <v>34</v>
      </c>
      <c r="C29" s="1" t="s">
        <v>35</v>
      </c>
      <c r="D29" s="1" t="s">
        <v>36</v>
      </c>
      <c r="E29" s="1">
        <v>101027</v>
      </c>
      <c r="F29" s="1">
        <f>10000+E29</f>
        <v>111027</v>
      </c>
      <c r="G29" s="5">
        <v>44510</v>
      </c>
    </row>
    <row r="30" spans="1:7" x14ac:dyDescent="0.25">
      <c r="A30" s="4">
        <v>26</v>
      </c>
      <c r="B30" s="1" t="s">
        <v>11</v>
      </c>
      <c r="C30" s="1" t="s">
        <v>12</v>
      </c>
      <c r="D30" s="1" t="s">
        <v>21</v>
      </c>
      <c r="E30" s="1">
        <v>109845</v>
      </c>
      <c r="F30" s="1">
        <f>5000+E30</f>
        <v>114845</v>
      </c>
      <c r="G30" s="1" t="s">
        <v>65</v>
      </c>
    </row>
    <row r="31" spans="1:7" x14ac:dyDescent="0.25">
      <c r="A31" s="4">
        <v>27</v>
      </c>
      <c r="B31" s="1" t="s">
        <v>34</v>
      </c>
      <c r="C31" s="1" t="s">
        <v>35</v>
      </c>
      <c r="D31" s="1" t="s">
        <v>36</v>
      </c>
      <c r="E31" s="1">
        <v>109845</v>
      </c>
      <c r="F31" s="1">
        <f>10000+E31</f>
        <v>119845</v>
      </c>
      <c r="G31" s="1" t="s">
        <v>65</v>
      </c>
    </row>
    <row r="32" spans="1:7" x14ac:dyDescent="0.25">
      <c r="A32" s="4">
        <v>28</v>
      </c>
      <c r="B32" s="1" t="s">
        <v>43</v>
      </c>
      <c r="C32" s="1" t="s">
        <v>44</v>
      </c>
      <c r="D32" s="1" t="s">
        <v>45</v>
      </c>
      <c r="E32" s="1">
        <v>126691</v>
      </c>
      <c r="F32" s="1">
        <f>10000+E32</f>
        <v>136691</v>
      </c>
      <c r="G32" s="5">
        <v>44683</v>
      </c>
    </row>
    <row r="33" spans="1:7" x14ac:dyDescent="0.25">
      <c r="A33" s="4">
        <v>29</v>
      </c>
      <c r="B33" s="1" t="s">
        <v>66</v>
      </c>
      <c r="C33" s="1" t="s">
        <v>67</v>
      </c>
      <c r="D33" s="1" t="s">
        <v>68</v>
      </c>
      <c r="E33" s="1">
        <v>126691</v>
      </c>
      <c r="F33" s="1">
        <f>20000+E33</f>
        <v>146691</v>
      </c>
      <c r="G33" s="5">
        <v>44683</v>
      </c>
    </row>
    <row r="34" spans="1:7" x14ac:dyDescent="0.25">
      <c r="A34" s="4">
        <v>30</v>
      </c>
      <c r="B34" s="1" t="s">
        <v>54</v>
      </c>
      <c r="C34" s="1" t="s">
        <v>12</v>
      </c>
      <c r="D34" s="1" t="s">
        <v>55</v>
      </c>
      <c r="E34" s="1">
        <v>132026</v>
      </c>
      <c r="F34" s="1">
        <f>5000+E34</f>
        <v>137026</v>
      </c>
      <c r="G34" s="5">
        <v>44684</v>
      </c>
    </row>
    <row r="35" spans="1:7" x14ac:dyDescent="0.25">
      <c r="A35" s="4">
        <v>31</v>
      </c>
      <c r="B35" s="1" t="s">
        <v>34</v>
      </c>
      <c r="C35" s="1" t="s">
        <v>35</v>
      </c>
      <c r="D35" s="1" t="s">
        <v>36</v>
      </c>
      <c r="E35" s="1">
        <v>134633</v>
      </c>
      <c r="F35" s="1">
        <v>144633</v>
      </c>
      <c r="G35" s="5" t="s">
        <v>69</v>
      </c>
    </row>
    <row r="36" spans="1:7" x14ac:dyDescent="0.25">
      <c r="A36" s="4">
        <v>32</v>
      </c>
      <c r="B36" s="1" t="s">
        <v>11</v>
      </c>
      <c r="C36" s="1" t="s">
        <v>12</v>
      </c>
      <c r="D36" s="1" t="s">
        <v>55</v>
      </c>
      <c r="E36" s="1">
        <v>138879</v>
      </c>
      <c r="F36" s="1">
        <f>5000+E36</f>
        <v>143879</v>
      </c>
      <c r="G36" s="5">
        <v>44808</v>
      </c>
    </row>
    <row r="37" spans="1:7" x14ac:dyDescent="0.25">
      <c r="A37" s="4">
        <v>33</v>
      </c>
      <c r="B37" s="1" t="s">
        <v>11</v>
      </c>
      <c r="C37" s="1" t="s">
        <v>12</v>
      </c>
      <c r="D37" s="1" t="s">
        <v>21</v>
      </c>
      <c r="E37" s="1">
        <v>149367</v>
      </c>
      <c r="F37" s="1">
        <f>5000+E37</f>
        <v>154367</v>
      </c>
      <c r="G37" s="5" t="s">
        <v>70</v>
      </c>
    </row>
    <row r="38" spans="1:7" x14ac:dyDescent="0.25">
      <c r="A38" s="4">
        <v>34</v>
      </c>
      <c r="B38" s="1" t="s">
        <v>34</v>
      </c>
      <c r="C38" s="1" t="s">
        <v>35</v>
      </c>
      <c r="D38" s="1" t="s">
        <v>36</v>
      </c>
      <c r="E38" s="1">
        <v>149367</v>
      </c>
      <c r="F38" s="1">
        <f>10000+E38</f>
        <v>159367</v>
      </c>
      <c r="G38" s="5" t="s">
        <v>70</v>
      </c>
    </row>
    <row r="39" spans="1:7" x14ac:dyDescent="0.25">
      <c r="A39" s="4">
        <v>35</v>
      </c>
      <c r="B39" s="1" t="s">
        <v>11</v>
      </c>
      <c r="C39" s="1" t="s">
        <v>12</v>
      </c>
      <c r="D39" s="1" t="s">
        <v>21</v>
      </c>
      <c r="E39" s="1">
        <v>158996</v>
      </c>
      <c r="F39" s="1">
        <v>163996</v>
      </c>
      <c r="G39" s="5">
        <v>44812</v>
      </c>
    </row>
    <row r="40" spans="1:7" x14ac:dyDescent="0.25">
      <c r="A40" s="4">
        <v>36</v>
      </c>
      <c r="B40" s="1" t="s">
        <v>34</v>
      </c>
      <c r="C40" s="1" t="s">
        <v>35</v>
      </c>
      <c r="D40" s="1" t="s">
        <v>36</v>
      </c>
      <c r="E40" s="1">
        <v>159662</v>
      </c>
      <c r="F40" s="1">
        <v>169662</v>
      </c>
      <c r="G40" s="5">
        <v>44903</v>
      </c>
    </row>
    <row r="41" spans="1:7" x14ac:dyDescent="0.25">
      <c r="A41" s="4">
        <v>37</v>
      </c>
      <c r="B41" s="1" t="s">
        <v>11</v>
      </c>
      <c r="C41" s="1" t="s">
        <v>12</v>
      </c>
      <c r="D41" s="1" t="s">
        <v>55</v>
      </c>
      <c r="E41" s="1">
        <v>171850</v>
      </c>
      <c r="F41" s="1">
        <f>5000+E41</f>
        <v>176850</v>
      </c>
      <c r="G41" s="1" t="s">
        <v>72</v>
      </c>
    </row>
    <row r="42" spans="1:7" x14ac:dyDescent="0.25">
      <c r="A42" s="4">
        <v>38</v>
      </c>
      <c r="B42" s="1" t="s">
        <v>34</v>
      </c>
      <c r="C42" s="1" t="s">
        <v>35</v>
      </c>
      <c r="D42" s="1" t="s">
        <v>36</v>
      </c>
      <c r="E42" s="1">
        <v>171850</v>
      </c>
      <c r="F42" s="1">
        <f>10000+E42</f>
        <v>181850</v>
      </c>
      <c r="G42" s="1" t="s">
        <v>72</v>
      </c>
    </row>
    <row r="43" spans="1:7" x14ac:dyDescent="0.25">
      <c r="A43" s="4">
        <v>39</v>
      </c>
      <c r="B43" s="1"/>
      <c r="C43" s="1"/>
      <c r="D43" s="1"/>
      <c r="E43" s="1"/>
      <c r="F43" s="1"/>
      <c r="G43" s="1"/>
    </row>
    <row r="44" spans="1:7" x14ac:dyDescent="0.25">
      <c r="A44" s="4">
        <v>40</v>
      </c>
      <c r="B44" s="1"/>
      <c r="C44" s="1"/>
      <c r="D44" s="1"/>
      <c r="E44" s="1"/>
      <c r="F44" s="1"/>
      <c r="G44" s="1"/>
    </row>
    <row r="45" spans="1:7" x14ac:dyDescent="0.25">
      <c r="A45" s="4">
        <v>41</v>
      </c>
      <c r="B45" s="1"/>
      <c r="C45" s="1"/>
      <c r="D45" s="1"/>
      <c r="E45" s="1"/>
      <c r="F45" s="1"/>
      <c r="G45" s="1"/>
    </row>
    <row r="46" spans="1:7" x14ac:dyDescent="0.25">
      <c r="A46" s="4">
        <v>42</v>
      </c>
      <c r="B46" s="1"/>
      <c r="C46" s="1"/>
      <c r="D46" s="1"/>
      <c r="E46" s="1"/>
      <c r="F46" s="1"/>
      <c r="G46" s="1"/>
    </row>
    <row r="47" spans="1:7" x14ac:dyDescent="0.25">
      <c r="A47" s="4">
        <v>43</v>
      </c>
      <c r="B47" s="1"/>
      <c r="C47" s="1"/>
      <c r="D47" s="1"/>
      <c r="E47" s="1"/>
      <c r="F47" s="1"/>
      <c r="G47" s="1"/>
    </row>
    <row r="48" spans="1:7" x14ac:dyDescent="0.25">
      <c r="A48" s="4">
        <v>44</v>
      </c>
      <c r="B48" s="1"/>
      <c r="C48" s="1"/>
      <c r="D48" s="1"/>
      <c r="E48" s="1"/>
      <c r="F48" s="1"/>
      <c r="G48" s="1"/>
    </row>
    <row r="49" spans="1:7" x14ac:dyDescent="0.25">
      <c r="A49" s="4">
        <v>45</v>
      </c>
      <c r="B49" s="1"/>
      <c r="C49" s="1"/>
      <c r="D49" s="1"/>
      <c r="E49" s="1"/>
      <c r="F49" s="1"/>
      <c r="G49" s="1"/>
    </row>
    <row r="50" spans="1:7" x14ac:dyDescent="0.25">
      <c r="A50" s="4">
        <v>46</v>
      </c>
      <c r="B50" s="1"/>
      <c r="C50" s="1"/>
      <c r="D50" s="1"/>
      <c r="E50" s="1"/>
      <c r="F50" s="1"/>
      <c r="G50" s="1"/>
    </row>
    <row r="51" spans="1:7" x14ac:dyDescent="0.25">
      <c r="A51" s="4">
        <v>47</v>
      </c>
      <c r="B51" s="1"/>
      <c r="C51" s="1"/>
      <c r="D51" s="1"/>
      <c r="E51" s="1"/>
      <c r="F51" s="1"/>
      <c r="G51" s="1"/>
    </row>
    <row r="52" spans="1:7" x14ac:dyDescent="0.25">
      <c r="A52" s="4">
        <v>48</v>
      </c>
      <c r="B52" s="1"/>
      <c r="C52" s="1"/>
      <c r="D52" s="1"/>
      <c r="E52" s="1"/>
      <c r="F52" s="1"/>
      <c r="G52" s="1"/>
    </row>
    <row r="53" spans="1:7" x14ac:dyDescent="0.25">
      <c r="A53" s="4">
        <v>49</v>
      </c>
      <c r="B53" s="1"/>
      <c r="C53" s="1"/>
      <c r="D53" s="1"/>
      <c r="E53" s="1"/>
      <c r="F53" s="1"/>
      <c r="G53" s="1"/>
    </row>
  </sheetData>
  <autoFilter ref="A3:G3"/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 9493 UH</vt:lpstr>
      <vt:lpstr>N 9566 UG</vt:lpstr>
      <vt:lpstr>N 8310 UH </vt:lpstr>
      <vt:lpstr>N 8696 GC</vt:lpstr>
      <vt:lpstr>N 9492 UG </vt:lpstr>
      <vt:lpstr>N 9683 UH</vt:lpstr>
      <vt:lpstr>N 9489 UH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2023-01-17T09:33:17Z</dcterms:modified>
</cp:coreProperties>
</file>