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55" windowHeight="8010"/>
  </bookViews>
  <sheets>
    <sheet name="N 9849 UH " sheetId="9" r:id="rId1"/>
  </sheets>
  <calcPr calcId="144525" calcMode="autoNoTable"/>
</workbook>
</file>

<file path=xl/calcChain.xml><?xml version="1.0" encoding="utf-8"?>
<calcChain xmlns="http://schemas.openxmlformats.org/spreadsheetml/2006/main">
  <c r="F36" i="9" l="1"/>
  <c r="F34" i="9" l="1"/>
  <c r="F32" i="9" l="1"/>
  <c r="F31" i="9" l="1"/>
  <c r="F30" i="9" l="1"/>
  <c r="F29" i="9" l="1"/>
  <c r="F28" i="9" l="1"/>
  <c r="F27" i="9" l="1"/>
  <c r="F26" i="9" l="1"/>
</calcChain>
</file>

<file path=xl/sharedStrings.xml><?xml version="1.0" encoding="utf-8"?>
<sst xmlns="http://schemas.openxmlformats.org/spreadsheetml/2006/main" count="112" uniqueCount="57">
  <si>
    <t>No</t>
  </si>
  <si>
    <t>Description</t>
  </si>
  <si>
    <t>Part Number</t>
  </si>
  <si>
    <t>K M</t>
  </si>
  <si>
    <t>Next Service</t>
  </si>
  <si>
    <t>Date</t>
  </si>
  <si>
    <t>Ban Luar 825-16</t>
  </si>
  <si>
    <t>Oil Engine + Filter</t>
  </si>
  <si>
    <t>15W-40</t>
  </si>
  <si>
    <t>Ban luar 825-16</t>
  </si>
  <si>
    <t>QTY</t>
  </si>
  <si>
    <t>9 ltr</t>
  </si>
  <si>
    <t>Ban Luar 750-16</t>
  </si>
  <si>
    <t>1 pc</t>
  </si>
  <si>
    <t>Baru 07003307</t>
  </si>
  <si>
    <t>Baru 02221204</t>
  </si>
  <si>
    <t>Fuel Filter</t>
  </si>
  <si>
    <t>Kecil</t>
  </si>
  <si>
    <t>3 pcs</t>
  </si>
  <si>
    <t>Ban Luar 750 - 16</t>
  </si>
  <si>
    <t>Baru 06220105</t>
  </si>
  <si>
    <t xml:space="preserve">Oil Engine </t>
  </si>
  <si>
    <t>8 ltr</t>
  </si>
  <si>
    <t>Baru 07308121</t>
  </si>
  <si>
    <t>Baru 07002102</t>
  </si>
  <si>
    <t>Baru 00720218</t>
  </si>
  <si>
    <t>Oil Engine</t>
  </si>
  <si>
    <t>Ban Luar QIMA 750-16</t>
  </si>
  <si>
    <t>1702237D4102</t>
  </si>
  <si>
    <t>1 set</t>
  </si>
  <si>
    <t>1702237D4208</t>
  </si>
  <si>
    <t>1702237D4078</t>
  </si>
  <si>
    <t>1702367D4041</t>
  </si>
  <si>
    <t>Ban Luar Qima</t>
  </si>
  <si>
    <t>1702107D6175</t>
  </si>
  <si>
    <t>7.50-16 14 V-Steel</t>
  </si>
  <si>
    <t>Ban Luar BS T1201</t>
  </si>
  <si>
    <t>Ban Luar BS T8902</t>
  </si>
  <si>
    <t>Ban Luar BS H1101</t>
  </si>
  <si>
    <t>Ban Luar BS T1202</t>
  </si>
  <si>
    <t>Atas + bawah</t>
  </si>
  <si>
    <t>15/3/2021</t>
  </si>
  <si>
    <t>Ban Luar 750-16 SW</t>
  </si>
  <si>
    <t>Baru 00202113</t>
  </si>
  <si>
    <t>1 Pcs</t>
  </si>
  <si>
    <t>20/3/2021</t>
  </si>
  <si>
    <t>Fuel Filter HINO</t>
  </si>
  <si>
    <t>23401-1332L</t>
  </si>
  <si>
    <t>1 pcs</t>
  </si>
  <si>
    <t>17/4/2021</t>
  </si>
  <si>
    <t>26/6/2021</t>
  </si>
  <si>
    <t>N 9849 UH / Wiwid</t>
  </si>
  <si>
    <t>20/10/2021</t>
  </si>
  <si>
    <t>Fuue Filter</t>
  </si>
  <si>
    <t>21/5/2022</t>
  </si>
  <si>
    <t>13/2/2023</t>
  </si>
  <si>
    <t>20/3/2023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</si>
</sst>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3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14" fontId="0" fillId="0" borderId="2" xfId="0" applyNumberFormat="1" applyBorder="1"/>
    <xf numFmtId="164" fontId="0" fillId="0" borderId="9" xfId="0" applyNumberFormat="1" applyBorder="1" applyAlignment="1">
      <alignment vertical="center"/>
    </xf>
    <xf numFmtId="0" fontId="0" fillId="0" borderId="1" xfId="0" applyBorder="1" applyAlignment="1">
      <alignment horizontal="left"/>
    </xf>
    <xf numFmtId="164" fontId="0" fillId="0" borderId="9" xfId="0" applyNumberFormat="1" applyBorder="1" applyAlignment="1">
      <alignment horizontal="left" vertical="center"/>
    </xf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left"/>
    </xf>
    <xf numFmtId="164" fontId="0" fillId="0" borderId="1" xfId="0" applyNumberFormat="1" applyBorder="1" applyAlignment="1">
      <alignment vertical="center"/>
    </xf>
    <xf numFmtId="0" fontId="0" fillId="0" borderId="1" xfId="0" applyBorder="1" applyAlignment="1"/>
    <xf numFmtId="0" fontId="0" fillId="3" borderId="1" xfId="0" applyFill="1" applyBorder="1"/>
    <xf numFmtId="0" fontId="0" fillId="3" borderId="1" xfId="0" applyFill="1" applyBorder="1" applyAlignment="1">
      <alignment horizontal="left"/>
    </xf>
    <xf numFmtId="14" fontId="0" fillId="3" borderId="2" xfId="0" applyNumberFormat="1" applyFill="1" applyBorder="1"/>
    <xf numFmtId="0" fontId="0" fillId="0" borderId="1" xfId="0" applyBorder="1" applyAlignment="1">
      <alignment horizontal="center"/>
    </xf>
    <xf numFmtId="0" fontId="0" fillId="3" borderId="2" xfId="0" applyFill="1" applyBorder="1" applyAlignment="1">
      <alignment horizontal="left"/>
    </xf>
    <xf numFmtId="14" fontId="0" fillId="3" borderId="1" xfId="0" applyNumberFormat="1" applyFill="1" applyBorder="1"/>
    <xf numFmtId="164" fontId="0" fillId="3" borderId="1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center"/>
    </xf>
    <xf numFmtId="164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workbookViewId="0">
      <pane ySplit="4" topLeftCell="A23" activePane="bottomLeft" state="frozen"/>
      <selection pane="bottomLeft" activeCell="F37" sqref="F37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4" max="4" width="6.7109375" customWidth="1"/>
    <col min="5" max="5" width="13.7109375" customWidth="1"/>
    <col min="6" max="6" width="12.7109375" customWidth="1"/>
    <col min="7" max="7" width="10.7109375" bestFit="1" customWidth="1"/>
  </cols>
  <sheetData>
    <row r="1" spans="1:7" x14ac:dyDescent="0.25">
      <c r="A1" t="s">
        <v>51</v>
      </c>
    </row>
    <row r="2" spans="1:7" ht="15.75" thickBot="1" x14ac:dyDescent="0.3"/>
    <row r="3" spans="1:7" ht="15.75" customHeight="1" x14ac:dyDescent="0.25">
      <c r="A3" s="27" t="s">
        <v>0</v>
      </c>
      <c r="B3" s="29" t="s">
        <v>1</v>
      </c>
      <c r="C3" s="29" t="s">
        <v>2</v>
      </c>
      <c r="D3" s="29" t="s">
        <v>10</v>
      </c>
      <c r="E3" s="31" t="s">
        <v>3</v>
      </c>
      <c r="F3" s="29" t="s">
        <v>4</v>
      </c>
      <c r="G3" s="25" t="s">
        <v>5</v>
      </c>
    </row>
    <row r="4" spans="1:7" ht="15.75" thickBot="1" x14ac:dyDescent="0.3">
      <c r="A4" s="28"/>
      <c r="B4" s="30"/>
      <c r="C4" s="30"/>
      <c r="D4" s="30"/>
      <c r="E4" s="32"/>
      <c r="F4" s="30"/>
      <c r="G4" s="26"/>
    </row>
    <row r="5" spans="1:7" x14ac:dyDescent="0.25">
      <c r="A5" s="3">
        <v>1</v>
      </c>
      <c r="B5" s="1" t="s">
        <v>7</v>
      </c>
      <c r="C5" s="7" t="s">
        <v>8</v>
      </c>
      <c r="D5" s="2" t="s">
        <v>11</v>
      </c>
      <c r="E5" s="2">
        <v>267553</v>
      </c>
      <c r="F5" s="2">
        <v>273053</v>
      </c>
      <c r="G5" s="6">
        <v>43928</v>
      </c>
    </row>
    <row r="6" spans="1:7" x14ac:dyDescent="0.25">
      <c r="A6" s="4">
        <v>2</v>
      </c>
      <c r="B6" s="14" t="s">
        <v>9</v>
      </c>
      <c r="C6" s="14" t="s">
        <v>14</v>
      </c>
      <c r="D6" s="15" t="s">
        <v>13</v>
      </c>
      <c r="E6" s="14"/>
      <c r="F6" s="14"/>
      <c r="G6" s="16">
        <v>43928</v>
      </c>
    </row>
    <row r="7" spans="1:7" x14ac:dyDescent="0.25">
      <c r="A7" s="4">
        <v>3</v>
      </c>
      <c r="B7" s="1" t="s">
        <v>9</v>
      </c>
      <c r="C7" s="1" t="s">
        <v>15</v>
      </c>
      <c r="D7" s="8" t="s">
        <v>13</v>
      </c>
      <c r="E7" s="1"/>
      <c r="F7" s="1"/>
      <c r="G7" s="6">
        <v>43928</v>
      </c>
    </row>
    <row r="8" spans="1:7" x14ac:dyDescent="0.25">
      <c r="A8" s="4">
        <v>4</v>
      </c>
      <c r="B8" s="1" t="s">
        <v>16</v>
      </c>
      <c r="C8" s="1" t="s">
        <v>17</v>
      </c>
      <c r="D8" s="1" t="s">
        <v>18</v>
      </c>
      <c r="E8" s="1"/>
      <c r="F8" s="1"/>
      <c r="G8" s="5">
        <v>43950</v>
      </c>
    </row>
    <row r="9" spans="1:7" x14ac:dyDescent="0.25">
      <c r="A9" s="4">
        <v>5</v>
      </c>
      <c r="B9" s="1" t="s">
        <v>19</v>
      </c>
      <c r="C9" s="1" t="s">
        <v>20</v>
      </c>
      <c r="D9" s="1" t="s">
        <v>13</v>
      </c>
      <c r="E9" s="1"/>
      <c r="F9" s="1"/>
      <c r="G9" s="5">
        <v>43959</v>
      </c>
    </row>
    <row r="10" spans="1:7" x14ac:dyDescent="0.25">
      <c r="A10" s="3">
        <v>6</v>
      </c>
      <c r="B10" s="1" t="s">
        <v>21</v>
      </c>
      <c r="C10" s="1" t="s">
        <v>8</v>
      </c>
      <c r="D10" s="1" t="s">
        <v>22</v>
      </c>
      <c r="E10" s="1">
        <v>274382</v>
      </c>
      <c r="F10" s="1">
        <v>279882</v>
      </c>
      <c r="G10" s="5">
        <v>44007</v>
      </c>
    </row>
    <row r="11" spans="1:7" x14ac:dyDescent="0.25">
      <c r="A11" s="4">
        <v>7</v>
      </c>
      <c r="B11" s="9" t="s">
        <v>6</v>
      </c>
      <c r="C11" s="9" t="s">
        <v>23</v>
      </c>
      <c r="D11" s="10" t="s">
        <v>13</v>
      </c>
      <c r="E11" s="1"/>
      <c r="F11" s="1"/>
      <c r="G11" s="5">
        <v>44018</v>
      </c>
    </row>
    <row r="12" spans="1:7" x14ac:dyDescent="0.25">
      <c r="A12" s="3">
        <v>8</v>
      </c>
      <c r="B12" s="1" t="s">
        <v>6</v>
      </c>
      <c r="C12" s="1" t="s">
        <v>24</v>
      </c>
      <c r="D12" s="11" t="s">
        <v>13</v>
      </c>
      <c r="E12" s="1"/>
      <c r="F12" s="1"/>
      <c r="G12" s="5">
        <v>44018</v>
      </c>
    </row>
    <row r="13" spans="1:7" x14ac:dyDescent="0.25">
      <c r="A13" s="4">
        <v>9</v>
      </c>
      <c r="B13" s="12" t="s">
        <v>12</v>
      </c>
      <c r="C13" s="12" t="s">
        <v>25</v>
      </c>
      <c r="D13" s="13" t="s">
        <v>13</v>
      </c>
      <c r="E13" s="1"/>
      <c r="F13" s="1"/>
      <c r="G13" s="5">
        <v>44053</v>
      </c>
    </row>
    <row r="14" spans="1:7" x14ac:dyDescent="0.25">
      <c r="A14" s="4">
        <v>10</v>
      </c>
      <c r="B14" s="14" t="s">
        <v>27</v>
      </c>
      <c r="C14" s="15" t="s">
        <v>28</v>
      </c>
      <c r="D14" s="18" t="s">
        <v>29</v>
      </c>
      <c r="E14" s="14"/>
      <c r="F14" s="14"/>
      <c r="G14" s="19">
        <v>44088</v>
      </c>
    </row>
    <row r="15" spans="1:7" x14ac:dyDescent="0.25">
      <c r="A15" s="4">
        <v>11</v>
      </c>
      <c r="B15" s="14" t="s">
        <v>27</v>
      </c>
      <c r="C15" s="14" t="s">
        <v>30</v>
      </c>
      <c r="D15" s="18" t="s">
        <v>29</v>
      </c>
      <c r="E15" s="14"/>
      <c r="F15" s="14"/>
      <c r="G15" s="19">
        <v>44088</v>
      </c>
    </row>
    <row r="16" spans="1:7" x14ac:dyDescent="0.25">
      <c r="A16" s="4">
        <v>12</v>
      </c>
      <c r="B16" s="14" t="s">
        <v>27</v>
      </c>
      <c r="C16" s="14" t="s">
        <v>31</v>
      </c>
      <c r="D16" s="18" t="s">
        <v>29</v>
      </c>
      <c r="E16" s="14"/>
      <c r="F16" s="14"/>
      <c r="G16" s="19">
        <v>44088</v>
      </c>
    </row>
    <row r="17" spans="1:7" x14ac:dyDescent="0.25">
      <c r="A17" s="3">
        <v>13</v>
      </c>
      <c r="B17" s="14" t="s">
        <v>27</v>
      </c>
      <c r="C17" s="14" t="s">
        <v>32</v>
      </c>
      <c r="D17" s="18" t="s">
        <v>29</v>
      </c>
      <c r="E17" s="14"/>
      <c r="F17" s="14"/>
      <c r="G17" s="19">
        <v>44088</v>
      </c>
    </row>
    <row r="18" spans="1:7" x14ac:dyDescent="0.25">
      <c r="A18" s="4">
        <v>14</v>
      </c>
      <c r="B18" s="20" t="s">
        <v>33</v>
      </c>
      <c r="C18" s="15" t="s">
        <v>34</v>
      </c>
      <c r="D18" s="21" t="s">
        <v>29</v>
      </c>
      <c r="E18" s="14"/>
      <c r="F18" s="14"/>
      <c r="G18" s="19">
        <v>44098</v>
      </c>
    </row>
    <row r="19" spans="1:7" x14ac:dyDescent="0.25">
      <c r="A19" s="3">
        <v>15</v>
      </c>
      <c r="B19" s="1" t="s">
        <v>36</v>
      </c>
      <c r="C19" s="1" t="s">
        <v>35</v>
      </c>
      <c r="D19" s="17" t="s">
        <v>29</v>
      </c>
      <c r="E19" s="1"/>
      <c r="F19" s="1"/>
      <c r="G19" s="5">
        <v>44175</v>
      </c>
    </row>
    <row r="20" spans="1:7" x14ac:dyDescent="0.25">
      <c r="A20" s="4">
        <v>16</v>
      </c>
      <c r="B20" s="1" t="s">
        <v>37</v>
      </c>
      <c r="C20" s="1" t="s">
        <v>35</v>
      </c>
      <c r="D20" s="17" t="s">
        <v>29</v>
      </c>
      <c r="E20" s="1"/>
      <c r="F20" s="1"/>
      <c r="G20" s="5">
        <v>44175</v>
      </c>
    </row>
    <row r="21" spans="1:7" x14ac:dyDescent="0.25">
      <c r="A21" s="4">
        <v>17</v>
      </c>
      <c r="B21" s="1" t="s">
        <v>38</v>
      </c>
      <c r="C21" s="1" t="s">
        <v>35</v>
      </c>
      <c r="D21" s="17" t="s">
        <v>29</v>
      </c>
      <c r="E21" s="1"/>
      <c r="F21" s="1"/>
      <c r="G21" s="5">
        <v>44175</v>
      </c>
    </row>
    <row r="22" spans="1:7" x14ac:dyDescent="0.25">
      <c r="A22" s="17">
        <v>18</v>
      </c>
      <c r="B22" s="1" t="s">
        <v>39</v>
      </c>
      <c r="C22" s="1" t="s">
        <v>35</v>
      </c>
      <c r="D22" s="24" t="s">
        <v>29</v>
      </c>
      <c r="E22" s="1"/>
      <c r="F22" s="1"/>
      <c r="G22" s="5">
        <v>44175</v>
      </c>
    </row>
    <row r="23" spans="1:7" x14ac:dyDescent="0.25">
      <c r="A23" s="17">
        <v>19</v>
      </c>
      <c r="B23" s="1" t="s">
        <v>16</v>
      </c>
      <c r="C23" s="1" t="s">
        <v>40</v>
      </c>
      <c r="D23" s="17" t="s">
        <v>18</v>
      </c>
      <c r="E23" s="1"/>
      <c r="F23" s="1"/>
      <c r="G23" s="1" t="s">
        <v>41</v>
      </c>
    </row>
    <row r="24" spans="1:7" x14ac:dyDescent="0.25">
      <c r="A24" s="17">
        <v>20</v>
      </c>
      <c r="B24" s="22" t="s">
        <v>42</v>
      </c>
      <c r="C24" s="22" t="s">
        <v>43</v>
      </c>
      <c r="D24" s="17" t="s">
        <v>44</v>
      </c>
      <c r="E24" s="1"/>
      <c r="F24" s="1"/>
      <c r="G24" s="1" t="s">
        <v>45</v>
      </c>
    </row>
    <row r="25" spans="1:7" x14ac:dyDescent="0.25">
      <c r="A25" s="17">
        <v>21</v>
      </c>
      <c r="B25" s="1" t="s">
        <v>46</v>
      </c>
      <c r="C25" s="1" t="s">
        <v>47</v>
      </c>
      <c r="D25" s="23" t="s">
        <v>48</v>
      </c>
      <c r="E25" s="1"/>
      <c r="F25" s="1"/>
      <c r="G25" s="1" t="s">
        <v>49</v>
      </c>
    </row>
    <row r="26" spans="1:7" x14ac:dyDescent="0.25">
      <c r="A26" s="17">
        <v>22</v>
      </c>
      <c r="B26" s="1" t="s">
        <v>26</v>
      </c>
      <c r="C26" s="1" t="s">
        <v>8</v>
      </c>
      <c r="D26" s="1" t="s">
        <v>22</v>
      </c>
      <c r="E26" s="1">
        <v>314681</v>
      </c>
      <c r="F26" s="1">
        <f>E26+5000</f>
        <v>319681</v>
      </c>
      <c r="G26" s="5">
        <v>44260</v>
      </c>
    </row>
    <row r="27" spans="1:7" x14ac:dyDescent="0.25">
      <c r="A27" s="17">
        <v>23</v>
      </c>
      <c r="B27" s="1" t="s">
        <v>7</v>
      </c>
      <c r="C27" s="1" t="s">
        <v>8</v>
      </c>
      <c r="D27" s="1" t="s">
        <v>11</v>
      </c>
      <c r="E27" s="1">
        <v>323949</v>
      </c>
      <c r="F27" s="1">
        <f>5000+E27</f>
        <v>328949</v>
      </c>
      <c r="G27" s="1" t="s">
        <v>50</v>
      </c>
    </row>
    <row r="28" spans="1:7" x14ac:dyDescent="0.25">
      <c r="A28" s="17">
        <v>24</v>
      </c>
      <c r="B28" s="1" t="s">
        <v>26</v>
      </c>
      <c r="C28" s="1" t="s">
        <v>8</v>
      </c>
      <c r="D28" s="1" t="s">
        <v>22</v>
      </c>
      <c r="E28" s="1">
        <v>337258</v>
      </c>
      <c r="F28" s="1">
        <f>5000+E28</f>
        <v>342258</v>
      </c>
      <c r="G28" s="1" t="s">
        <v>52</v>
      </c>
    </row>
    <row r="29" spans="1:7" x14ac:dyDescent="0.25">
      <c r="A29" s="17">
        <v>25</v>
      </c>
      <c r="B29" s="1" t="s">
        <v>7</v>
      </c>
      <c r="C29" s="1" t="s">
        <v>8</v>
      </c>
      <c r="D29" s="1" t="s">
        <v>11</v>
      </c>
      <c r="E29" s="1">
        <v>359291</v>
      </c>
      <c r="F29" s="1">
        <f>5000+E29</f>
        <v>364291</v>
      </c>
      <c r="G29" s="5">
        <v>44595</v>
      </c>
    </row>
    <row r="30" spans="1:7" x14ac:dyDescent="0.25">
      <c r="A30" s="17">
        <v>26</v>
      </c>
      <c r="B30" s="1" t="s">
        <v>53</v>
      </c>
      <c r="C30" s="1" t="s">
        <v>40</v>
      </c>
      <c r="D30" s="1" t="s">
        <v>18</v>
      </c>
      <c r="E30" s="1">
        <v>359291</v>
      </c>
      <c r="F30" s="1">
        <f>10000+E30</f>
        <v>369291</v>
      </c>
      <c r="G30" s="5">
        <v>44654</v>
      </c>
    </row>
    <row r="31" spans="1:7" x14ac:dyDescent="0.25">
      <c r="A31" s="17">
        <v>27</v>
      </c>
      <c r="B31" s="1" t="s">
        <v>7</v>
      </c>
      <c r="C31" s="1" t="s">
        <v>8</v>
      </c>
      <c r="D31" s="1" t="s">
        <v>11</v>
      </c>
      <c r="E31" s="1">
        <v>370963</v>
      </c>
      <c r="F31" s="1">
        <f>5000+E31</f>
        <v>375963</v>
      </c>
      <c r="G31" s="1" t="s">
        <v>54</v>
      </c>
    </row>
    <row r="32" spans="1:7" x14ac:dyDescent="0.25">
      <c r="A32" s="17">
        <v>28</v>
      </c>
      <c r="B32" s="1" t="s">
        <v>26</v>
      </c>
      <c r="C32" s="1" t="s">
        <v>8</v>
      </c>
      <c r="D32" s="1" t="s">
        <v>22</v>
      </c>
      <c r="E32" s="1">
        <v>387818</v>
      </c>
      <c r="F32" s="1">
        <f>5000+E32</f>
        <v>392818</v>
      </c>
      <c r="G32" s="5">
        <v>44601</v>
      </c>
    </row>
    <row r="33" spans="1:7" x14ac:dyDescent="0.25">
      <c r="A33" s="17">
        <v>29</v>
      </c>
      <c r="B33" s="1" t="s">
        <v>46</v>
      </c>
      <c r="C33" s="1" t="s">
        <v>47</v>
      </c>
      <c r="D33" s="23" t="s">
        <v>48</v>
      </c>
      <c r="E33" s="1"/>
      <c r="F33" s="1"/>
      <c r="G33" s="5">
        <v>44875</v>
      </c>
    </row>
    <row r="34" spans="1:7" x14ac:dyDescent="0.25">
      <c r="A34" s="17">
        <v>30</v>
      </c>
      <c r="B34" s="1" t="s">
        <v>7</v>
      </c>
      <c r="C34" s="1" t="s">
        <v>8</v>
      </c>
      <c r="D34" s="1" t="s">
        <v>11</v>
      </c>
      <c r="E34" s="1">
        <v>410101</v>
      </c>
      <c r="F34" s="1">
        <f>7000+E34</f>
        <v>417101</v>
      </c>
      <c r="G34" s="1" t="s">
        <v>55</v>
      </c>
    </row>
    <row r="35" spans="1:7" x14ac:dyDescent="0.25">
      <c r="A35" s="17">
        <v>31</v>
      </c>
      <c r="B35" s="1" t="s">
        <v>53</v>
      </c>
      <c r="C35" s="1" t="s">
        <v>40</v>
      </c>
      <c r="D35" s="1" t="s">
        <v>18</v>
      </c>
      <c r="E35" s="1"/>
      <c r="F35" s="1"/>
      <c r="G35" s="1" t="s">
        <v>56</v>
      </c>
    </row>
    <row r="36" spans="1:7" x14ac:dyDescent="0.25">
      <c r="A36" s="17">
        <v>32</v>
      </c>
      <c r="B36" s="1" t="s">
        <v>7</v>
      </c>
      <c r="C36" s="1" t="s">
        <v>8</v>
      </c>
      <c r="D36" s="1" t="s">
        <v>11</v>
      </c>
      <c r="E36" s="1">
        <v>423782</v>
      </c>
      <c r="F36" s="1">
        <f>E36+7000</f>
        <v>430782</v>
      </c>
      <c r="G36" s="5">
        <v>45054</v>
      </c>
    </row>
    <row r="37" spans="1:7" x14ac:dyDescent="0.25">
      <c r="A37" s="17">
        <v>33</v>
      </c>
      <c r="B37" s="1"/>
      <c r="C37" s="1"/>
      <c r="D37" s="1"/>
      <c r="E37" s="1"/>
      <c r="F37" s="1"/>
      <c r="G37" s="1"/>
    </row>
    <row r="38" spans="1:7" x14ac:dyDescent="0.25">
      <c r="A38" s="17">
        <v>34</v>
      </c>
      <c r="B38" s="1"/>
      <c r="C38" s="1"/>
      <c r="D38" s="1"/>
      <c r="E38" s="1"/>
      <c r="F38" s="1"/>
      <c r="G38" s="1"/>
    </row>
  </sheetData>
  <mergeCells count="7">
    <mergeCell ref="G3:G4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 9849 UH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PC</cp:lastModifiedBy>
  <dcterms:created xsi:type="dcterms:W3CDTF">2020-03-31T05:46:31Z</dcterms:created>
  <dcterms:modified xsi:type="dcterms:W3CDTF">2023-08-05T05:26:08Z</dcterms:modified>
</cp:coreProperties>
</file>