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102" i="1"/>
  <c r="F31" i="1"/>
  <c r="F63" i="1"/>
  <c r="F101" i="1"/>
  <c r="F30" i="1"/>
  <c r="F62" i="1"/>
  <c r="F100" i="1"/>
  <c r="F29" i="1"/>
  <c r="F61" i="1"/>
  <c r="F99" i="1"/>
  <c r="F28" i="1"/>
  <c r="F60" i="1"/>
  <c r="F98" i="1"/>
  <c r="F27" i="1"/>
  <c r="F59" i="1"/>
  <c r="F26" i="1"/>
  <c r="F58" i="1"/>
  <c r="F25" i="1"/>
  <c r="F57" i="1"/>
  <c r="F24" i="1"/>
  <c r="F56" i="1"/>
  <c r="F23" i="1"/>
  <c r="F55" i="1"/>
  <c r="F22" i="1"/>
  <c r="F54" i="1"/>
  <c r="F92" i="1"/>
  <c r="F53" i="1"/>
  <c r="F91" i="1"/>
  <c r="F52" i="1"/>
  <c r="F90" i="1"/>
  <c r="F51" i="1"/>
  <c r="F89" i="1"/>
  <c r="F18" i="1"/>
  <c r="F50" i="1"/>
  <c r="F88" i="1"/>
  <c r="F17" i="1"/>
  <c r="F49" i="1"/>
  <c r="F87" i="1"/>
  <c r="F16" i="1"/>
  <c r="F48" i="1"/>
  <c r="F86" i="1"/>
  <c r="F15" i="1"/>
  <c r="F47" i="1"/>
  <c r="F85" i="1"/>
  <c r="F14" i="1"/>
  <c r="F46" i="1"/>
  <c r="F84" i="1"/>
  <c r="F13" i="1"/>
  <c r="F45" i="1"/>
  <c r="F83" i="1"/>
  <c r="F12" i="1"/>
  <c r="F44" i="1"/>
  <c r="F82" i="1"/>
  <c r="F11" i="1"/>
  <c r="F43" i="1"/>
  <c r="F81" i="1"/>
  <c r="F10" i="1"/>
  <c r="F42" i="1"/>
  <c r="F80" i="1"/>
  <c r="F9" i="1"/>
  <c r="F41" i="1"/>
  <c r="F79" i="1"/>
  <c r="F8" i="1"/>
  <c r="F40" i="1"/>
  <c r="F78" i="1"/>
  <c r="F7" i="1"/>
  <c r="F39" i="1"/>
  <c r="F77" i="1"/>
  <c r="F6" i="1"/>
  <c r="F38" i="1"/>
  <c r="F76" i="1"/>
  <c r="F5" i="1"/>
  <c r="F37" i="1"/>
  <c r="F75" i="1"/>
  <c r="F4" i="1"/>
  <c r="F36" i="1"/>
  <c r="F74" i="1"/>
  <c r="F3" i="1"/>
</calcChain>
</file>

<file path=xl/sharedStrings.xml><?xml version="1.0" encoding="utf-8"?>
<sst xmlns="http://schemas.openxmlformats.org/spreadsheetml/2006/main" count="115" uniqueCount="95">
  <si>
    <t>등급</t>
  </si>
  <si>
    <t>이름</t>
  </si>
  <si>
    <t>각성단계</t>
  </si>
  <si>
    <t>여유카드</t>
  </si>
  <si>
    <t>추천?</t>
  </si>
  <si>
    <t>전설</t>
  </si>
  <si>
    <t>가디언 루</t>
  </si>
  <si>
    <t>영웅</t>
  </si>
  <si>
    <t>검은이빨</t>
  </si>
  <si>
    <t>희귀</t>
  </si>
  <si>
    <t>가룸</t>
  </si>
  <si>
    <t>니나브</t>
  </si>
  <si>
    <t>니아</t>
  </si>
  <si>
    <t>거신 카스피엘</t>
  </si>
  <si>
    <t>바훈투르</t>
  </si>
  <si>
    <t>다르시</t>
  </si>
  <si>
    <t>고르곤</t>
  </si>
  <si>
    <t>발탄</t>
  </si>
  <si>
    <t>라하르트</t>
  </si>
  <si>
    <t>나기</t>
  </si>
  <si>
    <t xml:space="preserve">샨디 </t>
  </si>
  <si>
    <t>마리 파우렌츠</t>
  </si>
  <si>
    <t>나베르</t>
  </si>
  <si>
    <t>실리안</t>
  </si>
  <si>
    <t>마법사 로나운</t>
  </si>
  <si>
    <t>녹스</t>
  </si>
  <si>
    <t>아만</t>
  </si>
  <si>
    <t>모카모카</t>
  </si>
  <si>
    <t>리루</t>
  </si>
  <si>
    <t>아브렐슈드</t>
  </si>
  <si>
    <t>미스틱</t>
  </si>
  <si>
    <t>미령</t>
  </si>
  <si>
    <t>아제나&amp;이난나</t>
  </si>
  <si>
    <t>바스티안</t>
  </si>
  <si>
    <t>바루투</t>
  </si>
  <si>
    <t>에버그레이스</t>
  </si>
  <si>
    <t>샤나</t>
  </si>
  <si>
    <t>바스키아</t>
  </si>
  <si>
    <t>에스더 갈라투르</t>
  </si>
  <si>
    <t>아델</t>
  </si>
  <si>
    <t>붉은 남작 에디</t>
  </si>
  <si>
    <t>에스더 루테란</t>
  </si>
  <si>
    <t>에아달린</t>
  </si>
  <si>
    <t>사교도 대제사장</t>
  </si>
  <si>
    <t>웨이</t>
  </si>
  <si>
    <t>지그문트</t>
  </si>
  <si>
    <t>세티노</t>
  </si>
  <si>
    <t>카단</t>
  </si>
  <si>
    <t>창조의 아크 오르투스</t>
  </si>
  <si>
    <t>수호자 에오로</t>
  </si>
  <si>
    <t>카멘</t>
  </si>
  <si>
    <t>카이슈르</t>
  </si>
  <si>
    <t>수호자 티르</t>
  </si>
  <si>
    <t>쿠크세이튼</t>
  </si>
  <si>
    <t>칼바서스</t>
  </si>
  <si>
    <t>시그나투스</t>
  </si>
  <si>
    <t>칼트말루스</t>
  </si>
  <si>
    <t>실험체 타르마쿰</t>
  </si>
  <si>
    <t>크리스틴</t>
  </si>
  <si>
    <t>아드린느</t>
  </si>
  <si>
    <t>페데리코</t>
  </si>
  <si>
    <t>아드모스</t>
  </si>
  <si>
    <t>고급</t>
  </si>
  <si>
    <t>가비슈</t>
  </si>
  <si>
    <t>아르노</t>
  </si>
  <si>
    <t>나베갈</t>
  </si>
  <si>
    <t>아비시나</t>
  </si>
  <si>
    <t>로웬 젠로드</t>
  </si>
  <si>
    <t>아이히만 박사</t>
  </si>
  <si>
    <t>루드벡</t>
  </si>
  <si>
    <t>아크의 수호자 오셀</t>
  </si>
  <si>
    <t>삭월</t>
  </si>
  <si>
    <t>앙케</t>
  </si>
  <si>
    <t>수호자 페오스</t>
  </si>
  <si>
    <t>일반</t>
  </si>
  <si>
    <t>다람쥐 욤</t>
  </si>
  <si>
    <t>에이케르</t>
  </si>
  <si>
    <t>아자란</t>
  </si>
  <si>
    <t>여우 사피아노</t>
  </si>
  <si>
    <t>엘레노아</t>
  </si>
  <si>
    <t>창조의 알</t>
  </si>
  <si>
    <t>키에사</t>
  </si>
  <si>
    <t>자하라</t>
  </si>
  <si>
    <t>토토이끼</t>
  </si>
  <si>
    <t>테르나크</t>
  </si>
  <si>
    <t>제레온</t>
  </si>
  <si>
    <t>한이 서린 여인</t>
  </si>
  <si>
    <t>하템</t>
  </si>
  <si>
    <t>토토마</t>
  </si>
  <si>
    <t>패자의 검</t>
  </si>
  <si>
    <t>피엘라</t>
  </si>
  <si>
    <t>하울로크</t>
  </si>
  <si>
    <t>하이비 집행관</t>
  </si>
  <si>
    <t>혼재의 추오</t>
  </si>
  <si>
    <t>히바이크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</si>
</sst>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DCBDE1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2F0D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4">
    <dxf>
      <font>
        <b/>
        <i val="0"/>
        <color rgb="FF4472C4"/>
      </font>
      <fill>
        <patternFill>
          <bgColor rgb="FFDAE3F3"/>
        </patternFill>
      </fill>
    </dxf>
    <dxf>
      <font>
        <b/>
        <i val="0"/>
        <color rgb="FFED7D31"/>
      </font>
      <fill>
        <patternFill>
          <bgColor rgb="FFFFF2CC"/>
        </patternFill>
      </fill>
    </dxf>
    <dxf>
      <font>
        <b/>
        <i val="0"/>
        <color rgb="FFFF0000"/>
      </font>
      <fill>
        <patternFill>
          <bgColor rgb="FFFBE5D7"/>
        </patternFill>
      </fill>
    </dxf>
    <dxf>
      <font>
        <b/>
        <i val="0"/>
        <color rgb="FF548235"/>
      </font>
      <fill>
        <patternFill>
          <bgColor rgb="FFE2F0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NSAI\Downloads\&#50501;&#52628;&#54588;&#44228;&#49328;&#4459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 시트"/>
      <sheetName val="현재 각성"/>
      <sheetName val="카드팩 효율"/>
      <sheetName val="최대 각성"/>
      <sheetName val="카경 계산"/>
      <sheetName val="카경 효율"/>
    </sheetNames>
    <sheetDataSet>
      <sheetData sheetId="0"/>
      <sheetData sheetId="1">
        <row r="3">
          <cell r="Q3" t="str">
            <v>완</v>
          </cell>
        </row>
        <row r="5">
          <cell r="Q5">
            <v>5</v>
          </cell>
        </row>
        <row r="7">
          <cell r="Q7" t="str">
            <v>완</v>
          </cell>
        </row>
        <row r="9">
          <cell r="Q9">
            <v>4</v>
          </cell>
        </row>
        <row r="11">
          <cell r="Q11">
            <v>1</v>
          </cell>
        </row>
        <row r="13">
          <cell r="Q13">
            <v>1</v>
          </cell>
        </row>
        <row r="15">
          <cell r="Q15">
            <v>1</v>
          </cell>
        </row>
        <row r="17">
          <cell r="Q17">
            <v>8</v>
          </cell>
        </row>
        <row r="19">
          <cell r="Q19">
            <v>12</v>
          </cell>
        </row>
        <row r="21">
          <cell r="Q21">
            <v>6</v>
          </cell>
        </row>
        <row r="23">
          <cell r="Q23">
            <v>4</v>
          </cell>
        </row>
        <row r="25">
          <cell r="Q25">
            <v>1</v>
          </cell>
        </row>
        <row r="27">
          <cell r="Q27">
            <v>5</v>
          </cell>
        </row>
        <row r="29">
          <cell r="Q29">
            <v>5</v>
          </cell>
        </row>
        <row r="31">
          <cell r="Q31">
            <v>2</v>
          </cell>
        </row>
        <row r="33">
          <cell r="Q33">
            <v>11</v>
          </cell>
        </row>
        <row r="35">
          <cell r="Q35">
            <v>8</v>
          </cell>
        </row>
        <row r="37">
          <cell r="Q37">
            <v>7</v>
          </cell>
        </row>
        <row r="39">
          <cell r="Q39">
            <v>4</v>
          </cell>
        </row>
        <row r="41">
          <cell r="Q41">
            <v>8</v>
          </cell>
        </row>
        <row r="43">
          <cell r="Q43">
            <v>2</v>
          </cell>
        </row>
        <row r="45">
          <cell r="Q45">
            <v>3</v>
          </cell>
        </row>
        <row r="47">
          <cell r="Q47">
            <v>12</v>
          </cell>
        </row>
        <row r="49">
          <cell r="Q49">
            <v>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A85" workbookViewId="0">
      <selection activeCell="I94" sqref="I94"/>
    </sheetView>
  </sheetViews>
  <sheetFormatPr defaultRowHeight="16.5" x14ac:dyDescent="0.3"/>
  <sheetData>
    <row r="1" spans="1:19" ht="17.25" thickBot="1" x14ac:dyDescent="0.35">
      <c r="A1" s="1"/>
      <c r="B1" s="1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1"/>
      <c r="O1" s="2"/>
      <c r="P1" s="2"/>
      <c r="Q1" s="2"/>
      <c r="R1" s="2"/>
      <c r="S1" s="1"/>
    </row>
    <row r="2" spans="1:19" ht="17.25" thickBot="1" x14ac:dyDescent="0.35">
      <c r="A2" s="1"/>
      <c r="B2" s="3" t="s">
        <v>0</v>
      </c>
      <c r="C2" s="4" t="s">
        <v>1</v>
      </c>
      <c r="D2" s="4" t="s">
        <v>2</v>
      </c>
      <c r="E2" s="5" t="s">
        <v>3</v>
      </c>
      <c r="F2" s="6" t="s">
        <v>4</v>
      </c>
      <c r="G2" s="7"/>
      <c r="M2" s="7"/>
      <c r="S2" s="1"/>
    </row>
    <row r="3" spans="1:19" ht="17.25" thickTop="1" x14ac:dyDescent="0.3">
      <c r="A3" s="1"/>
      <c r="B3" s="35" t="s">
        <v>5</v>
      </c>
      <c r="C3" s="8" t="s">
        <v>6</v>
      </c>
      <c r="D3" s="9">
        <v>4</v>
      </c>
      <c r="E3" s="10">
        <v>1</v>
      </c>
      <c r="F3" s="11" t="str">
        <f>IF(D3=5,"완",IF('[1]현재 각성'!Q25=1,"존나추천",IF('[1]현재 각성'!Q25=2,"추천",IF(OR('[1]현재 각성'!Q25=3,'[1]현재 각성'!Q25=4),"ㄱㅊ",""))))</f>
        <v>존나추천</v>
      </c>
      <c r="G3" s="7"/>
      <c r="M3" s="7"/>
      <c r="S3" s="1"/>
    </row>
    <row r="4" spans="1:19" x14ac:dyDescent="0.3">
      <c r="A4" s="1"/>
      <c r="B4" s="36"/>
      <c r="C4" s="14" t="s">
        <v>11</v>
      </c>
      <c r="D4" s="15">
        <v>5</v>
      </c>
      <c r="E4" s="16">
        <v>0</v>
      </c>
      <c r="F4" s="17" t="str">
        <f>IF(D4=5,"완",IF(OR('[1]현재 각성'!Q13=1,'[1]현재 각성'!Q23=1,'[1]현재 각성'!Q25=1,'[1]현재 각성'!Q27=1),"존나추천",IF(OR('[1]현재 각성'!Q13=2,'[1]현재 각성'!Q23=2,'[1]현재 각성'!Q25=2,'[1]현재 각성'!Q27=2),"추천",IF(OR('[1]현재 각성'!Q13=3,'[1]현재 각성'!Q23=3,'[1]현재 각성'!Q25=3,'[1]현재 각성'!Q27=3,'[1]현재 각성'!Q13=4,'[1]현재 각성'!Q23=4,'[1]현재 각성'!Q25=4,'[1]현재 각성'!Q27=4),"ㄱㅊ",""))))</f>
        <v>완</v>
      </c>
      <c r="G4" s="7"/>
      <c r="M4" s="7"/>
      <c r="S4" s="1"/>
    </row>
    <row r="5" spans="1:19" x14ac:dyDescent="0.3">
      <c r="A5" s="1"/>
      <c r="B5" s="36"/>
      <c r="C5" s="14" t="s">
        <v>14</v>
      </c>
      <c r="D5" s="15">
        <v>4</v>
      </c>
      <c r="E5" s="16">
        <v>1</v>
      </c>
      <c r="F5" s="17" t="str">
        <f>IF(D5=5,"완",IF('[1]현재 각성'!Q13=1,"존나추천",IF('[1]현재 각성'!Q13=2,"추천",IF(OR('[1]현재 각성'!Q13=3,'[1]현재 각성'!Q13=4),"ㄱㅊ",""))))</f>
        <v>존나추천</v>
      </c>
      <c r="G5" s="7"/>
      <c r="M5" s="7"/>
      <c r="S5" s="1"/>
    </row>
    <row r="6" spans="1:19" x14ac:dyDescent="0.3">
      <c r="A6" s="1"/>
      <c r="B6" s="36"/>
      <c r="C6" s="14" t="s">
        <v>17</v>
      </c>
      <c r="D6" s="15">
        <v>0</v>
      </c>
      <c r="E6" s="16">
        <v>10</v>
      </c>
      <c r="F6" s="17" t="str">
        <f>IF(D6=5,"완",IF('[1]현재 각성'!Q35=1,"존나추천",IF('[1]현재 각성'!Q35=2,"추천",IF(OR('[1]현재 각성'!Q35=3,'[1]현재 각성'!Q35=4),"ㄱㅊ",""))))</f>
        <v/>
      </c>
      <c r="G6" s="7"/>
      <c r="M6" s="7"/>
      <c r="S6" s="1"/>
    </row>
    <row r="7" spans="1:19" x14ac:dyDescent="0.3">
      <c r="A7" s="1"/>
      <c r="B7" s="36"/>
      <c r="C7" s="14" t="s">
        <v>20</v>
      </c>
      <c r="D7" s="15">
        <v>2</v>
      </c>
      <c r="E7" s="16">
        <v>2</v>
      </c>
      <c r="F7" s="17" t="str">
        <f>IF(D7=5,"완",IF('[1]현재 각성'!Q13=1,"존나추천",IF('[1]현재 각성'!Q13=2,"추천",IF(OR('[1]현재 각성'!Q13=3,'[1]현재 각성'!Q13=4),"ㄱㅊ",""))))</f>
        <v>존나추천</v>
      </c>
      <c r="G7" s="7"/>
      <c r="M7" s="7"/>
      <c r="S7" s="1"/>
    </row>
    <row r="8" spans="1:19" x14ac:dyDescent="0.3">
      <c r="A8" s="1"/>
      <c r="B8" s="36"/>
      <c r="C8" s="14" t="s">
        <v>23</v>
      </c>
      <c r="D8" s="15">
        <v>4</v>
      </c>
      <c r="E8" s="16">
        <v>5</v>
      </c>
      <c r="F8" s="17" t="str">
        <f>IF(D8=5,"완",IF('[1]현재 각성'!Q13=1,"존나추천",IF('[1]현재 각성'!Q13=2,"추천",IF(OR('[1]현재 각성'!Q13=3,'[1]현재 각성'!Q13=4),"ㄱㅊ",""))))</f>
        <v>존나추천</v>
      </c>
      <c r="G8" s="7"/>
      <c r="M8" s="7"/>
      <c r="S8" s="1"/>
    </row>
    <row r="9" spans="1:19" x14ac:dyDescent="0.3">
      <c r="A9" s="1"/>
      <c r="B9" s="36"/>
      <c r="C9" s="14" t="s">
        <v>26</v>
      </c>
      <c r="D9" s="15">
        <v>2</v>
      </c>
      <c r="E9" s="16">
        <v>7</v>
      </c>
      <c r="F9" s="17" t="str">
        <f>IF(D9=5,"완",IF('[1]현재 각성'!Q29=1,"존나추천",IF('[1]현재 각성'!Q29=2,"추천",IF(OR('[1]현재 각성'!Q29=3,'[1]현재 각성'!Q29=4),"ㄱㅊ",""))))</f>
        <v/>
      </c>
      <c r="G9" s="7"/>
      <c r="M9" s="7"/>
      <c r="S9" s="1"/>
    </row>
    <row r="10" spans="1:19" x14ac:dyDescent="0.3">
      <c r="A10" s="1"/>
      <c r="B10" s="36"/>
      <c r="C10" s="14" t="s">
        <v>29</v>
      </c>
      <c r="D10" s="15">
        <v>2</v>
      </c>
      <c r="E10" s="16">
        <v>0</v>
      </c>
      <c r="F10" s="17" t="str">
        <f>IF(D10=5,"완",IF('[1]현재 각성'!Q21=1,"존나추천",IF('[1]현재 각성'!Q21=2,"추천",IF(OR('[1]현재 각성'!Q21=3,'[1]현재 각성'!Q21=4),"ㄱㅊ",""))))</f>
        <v/>
      </c>
      <c r="G10" s="7"/>
      <c r="M10" s="7"/>
      <c r="S10" s="1"/>
    </row>
    <row r="11" spans="1:19" x14ac:dyDescent="0.3">
      <c r="A11" s="1"/>
      <c r="B11" s="36"/>
      <c r="C11" s="14" t="s">
        <v>32</v>
      </c>
      <c r="D11" s="15">
        <v>4</v>
      </c>
      <c r="E11" s="16">
        <v>3</v>
      </c>
      <c r="F11" s="17" t="str">
        <f>IF(D11=5,"완",IF(OR('[1]현재 각성'!Q13=1,'[1]현재 각성'!Q21=1),"존나추천",IF(OR('[1]현재 각성'!Q13=2,'[1]현재 각성'!Q21=2),"추천",IF(OR('[1]현재 각성'!Q13=3,'[1]현재 각성'!Q21=3,'[1]현재 각성'!Q13=4,'[1]현재 각성'!Q21=4),"ㄱㅊ",""))))</f>
        <v>존나추천</v>
      </c>
      <c r="G11" s="7"/>
      <c r="M11" s="7"/>
      <c r="S11" s="1"/>
    </row>
    <row r="12" spans="1:19" x14ac:dyDescent="0.3">
      <c r="A12" s="1"/>
      <c r="B12" s="36"/>
      <c r="C12" s="14" t="s">
        <v>35</v>
      </c>
      <c r="D12" s="15">
        <v>0</v>
      </c>
      <c r="E12" s="16">
        <v>0</v>
      </c>
      <c r="F12" s="17" t="str">
        <f>IF(D12=5,"완",IF('[1]현재 각성'!Q49=1,"존나추천",IF('[1]현재 각성'!Q49=2,"추천",IF(OR('[1]현재 각성'!Q49=3,'[1]현재 각성'!Q49=4),"ㄱㅊ",""))))</f>
        <v/>
      </c>
      <c r="G12" s="7"/>
      <c r="M12" s="7"/>
      <c r="S12" s="1"/>
    </row>
    <row r="13" spans="1:19" x14ac:dyDescent="0.3">
      <c r="A13" s="1"/>
      <c r="B13" s="36"/>
      <c r="C13" s="14" t="s">
        <v>38</v>
      </c>
      <c r="D13" s="15">
        <v>1</v>
      </c>
      <c r="E13" s="16">
        <v>3</v>
      </c>
      <c r="F13" s="17" t="str">
        <f>IF(D13=5,"완",IF('[1]현재 각성'!Q35=1,"존나추천",IF('[1]현재 각성'!Q35=2,"추천",IF(OR('[1]현재 각성'!Q35=3,'[1]현재 각성'!Q35=4),"ㄱㅊ",""))))</f>
        <v/>
      </c>
      <c r="G13" s="7"/>
      <c r="M13" s="7"/>
      <c r="S13" s="1"/>
    </row>
    <row r="14" spans="1:19" x14ac:dyDescent="0.3">
      <c r="A14" s="1"/>
      <c r="B14" s="36"/>
      <c r="C14" s="14" t="s">
        <v>41</v>
      </c>
      <c r="D14" s="15">
        <v>2</v>
      </c>
      <c r="E14" s="16">
        <v>5</v>
      </c>
      <c r="F14" s="17" t="str">
        <f>IF(D14=5,"완",IF(OR('[1]현재 각성'!Q33=1,'[1]현재 각성'!Q35=1),"존나추천",IF(OR('[1]현재 각성'!Q33=2,'[1]현재 각성'!Q35=2),"추천",IF(OR('[1]현재 각성'!Q33=3,'[1]현재 각성'!Q35=3,'[1]현재 각성'!Q33=4,'[1]현재 각성'!Q35=4),"ㄱㅊ",""))))</f>
        <v/>
      </c>
      <c r="G14" s="7"/>
      <c r="M14" s="20"/>
      <c r="S14" s="1"/>
    </row>
    <row r="15" spans="1:19" x14ac:dyDescent="0.3">
      <c r="A15" s="1"/>
      <c r="B15" s="36"/>
      <c r="C15" s="14" t="s">
        <v>44</v>
      </c>
      <c r="D15" s="15">
        <v>5</v>
      </c>
      <c r="E15" s="16">
        <v>0</v>
      </c>
      <c r="F15" s="17" t="str">
        <f>IF(D15=5,"완",IF('[1]현재 각성'!Q13=1,"존나추천",IF('[1]현재 각성'!Q13=2,"추천",IF(OR('[1]현재 각성'!Q13=3,'[1]현재 각성'!Q13=4),"ㄱㅊ",""))))</f>
        <v>완</v>
      </c>
      <c r="G15" s="7"/>
      <c r="M15" s="7"/>
      <c r="S15" s="1"/>
    </row>
    <row r="16" spans="1:19" x14ac:dyDescent="0.3">
      <c r="A16" s="1"/>
      <c r="B16" s="36"/>
      <c r="C16" s="14" t="s">
        <v>47</v>
      </c>
      <c r="D16" s="15">
        <v>3</v>
      </c>
      <c r="E16" s="16">
        <v>3</v>
      </c>
      <c r="F16" s="17" t="str">
        <f>IF(D16=5,"완",IF('[1]현재 각성'!Q13=1,"존나추천",IF('[1]현재 각성'!Q13=2,"추천",IF(OR('[1]현재 각성'!Q13=3,'[1]현재 각성'!Q13=4),"ㄱㅊ",""))))</f>
        <v>존나추천</v>
      </c>
      <c r="G16" s="7"/>
      <c r="M16" s="7"/>
      <c r="S16" s="1"/>
    </row>
    <row r="17" spans="1:19" x14ac:dyDescent="0.3">
      <c r="A17" s="1"/>
      <c r="B17" s="36"/>
      <c r="C17" s="14" t="s">
        <v>50</v>
      </c>
      <c r="D17" s="15">
        <v>0</v>
      </c>
      <c r="E17" s="16">
        <v>0</v>
      </c>
      <c r="F17" s="17" t="str">
        <f>IF(D17=5,"완",IF('[1]현재 각성'!Q19=1,"존나추천",IF('[1]현재 각성'!Q19=2,"추천",IF(OR('[1]현재 각성'!Q19=3,'[1]현재 각성'!Q19=4),"ㄱㅊ",""))))</f>
        <v/>
      </c>
      <c r="G17" s="7"/>
      <c r="M17" s="7"/>
      <c r="S17" s="1"/>
    </row>
    <row r="18" spans="1:19" ht="17.25" thickBot="1" x14ac:dyDescent="0.35">
      <c r="A18" s="1"/>
      <c r="B18" s="37"/>
      <c r="C18" s="22" t="s">
        <v>53</v>
      </c>
      <c r="D18" s="23">
        <v>0</v>
      </c>
      <c r="E18" s="24">
        <v>2</v>
      </c>
      <c r="F18" s="25" t="str">
        <f>IF(D18=5,"완",IF(OR('[1]현재 각성'!Q23=1,'[1]현재 각성'!Q39=1),"존나추천",IF(OR('[1]현재 각성'!Q23=2,'[1]현재 각성'!Q39=2),"추천",IF(OR('[1]현재 각성'!Q23=3,'[1]현재 각성'!Q39=3,'[1]현재 각성'!Q23=4,'[1]현재 각성'!Q39=4),"ㄱㅊ",""))))</f>
        <v>ㄱㅊ</v>
      </c>
      <c r="G18" s="7"/>
      <c r="M18" s="7"/>
      <c r="S18" s="1"/>
    </row>
    <row r="19" spans="1:19" x14ac:dyDescent="0.3">
      <c r="A19" s="1"/>
      <c r="B19" s="1"/>
      <c r="C19" s="2"/>
      <c r="D19" s="2"/>
      <c r="E19" s="2"/>
      <c r="F19" s="2"/>
      <c r="G19" s="7"/>
      <c r="M19" s="7"/>
      <c r="S19" s="1"/>
    </row>
    <row r="20" spans="1:19" ht="17.25" thickBot="1" x14ac:dyDescent="0.35">
      <c r="A20" s="1"/>
      <c r="B20" s="1"/>
      <c r="C20" s="2"/>
      <c r="D20" s="2"/>
      <c r="E20" s="2"/>
      <c r="F20" s="2"/>
      <c r="G20" s="7"/>
      <c r="M20" s="7"/>
      <c r="S20" s="1"/>
    </row>
    <row r="21" spans="1:19" ht="17.25" thickBot="1" x14ac:dyDescent="0.35">
      <c r="A21" s="1"/>
      <c r="B21" s="3" t="s">
        <v>0</v>
      </c>
      <c r="C21" s="4" t="s">
        <v>1</v>
      </c>
      <c r="D21" s="4" t="s">
        <v>2</v>
      </c>
      <c r="E21" s="5" t="s">
        <v>3</v>
      </c>
      <c r="F21" s="6" t="s">
        <v>4</v>
      </c>
      <c r="G21" s="7"/>
      <c r="M21" s="7"/>
      <c r="S21" s="1"/>
    </row>
    <row r="22" spans="1:19" ht="17.25" thickTop="1" x14ac:dyDescent="0.3">
      <c r="A22" s="1"/>
      <c r="B22" s="44" t="s">
        <v>62</v>
      </c>
      <c r="C22" s="27" t="s">
        <v>63</v>
      </c>
      <c r="D22" s="9">
        <v>3</v>
      </c>
      <c r="E22" s="10">
        <v>4</v>
      </c>
      <c r="F22" s="11" t="str">
        <f>IF(D22=5,"완",IF('[1]현재 각성'!Q45=1,"존나추천",IF('[1]현재 각성'!Q45=2,"추천",IF(OR('[1]현재 각성'!Q45=3,'[1]현재 각성'!Q45=4),"ㄱㅊ",""))))</f>
        <v>ㄱㅊ</v>
      </c>
      <c r="G22" s="7"/>
      <c r="M22" s="7"/>
      <c r="S22" s="1"/>
    </row>
    <row r="23" spans="1:19" x14ac:dyDescent="0.3">
      <c r="A23" s="1"/>
      <c r="B23" s="45"/>
      <c r="C23" s="28" t="s">
        <v>65</v>
      </c>
      <c r="D23" s="15">
        <v>5</v>
      </c>
      <c r="E23" s="16">
        <v>0</v>
      </c>
      <c r="F23" s="17" t="str">
        <f>IF(D23=5,"완",IF(OR('[1]현재 각성'!Q9=1,'[1]현재 각성'!Q15=1,'[1]현재 각성'!Q19=1),"존나추천",IF(OR('[1]현재 각성'!Q9=2,'[1]현재 각성'!Q15=2,'[1]현재 각성'!Q19=2),"추천",IF(OR('[1]현재 각성'!Q9=3,'[1]현재 각성'!Q15=3,'[1]현재 각성'!Q19=3,'[1]현재 각성'!Q9=4,'[1]현재 각성'!Q15=4,'[1]현재 각성'!Q19=4),"ㄱㅊ",""))))</f>
        <v>완</v>
      </c>
      <c r="G23" s="7"/>
      <c r="M23" s="20"/>
      <c r="S23" s="1"/>
    </row>
    <row r="24" spans="1:19" x14ac:dyDescent="0.3">
      <c r="A24" s="1"/>
      <c r="B24" s="45"/>
      <c r="C24" s="28" t="s">
        <v>67</v>
      </c>
      <c r="D24" s="15">
        <v>5</v>
      </c>
      <c r="E24" s="16">
        <v>0</v>
      </c>
      <c r="F24" s="17" t="str">
        <f>IF(D24=5,"완",IF('[1]현재 각성'!Q47=1,"존나추천",IF('[1]현재 각성'!Q47=2,"추천",IF(OR('[1]현재 각성'!Q47=3,'[1]현재 각성'!Q47=4),"ㄱㅊ",""))))</f>
        <v>완</v>
      </c>
      <c r="G24" s="7"/>
      <c r="M24" s="20"/>
      <c r="S24" s="1"/>
    </row>
    <row r="25" spans="1:19" x14ac:dyDescent="0.3">
      <c r="A25" s="1"/>
      <c r="B25" s="45"/>
      <c r="C25" s="28" t="s">
        <v>69</v>
      </c>
      <c r="D25" s="15">
        <v>4</v>
      </c>
      <c r="E25" s="16">
        <v>3</v>
      </c>
      <c r="F25" s="17" t="str">
        <f>IF(D25=5,"완",IF('[1]현재 각성'!Q15=1,"존나추천",IF('[1]현재 각성'!Q15=2,"추천",IF(OR('[1]현재 각성'!Q15=3,'[1]현재 각성'!Q15=4),"ㄱㅊ",""))))</f>
        <v>존나추천</v>
      </c>
      <c r="G25" s="7"/>
      <c r="M25" s="7"/>
      <c r="S25" s="1"/>
    </row>
    <row r="26" spans="1:19" x14ac:dyDescent="0.3">
      <c r="A26" s="1"/>
      <c r="B26" s="45"/>
      <c r="C26" s="28" t="s">
        <v>71</v>
      </c>
      <c r="D26" s="15">
        <v>4</v>
      </c>
      <c r="E26" s="16">
        <v>0</v>
      </c>
      <c r="F26" s="17" t="str">
        <f>IF(D26=5,"완",IF('[1]현재 각성'!Q43=1,"존나추천",IF('[1]현재 각성'!Q43=2,"추천",IF(OR('[1]현재 각성'!Q43=3,'[1]현재 각성'!Q43=4),"ㄱㅊ",""))))</f>
        <v>추천</v>
      </c>
      <c r="G26" s="7"/>
      <c r="M26" s="7"/>
      <c r="S26" s="1"/>
    </row>
    <row r="27" spans="1:19" x14ac:dyDescent="0.3">
      <c r="A27" s="1"/>
      <c r="B27" s="45"/>
      <c r="C27" s="28" t="s">
        <v>73</v>
      </c>
      <c r="D27" s="15">
        <v>3</v>
      </c>
      <c r="E27" s="16">
        <v>5</v>
      </c>
      <c r="F27" s="17" t="str">
        <f>IF(D27=5,"완",IF('[1]현재 각성'!Q17=1,"존나추천",IF('[1]현재 각성'!Q17=2,"추천",IF(OR('[1]현재 각성'!Q17=3,'[1]현재 각성'!Q17=4),"ㄱㅊ",""))))</f>
        <v/>
      </c>
      <c r="G27" s="7"/>
      <c r="M27" s="7"/>
      <c r="S27" s="1"/>
    </row>
    <row r="28" spans="1:19" x14ac:dyDescent="0.3">
      <c r="A28" s="1"/>
      <c r="B28" s="45"/>
      <c r="C28" s="28" t="s">
        <v>77</v>
      </c>
      <c r="D28" s="15">
        <v>4</v>
      </c>
      <c r="E28" s="16">
        <v>1</v>
      </c>
      <c r="F28" s="17" t="str">
        <f>IF(D28=5,"완",IF('[1]현재 각성'!Q45=1,"존나추천",IF('[1]현재 각성'!Q45=2,"추천",IF(OR('[1]현재 각성'!Q45=3,'[1]현재 각성'!Q45=4),"ㄱㅊ",""))))</f>
        <v>ㄱㅊ</v>
      </c>
      <c r="G28" s="7"/>
      <c r="M28" s="7"/>
      <c r="S28" s="1"/>
    </row>
    <row r="29" spans="1:19" x14ac:dyDescent="0.3">
      <c r="A29" s="1"/>
      <c r="B29" s="45"/>
      <c r="C29" s="28" t="s">
        <v>80</v>
      </c>
      <c r="D29" s="15">
        <v>5</v>
      </c>
      <c r="E29" s="16">
        <v>0</v>
      </c>
      <c r="F29" s="17" t="str">
        <f>IF(D29=5,"완",IF(OR('[1]현재 각성'!Q11=1,'[1]현재 각성'!Q17=1),"존나추천",IF(OR('[1]현재 각성'!Q11=2,'[1]현재 각성'!Q17=2),"추천",IF(OR('[1]현재 각성'!Q11=3,'[1]현재 각성'!Q17=3,'[1]현재 각성'!Q11=4,'[1]현재 각성'!Q17=4),"ㄱㅊ",""))))</f>
        <v>완</v>
      </c>
      <c r="G29" s="7"/>
      <c r="M29" s="7"/>
      <c r="S29" s="1"/>
    </row>
    <row r="30" spans="1:19" x14ac:dyDescent="0.3">
      <c r="A30" s="1"/>
      <c r="B30" s="45"/>
      <c r="C30" s="28" t="s">
        <v>83</v>
      </c>
      <c r="D30" s="15">
        <v>4</v>
      </c>
      <c r="E30" s="16">
        <v>1</v>
      </c>
      <c r="F30" s="17" t="str">
        <f>IF(D30=5,"완",IF(OR('[1]현재 각성'!Q11=1,'[1]현재 각성'!Q17=1,'[1]현재 각성'!Q27=1),"존나추천",IF(OR('[1]현재 각성'!Q11=2,'[1]현재 각성'!Q17=2,'[1]현재 각성'!Q27=2),"추천",IF(OR('[1]현재 각성'!Q11=3,'[1]현재 각성'!Q17=3,'[1]현재 각성'!Q27=3,'[1]현재 각성'!Q11=4,'[1]현재 각성'!Q17=4,'[1]현재 각성'!Q27=4),"ㄱㅊ",""))))</f>
        <v>존나추천</v>
      </c>
      <c r="G30" s="2"/>
      <c r="M30" s="7"/>
      <c r="S30" s="1"/>
    </row>
    <row r="31" spans="1:19" ht="17.25" thickBot="1" x14ac:dyDescent="0.35">
      <c r="A31" s="1"/>
      <c r="B31" s="46"/>
      <c r="C31" s="32" t="s">
        <v>86</v>
      </c>
      <c r="D31" s="23">
        <v>2</v>
      </c>
      <c r="E31" s="24">
        <v>4</v>
      </c>
      <c r="F31" s="25" t="str">
        <f>IF(D31=5,"완",IF('[1]현재 각성'!Q33=1,"존나추천",IF('[1]현재 각성'!Q33=2,"추천",IF(OR('[1]현재 각성'!Q33=3,'[1]현재 각성'!Q33=4),"ㄱㅊ",""))))</f>
        <v/>
      </c>
      <c r="G31" s="2"/>
      <c r="M31" s="7"/>
      <c r="S31" s="1"/>
    </row>
    <row r="32" spans="1:19" x14ac:dyDescent="0.3">
      <c r="A32" s="1"/>
      <c r="B32" s="1"/>
      <c r="C32" s="2"/>
      <c r="D32" s="2"/>
      <c r="E32" s="2"/>
      <c r="F32" s="2"/>
      <c r="G32" s="2"/>
      <c r="H32" s="1"/>
      <c r="I32" s="2"/>
      <c r="J32" s="2"/>
      <c r="K32" s="2"/>
      <c r="L32" s="2"/>
      <c r="M32" s="7"/>
      <c r="S32" s="1"/>
    </row>
    <row r="33" spans="1:19" x14ac:dyDescent="0.3">
      <c r="A33" s="1"/>
      <c r="B33" s="1"/>
      <c r="C33" s="2"/>
      <c r="D33" s="2"/>
      <c r="E33" s="2"/>
      <c r="F33" s="2"/>
      <c r="G33" s="2"/>
      <c r="H33" s="1"/>
      <c r="I33" s="2"/>
      <c r="J33" s="2"/>
      <c r="K33" s="2"/>
      <c r="L33" s="2"/>
      <c r="M33" s="7"/>
      <c r="S33" s="1"/>
    </row>
    <row r="34" spans="1:19" ht="17.25" thickBot="1" x14ac:dyDescent="0.35">
      <c r="A34" s="1"/>
      <c r="M34" s="2"/>
      <c r="S34" s="1"/>
    </row>
    <row r="35" spans="1:19" ht="17.25" thickBot="1" x14ac:dyDescent="0.35">
      <c r="A35" s="1"/>
      <c r="B35" s="3" t="s">
        <v>0</v>
      </c>
      <c r="C35" s="4" t="s">
        <v>1</v>
      </c>
      <c r="D35" s="4" t="s">
        <v>2</v>
      </c>
      <c r="E35" s="5" t="s">
        <v>3</v>
      </c>
      <c r="F35" s="6" t="s">
        <v>4</v>
      </c>
      <c r="M35" s="2"/>
      <c r="S35" s="1"/>
    </row>
    <row r="36" spans="1:19" ht="17.25" thickTop="1" x14ac:dyDescent="0.3">
      <c r="A36" s="1"/>
      <c r="B36" s="41" t="s">
        <v>9</v>
      </c>
      <c r="C36" s="13" t="s">
        <v>10</v>
      </c>
      <c r="D36" s="9">
        <v>4</v>
      </c>
      <c r="E36" s="10">
        <v>5</v>
      </c>
      <c r="F36" s="11" t="str">
        <f>IF(D36=5,"완",IF(OR('[1]현재 각성'!Q9=1,'[1]현재 각성'!Q49=1),"존나추천",IF(OR('[1]현재 각성'!Q9=2,'[1]현재 각성'!Q49=2),"추천",IF(OR('[1]현재 각성'!Q9=3,'[1]현재 각성'!Q49=3,'[1]현재 각성'!Q9=4,'[1]현재 각성'!Q49=4),"ㄱㅊ",""))))</f>
        <v>ㄱㅊ</v>
      </c>
      <c r="M36" s="2"/>
      <c r="S36" s="2"/>
    </row>
    <row r="37" spans="1:19" x14ac:dyDescent="0.3">
      <c r="A37" s="1"/>
      <c r="B37" s="42"/>
      <c r="C37" s="19" t="s">
        <v>13</v>
      </c>
      <c r="D37" s="15">
        <v>5</v>
      </c>
      <c r="E37" s="16">
        <v>0</v>
      </c>
      <c r="F37" s="17" t="str">
        <f>IF(D37=5,"완",IF('[1]현재 각성'!Q3=1,"존나추천",IF('[1]현재 각성'!Q3=2,"추천",IF(OR('[1]현재 각성'!Q3=3,'[1]현재 각성'!Q3=4),"ㄱㅊ",""))))</f>
        <v>완</v>
      </c>
      <c r="M37" s="2"/>
      <c r="S37" s="1"/>
    </row>
    <row r="38" spans="1:19" x14ac:dyDescent="0.3">
      <c r="B38" s="42"/>
      <c r="C38" s="19" t="s">
        <v>16</v>
      </c>
      <c r="D38" s="15">
        <v>4</v>
      </c>
      <c r="E38" s="16">
        <v>5</v>
      </c>
      <c r="F38" s="17" t="str">
        <f>IF(D38=5,"완",IF('[1]현재 각성'!Q9=1,"존나추천",IF('[1]현재 각성'!Q9=2,"추천",IF(OR('[1]현재 각성'!Q9=3,'[1]현재 각성'!Q9=4),"ㄱㅊ",""))))</f>
        <v>ㄱㅊ</v>
      </c>
    </row>
    <row r="39" spans="1:19" x14ac:dyDescent="0.3">
      <c r="B39" s="42"/>
      <c r="C39" s="19" t="s">
        <v>19</v>
      </c>
      <c r="D39" s="15">
        <v>3</v>
      </c>
      <c r="E39" s="16">
        <v>9</v>
      </c>
      <c r="F39" s="17" t="str">
        <f>IF(D39=5,"완",IF('[1]현재 각성'!Q41=1,"존나추천",IF('[1]현재 각성'!Q41=2,"추천",IF(OR('[1]현재 각성'!Q41=3,'[1]현재 각성'!Q41=4),"ㄱㅊ",""))))</f>
        <v/>
      </c>
    </row>
    <row r="40" spans="1:19" x14ac:dyDescent="0.3">
      <c r="B40" s="42"/>
      <c r="C40" s="19" t="s">
        <v>22</v>
      </c>
      <c r="D40" s="15">
        <v>4</v>
      </c>
      <c r="E40" s="16">
        <v>5</v>
      </c>
      <c r="F40" s="17" t="str">
        <f>IF(D40=5,"완",IF('[1]현재 각성'!Q33=1,"존나추천",IF('[1]현재 각성'!Q33=2,"추천",IF(OR('[1]현재 각성'!Q33=3,'[1]현재 각성'!Q33=4),"ㄱㅊ",""))))</f>
        <v/>
      </c>
    </row>
    <row r="41" spans="1:19" x14ac:dyDescent="0.3">
      <c r="B41" s="42"/>
      <c r="C41" s="19" t="s">
        <v>25</v>
      </c>
      <c r="D41" s="15">
        <v>5</v>
      </c>
      <c r="E41" s="16">
        <v>0</v>
      </c>
      <c r="F41" s="17" t="str">
        <f>IF(D41=5,"완",IF(OR('[1]현재 각성'!Q5=1,'[1]현재 각성'!Q7=1),"존나추천",IF(OR('[1]현재 각성'!Q5=2,'[1]현재 각성'!Q7=2),"추천",IF(OR('[1]현재 각성'!Q5=3,'[1]현재 각성'!Q7=3,'[1]현재 각성'!Q5=4,'[1]현재 각성'!Q7=4),"ㄱㅊ",""))))</f>
        <v>완</v>
      </c>
    </row>
    <row r="42" spans="1:19" x14ac:dyDescent="0.3">
      <c r="B42" s="42"/>
      <c r="C42" s="19" t="s">
        <v>28</v>
      </c>
      <c r="D42" s="15">
        <v>5</v>
      </c>
      <c r="E42" s="16">
        <v>0</v>
      </c>
      <c r="F42" s="17" t="str">
        <f>IF(D42=5,"완",IF('[1]현재 각성'!Q41=1,"존나추천",IF('[1]현재 각성'!Q41=2,"추천",IF(OR('[1]현재 각성'!Q41=3,'[1]현재 각성'!Q41=4),"ㄱㅊ",""))))</f>
        <v>완</v>
      </c>
    </row>
    <row r="43" spans="1:19" x14ac:dyDescent="0.3">
      <c r="B43" s="42"/>
      <c r="C43" s="19" t="s">
        <v>31</v>
      </c>
      <c r="D43" s="15">
        <v>4</v>
      </c>
      <c r="E43" s="16">
        <v>4</v>
      </c>
      <c r="F43" s="17" t="str">
        <f>IF(D43=5,"완",IF('[1]현재 각성'!Q43=1,"존나추천",IF('[1]현재 각성'!Q43=2,"추천",IF(OR('[1]현재 각성'!Q43=3,'[1]현재 각성'!Q43=4),"ㄱㅊ",""))))</f>
        <v>추천</v>
      </c>
    </row>
    <row r="44" spans="1:19" x14ac:dyDescent="0.3">
      <c r="B44" s="42"/>
      <c r="C44" s="19" t="s">
        <v>34</v>
      </c>
      <c r="D44" s="15">
        <v>3</v>
      </c>
      <c r="E44" s="16">
        <v>9</v>
      </c>
      <c r="F44" s="17" t="str">
        <f>IF(D44=5,"완",IF('[1]현재 각성'!Q29=1,"존나추천",IF('[1]현재 각성'!Q29=2,"추천",IF(OR('[1]현재 각성'!Q29=3,'[1]현재 각성'!Q29=4),"ㄱㅊ",""))))</f>
        <v/>
      </c>
    </row>
    <row r="45" spans="1:19" x14ac:dyDescent="0.3">
      <c r="B45" s="42"/>
      <c r="C45" s="19" t="s">
        <v>37</v>
      </c>
      <c r="D45" s="15">
        <v>2</v>
      </c>
      <c r="E45" s="16">
        <v>3</v>
      </c>
      <c r="F45" s="17" t="str">
        <f>IF(D45=5,"완",IF('[1]현재 각성'!Q47=1,"존나추천",IF('[1]현재 각성'!Q47=2,"추천",IF(OR('[1]현재 각성'!Q47=3,'[1]현재 각성'!Q47=4),"ㄱㅊ",""))))</f>
        <v/>
      </c>
    </row>
    <row r="46" spans="1:19" x14ac:dyDescent="0.3">
      <c r="B46" s="42"/>
      <c r="C46" s="19" t="s">
        <v>40</v>
      </c>
      <c r="D46" s="15">
        <v>5</v>
      </c>
      <c r="E46" s="16">
        <v>0</v>
      </c>
      <c r="F46" s="17" t="str">
        <f>IF(D46=5,"완",IF(OR('[1]현재 각성'!Q5=1,'[1]현재 각성'!Q7=1,'[1]현재 각성'!Q11=1),"존나추천",IF(OR('[1]현재 각성'!Q5=2,'[1]현재 각성'!Q7=2,'[1]현재 각성'!Q11=2),"추천",IF(OR('[1]현재 각성'!Q5=3,'[1]현재 각성'!Q7=3,'[1]현재 각성'!Q11=3,'[1]현재 각성'!Q5=4,'[1]현재 각성'!Q7=4,'[1]현재 각성'!Q11=4),"ㄱㅊ",""))))</f>
        <v>완</v>
      </c>
    </row>
    <row r="47" spans="1:19" x14ac:dyDescent="0.3">
      <c r="B47" s="42"/>
      <c r="C47" s="19" t="s">
        <v>43</v>
      </c>
      <c r="D47" s="15">
        <v>4</v>
      </c>
      <c r="E47" s="16">
        <v>5</v>
      </c>
      <c r="F47" s="17" t="str">
        <f>IF(D47=5,"완",IF('[1]현재 각성'!Q39=1,"존나추천",IF('[1]현재 각성'!Q39=2,"추천",IF(OR('[1]현재 각성'!Q39=3,'[1]현재 각성'!Q39=4),"ㄱㅊ",""))))</f>
        <v>ㄱㅊ</v>
      </c>
    </row>
    <row r="48" spans="1:19" x14ac:dyDescent="0.3">
      <c r="B48" s="42"/>
      <c r="C48" s="19" t="s">
        <v>46</v>
      </c>
      <c r="D48" s="15">
        <v>5</v>
      </c>
      <c r="E48" s="16">
        <v>0</v>
      </c>
      <c r="F48" s="17" t="str">
        <f>IF(D48=5,"완",IF(OR('[1]현재 각성'!Q5=1,'[1]현재 각성'!Q7=1,'[1]현재 각성'!Q11=1),"존나추천",IF(OR('[1]현재 각성'!Q5=2,'[1]현재 각성'!Q7=2,'[1]현재 각성'!Q11=2),"추천",IF(OR('[1]현재 각성'!Q5=3,'[1]현재 각성'!Q7=3,'[1]현재 각성'!Q11=3,'[1]현재 각성'!Q5=4,'[1]현재 각성'!Q7=4,'[1]현재 각성'!Q11=4),"ㄱㅊ",""))))</f>
        <v>완</v>
      </c>
    </row>
    <row r="49" spans="2:6" x14ac:dyDescent="0.3">
      <c r="B49" s="42"/>
      <c r="C49" s="19" t="s">
        <v>49</v>
      </c>
      <c r="D49" s="15">
        <v>4</v>
      </c>
      <c r="E49" s="16">
        <v>5</v>
      </c>
      <c r="F49" s="17" t="str">
        <f>IF(D49=5,"완",IF('[1]현재 각성'!Q17=1,"존나추천",IF('[1]현재 각성'!Q17=2,"추천",IF(OR('[1]현재 각성'!Q17=3,'[1]현재 각성'!Q17=4),"ㄱㅊ",""))))</f>
        <v/>
      </c>
    </row>
    <row r="50" spans="2:6" x14ac:dyDescent="0.3">
      <c r="B50" s="42"/>
      <c r="C50" s="19" t="s">
        <v>52</v>
      </c>
      <c r="D50" s="15">
        <v>5</v>
      </c>
      <c r="E50" s="16">
        <v>0</v>
      </c>
      <c r="F50" s="17" t="str">
        <f>IF(D50=5,"완",IF(OR('[1]현재 각성'!Q3=1,'[1]현재 각성'!Q17=1),"존나추천",IF(OR('[1]현재 각성'!Q3=2,'[1]현재 각성'!Q17=2),"추천",IF(OR('[1]현재 각성'!Q3=3,'[1]현재 각성'!Q17=3,'[1]현재 각성'!Q3=4,'[1]현재 각성'!Q17=4),"ㄱㅊ",""))))</f>
        <v>완</v>
      </c>
    </row>
    <row r="51" spans="2:6" x14ac:dyDescent="0.3">
      <c r="B51" s="42"/>
      <c r="C51" s="19" t="s">
        <v>55</v>
      </c>
      <c r="D51" s="15">
        <v>5</v>
      </c>
      <c r="E51" s="16">
        <v>0</v>
      </c>
      <c r="F51" s="17" t="str">
        <f>IF(D51=5,"완",IF('[1]현재 각성'!Q31=1,"존나추천",IF('[1]현재 각성'!Q31=2,"추천",IF(OR('[1]현재 각성'!Q31=3,'[1]현재 각성'!Q31=4),"ㄱㅊ",""))))</f>
        <v>완</v>
      </c>
    </row>
    <row r="52" spans="2:6" x14ac:dyDescent="0.3">
      <c r="B52" s="42"/>
      <c r="C52" s="19" t="s">
        <v>57</v>
      </c>
      <c r="D52" s="15">
        <v>3</v>
      </c>
      <c r="E52" s="16">
        <v>9</v>
      </c>
      <c r="F52" s="17" t="str">
        <f>IF(D52=5,"완",IF('[1]현재 각성'!Q37=1,"존나추천",IF('[1]현재 각성'!Q37=2,"추천",IF(OR('[1]현재 각성'!Q37=3,'[1]현재 각성'!Q37=4),"ㄱㅊ",""))))</f>
        <v/>
      </c>
    </row>
    <row r="53" spans="2:6" x14ac:dyDescent="0.3">
      <c r="B53" s="42"/>
      <c r="C53" s="19" t="s">
        <v>59</v>
      </c>
      <c r="D53" s="15">
        <v>5</v>
      </c>
      <c r="E53" s="16">
        <v>0</v>
      </c>
      <c r="F53" s="17" t="str">
        <f>IF(D53=5,"완",IF('[1]현재 각성'!Q21=1,"존나추천",IF('[1]현재 각성'!Q21=2,"추천",IF(OR('[1]현재 각성'!Q21=3,'[1]현재 각성'!Q21=4),"ㄱㅊ",""))))</f>
        <v>완</v>
      </c>
    </row>
    <row r="54" spans="2:6" x14ac:dyDescent="0.3">
      <c r="B54" s="42"/>
      <c r="C54" s="19" t="s">
        <v>61</v>
      </c>
      <c r="D54" s="15">
        <v>2</v>
      </c>
      <c r="E54" s="16">
        <v>12</v>
      </c>
      <c r="F54" s="17" t="str">
        <f>IF(D54=5,"완",IF('[1]현재 각성'!Q19=1,"존나추천",IF('[1]현재 각성'!Q19=2,"추천",IF(OR('[1]현재 각성'!Q19=3,'[1]현재 각성'!Q19=4),"ㄱㅊ",""))))</f>
        <v/>
      </c>
    </row>
    <row r="55" spans="2:6" x14ac:dyDescent="0.3">
      <c r="B55" s="42"/>
      <c r="C55" s="19" t="s">
        <v>64</v>
      </c>
      <c r="D55" s="15">
        <v>1</v>
      </c>
      <c r="E55" s="16">
        <v>8</v>
      </c>
      <c r="F55" s="17" t="str">
        <f>IF(D55=5,"완",IF('[1]현재 각성'!Q47=1,"존나추천",IF('[1]현재 각성'!Q47=2,"추천",IF(OR('[1]현재 각성'!Q47=3,'[1]현재 각성'!Q47=4),"ㄱㅊ",""))))</f>
        <v/>
      </c>
    </row>
    <row r="56" spans="2:6" x14ac:dyDescent="0.3">
      <c r="B56" s="42"/>
      <c r="C56" s="19" t="s">
        <v>66</v>
      </c>
      <c r="D56" s="15">
        <v>2</v>
      </c>
      <c r="E56" s="16">
        <v>12</v>
      </c>
      <c r="F56" s="17" t="str">
        <f>IF(D56=5,"완",IF('[1]현재 각성'!Q33=1,"존나추천",IF('[1]현재 각성'!Q33=2,"추천",IF(OR('[1]현재 각성'!Q33=3,'[1]현재 각성'!Q33=4),"ㄱㅊ",""))))</f>
        <v/>
      </c>
    </row>
    <row r="57" spans="2:6" x14ac:dyDescent="0.3">
      <c r="B57" s="42"/>
      <c r="C57" s="19" t="s">
        <v>68</v>
      </c>
      <c r="D57" s="15">
        <v>4</v>
      </c>
      <c r="E57" s="16">
        <v>5</v>
      </c>
      <c r="F57" s="17" t="str">
        <f>IF(D57=5,"완",IF('[1]현재 각성'!Q37=1,"존나추천",IF('[1]현재 각성'!Q37=2,"추천",IF(OR('[1]현재 각성'!Q37=3,'[1]현재 각성'!Q37=4),"ㄱㅊ",""))))</f>
        <v/>
      </c>
    </row>
    <row r="58" spans="2:6" x14ac:dyDescent="0.3">
      <c r="B58" s="42"/>
      <c r="C58" s="19" t="s">
        <v>70</v>
      </c>
      <c r="D58" s="15">
        <v>4</v>
      </c>
      <c r="E58" s="16">
        <v>5</v>
      </c>
      <c r="F58" s="17" t="str">
        <f>IF(D58=5,"완",IF('[1]현재 각성'!Q17=1,"존나추천",IF('[1]현재 각성'!Q17=2,"추천",IF(OR('[1]현재 각성'!Q17=3,'[1]현재 각성'!Q17=4),"ㄱㅊ",""))))</f>
        <v/>
      </c>
    </row>
    <row r="59" spans="2:6" x14ac:dyDescent="0.3">
      <c r="B59" s="42"/>
      <c r="C59" s="19" t="s">
        <v>72</v>
      </c>
      <c r="D59" s="15">
        <v>2</v>
      </c>
      <c r="E59" s="16">
        <v>11</v>
      </c>
      <c r="F59" s="17" t="str">
        <f>IF(D59=5,"완",IF('[1]현재 각성'!Q47=1,"존나추천",IF('[1]현재 각성'!Q47=2,"추천",IF(OR('[1]현재 각성'!Q47=3,'[1]현재 각성'!Q47=4),"ㄱㅊ",""))))</f>
        <v/>
      </c>
    </row>
    <row r="60" spans="2:6" x14ac:dyDescent="0.3">
      <c r="B60" s="42"/>
      <c r="C60" s="19" t="s">
        <v>76</v>
      </c>
      <c r="D60" s="15">
        <v>3</v>
      </c>
      <c r="E60" s="16">
        <v>9</v>
      </c>
      <c r="F60" s="17" t="str">
        <f>IF(D60=5,"완",IF('[1]현재 각성'!Q33=1,"존나추천",IF('[1]현재 각성'!Q33=2,"추천",IF(OR('[1]현재 각성'!Q33=3,'[1]현재 각성'!Q33=4),"ㄱㅊ",""))))</f>
        <v/>
      </c>
    </row>
    <row r="61" spans="2:6" x14ac:dyDescent="0.3">
      <c r="B61" s="42"/>
      <c r="C61" s="19" t="s">
        <v>79</v>
      </c>
      <c r="D61" s="15">
        <v>5</v>
      </c>
      <c r="E61" s="16">
        <v>0</v>
      </c>
      <c r="F61" s="17" t="str">
        <f>IF(D61=5,"완",IF('[1]현재 각성'!Q21=1,"존나추천",IF('[1]현재 각성'!Q21=2,"추천",IF(OR('[1]현재 각성'!Q21=3,'[1]현재 각성'!Q21=4),"ㄱㅊ",""))))</f>
        <v>완</v>
      </c>
    </row>
    <row r="62" spans="2:6" x14ac:dyDescent="0.3">
      <c r="B62" s="42"/>
      <c r="C62" s="19" t="s">
        <v>82</v>
      </c>
      <c r="D62" s="15">
        <v>2</v>
      </c>
      <c r="E62" s="16">
        <v>7</v>
      </c>
      <c r="F62" s="17" t="str">
        <f>IF(D62=5,"완",IF('[1]현재 각성'!Q41=1,"존나추천",IF('[1]현재 각성'!Q41=2,"추천",IF(OR('[1]현재 각성'!Q41=3,'[1]현재 각성'!Q41=4),"ㄱㅊ",""))))</f>
        <v/>
      </c>
    </row>
    <row r="63" spans="2:6" x14ac:dyDescent="0.3">
      <c r="B63" s="42"/>
      <c r="C63" s="19" t="s">
        <v>85</v>
      </c>
      <c r="D63" s="15">
        <v>5</v>
      </c>
      <c r="E63" s="16">
        <v>0</v>
      </c>
      <c r="F63" s="17" t="str">
        <f>IF(D63=5,"완",IF('[1]현재 각성'!Q15=1,"존나추천",IF('[1]현재 각성'!Q15=2,"추천",IF(OR('[1]현재 각성'!Q15=3,'[1]현재 각성'!Q15=4),"ㄱㅊ",""))))</f>
        <v>완</v>
      </c>
    </row>
    <row r="64" spans="2:6" x14ac:dyDescent="0.3">
      <c r="B64" s="42"/>
      <c r="C64" s="19" t="s">
        <v>88</v>
      </c>
      <c r="D64" s="15">
        <v>4</v>
      </c>
      <c r="E64" s="16">
        <v>5</v>
      </c>
      <c r="F64" s="17" t="str">
        <f>IF(D64=5,"완",IF('[1]현재 각성'!Q17=1,"존나추천",IF('[1]현재 각성'!Q17=2,"추천",IF(OR('[1]현재 각성'!Q17=3,'[1]현재 각성'!Q17=4),"ㄱㅊ",""))))</f>
        <v/>
      </c>
    </row>
    <row r="65" spans="2:6" x14ac:dyDescent="0.3">
      <c r="B65" s="42"/>
      <c r="C65" s="19" t="s">
        <v>89</v>
      </c>
      <c r="D65" s="15">
        <v>5</v>
      </c>
      <c r="E65" s="16">
        <v>0</v>
      </c>
      <c r="F65" s="17" t="str">
        <f>IF(D65=5,"완",IF('[1]현재 각성'!Q35=1,"존나추천",IF('[1]현재 각성'!Q35=2,"추천",IF(OR('[1]현재 각성'!Q35=3,'[1]현재 각성'!Q35=4),"ㄱㅊ",""))))</f>
        <v>완</v>
      </c>
    </row>
    <row r="66" spans="2:6" x14ac:dyDescent="0.3">
      <c r="B66" s="42"/>
      <c r="C66" s="19" t="s">
        <v>90</v>
      </c>
      <c r="D66" s="15">
        <v>2</v>
      </c>
      <c r="E66" s="16">
        <v>4</v>
      </c>
      <c r="F66" s="17" t="str">
        <f>IF(D66=5,"완",IF('[1]현재 각성'!Q47=1,"존나추천",IF('[1]현재 각성'!Q47=2,"추천",IF(OR('[1]현재 각성'!Q47=3,'[1]현재 각성'!Q47=4),"ㄱㅊ",""))))</f>
        <v/>
      </c>
    </row>
    <row r="67" spans="2:6" x14ac:dyDescent="0.3">
      <c r="B67" s="42"/>
      <c r="C67" s="19" t="s">
        <v>91</v>
      </c>
      <c r="D67" s="15">
        <v>5</v>
      </c>
      <c r="E67" s="16">
        <v>0</v>
      </c>
      <c r="F67" s="17" t="str">
        <f>IF(D67=5,"완",IF('[1]현재 각성'!Q45=1,"존나추천",IF('[1]현재 각성'!Q45=2,"추천",IF(OR('[1]현재 각성'!Q45=3,'[1]현재 각성'!Q45=4),"ㄱㅊ",""))))</f>
        <v>완</v>
      </c>
    </row>
    <row r="68" spans="2:6" x14ac:dyDescent="0.3">
      <c r="B68" s="42"/>
      <c r="C68" s="19" t="s">
        <v>92</v>
      </c>
      <c r="D68" s="15">
        <v>4</v>
      </c>
      <c r="E68" s="16">
        <v>5</v>
      </c>
      <c r="F68" s="17" t="str">
        <f>IF(D68=5,"완",IF('[1]현재 각성'!Q17=1,"존나추천",IF('[1]현재 각성'!Q17=2,"추천",IF(OR('[1]현재 각성'!Q17=3,'[1]현재 각성'!Q17=4),"ㄱㅊ",""))))</f>
        <v/>
      </c>
    </row>
    <row r="69" spans="2:6" x14ac:dyDescent="0.3">
      <c r="B69" s="42"/>
      <c r="C69" s="19" t="s">
        <v>93</v>
      </c>
      <c r="D69" s="15">
        <v>5</v>
      </c>
      <c r="E69" s="16">
        <v>0</v>
      </c>
      <c r="F69" s="17" t="str">
        <f>IF(D69=5,"완",IF('[1]현재 각성'!Q27=1,"존나추천",IF('[1]현재 각성'!Q27=2,"추천",IF(OR('[1]현재 각성'!Q27=3,'[1]현재 각성'!Q27=4),"ㄱㅊ",""))))</f>
        <v>완</v>
      </c>
    </row>
    <row r="70" spans="2:6" ht="17.25" thickBot="1" x14ac:dyDescent="0.35">
      <c r="B70" s="43"/>
      <c r="C70" s="34" t="s">
        <v>94</v>
      </c>
      <c r="D70" s="23">
        <v>5</v>
      </c>
      <c r="E70" s="24">
        <v>0</v>
      </c>
      <c r="F70" s="25" t="str">
        <f>IF(D70=5,"완",IF(OR('[1]현재 각성'!Q5=1,'[1]현재 각성'!Q7=1),"존나추천",IF(OR('[1]현재 각성'!Q5=2,'[1]현재 각성'!Q7=2),"추천",IF(OR('[1]현재 각성'!Q5=3,'[1]현재 각성'!Q7=3,'[1]현재 각성'!Q5=4,'[1]현재 각성'!Q7=4),"ㄱㅊ",""))))</f>
        <v>완</v>
      </c>
    </row>
    <row r="72" spans="2:6" ht="17.25" thickBot="1" x14ac:dyDescent="0.35"/>
    <row r="73" spans="2:6" ht="17.25" thickBot="1" x14ac:dyDescent="0.35">
      <c r="B73" s="3" t="s">
        <v>0</v>
      </c>
      <c r="C73" s="4" t="s">
        <v>1</v>
      </c>
      <c r="D73" s="4" t="s">
        <v>2</v>
      </c>
      <c r="E73" s="5" t="s">
        <v>3</v>
      </c>
      <c r="F73" s="6" t="s">
        <v>4</v>
      </c>
    </row>
    <row r="74" spans="2:6" ht="17.25" thickTop="1" x14ac:dyDescent="0.3">
      <c r="B74" s="38" t="s">
        <v>7</v>
      </c>
      <c r="C74" s="12" t="s">
        <v>8</v>
      </c>
      <c r="D74" s="9">
        <v>2</v>
      </c>
      <c r="E74" s="10">
        <v>3</v>
      </c>
      <c r="F74" s="11" t="str">
        <f>IF(D74=5,"완",IF('[1]현재 각성'!Q5=1,"존나추천",IF('[1]현재 각성'!Q5=2,"추천",IF(OR('[1]현재 각성'!Q5=3,'[1]현재 각성'!Q5=4),"ㄱㅊ",""))))</f>
        <v/>
      </c>
    </row>
    <row r="75" spans="2:6" x14ac:dyDescent="0.3">
      <c r="B75" s="39"/>
      <c r="C75" s="18" t="s">
        <v>12</v>
      </c>
      <c r="D75" s="15">
        <v>1</v>
      </c>
      <c r="E75" s="16">
        <v>8</v>
      </c>
      <c r="F75" s="17" t="str">
        <f>IF(D75=5,"완",IF('[1]현재 각성'!Q41=1,"존나추천",IF('[1]현재 각성'!Q41=2,"추천",IF(OR('[1]현재 각성'!Q41=3,'[1]현재 각성'!Q41=4),"ㄱㅊ",""))))</f>
        <v/>
      </c>
    </row>
    <row r="76" spans="2:6" x14ac:dyDescent="0.3">
      <c r="B76" s="39"/>
      <c r="C76" s="18" t="s">
        <v>15</v>
      </c>
      <c r="D76" s="15">
        <v>0</v>
      </c>
      <c r="E76" s="16">
        <v>8</v>
      </c>
      <c r="F76" s="17" t="str">
        <f>IF(D76=5,"완",IF('[1]현재 각성'!Q47=1,"존나추천",IF('[1]현재 각성'!Q47=2,"추천",IF(OR('[1]현재 각성'!Q47=3,'[1]현재 각성'!Q47=4),"ㄱㅊ",""))))</f>
        <v/>
      </c>
    </row>
    <row r="77" spans="2:6" x14ac:dyDescent="0.3">
      <c r="B77" s="39"/>
      <c r="C77" s="18" t="s">
        <v>18</v>
      </c>
      <c r="D77" s="15">
        <v>4</v>
      </c>
      <c r="E77" s="16">
        <v>5</v>
      </c>
      <c r="F77" s="17" t="str">
        <f>IF(D77=5,"완",IF(OR('[1]현재 각성'!Q15=1,'[1]현재 각성'!Q49=1),"존나추천",IF(OR('[1]현재 각성'!Q15=2,'[1]현재 각성'!Q49=2),"추천",IF(OR('[1]현재 각성'!Q15=3,'[1]현재 각성'!Q49=3,'[1]현재 각성'!Q15=4,'[1]현재 각성'!Q49=4),"ㄱㅊ",""))))</f>
        <v>존나추천</v>
      </c>
    </row>
    <row r="78" spans="2:6" x14ac:dyDescent="0.3">
      <c r="B78" s="39"/>
      <c r="C78" s="18" t="s">
        <v>21</v>
      </c>
      <c r="D78" s="15">
        <v>3</v>
      </c>
      <c r="E78" s="16">
        <v>6</v>
      </c>
      <c r="F78" s="17" t="str">
        <f>IF(D78=5,"완",IF('[1]현재 각성'!Q31=1,"존나추천",IF('[1]현재 각성'!Q31=2,"추천",IF(OR('[1]현재 각성'!Q31=3,'[1]현재 각성'!Q31=4),"ㄱㅊ",""))))</f>
        <v>추천</v>
      </c>
    </row>
    <row r="79" spans="2:6" x14ac:dyDescent="0.3">
      <c r="B79" s="39"/>
      <c r="C79" s="18" t="s">
        <v>24</v>
      </c>
      <c r="D79" s="15">
        <v>0</v>
      </c>
      <c r="E79" s="16">
        <v>11</v>
      </c>
      <c r="F79" s="17" t="str">
        <f>IF(D79=5,"완",IF('[1]현재 각성'!Q33=1,"존나추천",IF('[1]현재 각성'!Q33=2,"추천",IF(OR('[1]현재 각성'!Q33=3,'[1]현재 각성'!Q33=4),"ㄱㅊ",""))))</f>
        <v/>
      </c>
    </row>
    <row r="80" spans="2:6" x14ac:dyDescent="0.3">
      <c r="B80" s="39"/>
      <c r="C80" s="18" t="s">
        <v>27</v>
      </c>
      <c r="D80" s="15">
        <v>5</v>
      </c>
      <c r="E80" s="16">
        <v>0</v>
      </c>
      <c r="F80" s="17" t="str">
        <f>IF(D80=5,"완",IF(OR('[1]현재 각성'!Q3=1,'[1]현재 각성'!Q11=1,'[1]현재 각성'!Q17=1),"존나추천",IF(OR('[1]현재 각성'!Q3=2,'[1]현재 각성'!Q11=2,'[1]현재 각성'!Q17=2),"추천",IF(OR('[1]현재 각성'!Q3=3,'[1]현재 각성'!Q11=3,'[1]현재 각성'!Q17=3,'[1]현재 각성'!Q3=4,'[1]현재 각성'!Q11=4,'[1]현재 각성'!Q17=4),"ㄱㅊ",""))))</f>
        <v>완</v>
      </c>
    </row>
    <row r="81" spans="2:6" x14ac:dyDescent="0.3">
      <c r="B81" s="39"/>
      <c r="C81" s="18" t="s">
        <v>30</v>
      </c>
      <c r="D81" s="15">
        <v>3</v>
      </c>
      <c r="E81" s="16">
        <v>9</v>
      </c>
      <c r="F81" s="17" t="str">
        <f>IF(D81=5,"완",IF('[1]현재 각성'!Q23=1,"존나추천",IF('[1]현재 각성'!Q23=2,"추천",IF(OR('[1]현재 각성'!Q23=3,'[1]현재 각성'!Q23=4),"ㄱㅊ",""))))</f>
        <v>ㄱㅊ</v>
      </c>
    </row>
    <row r="82" spans="2:6" x14ac:dyDescent="0.3">
      <c r="B82" s="39"/>
      <c r="C82" s="18" t="s">
        <v>33</v>
      </c>
      <c r="D82" s="15">
        <v>1</v>
      </c>
      <c r="E82" s="16">
        <v>7</v>
      </c>
      <c r="F82" s="17" t="str">
        <f>IF(D82=5,"완",IF('[1]현재 각성'!Q37=1,"존나추천",IF('[1]현재 각성'!Q37=2,"추천",IF(OR('[1]현재 각성'!Q37=3,'[1]현재 각성'!Q37=4),"ㄱㅊ",""))))</f>
        <v/>
      </c>
    </row>
    <row r="83" spans="2:6" x14ac:dyDescent="0.3">
      <c r="B83" s="39"/>
      <c r="C83" s="18" t="s">
        <v>36</v>
      </c>
      <c r="D83" s="15">
        <v>1</v>
      </c>
      <c r="E83" s="16">
        <v>11</v>
      </c>
      <c r="F83" s="17" t="str">
        <f>IF(D83=5,"완",IF('[1]현재 각성'!Q41=1,"존나추천",IF('[1]현재 각성'!Q41=2,"추천",IF(OR('[1]현재 각성'!Q41=3,'[1]현재 각성'!Q41=4),"ㄱㅊ",""))))</f>
        <v/>
      </c>
    </row>
    <row r="84" spans="2:6" x14ac:dyDescent="0.3">
      <c r="B84" s="39"/>
      <c r="C84" s="18" t="s">
        <v>39</v>
      </c>
      <c r="D84" s="15">
        <v>4</v>
      </c>
      <c r="E84" s="16">
        <v>4</v>
      </c>
      <c r="F84" s="17" t="str">
        <f>IF(D84=5,"완",IF(OR('[1]현재 각성'!Q21=1,'[1]현재 각성'!Q49=1),"존나추천",IF(OR('[1]현재 각성'!Q21=2,'[1]현재 각성'!Q49=2),"추천",IF(OR('[1]현재 각성'!Q21=3,'[1]현재 각성'!Q49=3,'[1]현재 각성'!Q21=4,'[1]현재 각성'!Q49=4),"ㄱㅊ",""))))</f>
        <v/>
      </c>
    </row>
    <row r="85" spans="2:6" x14ac:dyDescent="0.3">
      <c r="B85" s="39"/>
      <c r="C85" s="18" t="s">
        <v>42</v>
      </c>
      <c r="D85" s="15">
        <v>4</v>
      </c>
      <c r="E85" s="16">
        <v>5</v>
      </c>
      <c r="F85" s="17" t="str">
        <f>IF(D85=5,"완",IF(OR('[1]현재 각성'!Q21=1,'[1]현재 각성'!Q49=1),"존나추천",IF(OR('[1]현재 각성'!Q21=2,'[1]현재 각성'!Q49=2),"추천",IF(OR('[1]현재 각성'!Q21=3,'[1]현재 각성'!Q49=3,'[1]현재 각성'!Q21=4,'[1]현재 각성'!Q49=4),"ㄱㅊ",""))))</f>
        <v/>
      </c>
    </row>
    <row r="86" spans="2:6" x14ac:dyDescent="0.3">
      <c r="B86" s="39"/>
      <c r="C86" s="18" t="s">
        <v>45</v>
      </c>
      <c r="D86" s="15">
        <v>3</v>
      </c>
      <c r="E86" s="16">
        <v>9</v>
      </c>
      <c r="F86" s="21" t="str">
        <f>IF(D86=5,"완",IF(OR('[1]현재 각성'!Q9=1,'[1]현재 각성'!Q19=1,'[1]현재 각성'!Q49=1),"존나추천",IF(OR('[1]현재 각성'!Q9=2,'[1]현재 각성'!Q19=2,'[1]현재 각성'!Q49=2),"추천",IF(OR('[1]현재 각성'!Q9=3,'[1]현재 각성'!Q19=3,'[1]현재 각성'!Q49=3,'[1]현재 각성'!Q9=4,'[1]현재 각성'!Q19=4,'[1]현재 각성'!Q49=4),"ㄱㅊ",""))))</f>
        <v>ㄱㅊ</v>
      </c>
    </row>
    <row r="87" spans="2:6" x14ac:dyDescent="0.3">
      <c r="B87" s="39"/>
      <c r="C87" s="18" t="s">
        <v>48</v>
      </c>
      <c r="D87" s="15">
        <v>4</v>
      </c>
      <c r="E87" s="16">
        <v>5</v>
      </c>
      <c r="F87" s="17" t="str">
        <f>IF(D87=5,"완",IF('[1]현재 각성'!Q17=1,"존나추천",IF('[1]현재 각성'!Q17=2,"추천",IF(OR('[1]현재 각성'!Q17=3,'[1]현재 각성'!Q17=4),"ㄱㅊ",""))))</f>
        <v/>
      </c>
    </row>
    <row r="88" spans="2:6" x14ac:dyDescent="0.3">
      <c r="B88" s="39"/>
      <c r="C88" s="18" t="s">
        <v>51</v>
      </c>
      <c r="D88" s="15">
        <v>1</v>
      </c>
      <c r="E88" s="16">
        <v>10</v>
      </c>
      <c r="F88" s="17" t="str">
        <f>IF(D88=5,"완",IF('[1]현재 각성'!Q19=1,"존나추천",IF('[1]현재 각성'!Q19=2,"추천",IF(OR('[1]현재 각성'!Q19=3,'[1]현재 각성'!Q19=4),"ㄱㅊ",""))))</f>
        <v/>
      </c>
    </row>
    <row r="89" spans="2:6" x14ac:dyDescent="0.3">
      <c r="B89" s="39"/>
      <c r="C89" s="18" t="s">
        <v>54</v>
      </c>
      <c r="D89" s="15">
        <v>3</v>
      </c>
      <c r="E89" s="16">
        <v>6</v>
      </c>
      <c r="F89" s="17" t="str">
        <f>IF(D89=5,"완",IF('[1]현재 각성'!Q5=1,"존나추천",IF('[1]현재 각성'!Q5=2,"추천",IF(OR('[1]현재 각성'!Q5=3,'[1]현재 각성'!Q5=4),"ㄱㅊ",""))))</f>
        <v/>
      </c>
    </row>
    <row r="90" spans="2:6" x14ac:dyDescent="0.3">
      <c r="B90" s="39"/>
      <c r="C90" s="18" t="s">
        <v>56</v>
      </c>
      <c r="D90" s="15">
        <v>1</v>
      </c>
      <c r="E90" s="16">
        <v>10</v>
      </c>
      <c r="F90" s="17" t="str">
        <f>IF(D90=5,"완",IF('[1]현재 각성'!Q19=1,"존나추천",IF('[1]현재 각성'!Q19=2,"추천",IF(OR('[1]현재 각성'!Q19=3,'[1]현재 각성'!Q19=4),"ㄱㅊ",""))))</f>
        <v/>
      </c>
    </row>
    <row r="91" spans="2:6" x14ac:dyDescent="0.3">
      <c r="B91" s="39"/>
      <c r="C91" s="18" t="s">
        <v>58</v>
      </c>
      <c r="D91" s="15">
        <v>1</v>
      </c>
      <c r="E91" s="16">
        <v>11</v>
      </c>
      <c r="F91" s="17" t="str">
        <f>IF(D91=5,"완",IF('[1]현재 각성'!Q37=1,"존나추천",IF('[1]현재 각성'!Q37=2,"추천",IF(OR('[1]현재 각성'!Q37=3,'[1]현재 각성'!Q37=4),"ㄱㅊ",""))))</f>
        <v/>
      </c>
    </row>
    <row r="92" spans="2:6" ht="17.25" thickBot="1" x14ac:dyDescent="0.35">
      <c r="B92" s="40"/>
      <c r="C92" s="26" t="s">
        <v>60</v>
      </c>
      <c r="D92" s="23">
        <v>2</v>
      </c>
      <c r="E92" s="24">
        <v>5</v>
      </c>
      <c r="F92" s="25" t="str">
        <f>IF(D92=5,"완",IF('[1]현재 각성'!Q29=1,"존나추천",IF('[1]현재 각성'!Q29=2,"추천",IF(OR('[1]현재 각성'!Q29=3,'[1]현재 각성'!Q29=4),"ㄱㅊ",""))))</f>
        <v/>
      </c>
    </row>
    <row r="93" spans="2:6" x14ac:dyDescent="0.3">
      <c r="B93" s="1"/>
      <c r="C93" s="2"/>
      <c r="D93" s="2"/>
      <c r="E93" s="2"/>
      <c r="F93" s="2"/>
    </row>
    <row r="94" spans="2:6" x14ac:dyDescent="0.3">
      <c r="B94" s="1"/>
      <c r="C94" s="2"/>
      <c r="D94" s="2"/>
      <c r="E94" s="2"/>
      <c r="F94" s="2"/>
    </row>
    <row r="95" spans="2:6" x14ac:dyDescent="0.3">
      <c r="B95" s="1"/>
      <c r="C95" s="2"/>
      <c r="D95" s="2"/>
      <c r="E95" s="2"/>
      <c r="F95" s="2"/>
    </row>
    <row r="96" spans="2:6" ht="17.25" thickBot="1" x14ac:dyDescent="0.35">
      <c r="B96" s="29"/>
      <c r="C96" s="2"/>
      <c r="D96" s="2"/>
      <c r="E96" s="2"/>
      <c r="F96" s="2"/>
    </row>
    <row r="97" spans="2:6" ht="17.25" thickBot="1" x14ac:dyDescent="0.35">
      <c r="B97" s="3" t="s">
        <v>0</v>
      </c>
      <c r="C97" s="4" t="s">
        <v>1</v>
      </c>
      <c r="D97" s="4" t="s">
        <v>2</v>
      </c>
      <c r="E97" s="5" t="s">
        <v>3</v>
      </c>
      <c r="F97" s="6" t="s">
        <v>4</v>
      </c>
    </row>
    <row r="98" spans="2:6" ht="17.25" thickTop="1" x14ac:dyDescent="0.3">
      <c r="B98" s="47" t="s">
        <v>74</v>
      </c>
      <c r="C98" s="30" t="s">
        <v>75</v>
      </c>
      <c r="D98" s="9">
        <v>4</v>
      </c>
      <c r="E98" s="10">
        <v>3</v>
      </c>
      <c r="F98" s="11" t="str">
        <f>IF(D98=5,"완",IF('[1]현재 각성'!Q27=1,"존나추천",IF('[1]현재 각성'!Q27=2,"추천",IF(OR('[1]현재 각성'!Q27=3,'[1]현재 각성'!Q27=4),"ㄱㅊ",""))))</f>
        <v/>
      </c>
    </row>
    <row r="99" spans="2:6" x14ac:dyDescent="0.3">
      <c r="B99" s="48"/>
      <c r="C99" s="31" t="s">
        <v>78</v>
      </c>
      <c r="D99" s="15">
        <v>2</v>
      </c>
      <c r="E99" s="16">
        <v>1</v>
      </c>
      <c r="F99" s="17" t="str">
        <f>IF(D99=5,"완",IF('[1]현재 각성'!Q27=1,"존나추천",IF('[1]현재 각성'!Q27=2,"추천",IF(OR('[1]현재 각성'!Q27=3,'[1]현재 각성'!Q27=4),"ㄱㅊ",""))))</f>
        <v/>
      </c>
    </row>
    <row r="100" spans="2:6" x14ac:dyDescent="0.3">
      <c r="B100" s="48"/>
      <c r="C100" s="31" t="s">
        <v>81</v>
      </c>
      <c r="D100" s="15">
        <v>2</v>
      </c>
      <c r="E100" s="16">
        <v>2</v>
      </c>
      <c r="F100" s="17" t="str">
        <f>IF(D100=5,"완",IF('[1]현재 각성'!Q15=1,"존나추천",IF('[1]현재 각성'!Q15=2,"추천",IF(OR('[1]현재 각성'!Q15=3,'[1]현재 각성'!Q15=4),"ㄱㅊ",""))))</f>
        <v>존나추천</v>
      </c>
    </row>
    <row r="101" spans="2:6" x14ac:dyDescent="0.3">
      <c r="B101" s="48"/>
      <c r="C101" s="31" t="s">
        <v>84</v>
      </c>
      <c r="D101" s="15">
        <v>4</v>
      </c>
      <c r="E101" s="16">
        <v>1</v>
      </c>
      <c r="F101" s="17" t="str">
        <f>IF(D101=5,"완",IF('[1]현재 각성'!Q15=1,"존나추천",IF('[1]현재 각성'!Q15=2,"추천",IF(OR('[1]현재 각성'!Q15=3,'[1]현재 각성'!Q15=4),"ㄱㅊ",""))))</f>
        <v>존나추천</v>
      </c>
    </row>
    <row r="102" spans="2:6" ht="17.25" thickBot="1" x14ac:dyDescent="0.35">
      <c r="B102" s="49"/>
      <c r="C102" s="33" t="s">
        <v>87</v>
      </c>
      <c r="D102" s="23">
        <v>3</v>
      </c>
      <c r="E102" s="24">
        <v>0</v>
      </c>
      <c r="F102" s="25" t="str">
        <f>IF(D102=5,"완",IF('[1]현재 각성'!Q15=1,"존나추천",IF('[1]현재 각성'!Q15=2,"추천",IF(OR('[1]현재 각성'!Q15=3,'[1]현재 각성'!Q15=4),"ㄱㅊ",""))))</f>
        <v>존나추천</v>
      </c>
    </row>
  </sheetData>
  <mergeCells count="5">
    <mergeCell ref="B3:B18"/>
    <mergeCell ref="B74:B92"/>
    <mergeCell ref="B36:B70"/>
    <mergeCell ref="B22:B31"/>
    <mergeCell ref="B98:B102"/>
  </mergeCells>
  <phoneticPr fontId="1" type="noConversion"/>
  <conditionalFormatting sqref="A35:A37 A1:S1 G35:M37 S2:S37 B35:F70 A32:M34 A2:G31 M2:M31 B73:F102">
    <cfRule type="cellIs" dxfId="3" priority="1" operator="equal">
      <formula>"ㄱㅊ"</formula>
    </cfRule>
    <cfRule type="cellIs" dxfId="2" priority="2" operator="equal">
      <formula>"존나추천"</formula>
    </cfRule>
    <cfRule type="cellIs" dxfId="1" priority="3" operator="equal">
      <formula>"추천"</formula>
    </cfRule>
    <cfRule type="cellIs" dxfId="0" priority="4" operator="equal">
      <formula>"완"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2023-09-06T05:26:31Z</dcterms:modified>
</cp:coreProperties>
</file>