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ynguyen/Documents/Kalan.Lab/February_2020/"/>
    </mc:Choice>
  </mc:AlternateContent>
  <xr:revisionPtr revIDLastSave="0" documentId="13_ncr:1_{1BDC9901-5899-4641-95E0-F7E25EDAB412}" xr6:coauthVersionLast="45" xr6:coauthVersionMax="45" xr10:uidLastSave="{00000000-0000-0000-0000-000000000000}"/>
  <bookViews>
    <workbookView xWindow="880" yWindow="1840" windowWidth="27640" windowHeight="15900" xr2:uid="{100CA5E3-C24F-504C-8AD4-8DFB37B96902}"/>
  </bookViews>
  <sheets>
    <sheet name="LK135_Pa - Table 1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V2" i="1"/>
  <c r="U2" i="1"/>
  <c r="D2" i="1" l="1"/>
  <c r="E2" i="1"/>
  <c r="H2" i="1"/>
  <c r="I2" i="1"/>
  <c r="L2" i="1"/>
  <c r="M2" i="1"/>
  <c r="P2" i="1"/>
  <c r="Q2" i="1"/>
  <c r="D3" i="1"/>
  <c r="E3" i="1"/>
  <c r="H3" i="1"/>
  <c r="I3" i="1"/>
  <c r="L3" i="1"/>
  <c r="M3" i="1"/>
  <c r="P3" i="1"/>
  <c r="Q3" i="1"/>
  <c r="D4" i="1"/>
  <c r="E4" i="1"/>
  <c r="H4" i="1"/>
  <c r="I4" i="1"/>
  <c r="L4" i="1"/>
  <c r="M4" i="1"/>
  <c r="P4" i="1"/>
  <c r="Q4" i="1"/>
  <c r="D5" i="1"/>
  <c r="E5" i="1"/>
  <c r="H5" i="1"/>
  <c r="I5" i="1"/>
  <c r="L5" i="1"/>
  <c r="M5" i="1"/>
  <c r="P5" i="1"/>
  <c r="Q5" i="1"/>
  <c r="D6" i="1"/>
  <c r="E6" i="1"/>
  <c r="H6" i="1"/>
  <c r="I6" i="1"/>
  <c r="L6" i="1"/>
  <c r="M6" i="1"/>
  <c r="P6" i="1"/>
  <c r="Q6" i="1"/>
  <c r="D7" i="1"/>
  <c r="E7" i="1"/>
  <c r="H7" i="1"/>
  <c r="I7" i="1"/>
  <c r="L7" i="1"/>
  <c r="M7" i="1"/>
  <c r="P7" i="1"/>
  <c r="Q7" i="1"/>
  <c r="D8" i="1"/>
  <c r="E8" i="1"/>
  <c r="H8" i="1"/>
  <c r="I8" i="1"/>
  <c r="L8" i="1"/>
  <c r="M8" i="1"/>
  <c r="P8" i="1"/>
  <c r="Q8" i="1"/>
  <c r="D9" i="1"/>
  <c r="E9" i="1"/>
  <c r="H9" i="1"/>
  <c r="I9" i="1"/>
  <c r="L9" i="1"/>
  <c r="M9" i="1"/>
  <c r="P9" i="1"/>
  <c r="Q9" i="1"/>
  <c r="D10" i="1"/>
  <c r="E10" i="1"/>
  <c r="H10" i="1"/>
  <c r="I10" i="1"/>
  <c r="L10" i="1"/>
  <c r="M10" i="1"/>
  <c r="P10" i="1"/>
  <c r="Q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D11" i="1"/>
  <c r="E11" i="1"/>
  <c r="H11" i="1"/>
  <c r="I11" i="1"/>
  <c r="L11" i="1"/>
  <c r="M11" i="1"/>
  <c r="P11" i="1"/>
  <c r="Q11" i="1"/>
  <c r="D12" i="1"/>
  <c r="E12" i="1"/>
  <c r="H12" i="1"/>
  <c r="I12" i="1"/>
  <c r="L12" i="1"/>
  <c r="M12" i="1"/>
  <c r="P12" i="1"/>
  <c r="Q12" i="1"/>
  <c r="D13" i="1"/>
  <c r="E13" i="1"/>
  <c r="H13" i="1"/>
  <c r="I13" i="1"/>
  <c r="L13" i="1"/>
  <c r="M13" i="1"/>
  <c r="P13" i="1"/>
  <c r="Q13" i="1"/>
  <c r="D14" i="1"/>
  <c r="E14" i="1"/>
  <c r="H14" i="1"/>
  <c r="I14" i="1"/>
  <c r="L14" i="1"/>
  <c r="M14" i="1"/>
  <c r="P14" i="1"/>
  <c r="Q14" i="1"/>
  <c r="D15" i="1"/>
  <c r="E15" i="1"/>
  <c r="H15" i="1"/>
  <c r="I15" i="1"/>
  <c r="L15" i="1"/>
  <c r="M15" i="1"/>
  <c r="P15" i="1"/>
  <c r="Q15" i="1"/>
  <c r="D16" i="1"/>
  <c r="E16" i="1"/>
  <c r="H16" i="1"/>
  <c r="I16" i="1"/>
  <c r="L16" i="1"/>
  <c r="M16" i="1"/>
  <c r="P16" i="1"/>
  <c r="Q16" i="1"/>
  <c r="D17" i="1"/>
  <c r="E17" i="1"/>
  <c r="H17" i="1"/>
  <c r="I17" i="1"/>
  <c r="L17" i="1"/>
  <c r="M17" i="1"/>
  <c r="P17" i="1"/>
  <c r="Q17" i="1"/>
  <c r="D18" i="1"/>
  <c r="E18" i="1"/>
  <c r="H18" i="1"/>
  <c r="I18" i="1"/>
  <c r="L18" i="1"/>
  <c r="M18" i="1"/>
  <c r="P18" i="1"/>
  <c r="Q18" i="1"/>
  <c r="D19" i="1"/>
  <c r="E19" i="1"/>
  <c r="H19" i="1"/>
  <c r="I19" i="1"/>
  <c r="L19" i="1"/>
  <c r="M19" i="1"/>
  <c r="P19" i="1"/>
  <c r="Q19" i="1"/>
  <c r="D20" i="1"/>
  <c r="E20" i="1"/>
  <c r="H20" i="1"/>
  <c r="I20" i="1"/>
  <c r="L20" i="1"/>
  <c r="M20" i="1"/>
  <c r="P20" i="1"/>
  <c r="Q20" i="1"/>
  <c r="D21" i="1"/>
  <c r="E21" i="1"/>
  <c r="H21" i="1"/>
  <c r="I21" i="1"/>
  <c r="L21" i="1"/>
  <c r="M21" i="1"/>
  <c r="P21" i="1"/>
  <c r="Q21" i="1"/>
  <c r="D22" i="1"/>
  <c r="E22" i="1"/>
  <c r="H22" i="1"/>
  <c r="I22" i="1"/>
  <c r="L22" i="1"/>
  <c r="M22" i="1"/>
  <c r="P22" i="1"/>
  <c r="Q22" i="1"/>
  <c r="D23" i="1"/>
  <c r="E23" i="1"/>
  <c r="H23" i="1"/>
  <c r="I23" i="1"/>
  <c r="L23" i="1"/>
  <c r="M23" i="1"/>
  <c r="P23" i="1"/>
  <c r="Q23" i="1"/>
  <c r="D24" i="1"/>
  <c r="E24" i="1"/>
  <c r="H24" i="1"/>
  <c r="I24" i="1"/>
  <c r="L24" i="1"/>
  <c r="M24" i="1"/>
  <c r="P24" i="1"/>
  <c r="Q24" i="1"/>
  <c r="D25" i="1"/>
  <c r="E25" i="1"/>
  <c r="H25" i="1"/>
  <c r="I25" i="1"/>
  <c r="L25" i="1"/>
  <c r="M25" i="1"/>
  <c r="P25" i="1"/>
  <c r="Q25" i="1"/>
  <c r="D26" i="1"/>
  <c r="E26" i="1"/>
  <c r="H26" i="1"/>
  <c r="I26" i="1"/>
  <c r="L26" i="1"/>
  <c r="M26" i="1"/>
  <c r="P26" i="1"/>
  <c r="Q26" i="1"/>
  <c r="D27" i="1"/>
  <c r="E27" i="1"/>
  <c r="H27" i="1"/>
  <c r="I27" i="1"/>
  <c r="L27" i="1"/>
  <c r="M27" i="1"/>
  <c r="P27" i="1"/>
  <c r="Q27" i="1"/>
  <c r="D28" i="1"/>
  <c r="E28" i="1"/>
  <c r="H28" i="1"/>
  <c r="I28" i="1"/>
  <c r="L28" i="1"/>
  <c r="M28" i="1"/>
  <c r="P28" i="1"/>
  <c r="Q28" i="1"/>
  <c r="D29" i="1"/>
  <c r="E29" i="1"/>
  <c r="H29" i="1"/>
  <c r="I29" i="1"/>
  <c r="L29" i="1"/>
  <c r="M29" i="1"/>
  <c r="P29" i="1"/>
  <c r="Q29" i="1"/>
  <c r="D30" i="1"/>
  <c r="E30" i="1"/>
  <c r="H30" i="1"/>
  <c r="I30" i="1"/>
  <c r="L30" i="1"/>
  <c r="M30" i="1"/>
  <c r="P30" i="1"/>
  <c r="Q30" i="1"/>
  <c r="D31" i="1"/>
  <c r="E31" i="1"/>
  <c r="H31" i="1"/>
  <c r="I31" i="1"/>
  <c r="L31" i="1"/>
  <c r="M31" i="1"/>
  <c r="P31" i="1"/>
  <c r="Q31" i="1"/>
  <c r="D32" i="1"/>
  <c r="E32" i="1"/>
  <c r="H32" i="1"/>
  <c r="I32" i="1"/>
  <c r="L32" i="1"/>
  <c r="M32" i="1"/>
  <c r="P32" i="1"/>
  <c r="Q32" i="1"/>
  <c r="D33" i="1"/>
  <c r="E33" i="1"/>
  <c r="H33" i="1"/>
  <c r="I33" i="1"/>
  <c r="L33" i="1"/>
  <c r="M33" i="1"/>
  <c r="P33" i="1"/>
  <c r="Q33" i="1"/>
  <c r="D34" i="1"/>
  <c r="E34" i="1"/>
  <c r="H34" i="1"/>
  <c r="I34" i="1"/>
  <c r="L34" i="1"/>
  <c r="M34" i="1"/>
  <c r="P34" i="1"/>
  <c r="Q34" i="1"/>
  <c r="D35" i="1"/>
  <c r="E35" i="1"/>
  <c r="H35" i="1"/>
  <c r="I35" i="1"/>
  <c r="L35" i="1"/>
  <c r="M35" i="1"/>
  <c r="P35" i="1"/>
  <c r="Q35" i="1"/>
  <c r="D36" i="1"/>
  <c r="E36" i="1"/>
  <c r="H36" i="1"/>
  <c r="I36" i="1"/>
  <c r="L36" i="1"/>
  <c r="M36" i="1"/>
  <c r="P36" i="1"/>
  <c r="Q36" i="1"/>
  <c r="D37" i="1"/>
  <c r="E37" i="1"/>
  <c r="H37" i="1"/>
  <c r="I37" i="1"/>
  <c r="L37" i="1"/>
  <c r="M37" i="1"/>
  <c r="P37" i="1"/>
  <c r="Q37" i="1"/>
  <c r="D38" i="1"/>
  <c r="E38" i="1"/>
  <c r="H38" i="1"/>
  <c r="I38" i="1"/>
  <c r="L38" i="1"/>
  <c r="M38" i="1"/>
  <c r="P38" i="1"/>
  <c r="Q38" i="1"/>
  <c r="D39" i="1"/>
  <c r="E39" i="1"/>
  <c r="H39" i="1"/>
  <c r="I39" i="1"/>
  <c r="L39" i="1"/>
  <c r="M39" i="1"/>
  <c r="P39" i="1"/>
  <c r="Q39" i="1"/>
  <c r="D40" i="1"/>
  <c r="E40" i="1"/>
  <c r="H40" i="1"/>
  <c r="I40" i="1"/>
  <c r="L40" i="1"/>
  <c r="M40" i="1"/>
  <c r="P40" i="1"/>
  <c r="Q40" i="1"/>
  <c r="D41" i="1"/>
  <c r="E41" i="1"/>
  <c r="H41" i="1"/>
  <c r="I41" i="1"/>
  <c r="L41" i="1"/>
  <c r="M41" i="1"/>
  <c r="P41" i="1"/>
  <c r="Q41" i="1"/>
  <c r="D42" i="1"/>
  <c r="E42" i="1"/>
  <c r="H42" i="1"/>
  <c r="I42" i="1"/>
  <c r="L42" i="1"/>
  <c r="M42" i="1"/>
  <c r="P42" i="1"/>
  <c r="Q42" i="1"/>
  <c r="D43" i="1"/>
  <c r="E43" i="1"/>
  <c r="H43" i="1"/>
  <c r="I43" i="1"/>
  <c r="L43" i="1"/>
  <c r="M43" i="1"/>
  <c r="P43" i="1"/>
  <c r="Q43" i="1"/>
  <c r="D44" i="1"/>
  <c r="E44" i="1"/>
  <c r="H44" i="1"/>
  <c r="I44" i="1"/>
  <c r="L44" i="1"/>
  <c r="M44" i="1"/>
  <c r="P44" i="1"/>
  <c r="Q44" i="1"/>
  <c r="D45" i="1"/>
  <c r="E45" i="1"/>
  <c r="H45" i="1"/>
  <c r="I45" i="1"/>
  <c r="L45" i="1"/>
  <c r="M45" i="1"/>
  <c r="P45" i="1"/>
  <c r="Q45" i="1"/>
  <c r="D46" i="1"/>
  <c r="E46" i="1"/>
  <c r="H46" i="1"/>
  <c r="I46" i="1"/>
  <c r="L46" i="1"/>
  <c r="M46" i="1"/>
  <c r="P46" i="1"/>
  <c r="Q46" i="1"/>
  <c r="D47" i="1"/>
  <c r="E47" i="1"/>
  <c r="H47" i="1"/>
  <c r="I47" i="1"/>
  <c r="L47" i="1"/>
  <c r="M47" i="1"/>
  <c r="P47" i="1"/>
  <c r="Q47" i="1"/>
  <c r="D48" i="1"/>
  <c r="E48" i="1"/>
  <c r="H48" i="1"/>
  <c r="I48" i="1"/>
  <c r="L48" i="1"/>
  <c r="M48" i="1"/>
  <c r="P48" i="1"/>
  <c r="Q48" i="1"/>
  <c r="D49" i="1"/>
  <c r="E49" i="1"/>
  <c r="H49" i="1"/>
  <c r="I49" i="1"/>
  <c r="L49" i="1"/>
  <c r="M49" i="1"/>
  <c r="P49" i="1"/>
  <c r="Q49" i="1"/>
  <c r="D50" i="1"/>
  <c r="E50" i="1"/>
  <c r="H50" i="1"/>
  <c r="I50" i="1"/>
  <c r="L50" i="1"/>
  <c r="M50" i="1"/>
  <c r="P50" i="1"/>
  <c r="Q50" i="1"/>
  <c r="D51" i="1"/>
  <c r="E51" i="1"/>
  <c r="H51" i="1"/>
  <c r="I51" i="1"/>
  <c r="L51" i="1"/>
  <c r="M51" i="1"/>
  <c r="P51" i="1"/>
  <c r="Q51" i="1"/>
  <c r="D52" i="1"/>
  <c r="E52" i="1"/>
  <c r="H52" i="1"/>
  <c r="I52" i="1"/>
  <c r="L52" i="1"/>
  <c r="M52" i="1"/>
  <c r="P52" i="1"/>
  <c r="Q52" i="1"/>
  <c r="D53" i="1"/>
  <c r="E53" i="1"/>
  <c r="H53" i="1"/>
  <c r="I53" i="1"/>
  <c r="L53" i="1"/>
  <c r="M53" i="1"/>
  <c r="P53" i="1"/>
  <c r="Q53" i="1"/>
  <c r="D54" i="1"/>
  <c r="E54" i="1"/>
  <c r="H54" i="1"/>
  <c r="I54" i="1"/>
  <c r="L54" i="1"/>
  <c r="M54" i="1"/>
  <c r="P54" i="1"/>
  <c r="Q54" i="1"/>
  <c r="D55" i="1"/>
  <c r="E55" i="1"/>
  <c r="H55" i="1"/>
  <c r="I55" i="1"/>
  <c r="L55" i="1"/>
  <c r="M55" i="1"/>
  <c r="P55" i="1"/>
  <c r="Q55" i="1"/>
  <c r="D56" i="1"/>
  <c r="E56" i="1"/>
  <c r="H56" i="1"/>
  <c r="I56" i="1"/>
  <c r="L56" i="1"/>
  <c r="M56" i="1"/>
  <c r="P56" i="1"/>
  <c r="Q56" i="1"/>
  <c r="D57" i="1"/>
  <c r="E57" i="1"/>
  <c r="H57" i="1"/>
  <c r="I57" i="1"/>
  <c r="L57" i="1"/>
  <c r="M57" i="1"/>
  <c r="P57" i="1"/>
  <c r="Q57" i="1"/>
  <c r="D58" i="1"/>
  <c r="E58" i="1"/>
  <c r="H58" i="1"/>
  <c r="I58" i="1"/>
  <c r="L58" i="1"/>
  <c r="M58" i="1"/>
  <c r="P58" i="1"/>
  <c r="Q58" i="1"/>
  <c r="D59" i="1"/>
  <c r="E59" i="1"/>
  <c r="H59" i="1"/>
  <c r="I59" i="1"/>
  <c r="L59" i="1"/>
  <c r="M59" i="1"/>
  <c r="P59" i="1"/>
  <c r="Q59" i="1"/>
  <c r="D60" i="1"/>
  <c r="E60" i="1"/>
  <c r="H60" i="1"/>
  <c r="I60" i="1"/>
  <c r="L60" i="1"/>
  <c r="M60" i="1"/>
  <c r="P60" i="1"/>
  <c r="Q60" i="1"/>
  <c r="D61" i="1"/>
  <c r="E61" i="1"/>
  <c r="H61" i="1"/>
  <c r="I61" i="1"/>
  <c r="L61" i="1"/>
  <c r="M61" i="1"/>
  <c r="P61" i="1"/>
  <c r="Q61" i="1"/>
  <c r="D62" i="1"/>
  <c r="E62" i="1"/>
  <c r="H62" i="1"/>
  <c r="I62" i="1"/>
  <c r="L62" i="1"/>
  <c r="M62" i="1"/>
  <c r="P62" i="1"/>
  <c r="Q62" i="1"/>
  <c r="D63" i="1"/>
  <c r="E63" i="1"/>
  <c r="H63" i="1"/>
  <c r="I63" i="1"/>
  <c r="L63" i="1"/>
  <c r="M63" i="1"/>
  <c r="P63" i="1"/>
  <c r="Q63" i="1"/>
  <c r="D64" i="1"/>
  <c r="E64" i="1"/>
  <c r="H64" i="1"/>
  <c r="I64" i="1"/>
  <c r="L64" i="1"/>
  <c r="M64" i="1"/>
  <c r="P64" i="1"/>
  <c r="Q64" i="1"/>
  <c r="D65" i="1"/>
  <c r="E65" i="1"/>
  <c r="H65" i="1"/>
  <c r="I65" i="1"/>
  <c r="L65" i="1"/>
  <c r="M65" i="1"/>
  <c r="P65" i="1"/>
  <c r="Q65" i="1"/>
  <c r="D66" i="1"/>
  <c r="E66" i="1"/>
  <c r="H66" i="1"/>
  <c r="I66" i="1"/>
  <c r="L66" i="1"/>
  <c r="M66" i="1"/>
  <c r="P66" i="1"/>
  <c r="Q66" i="1"/>
  <c r="D67" i="1"/>
  <c r="E67" i="1"/>
  <c r="H67" i="1"/>
  <c r="I67" i="1"/>
  <c r="L67" i="1"/>
  <c r="M67" i="1"/>
  <c r="P67" i="1"/>
  <c r="Q67" i="1"/>
  <c r="D68" i="1"/>
  <c r="E68" i="1"/>
  <c r="H68" i="1"/>
  <c r="I68" i="1"/>
  <c r="L68" i="1"/>
  <c r="M68" i="1"/>
  <c r="P68" i="1"/>
  <c r="Q68" i="1"/>
  <c r="D69" i="1"/>
  <c r="E69" i="1"/>
  <c r="H69" i="1"/>
  <c r="I69" i="1"/>
  <c r="L69" i="1"/>
  <c r="M69" i="1"/>
  <c r="P69" i="1"/>
  <c r="Q69" i="1"/>
  <c r="D70" i="1"/>
  <c r="E70" i="1"/>
  <c r="H70" i="1"/>
  <c r="I70" i="1"/>
  <c r="L70" i="1"/>
  <c r="M70" i="1"/>
  <c r="P70" i="1"/>
  <c r="Q70" i="1"/>
  <c r="D71" i="1"/>
  <c r="E71" i="1"/>
  <c r="H71" i="1"/>
  <c r="I71" i="1"/>
  <c r="L71" i="1"/>
  <c r="M71" i="1"/>
  <c r="P71" i="1"/>
  <c r="Q71" i="1"/>
  <c r="D72" i="1"/>
  <c r="E72" i="1"/>
  <c r="H72" i="1"/>
  <c r="I72" i="1"/>
  <c r="L72" i="1"/>
  <c r="M72" i="1"/>
  <c r="P72" i="1"/>
  <c r="Q72" i="1"/>
  <c r="D73" i="1"/>
  <c r="E73" i="1"/>
  <c r="H73" i="1"/>
  <c r="I73" i="1"/>
  <c r="L73" i="1"/>
  <c r="M73" i="1"/>
  <c r="P73" i="1"/>
  <c r="Q73" i="1"/>
  <c r="D74" i="1"/>
  <c r="E74" i="1"/>
  <c r="H74" i="1"/>
  <c r="I74" i="1"/>
  <c r="L74" i="1"/>
  <c r="M74" i="1"/>
  <c r="P74" i="1"/>
  <c r="Q74" i="1"/>
  <c r="D75" i="1"/>
  <c r="E75" i="1"/>
  <c r="H75" i="1"/>
  <c r="I75" i="1"/>
  <c r="L75" i="1"/>
  <c r="M75" i="1"/>
  <c r="P75" i="1"/>
  <c r="Q75" i="1"/>
  <c r="D76" i="1"/>
  <c r="E76" i="1"/>
  <c r="H76" i="1"/>
  <c r="I76" i="1"/>
  <c r="L76" i="1"/>
  <c r="M76" i="1"/>
  <c r="P76" i="1"/>
  <c r="Q76" i="1"/>
  <c r="D77" i="1"/>
  <c r="E77" i="1"/>
  <c r="H77" i="1"/>
  <c r="I77" i="1"/>
  <c r="L77" i="1"/>
  <c r="M77" i="1"/>
  <c r="P77" i="1"/>
  <c r="Q77" i="1"/>
  <c r="D78" i="1"/>
  <c r="E78" i="1"/>
  <c r="H78" i="1"/>
  <c r="I78" i="1"/>
  <c r="L78" i="1"/>
  <c r="M78" i="1"/>
  <c r="P78" i="1"/>
  <c r="Q78" i="1"/>
  <c r="D79" i="1"/>
  <c r="E79" i="1"/>
  <c r="H79" i="1"/>
  <c r="I79" i="1"/>
  <c r="L79" i="1"/>
  <c r="M79" i="1"/>
  <c r="P79" i="1"/>
  <c r="Q79" i="1"/>
  <c r="D80" i="1"/>
  <c r="E80" i="1"/>
  <c r="H80" i="1"/>
  <c r="I80" i="1"/>
  <c r="L80" i="1"/>
  <c r="M80" i="1"/>
  <c r="P80" i="1"/>
  <c r="Q80" i="1"/>
  <c r="D81" i="1"/>
  <c r="E81" i="1"/>
  <c r="H81" i="1"/>
  <c r="I81" i="1"/>
  <c r="L81" i="1"/>
  <c r="M81" i="1"/>
  <c r="P81" i="1"/>
  <c r="Q81" i="1"/>
  <c r="D82" i="1"/>
  <c r="E82" i="1"/>
  <c r="H82" i="1"/>
  <c r="I82" i="1"/>
  <c r="L82" i="1"/>
  <c r="M82" i="1"/>
  <c r="P82" i="1"/>
  <c r="Q82" i="1"/>
  <c r="D83" i="1"/>
  <c r="E83" i="1"/>
  <c r="H83" i="1"/>
  <c r="I83" i="1"/>
  <c r="L83" i="1"/>
  <c r="M83" i="1"/>
  <c r="P83" i="1"/>
  <c r="Q83" i="1"/>
  <c r="D84" i="1"/>
  <c r="E84" i="1"/>
  <c r="H84" i="1"/>
  <c r="I84" i="1"/>
  <c r="L84" i="1"/>
  <c r="M84" i="1"/>
  <c r="P84" i="1"/>
  <c r="Q84" i="1"/>
  <c r="D85" i="1"/>
  <c r="E85" i="1"/>
  <c r="H85" i="1"/>
  <c r="I85" i="1"/>
  <c r="L85" i="1"/>
  <c r="M85" i="1"/>
  <c r="P85" i="1"/>
  <c r="Q85" i="1"/>
  <c r="D86" i="1"/>
  <c r="E86" i="1"/>
  <c r="H86" i="1"/>
  <c r="I86" i="1"/>
  <c r="L86" i="1"/>
  <c r="M86" i="1"/>
  <c r="P86" i="1"/>
  <c r="Q86" i="1"/>
  <c r="D87" i="1"/>
  <c r="E87" i="1"/>
  <c r="H87" i="1"/>
  <c r="I87" i="1"/>
  <c r="L87" i="1"/>
  <c r="M87" i="1"/>
  <c r="P87" i="1"/>
  <c r="Q87" i="1"/>
  <c r="D88" i="1"/>
  <c r="E88" i="1"/>
  <c r="H88" i="1"/>
  <c r="I88" i="1"/>
  <c r="L88" i="1"/>
  <c r="M88" i="1"/>
  <c r="P88" i="1"/>
  <c r="Q88" i="1"/>
  <c r="D89" i="1"/>
  <c r="E89" i="1"/>
  <c r="H89" i="1"/>
  <c r="I89" i="1"/>
  <c r="L89" i="1"/>
  <c r="M89" i="1"/>
  <c r="P89" i="1"/>
  <c r="Q89" i="1"/>
  <c r="D90" i="1"/>
  <c r="E90" i="1"/>
  <c r="H90" i="1"/>
  <c r="I90" i="1"/>
  <c r="L90" i="1"/>
  <c r="M90" i="1"/>
  <c r="P90" i="1"/>
  <c r="Q90" i="1"/>
  <c r="D91" i="1"/>
  <c r="E91" i="1"/>
  <c r="H91" i="1"/>
  <c r="I91" i="1"/>
  <c r="L91" i="1"/>
  <c r="M91" i="1"/>
  <c r="P91" i="1"/>
  <c r="Q91" i="1"/>
  <c r="D92" i="1"/>
  <c r="E92" i="1"/>
  <c r="H92" i="1"/>
  <c r="I92" i="1"/>
  <c r="L92" i="1"/>
  <c r="M92" i="1"/>
  <c r="P92" i="1"/>
  <c r="Q92" i="1"/>
  <c r="D93" i="1"/>
  <c r="E93" i="1"/>
  <c r="H93" i="1"/>
  <c r="I93" i="1"/>
  <c r="L93" i="1"/>
  <c r="M93" i="1"/>
  <c r="P93" i="1"/>
  <c r="Q93" i="1"/>
  <c r="D94" i="1"/>
  <c r="E94" i="1"/>
  <c r="H94" i="1"/>
  <c r="I94" i="1"/>
  <c r="L94" i="1"/>
  <c r="M94" i="1"/>
  <c r="P94" i="1"/>
  <c r="Q94" i="1"/>
  <c r="D95" i="1"/>
  <c r="E95" i="1"/>
  <c r="H95" i="1"/>
  <c r="I95" i="1"/>
  <c r="L95" i="1"/>
  <c r="M95" i="1"/>
  <c r="P95" i="1"/>
  <c r="Q95" i="1"/>
  <c r="D96" i="1"/>
  <c r="E96" i="1"/>
  <c r="H96" i="1"/>
  <c r="I96" i="1"/>
  <c r="L96" i="1"/>
  <c r="M96" i="1"/>
  <c r="P96" i="1"/>
  <c r="Q96" i="1"/>
  <c r="D97" i="1"/>
  <c r="E97" i="1"/>
  <c r="H97" i="1"/>
  <c r="I97" i="1"/>
  <c r="L97" i="1"/>
  <c r="M97" i="1"/>
  <c r="P97" i="1"/>
  <c r="Q97" i="1"/>
  <c r="D98" i="1"/>
  <c r="E98" i="1"/>
  <c r="H98" i="1"/>
  <c r="I98" i="1"/>
  <c r="L98" i="1"/>
  <c r="M98" i="1"/>
  <c r="P98" i="1"/>
  <c r="Q98" i="1"/>
  <c r="D99" i="1"/>
  <c r="E99" i="1"/>
  <c r="H99" i="1"/>
  <c r="I99" i="1"/>
  <c r="L99" i="1"/>
  <c r="M99" i="1"/>
  <c r="P99" i="1"/>
  <c r="Q99" i="1"/>
  <c r="D100" i="1"/>
  <c r="E100" i="1"/>
  <c r="H100" i="1"/>
  <c r="I100" i="1"/>
  <c r="L100" i="1"/>
  <c r="M100" i="1"/>
  <c r="P100" i="1"/>
  <c r="Q100" i="1"/>
  <c r="D101" i="1"/>
  <c r="E101" i="1"/>
  <c r="H101" i="1"/>
  <c r="I101" i="1"/>
  <c r="L101" i="1"/>
  <c r="M101" i="1"/>
  <c r="P101" i="1"/>
  <c r="Q101" i="1"/>
  <c r="D102" i="1"/>
  <c r="E102" i="1"/>
  <c r="H102" i="1"/>
  <c r="I102" i="1"/>
  <c r="L102" i="1"/>
  <c r="M102" i="1"/>
  <c r="P102" i="1"/>
  <c r="Q102" i="1"/>
  <c r="D103" i="1"/>
  <c r="E103" i="1"/>
  <c r="H103" i="1"/>
  <c r="I103" i="1"/>
  <c r="L103" i="1"/>
  <c r="M103" i="1"/>
  <c r="P103" i="1"/>
  <c r="Q103" i="1"/>
  <c r="D104" i="1"/>
  <c r="E104" i="1"/>
  <c r="H104" i="1"/>
  <c r="I104" i="1"/>
  <c r="L104" i="1"/>
  <c r="M104" i="1"/>
  <c r="P104" i="1"/>
  <c r="Q104" i="1"/>
  <c r="D105" i="1"/>
  <c r="E105" i="1"/>
  <c r="H105" i="1"/>
  <c r="I105" i="1"/>
  <c r="L105" i="1"/>
  <c r="M105" i="1"/>
  <c r="P105" i="1"/>
  <c r="Q105" i="1"/>
  <c r="D106" i="1"/>
  <c r="E106" i="1"/>
  <c r="H106" i="1"/>
  <c r="I106" i="1"/>
  <c r="L106" i="1"/>
  <c r="M106" i="1"/>
  <c r="P106" i="1"/>
  <c r="Q106" i="1"/>
  <c r="D107" i="1"/>
  <c r="E107" i="1"/>
  <c r="H107" i="1"/>
  <c r="I107" i="1"/>
  <c r="L107" i="1"/>
  <c r="M107" i="1"/>
  <c r="P107" i="1"/>
  <c r="Q107" i="1"/>
  <c r="D108" i="1"/>
  <c r="E108" i="1"/>
  <c r="H108" i="1"/>
  <c r="I108" i="1"/>
  <c r="L108" i="1"/>
  <c r="M108" i="1"/>
  <c r="P108" i="1"/>
  <c r="Q108" i="1"/>
  <c r="D109" i="1"/>
  <c r="E109" i="1"/>
  <c r="H109" i="1"/>
  <c r="I109" i="1"/>
  <c r="L109" i="1"/>
  <c r="M109" i="1"/>
  <c r="P109" i="1"/>
  <c r="Q109" i="1"/>
  <c r="D110" i="1"/>
  <c r="E110" i="1"/>
  <c r="H110" i="1"/>
  <c r="I110" i="1"/>
  <c r="L110" i="1"/>
  <c r="M110" i="1"/>
  <c r="P110" i="1"/>
  <c r="Q110" i="1"/>
  <c r="D111" i="1"/>
  <c r="E111" i="1"/>
  <c r="H111" i="1"/>
  <c r="I111" i="1"/>
  <c r="L111" i="1"/>
  <c r="M111" i="1"/>
  <c r="P111" i="1"/>
  <c r="Q111" i="1"/>
  <c r="D112" i="1"/>
  <c r="E112" i="1"/>
  <c r="H112" i="1"/>
  <c r="I112" i="1"/>
  <c r="L112" i="1"/>
  <c r="M112" i="1"/>
  <c r="P112" i="1"/>
  <c r="Q112" i="1"/>
  <c r="D113" i="1"/>
  <c r="E113" i="1"/>
  <c r="H113" i="1"/>
  <c r="I113" i="1"/>
  <c r="L113" i="1"/>
  <c r="M113" i="1"/>
  <c r="P113" i="1"/>
  <c r="Q113" i="1"/>
  <c r="D114" i="1"/>
  <c r="E114" i="1"/>
  <c r="H114" i="1"/>
  <c r="I114" i="1"/>
  <c r="L114" i="1"/>
  <c r="M114" i="1"/>
  <c r="P114" i="1"/>
  <c r="Q114" i="1"/>
  <c r="D115" i="1"/>
  <c r="E115" i="1"/>
  <c r="H115" i="1"/>
  <c r="I115" i="1"/>
  <c r="L115" i="1"/>
  <c r="M115" i="1"/>
  <c r="P115" i="1"/>
  <c r="Q115" i="1"/>
  <c r="D116" i="1"/>
  <c r="E116" i="1"/>
  <c r="H116" i="1"/>
  <c r="I116" i="1"/>
  <c r="L116" i="1"/>
  <c r="M116" i="1"/>
  <c r="P116" i="1"/>
  <c r="Q116" i="1"/>
  <c r="D117" i="1"/>
  <c r="E117" i="1"/>
  <c r="H117" i="1"/>
  <c r="I117" i="1"/>
  <c r="L117" i="1"/>
  <c r="M117" i="1"/>
  <c r="P117" i="1"/>
  <c r="Q117" i="1"/>
  <c r="D118" i="1"/>
  <c r="E118" i="1"/>
  <c r="H118" i="1"/>
  <c r="I118" i="1"/>
  <c r="L118" i="1"/>
  <c r="M118" i="1"/>
  <c r="P118" i="1"/>
  <c r="Q118" i="1"/>
  <c r="D119" i="1"/>
  <c r="E119" i="1"/>
  <c r="H119" i="1"/>
  <c r="I119" i="1"/>
  <c r="L119" i="1"/>
  <c r="M119" i="1"/>
  <c r="P119" i="1"/>
  <c r="Q119" i="1"/>
  <c r="D120" i="1"/>
  <c r="E120" i="1"/>
  <c r="H120" i="1"/>
  <c r="I120" i="1"/>
  <c r="L120" i="1"/>
  <c r="M120" i="1"/>
  <c r="P120" i="1"/>
  <c r="Q120" i="1"/>
  <c r="D121" i="1"/>
  <c r="E121" i="1"/>
  <c r="H121" i="1"/>
  <c r="I121" i="1"/>
  <c r="L121" i="1"/>
  <c r="M121" i="1"/>
  <c r="P121" i="1"/>
  <c r="Q121" i="1"/>
  <c r="D122" i="1"/>
  <c r="E122" i="1"/>
  <c r="H122" i="1"/>
  <c r="I122" i="1"/>
  <c r="L122" i="1"/>
  <c r="M122" i="1"/>
  <c r="P122" i="1"/>
  <c r="Q122" i="1"/>
  <c r="D123" i="1"/>
  <c r="E123" i="1"/>
  <c r="H123" i="1"/>
  <c r="I123" i="1"/>
  <c r="L123" i="1"/>
  <c r="M123" i="1"/>
  <c r="P123" i="1"/>
  <c r="Q123" i="1"/>
  <c r="D124" i="1"/>
  <c r="E124" i="1"/>
  <c r="H124" i="1"/>
  <c r="I124" i="1"/>
  <c r="L124" i="1"/>
  <c r="M124" i="1"/>
  <c r="P124" i="1"/>
  <c r="Q124" i="1"/>
  <c r="D125" i="1"/>
  <c r="E125" i="1"/>
  <c r="H125" i="1"/>
  <c r="I125" i="1"/>
  <c r="L125" i="1"/>
  <c r="M125" i="1"/>
  <c r="P125" i="1"/>
  <c r="Q125" i="1"/>
  <c r="D126" i="1"/>
  <c r="E126" i="1"/>
  <c r="H126" i="1"/>
  <c r="I126" i="1"/>
  <c r="L126" i="1"/>
  <c r="M126" i="1"/>
  <c r="P126" i="1"/>
  <c r="Q126" i="1"/>
  <c r="D127" i="1"/>
  <c r="E127" i="1"/>
  <c r="H127" i="1"/>
  <c r="I127" i="1"/>
  <c r="L127" i="1"/>
  <c r="M127" i="1"/>
  <c r="P127" i="1"/>
  <c r="Q127" i="1"/>
  <c r="D128" i="1"/>
  <c r="E128" i="1"/>
  <c r="H128" i="1"/>
  <c r="I128" i="1"/>
  <c r="L128" i="1"/>
  <c r="M128" i="1"/>
  <c r="P128" i="1"/>
  <c r="Q128" i="1"/>
  <c r="D129" i="1"/>
  <c r="E129" i="1"/>
  <c r="H129" i="1"/>
  <c r="I129" i="1"/>
  <c r="L129" i="1"/>
  <c r="M129" i="1"/>
  <c r="P129" i="1"/>
  <c r="Q129" i="1"/>
  <c r="D130" i="1"/>
  <c r="E130" i="1"/>
  <c r="H130" i="1"/>
  <c r="I130" i="1"/>
  <c r="L130" i="1"/>
  <c r="M130" i="1"/>
  <c r="P130" i="1"/>
  <c r="Q130" i="1"/>
  <c r="D131" i="1"/>
  <c r="E131" i="1"/>
  <c r="H131" i="1"/>
  <c r="I131" i="1"/>
  <c r="L131" i="1"/>
  <c r="M131" i="1"/>
  <c r="P131" i="1"/>
  <c r="Q131" i="1"/>
  <c r="D132" i="1"/>
  <c r="E132" i="1"/>
  <c r="H132" i="1"/>
  <c r="I132" i="1"/>
  <c r="L132" i="1"/>
  <c r="M132" i="1"/>
  <c r="P132" i="1"/>
  <c r="Q132" i="1"/>
  <c r="D133" i="1"/>
  <c r="E133" i="1"/>
  <c r="H133" i="1"/>
  <c r="I133" i="1"/>
  <c r="L133" i="1"/>
  <c r="M133" i="1"/>
  <c r="P133" i="1"/>
  <c r="Q133" i="1"/>
  <c r="D134" i="1"/>
  <c r="E134" i="1"/>
  <c r="H134" i="1"/>
  <c r="I134" i="1"/>
  <c r="L134" i="1"/>
  <c r="M134" i="1"/>
  <c r="P134" i="1"/>
  <c r="Q134" i="1"/>
  <c r="D135" i="1"/>
  <c r="E135" i="1"/>
  <c r="H135" i="1"/>
  <c r="I135" i="1"/>
  <c r="L135" i="1"/>
  <c r="M135" i="1"/>
  <c r="P135" i="1"/>
  <c r="Q135" i="1"/>
  <c r="D136" i="1"/>
  <c r="E136" i="1"/>
  <c r="H136" i="1"/>
  <c r="I136" i="1"/>
  <c r="L136" i="1"/>
  <c r="M136" i="1"/>
  <c r="P136" i="1"/>
  <c r="Q136" i="1"/>
  <c r="D137" i="1"/>
  <c r="E137" i="1"/>
  <c r="H137" i="1"/>
  <c r="I137" i="1"/>
  <c r="L137" i="1"/>
  <c r="M137" i="1"/>
  <c r="P137" i="1"/>
  <c r="Q137" i="1"/>
</calcChain>
</file>

<file path=xl/sharedStrings.xml><?xml version="1.0" encoding="utf-8"?>
<sst xmlns="http://schemas.openxmlformats.org/spreadsheetml/2006/main" count="22" uniqueCount="18">
  <si>
    <t>STDEV</t>
  </si>
  <si>
    <t>B4</t>
  </si>
  <si>
    <t>A4</t>
  </si>
  <si>
    <t>B3</t>
  </si>
  <si>
    <t>A3</t>
  </si>
  <si>
    <t>B2</t>
  </si>
  <si>
    <t>A2</t>
  </si>
  <si>
    <t>B1</t>
  </si>
  <si>
    <t>A1</t>
  </si>
  <si>
    <t>Time</t>
  </si>
  <si>
    <t>A11</t>
  </si>
  <si>
    <t>B11</t>
  </si>
  <si>
    <t>C11</t>
  </si>
  <si>
    <t>0X</t>
  </si>
  <si>
    <t>1X</t>
  </si>
  <si>
    <t>0.5X</t>
  </si>
  <si>
    <t>0.25X</t>
  </si>
  <si>
    <t>0.125X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</si>
</sst>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8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2" fontId="0" fillId="0" borderId="1" xfId="0" applyNumberFormat="1" applyBorder="1"/>
    <xf numFmtId="49" fontId="0" fillId="0" borderId="1" xfId="0" applyNumberFormat="1" applyBorder="1"/>
    <xf numFmtId="0" fontId="1" fillId="0" borderId="0" xfId="0" applyNumberFormat="1" applyFont="1"/>
    <xf numFmtId="0" fontId="1" fillId="0" borderId="0" xfId="0" applyNumberFormat="1" applyFont="1" applyFill="1" applyBorder="1"/>
    <xf numFmtId="4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7E280-871C-494E-8AF4-986CCE25BA1B}">
  <sheetPr>
    <pageSetUpPr fitToPage="1"/>
  </sheetPr>
  <dimension ref="A1:IV137"/>
  <sheetViews>
    <sheetView showGridLines="0" tabSelected="1" workbookViewId="0">
      <selection activeCell="P1" sqref="P1"/>
    </sheetView>
  </sheetViews>
  <sheetFormatPr baseColWidth="10" defaultColWidth="8.83203125" defaultRowHeight="14.75" customHeight="1" x14ac:dyDescent="0.2"/>
  <cols>
    <col min="1" max="1" width="10.1640625" style="1" customWidth="1"/>
    <col min="2" max="17" width="8.83203125" style="1" customWidth="1"/>
    <col min="21" max="256" width="8.83203125" style="1" customWidth="1"/>
  </cols>
  <sheetData>
    <row r="1" spans="1:22" ht="15" customHeight="1" x14ac:dyDescent="0.2">
      <c r="A1" s="4" t="s">
        <v>9</v>
      </c>
      <c r="B1" s="4" t="s">
        <v>8</v>
      </c>
      <c r="C1" s="4" t="s">
        <v>7</v>
      </c>
      <c r="D1" s="7" t="s">
        <v>14</v>
      </c>
      <c r="E1" s="4" t="s">
        <v>0</v>
      </c>
      <c r="F1" s="4" t="s">
        <v>6</v>
      </c>
      <c r="G1" s="4" t="s">
        <v>5</v>
      </c>
      <c r="H1" s="7" t="s">
        <v>15</v>
      </c>
      <c r="I1" s="4" t="s">
        <v>0</v>
      </c>
      <c r="J1" s="4" t="s">
        <v>4</v>
      </c>
      <c r="K1" s="4" t="s">
        <v>3</v>
      </c>
      <c r="L1" s="7" t="s">
        <v>16</v>
      </c>
      <c r="M1" s="4" t="s">
        <v>0</v>
      </c>
      <c r="N1" s="4" t="s">
        <v>2</v>
      </c>
      <c r="O1" s="4" t="s">
        <v>1</v>
      </c>
      <c r="P1" s="7" t="s">
        <v>17</v>
      </c>
      <c r="Q1" s="4" t="s">
        <v>0</v>
      </c>
      <c r="R1" t="s">
        <v>10</v>
      </c>
      <c r="S1" t="s">
        <v>11</v>
      </c>
      <c r="T1" t="s">
        <v>12</v>
      </c>
      <c r="U1" s="5" t="s">
        <v>13</v>
      </c>
      <c r="V1" s="6" t="s">
        <v>0</v>
      </c>
    </row>
    <row r="2" spans="1:22" ht="15" customHeight="1" x14ac:dyDescent="0.2">
      <c r="A2" s="3">
        <v>0</v>
      </c>
      <c r="B2" s="2">
        <v>0.12</v>
      </c>
      <c r="C2" s="2">
        <v>0.112</v>
      </c>
      <c r="D2" s="2">
        <f t="shared" ref="D2:D33" si="0">AVERAGE(B2,C2)</f>
        <v>0.11599999999999999</v>
      </c>
      <c r="E2" s="2">
        <f t="shared" ref="E2:E33" si="1">STDEV(B2,C2)</f>
        <v>5.6568542494923758E-3</v>
      </c>
      <c r="F2" s="2">
        <v>0.104</v>
      </c>
      <c r="G2" s="2">
        <v>0.10199999999999999</v>
      </c>
      <c r="H2" s="2">
        <f t="shared" ref="H2:H33" si="2">AVERAGE(F2,G2)</f>
        <v>0.10299999999999999</v>
      </c>
      <c r="I2" s="2">
        <f t="shared" ref="I2:I33" si="3">STDEV(F2,G2)</f>
        <v>1.4142135623730963E-3</v>
      </c>
      <c r="J2" s="2">
        <v>9.7000000000000003E-2</v>
      </c>
      <c r="K2" s="2">
        <v>9.5000000000000001E-2</v>
      </c>
      <c r="L2" s="2">
        <f t="shared" ref="L2:L33" si="4">AVERAGE(J2,K2)</f>
        <v>9.6000000000000002E-2</v>
      </c>
      <c r="M2" s="2">
        <f t="shared" ref="M2:M33" si="5">STDEV(J2,K2)</f>
        <v>1.4142135623730963E-3</v>
      </c>
      <c r="N2" s="2">
        <v>9.4E-2</v>
      </c>
      <c r="O2" s="2">
        <v>9.1999999999999998E-2</v>
      </c>
      <c r="P2" s="2">
        <f t="shared" ref="P2:P33" si="6">AVERAGE(N2,O2)</f>
        <v>9.2999999999999999E-2</v>
      </c>
      <c r="Q2" s="2">
        <f t="shared" ref="Q2:Q33" si="7">STDEV(N2,O2)</f>
        <v>1.4142135623730963E-3</v>
      </c>
      <c r="R2">
        <v>0.09</v>
      </c>
      <c r="S2">
        <v>8.8999999999999996E-2</v>
      </c>
      <c r="T2">
        <v>9.1999999999999998E-2</v>
      </c>
      <c r="U2" s="1">
        <f>AVERAGE(R2,S2,T2)</f>
        <v>9.0333333333333335E-2</v>
      </c>
      <c r="V2" s="1">
        <f>STDEV(R2,S2,T2)</f>
        <v>1.5275252316519479E-3</v>
      </c>
    </row>
    <row r="3" spans="1:22" ht="15" customHeight="1" x14ac:dyDescent="0.2">
      <c r="A3" s="3">
        <v>10</v>
      </c>
      <c r="B3" s="2">
        <v>0.11899999999999999</v>
      </c>
      <c r="C3" s="2">
        <v>0.112</v>
      </c>
      <c r="D3" s="2">
        <f t="shared" si="0"/>
        <v>0.11549999999999999</v>
      </c>
      <c r="E3" s="2">
        <f t="shared" si="1"/>
        <v>4.9497474683058273E-3</v>
      </c>
      <c r="F3" s="2">
        <v>0.10299999999999999</v>
      </c>
      <c r="G3" s="2">
        <v>0.10299999999999999</v>
      </c>
      <c r="H3" s="2">
        <f t="shared" si="2"/>
        <v>0.10299999999999999</v>
      </c>
      <c r="I3" s="2">
        <f t="shared" si="3"/>
        <v>0</v>
      </c>
      <c r="J3" s="2">
        <v>9.7000000000000003E-2</v>
      </c>
      <c r="K3" s="2">
        <v>9.6000000000000002E-2</v>
      </c>
      <c r="L3" s="2">
        <f t="shared" si="4"/>
        <v>9.6500000000000002E-2</v>
      </c>
      <c r="M3" s="2">
        <f t="shared" si="5"/>
        <v>7.0710678118654816E-4</v>
      </c>
      <c r="N3" s="2">
        <v>9.4E-2</v>
      </c>
      <c r="O3" s="2">
        <v>9.1999999999999998E-2</v>
      </c>
      <c r="P3" s="2">
        <f t="shared" si="6"/>
        <v>9.2999999999999999E-2</v>
      </c>
      <c r="Q3" s="2">
        <f t="shared" si="7"/>
        <v>1.4142135623730963E-3</v>
      </c>
      <c r="R3">
        <v>0.09</v>
      </c>
      <c r="S3">
        <v>8.8999999999999996E-2</v>
      </c>
      <c r="T3">
        <v>9.1999999999999998E-2</v>
      </c>
      <c r="U3" s="1">
        <f t="shared" ref="U3:U66" si="8">AVERAGE(R3,S3,T3)</f>
        <v>9.0333333333333335E-2</v>
      </c>
      <c r="V3" s="1">
        <f t="shared" ref="V3:V66" si="9">STDEV(R3,S3,T3)</f>
        <v>1.5275252316519479E-3</v>
      </c>
    </row>
    <row r="4" spans="1:22" ht="15" customHeight="1" x14ac:dyDescent="0.2">
      <c r="A4" s="3">
        <v>20</v>
      </c>
      <c r="B4" s="2">
        <v>0.11899999999999999</v>
      </c>
      <c r="C4" s="2">
        <v>0.112</v>
      </c>
      <c r="D4" s="2">
        <f t="shared" si="0"/>
        <v>0.11549999999999999</v>
      </c>
      <c r="E4" s="2">
        <f t="shared" si="1"/>
        <v>4.9497474683058273E-3</v>
      </c>
      <c r="F4" s="2">
        <v>0.104</v>
      </c>
      <c r="G4" s="2">
        <v>0.10299999999999999</v>
      </c>
      <c r="H4" s="2">
        <f t="shared" si="2"/>
        <v>0.10349999999999999</v>
      </c>
      <c r="I4" s="2">
        <f t="shared" si="3"/>
        <v>7.0710678118654816E-4</v>
      </c>
      <c r="J4" s="2">
        <v>9.7000000000000003E-2</v>
      </c>
      <c r="K4" s="2">
        <v>9.5000000000000001E-2</v>
      </c>
      <c r="L4" s="2">
        <f t="shared" si="4"/>
        <v>9.6000000000000002E-2</v>
      </c>
      <c r="M4" s="2">
        <f t="shared" si="5"/>
        <v>1.4142135623730963E-3</v>
      </c>
      <c r="N4" s="2">
        <v>9.2999999999999999E-2</v>
      </c>
      <c r="O4" s="2">
        <v>9.1999999999999998E-2</v>
      </c>
      <c r="P4" s="2">
        <f t="shared" si="6"/>
        <v>9.2499999999999999E-2</v>
      </c>
      <c r="Q4" s="2">
        <f t="shared" si="7"/>
        <v>7.0710678118654816E-4</v>
      </c>
      <c r="R4">
        <v>0.09</v>
      </c>
      <c r="S4">
        <v>8.8999999999999996E-2</v>
      </c>
      <c r="T4">
        <v>9.0999999999999998E-2</v>
      </c>
      <c r="U4" s="1">
        <f t="shared" si="8"/>
        <v>9.0000000000000011E-2</v>
      </c>
      <c r="V4" s="1">
        <f t="shared" si="9"/>
        <v>1.0000000000000009E-3</v>
      </c>
    </row>
    <row r="5" spans="1:22" ht="15" customHeight="1" x14ac:dyDescent="0.2">
      <c r="A5" s="3">
        <v>30</v>
      </c>
      <c r="B5" s="2">
        <v>0.12</v>
      </c>
      <c r="C5" s="2">
        <v>0.112</v>
      </c>
      <c r="D5" s="2">
        <f t="shared" si="0"/>
        <v>0.11599999999999999</v>
      </c>
      <c r="E5" s="2">
        <f t="shared" si="1"/>
        <v>5.6568542494923758E-3</v>
      </c>
      <c r="F5" s="2">
        <v>0.104</v>
      </c>
      <c r="G5" s="2">
        <v>0.10199999999999999</v>
      </c>
      <c r="H5" s="2">
        <f t="shared" si="2"/>
        <v>0.10299999999999999</v>
      </c>
      <c r="I5" s="2">
        <f t="shared" si="3"/>
        <v>1.4142135623730963E-3</v>
      </c>
      <c r="J5" s="2">
        <v>9.7000000000000003E-2</v>
      </c>
      <c r="K5" s="2">
        <v>9.5000000000000001E-2</v>
      </c>
      <c r="L5" s="2">
        <f t="shared" si="4"/>
        <v>9.6000000000000002E-2</v>
      </c>
      <c r="M5" s="2">
        <f t="shared" si="5"/>
        <v>1.4142135623730963E-3</v>
      </c>
      <c r="N5" s="2">
        <v>9.2999999999999999E-2</v>
      </c>
      <c r="O5" s="2">
        <v>9.1999999999999998E-2</v>
      </c>
      <c r="P5" s="2">
        <f t="shared" si="6"/>
        <v>9.2499999999999999E-2</v>
      </c>
      <c r="Q5" s="2">
        <f t="shared" si="7"/>
        <v>7.0710678118654816E-4</v>
      </c>
      <c r="R5">
        <v>0.09</v>
      </c>
      <c r="S5">
        <v>8.8999999999999996E-2</v>
      </c>
      <c r="T5">
        <v>9.0999999999999998E-2</v>
      </c>
      <c r="U5" s="1">
        <f t="shared" si="8"/>
        <v>9.0000000000000011E-2</v>
      </c>
      <c r="V5" s="1">
        <f t="shared" si="9"/>
        <v>1.0000000000000009E-3</v>
      </c>
    </row>
    <row r="6" spans="1:22" ht="15" customHeight="1" x14ac:dyDescent="0.2">
      <c r="A6" s="3">
        <v>40</v>
      </c>
      <c r="B6" s="2">
        <v>0.122</v>
      </c>
      <c r="C6" s="2">
        <v>0.111</v>
      </c>
      <c r="D6" s="2">
        <f t="shared" si="0"/>
        <v>0.11649999999999999</v>
      </c>
      <c r="E6" s="2">
        <f t="shared" si="1"/>
        <v>7.7781745930520195E-3</v>
      </c>
      <c r="F6" s="2">
        <v>0.10299999999999999</v>
      </c>
      <c r="G6" s="2">
        <v>0.10100000000000001</v>
      </c>
      <c r="H6" s="2">
        <f t="shared" si="2"/>
        <v>0.10200000000000001</v>
      </c>
      <c r="I6" s="2">
        <f t="shared" si="3"/>
        <v>1.4142135623730866E-3</v>
      </c>
      <c r="J6" s="2">
        <v>9.6000000000000002E-2</v>
      </c>
      <c r="K6" s="2">
        <v>9.5000000000000001E-2</v>
      </c>
      <c r="L6" s="2">
        <f t="shared" si="4"/>
        <v>9.5500000000000002E-2</v>
      </c>
      <c r="M6" s="2">
        <f t="shared" si="5"/>
        <v>7.0710678118654816E-4</v>
      </c>
      <c r="N6" s="2">
        <v>9.4E-2</v>
      </c>
      <c r="O6" s="2">
        <v>9.1999999999999998E-2</v>
      </c>
      <c r="P6" s="2">
        <f t="shared" si="6"/>
        <v>9.2999999999999999E-2</v>
      </c>
      <c r="Q6" s="2">
        <f t="shared" si="7"/>
        <v>1.4142135623730963E-3</v>
      </c>
      <c r="R6">
        <v>0.09</v>
      </c>
      <c r="S6">
        <v>8.8999999999999996E-2</v>
      </c>
      <c r="T6">
        <v>9.0999999999999998E-2</v>
      </c>
      <c r="U6" s="1">
        <f t="shared" si="8"/>
        <v>9.0000000000000011E-2</v>
      </c>
      <c r="V6" s="1">
        <f t="shared" si="9"/>
        <v>1.0000000000000009E-3</v>
      </c>
    </row>
    <row r="7" spans="1:22" ht="15" customHeight="1" x14ac:dyDescent="0.2">
      <c r="A7" s="3">
        <v>50</v>
      </c>
      <c r="B7" s="2">
        <v>0.122</v>
      </c>
      <c r="C7" s="2">
        <v>0.111</v>
      </c>
      <c r="D7" s="2">
        <f t="shared" si="0"/>
        <v>0.11649999999999999</v>
      </c>
      <c r="E7" s="2">
        <f t="shared" si="1"/>
        <v>7.7781745930520195E-3</v>
      </c>
      <c r="F7" s="2">
        <v>0.10299999999999999</v>
      </c>
      <c r="G7" s="2">
        <v>0.10100000000000001</v>
      </c>
      <c r="H7" s="2">
        <f t="shared" si="2"/>
        <v>0.10200000000000001</v>
      </c>
      <c r="I7" s="2">
        <f t="shared" si="3"/>
        <v>1.4142135623730866E-3</v>
      </c>
      <c r="J7" s="2">
        <v>9.6000000000000002E-2</v>
      </c>
      <c r="K7" s="2">
        <v>9.5000000000000001E-2</v>
      </c>
      <c r="L7" s="2">
        <f t="shared" si="4"/>
        <v>9.5500000000000002E-2</v>
      </c>
      <c r="M7" s="2">
        <f t="shared" si="5"/>
        <v>7.0710678118654816E-4</v>
      </c>
      <c r="N7" s="2">
        <v>9.2999999999999999E-2</v>
      </c>
      <c r="O7" s="2">
        <v>9.1999999999999998E-2</v>
      </c>
      <c r="P7" s="2">
        <f t="shared" si="6"/>
        <v>9.2499999999999999E-2</v>
      </c>
      <c r="Q7" s="2">
        <f t="shared" si="7"/>
        <v>7.0710678118654816E-4</v>
      </c>
      <c r="R7">
        <v>0.09</v>
      </c>
      <c r="S7">
        <v>8.8999999999999996E-2</v>
      </c>
      <c r="T7">
        <v>9.0999999999999998E-2</v>
      </c>
      <c r="U7" s="1">
        <f t="shared" si="8"/>
        <v>9.0000000000000011E-2</v>
      </c>
      <c r="V7" s="1">
        <f t="shared" si="9"/>
        <v>1.0000000000000009E-3</v>
      </c>
    </row>
    <row r="8" spans="1:22" ht="15" customHeight="1" x14ac:dyDescent="0.2">
      <c r="A8" s="3">
        <v>60</v>
      </c>
      <c r="B8" s="2">
        <v>0.121</v>
      </c>
      <c r="C8" s="2">
        <v>0.111</v>
      </c>
      <c r="D8" s="2">
        <f t="shared" si="0"/>
        <v>0.11599999999999999</v>
      </c>
      <c r="E8" s="2">
        <f t="shared" si="1"/>
        <v>7.0710678118654719E-3</v>
      </c>
      <c r="F8" s="2">
        <v>0.10299999999999999</v>
      </c>
      <c r="G8" s="2">
        <v>0.10100000000000001</v>
      </c>
      <c r="H8" s="2">
        <f t="shared" si="2"/>
        <v>0.10200000000000001</v>
      </c>
      <c r="I8" s="2">
        <f t="shared" si="3"/>
        <v>1.4142135623730866E-3</v>
      </c>
      <c r="J8" s="2">
        <v>9.6000000000000002E-2</v>
      </c>
      <c r="K8" s="2">
        <v>9.5000000000000001E-2</v>
      </c>
      <c r="L8" s="2">
        <f t="shared" si="4"/>
        <v>9.5500000000000002E-2</v>
      </c>
      <c r="M8" s="2">
        <f t="shared" si="5"/>
        <v>7.0710678118654816E-4</v>
      </c>
      <c r="N8" s="2">
        <v>9.2999999999999999E-2</v>
      </c>
      <c r="O8" s="2">
        <v>9.1999999999999998E-2</v>
      </c>
      <c r="P8" s="2">
        <f t="shared" si="6"/>
        <v>9.2499999999999999E-2</v>
      </c>
      <c r="Q8" s="2">
        <f t="shared" si="7"/>
        <v>7.0710678118654816E-4</v>
      </c>
      <c r="R8">
        <v>0.09</v>
      </c>
      <c r="S8">
        <v>8.8999999999999996E-2</v>
      </c>
      <c r="T8">
        <v>9.0999999999999998E-2</v>
      </c>
      <c r="U8" s="1">
        <f t="shared" si="8"/>
        <v>9.0000000000000011E-2</v>
      </c>
      <c r="V8" s="1">
        <f t="shared" si="9"/>
        <v>1.0000000000000009E-3</v>
      </c>
    </row>
    <row r="9" spans="1:22" ht="15" customHeight="1" x14ac:dyDescent="0.2">
      <c r="A9" s="3">
        <v>70</v>
      </c>
      <c r="B9" s="2">
        <v>0.12</v>
      </c>
      <c r="C9" s="2">
        <v>0.111</v>
      </c>
      <c r="D9" s="2">
        <f t="shared" si="0"/>
        <v>0.11549999999999999</v>
      </c>
      <c r="E9" s="2">
        <f t="shared" si="1"/>
        <v>6.3639610306789234E-3</v>
      </c>
      <c r="F9" s="2">
        <v>0.10299999999999999</v>
      </c>
      <c r="G9" s="2">
        <v>0.10100000000000001</v>
      </c>
      <c r="H9" s="2">
        <f t="shared" si="2"/>
        <v>0.10200000000000001</v>
      </c>
      <c r="I9" s="2">
        <f t="shared" si="3"/>
        <v>1.4142135623730866E-3</v>
      </c>
      <c r="J9" s="2">
        <v>9.6000000000000002E-2</v>
      </c>
      <c r="K9" s="2">
        <v>9.5000000000000001E-2</v>
      </c>
      <c r="L9" s="2">
        <f t="shared" si="4"/>
        <v>9.5500000000000002E-2</v>
      </c>
      <c r="M9" s="2">
        <f t="shared" si="5"/>
        <v>7.0710678118654816E-4</v>
      </c>
      <c r="N9" s="2">
        <v>9.2999999999999999E-2</v>
      </c>
      <c r="O9" s="2">
        <v>9.1999999999999998E-2</v>
      </c>
      <c r="P9" s="2">
        <f t="shared" si="6"/>
        <v>9.2499999999999999E-2</v>
      </c>
      <c r="Q9" s="2">
        <f t="shared" si="7"/>
        <v>7.0710678118654816E-4</v>
      </c>
      <c r="R9">
        <v>9.0999999999999998E-2</v>
      </c>
      <c r="S9">
        <v>0.09</v>
      </c>
      <c r="T9">
        <v>9.1999999999999998E-2</v>
      </c>
      <c r="U9" s="1">
        <f t="shared" si="8"/>
        <v>9.1000000000000011E-2</v>
      </c>
      <c r="V9" s="1">
        <f t="shared" si="9"/>
        <v>1.0000000000000009E-3</v>
      </c>
    </row>
    <row r="10" spans="1:22" ht="15" customHeight="1" x14ac:dyDescent="0.2">
      <c r="A10" s="3">
        <v>80</v>
      </c>
      <c r="B10" s="2">
        <v>0.12</v>
      </c>
      <c r="C10" s="2">
        <v>0.111</v>
      </c>
      <c r="D10" s="2">
        <f t="shared" si="0"/>
        <v>0.11549999999999999</v>
      </c>
      <c r="E10" s="2">
        <f t="shared" si="1"/>
        <v>6.3639610306789234E-3</v>
      </c>
      <c r="F10" s="2">
        <v>0.10299999999999999</v>
      </c>
      <c r="G10" s="2">
        <v>0.10100000000000001</v>
      </c>
      <c r="H10" s="2">
        <f t="shared" si="2"/>
        <v>0.10200000000000001</v>
      </c>
      <c r="I10" s="2">
        <f t="shared" si="3"/>
        <v>1.4142135623730866E-3</v>
      </c>
      <c r="J10" s="2">
        <v>9.6000000000000002E-2</v>
      </c>
      <c r="K10" s="2">
        <v>9.4E-2</v>
      </c>
      <c r="L10" s="2">
        <f t="shared" si="4"/>
        <v>9.5000000000000001E-2</v>
      </c>
      <c r="M10" s="2">
        <f t="shared" si="5"/>
        <v>1.4142135623730963E-3</v>
      </c>
      <c r="N10" s="2">
        <v>9.2999999999999999E-2</v>
      </c>
      <c r="O10" s="2">
        <v>9.1999999999999998E-2</v>
      </c>
      <c r="P10" s="2">
        <f t="shared" si="6"/>
        <v>9.2499999999999999E-2</v>
      </c>
      <c r="Q10" s="2">
        <f t="shared" si="7"/>
        <v>7.0710678118654816E-4</v>
      </c>
      <c r="R10">
        <v>0.09</v>
      </c>
      <c r="S10">
        <v>0.09</v>
      </c>
      <c r="T10">
        <v>9.1999999999999998E-2</v>
      </c>
      <c r="U10" s="1">
        <f t="shared" si="8"/>
        <v>9.0666666666666673E-2</v>
      </c>
      <c r="V10" s="1">
        <f t="shared" si="9"/>
        <v>1.1547005383792527E-3</v>
      </c>
    </row>
    <row r="11" spans="1:22" ht="15" customHeight="1" x14ac:dyDescent="0.2">
      <c r="A11" s="3">
        <f t="shared" ref="A11:A42" si="10">A10+10</f>
        <v>90</v>
      </c>
      <c r="B11" s="2">
        <v>0.12</v>
      </c>
      <c r="C11" s="2">
        <v>0.111</v>
      </c>
      <c r="D11" s="2">
        <f t="shared" si="0"/>
        <v>0.11549999999999999</v>
      </c>
      <c r="E11" s="2">
        <f t="shared" si="1"/>
        <v>6.3639610306789234E-3</v>
      </c>
      <c r="F11" s="2">
        <v>0.10299999999999999</v>
      </c>
      <c r="G11" s="2">
        <v>0.10100000000000001</v>
      </c>
      <c r="H11" s="2">
        <f t="shared" si="2"/>
        <v>0.10200000000000001</v>
      </c>
      <c r="I11" s="2">
        <f t="shared" si="3"/>
        <v>1.4142135623730866E-3</v>
      </c>
      <c r="J11" s="2">
        <v>9.6000000000000002E-2</v>
      </c>
      <c r="K11" s="2">
        <v>9.5000000000000001E-2</v>
      </c>
      <c r="L11" s="2">
        <f t="shared" si="4"/>
        <v>9.5500000000000002E-2</v>
      </c>
      <c r="M11" s="2">
        <f t="shared" si="5"/>
        <v>7.0710678118654816E-4</v>
      </c>
      <c r="N11" s="2">
        <v>9.2999999999999999E-2</v>
      </c>
      <c r="O11" s="2">
        <v>9.1999999999999998E-2</v>
      </c>
      <c r="P11" s="2">
        <f t="shared" si="6"/>
        <v>9.2499999999999999E-2</v>
      </c>
      <c r="Q11" s="2">
        <f t="shared" si="7"/>
        <v>7.0710678118654816E-4</v>
      </c>
      <c r="R11">
        <v>9.0999999999999998E-2</v>
      </c>
      <c r="S11">
        <v>0.09</v>
      </c>
      <c r="T11">
        <v>9.1999999999999998E-2</v>
      </c>
      <c r="U11" s="1">
        <f t="shared" si="8"/>
        <v>9.1000000000000011E-2</v>
      </c>
      <c r="V11" s="1">
        <f t="shared" si="9"/>
        <v>1.0000000000000009E-3</v>
      </c>
    </row>
    <row r="12" spans="1:22" ht="15" customHeight="1" x14ac:dyDescent="0.2">
      <c r="A12" s="3">
        <f t="shared" si="10"/>
        <v>100</v>
      </c>
      <c r="B12" s="2">
        <v>0.12</v>
      </c>
      <c r="C12" s="2">
        <v>0.111</v>
      </c>
      <c r="D12" s="2">
        <f t="shared" si="0"/>
        <v>0.11549999999999999</v>
      </c>
      <c r="E12" s="2">
        <f t="shared" si="1"/>
        <v>6.3639610306789234E-3</v>
      </c>
      <c r="F12" s="2">
        <v>0.10299999999999999</v>
      </c>
      <c r="G12" s="2">
        <v>0.10100000000000001</v>
      </c>
      <c r="H12" s="2">
        <f t="shared" si="2"/>
        <v>0.10200000000000001</v>
      </c>
      <c r="I12" s="2">
        <f t="shared" si="3"/>
        <v>1.4142135623730866E-3</v>
      </c>
      <c r="J12" s="2">
        <v>9.6000000000000002E-2</v>
      </c>
      <c r="K12" s="2">
        <v>9.4E-2</v>
      </c>
      <c r="L12" s="2">
        <f t="shared" si="4"/>
        <v>9.5000000000000001E-2</v>
      </c>
      <c r="M12" s="2">
        <f t="shared" si="5"/>
        <v>1.4142135623730963E-3</v>
      </c>
      <c r="N12" s="2">
        <v>9.2999999999999999E-2</v>
      </c>
      <c r="O12" s="2">
        <v>9.1999999999999998E-2</v>
      </c>
      <c r="P12" s="2">
        <f t="shared" si="6"/>
        <v>9.2499999999999999E-2</v>
      </c>
      <c r="Q12" s="2">
        <f t="shared" si="7"/>
        <v>7.0710678118654816E-4</v>
      </c>
      <c r="R12">
        <v>9.0999999999999998E-2</v>
      </c>
      <c r="S12">
        <v>0.09</v>
      </c>
      <c r="T12">
        <v>9.1999999999999998E-2</v>
      </c>
      <c r="U12" s="1">
        <f t="shared" si="8"/>
        <v>9.1000000000000011E-2</v>
      </c>
      <c r="V12" s="1">
        <f t="shared" si="9"/>
        <v>1.0000000000000009E-3</v>
      </c>
    </row>
    <row r="13" spans="1:22" ht="15" customHeight="1" x14ac:dyDescent="0.2">
      <c r="A13" s="3">
        <f t="shared" si="10"/>
        <v>110</v>
      </c>
      <c r="B13" s="2">
        <v>0.11899999999999999</v>
      </c>
      <c r="C13" s="2">
        <v>0.11</v>
      </c>
      <c r="D13" s="2">
        <f t="shared" si="0"/>
        <v>0.11449999999999999</v>
      </c>
      <c r="E13" s="2">
        <f t="shared" si="1"/>
        <v>6.3639610306789234E-3</v>
      </c>
      <c r="F13" s="2">
        <v>0.10199999999999999</v>
      </c>
      <c r="G13" s="2">
        <v>0.10100000000000001</v>
      </c>
      <c r="H13" s="2">
        <f t="shared" si="2"/>
        <v>0.10150000000000001</v>
      </c>
      <c r="I13" s="2">
        <f t="shared" si="3"/>
        <v>7.071067811865383E-4</v>
      </c>
      <c r="J13" s="2">
        <v>9.6000000000000002E-2</v>
      </c>
      <c r="K13" s="2">
        <v>9.4E-2</v>
      </c>
      <c r="L13" s="2">
        <f t="shared" si="4"/>
        <v>9.5000000000000001E-2</v>
      </c>
      <c r="M13" s="2">
        <f t="shared" si="5"/>
        <v>1.4142135623730963E-3</v>
      </c>
      <c r="N13" s="2">
        <v>9.2999999999999999E-2</v>
      </c>
      <c r="O13" s="2">
        <v>9.1999999999999998E-2</v>
      </c>
      <c r="P13" s="2">
        <f t="shared" si="6"/>
        <v>9.2499999999999999E-2</v>
      </c>
      <c r="Q13" s="2">
        <f t="shared" si="7"/>
        <v>7.0710678118654816E-4</v>
      </c>
      <c r="R13">
        <v>9.0999999999999998E-2</v>
      </c>
      <c r="S13">
        <v>0.09</v>
      </c>
      <c r="T13">
        <v>9.1999999999999998E-2</v>
      </c>
      <c r="U13" s="1">
        <f t="shared" si="8"/>
        <v>9.1000000000000011E-2</v>
      </c>
      <c r="V13" s="1">
        <f t="shared" si="9"/>
        <v>1.0000000000000009E-3</v>
      </c>
    </row>
    <row r="14" spans="1:22" ht="15" customHeight="1" x14ac:dyDescent="0.2">
      <c r="A14" s="3">
        <f t="shared" si="10"/>
        <v>120</v>
      </c>
      <c r="B14" s="2">
        <v>0.11899999999999999</v>
      </c>
      <c r="C14" s="2">
        <v>0.111</v>
      </c>
      <c r="D14" s="2">
        <f t="shared" si="0"/>
        <v>0.11499999999999999</v>
      </c>
      <c r="E14" s="2">
        <f t="shared" si="1"/>
        <v>5.6568542494923758E-3</v>
      </c>
      <c r="F14" s="2">
        <v>0.10299999999999999</v>
      </c>
      <c r="G14" s="2">
        <v>0.10100000000000001</v>
      </c>
      <c r="H14" s="2">
        <f t="shared" si="2"/>
        <v>0.10200000000000001</v>
      </c>
      <c r="I14" s="2">
        <f t="shared" si="3"/>
        <v>1.4142135623730866E-3</v>
      </c>
      <c r="J14" s="2">
        <v>9.6000000000000002E-2</v>
      </c>
      <c r="K14" s="2">
        <v>9.4E-2</v>
      </c>
      <c r="L14" s="2">
        <f t="shared" si="4"/>
        <v>9.5000000000000001E-2</v>
      </c>
      <c r="M14" s="2">
        <f t="shared" si="5"/>
        <v>1.4142135623730963E-3</v>
      </c>
      <c r="N14" s="2">
        <v>9.2999999999999999E-2</v>
      </c>
      <c r="O14" s="2">
        <v>9.1999999999999998E-2</v>
      </c>
      <c r="P14" s="2">
        <f t="shared" si="6"/>
        <v>9.2499999999999999E-2</v>
      </c>
      <c r="Q14" s="2">
        <f t="shared" si="7"/>
        <v>7.0710678118654816E-4</v>
      </c>
      <c r="R14">
        <v>9.0999999999999998E-2</v>
      </c>
      <c r="S14">
        <v>0.09</v>
      </c>
      <c r="T14">
        <v>9.1999999999999998E-2</v>
      </c>
      <c r="U14" s="1">
        <f t="shared" si="8"/>
        <v>9.1000000000000011E-2</v>
      </c>
      <c r="V14" s="1">
        <f t="shared" si="9"/>
        <v>1.0000000000000009E-3</v>
      </c>
    </row>
    <row r="15" spans="1:22" ht="15" customHeight="1" x14ac:dyDescent="0.2">
      <c r="A15" s="3">
        <f t="shared" si="10"/>
        <v>130</v>
      </c>
      <c r="B15" s="2">
        <v>0.11899999999999999</v>
      </c>
      <c r="C15" s="2">
        <v>0.11</v>
      </c>
      <c r="D15" s="2">
        <f t="shared" si="0"/>
        <v>0.11449999999999999</v>
      </c>
      <c r="E15" s="2">
        <f t="shared" si="1"/>
        <v>6.3639610306789234E-3</v>
      </c>
      <c r="F15" s="2">
        <v>0.10199999999999999</v>
      </c>
      <c r="G15" s="2">
        <v>0.10100000000000001</v>
      </c>
      <c r="H15" s="2">
        <f t="shared" si="2"/>
        <v>0.10150000000000001</v>
      </c>
      <c r="I15" s="2">
        <f t="shared" si="3"/>
        <v>7.071067811865383E-4</v>
      </c>
      <c r="J15" s="2">
        <v>9.6000000000000002E-2</v>
      </c>
      <c r="K15" s="2">
        <v>9.4E-2</v>
      </c>
      <c r="L15" s="2">
        <f t="shared" si="4"/>
        <v>9.5000000000000001E-2</v>
      </c>
      <c r="M15" s="2">
        <f t="shared" si="5"/>
        <v>1.4142135623730963E-3</v>
      </c>
      <c r="N15" s="2">
        <v>9.2999999999999999E-2</v>
      </c>
      <c r="O15" s="2">
        <v>9.1999999999999998E-2</v>
      </c>
      <c r="P15" s="2">
        <f t="shared" si="6"/>
        <v>9.2499999999999999E-2</v>
      </c>
      <c r="Q15" s="2">
        <f t="shared" si="7"/>
        <v>7.0710678118654816E-4</v>
      </c>
      <c r="R15">
        <v>9.0999999999999998E-2</v>
      </c>
      <c r="S15">
        <v>0.09</v>
      </c>
      <c r="T15">
        <v>9.1999999999999998E-2</v>
      </c>
      <c r="U15" s="1">
        <f t="shared" si="8"/>
        <v>9.1000000000000011E-2</v>
      </c>
      <c r="V15" s="1">
        <f t="shared" si="9"/>
        <v>1.0000000000000009E-3</v>
      </c>
    </row>
    <row r="16" spans="1:22" ht="15" customHeight="1" x14ac:dyDescent="0.2">
      <c r="A16" s="3">
        <f t="shared" si="10"/>
        <v>140</v>
      </c>
      <c r="B16" s="2">
        <v>0.11899999999999999</v>
      </c>
      <c r="C16" s="2">
        <v>0.11</v>
      </c>
      <c r="D16" s="2">
        <f t="shared" si="0"/>
        <v>0.11449999999999999</v>
      </c>
      <c r="E16" s="2">
        <f t="shared" si="1"/>
        <v>6.3639610306789234E-3</v>
      </c>
      <c r="F16" s="2">
        <v>0.10199999999999999</v>
      </c>
      <c r="G16" s="2">
        <v>0.10100000000000001</v>
      </c>
      <c r="H16" s="2">
        <f t="shared" si="2"/>
        <v>0.10150000000000001</v>
      </c>
      <c r="I16" s="2">
        <f t="shared" si="3"/>
        <v>7.071067811865383E-4</v>
      </c>
      <c r="J16" s="2">
        <v>9.6000000000000002E-2</v>
      </c>
      <c r="K16" s="2">
        <v>9.5000000000000001E-2</v>
      </c>
      <c r="L16" s="2">
        <f t="shared" si="4"/>
        <v>9.5500000000000002E-2</v>
      </c>
      <c r="M16" s="2">
        <f t="shared" si="5"/>
        <v>7.0710678118654816E-4</v>
      </c>
      <c r="N16" s="2">
        <v>9.2999999999999999E-2</v>
      </c>
      <c r="O16" s="2">
        <v>9.1999999999999998E-2</v>
      </c>
      <c r="P16" s="2">
        <f t="shared" si="6"/>
        <v>9.2499999999999999E-2</v>
      </c>
      <c r="Q16" s="2">
        <f t="shared" si="7"/>
        <v>7.0710678118654816E-4</v>
      </c>
      <c r="R16">
        <v>9.0999999999999998E-2</v>
      </c>
      <c r="S16">
        <v>0.09</v>
      </c>
      <c r="T16">
        <v>9.1999999999999998E-2</v>
      </c>
      <c r="U16" s="1">
        <f t="shared" si="8"/>
        <v>9.1000000000000011E-2</v>
      </c>
      <c r="V16" s="1">
        <f t="shared" si="9"/>
        <v>1.0000000000000009E-3</v>
      </c>
    </row>
    <row r="17" spans="1:22" ht="15" customHeight="1" x14ac:dyDescent="0.2">
      <c r="A17" s="3">
        <f t="shared" si="10"/>
        <v>150</v>
      </c>
      <c r="B17" s="2">
        <v>0.11799999999999999</v>
      </c>
      <c r="C17" s="2">
        <v>0.11</v>
      </c>
      <c r="D17" s="2">
        <f t="shared" si="0"/>
        <v>0.11399999999999999</v>
      </c>
      <c r="E17" s="2">
        <f t="shared" si="1"/>
        <v>5.6568542494923758E-3</v>
      </c>
      <c r="F17" s="2">
        <v>0.10299999999999999</v>
      </c>
      <c r="G17" s="2">
        <v>0.10100000000000001</v>
      </c>
      <c r="H17" s="2">
        <f t="shared" si="2"/>
        <v>0.10200000000000001</v>
      </c>
      <c r="I17" s="2">
        <f t="shared" si="3"/>
        <v>1.4142135623730866E-3</v>
      </c>
      <c r="J17" s="2">
        <v>9.6000000000000002E-2</v>
      </c>
      <c r="K17" s="2">
        <v>9.4E-2</v>
      </c>
      <c r="L17" s="2">
        <f t="shared" si="4"/>
        <v>9.5000000000000001E-2</v>
      </c>
      <c r="M17" s="2">
        <f t="shared" si="5"/>
        <v>1.4142135623730963E-3</v>
      </c>
      <c r="N17" s="2">
        <v>9.2999999999999999E-2</v>
      </c>
      <c r="O17" s="2">
        <v>9.1999999999999998E-2</v>
      </c>
      <c r="P17" s="2">
        <f t="shared" si="6"/>
        <v>9.2499999999999999E-2</v>
      </c>
      <c r="Q17" s="2">
        <f t="shared" si="7"/>
        <v>7.0710678118654816E-4</v>
      </c>
      <c r="R17">
        <v>9.0999999999999998E-2</v>
      </c>
      <c r="S17">
        <v>0.09</v>
      </c>
      <c r="T17">
        <v>9.1999999999999998E-2</v>
      </c>
      <c r="U17" s="1">
        <f t="shared" si="8"/>
        <v>9.1000000000000011E-2</v>
      </c>
      <c r="V17" s="1">
        <f t="shared" si="9"/>
        <v>1.0000000000000009E-3</v>
      </c>
    </row>
    <row r="18" spans="1:22" ht="15" customHeight="1" x14ac:dyDescent="0.2">
      <c r="A18" s="3">
        <f t="shared" si="10"/>
        <v>160</v>
      </c>
      <c r="B18" s="2">
        <v>0.11899999999999999</v>
      </c>
      <c r="C18" s="2">
        <v>0.11</v>
      </c>
      <c r="D18" s="2">
        <f t="shared" si="0"/>
        <v>0.11449999999999999</v>
      </c>
      <c r="E18" s="2">
        <f t="shared" si="1"/>
        <v>6.3639610306789234E-3</v>
      </c>
      <c r="F18" s="2">
        <v>0.10299999999999999</v>
      </c>
      <c r="G18" s="2">
        <v>0.10100000000000001</v>
      </c>
      <c r="H18" s="2">
        <f t="shared" si="2"/>
        <v>0.10200000000000001</v>
      </c>
      <c r="I18" s="2">
        <f t="shared" si="3"/>
        <v>1.4142135623730866E-3</v>
      </c>
      <c r="J18" s="2">
        <v>9.6000000000000002E-2</v>
      </c>
      <c r="K18" s="2">
        <v>9.5000000000000001E-2</v>
      </c>
      <c r="L18" s="2">
        <f t="shared" si="4"/>
        <v>9.5500000000000002E-2</v>
      </c>
      <c r="M18" s="2">
        <f t="shared" si="5"/>
        <v>7.0710678118654816E-4</v>
      </c>
      <c r="N18" s="2">
        <v>9.2999999999999999E-2</v>
      </c>
      <c r="O18" s="2">
        <v>9.1999999999999998E-2</v>
      </c>
      <c r="P18" s="2">
        <f t="shared" si="6"/>
        <v>9.2499999999999999E-2</v>
      </c>
      <c r="Q18" s="2">
        <f t="shared" si="7"/>
        <v>7.0710678118654816E-4</v>
      </c>
      <c r="R18">
        <v>9.0999999999999998E-2</v>
      </c>
      <c r="S18">
        <v>0.09</v>
      </c>
      <c r="T18">
        <v>9.1999999999999998E-2</v>
      </c>
      <c r="U18" s="1">
        <f t="shared" si="8"/>
        <v>9.1000000000000011E-2</v>
      </c>
      <c r="V18" s="1">
        <f t="shared" si="9"/>
        <v>1.0000000000000009E-3</v>
      </c>
    </row>
    <row r="19" spans="1:22" ht="15" customHeight="1" x14ac:dyDescent="0.2">
      <c r="A19" s="3">
        <f t="shared" si="10"/>
        <v>170</v>
      </c>
      <c r="B19" s="2">
        <v>0.11899999999999999</v>
      </c>
      <c r="C19" s="2">
        <v>0.111</v>
      </c>
      <c r="D19" s="2">
        <f t="shared" si="0"/>
        <v>0.11499999999999999</v>
      </c>
      <c r="E19" s="2">
        <f t="shared" si="1"/>
        <v>5.6568542494923758E-3</v>
      </c>
      <c r="F19" s="2">
        <v>0.10299999999999999</v>
      </c>
      <c r="G19" s="2">
        <v>0.10100000000000001</v>
      </c>
      <c r="H19" s="2">
        <f t="shared" si="2"/>
        <v>0.10200000000000001</v>
      </c>
      <c r="I19" s="2">
        <f t="shared" si="3"/>
        <v>1.4142135623730866E-3</v>
      </c>
      <c r="J19" s="2">
        <v>9.6000000000000002E-2</v>
      </c>
      <c r="K19" s="2">
        <v>9.5000000000000001E-2</v>
      </c>
      <c r="L19" s="2">
        <f t="shared" si="4"/>
        <v>9.5500000000000002E-2</v>
      </c>
      <c r="M19" s="2">
        <f t="shared" si="5"/>
        <v>7.0710678118654816E-4</v>
      </c>
      <c r="N19" s="2">
        <v>9.2999999999999999E-2</v>
      </c>
      <c r="O19" s="2">
        <v>9.1999999999999998E-2</v>
      </c>
      <c r="P19" s="2">
        <f t="shared" si="6"/>
        <v>9.2499999999999999E-2</v>
      </c>
      <c r="Q19" s="2">
        <f t="shared" si="7"/>
        <v>7.0710678118654816E-4</v>
      </c>
      <c r="R19">
        <v>9.0999999999999998E-2</v>
      </c>
      <c r="S19">
        <v>0.09</v>
      </c>
      <c r="T19">
        <v>9.1999999999999998E-2</v>
      </c>
      <c r="U19" s="1">
        <f t="shared" si="8"/>
        <v>9.1000000000000011E-2</v>
      </c>
      <c r="V19" s="1">
        <f t="shared" si="9"/>
        <v>1.0000000000000009E-3</v>
      </c>
    </row>
    <row r="20" spans="1:22" ht="15" customHeight="1" x14ac:dyDescent="0.2">
      <c r="A20" s="3">
        <f t="shared" si="10"/>
        <v>180</v>
      </c>
      <c r="B20" s="2">
        <v>0.12</v>
      </c>
      <c r="C20" s="2">
        <v>0.111</v>
      </c>
      <c r="D20" s="2">
        <f t="shared" si="0"/>
        <v>0.11549999999999999</v>
      </c>
      <c r="E20" s="2">
        <f t="shared" si="1"/>
        <v>6.3639610306789234E-3</v>
      </c>
      <c r="F20" s="2">
        <v>0.10299999999999999</v>
      </c>
      <c r="G20" s="2">
        <v>0.10100000000000001</v>
      </c>
      <c r="H20" s="2">
        <f t="shared" si="2"/>
        <v>0.10200000000000001</v>
      </c>
      <c r="I20" s="2">
        <f t="shared" si="3"/>
        <v>1.4142135623730866E-3</v>
      </c>
      <c r="J20" s="2">
        <v>9.6000000000000002E-2</v>
      </c>
      <c r="K20" s="2">
        <v>9.5000000000000001E-2</v>
      </c>
      <c r="L20" s="2">
        <f t="shared" si="4"/>
        <v>9.5500000000000002E-2</v>
      </c>
      <c r="M20" s="2">
        <f t="shared" si="5"/>
        <v>7.0710678118654816E-4</v>
      </c>
      <c r="N20" s="2">
        <v>9.2999999999999999E-2</v>
      </c>
      <c r="O20" s="2">
        <v>9.1999999999999998E-2</v>
      </c>
      <c r="P20" s="2">
        <f t="shared" si="6"/>
        <v>9.2499999999999999E-2</v>
      </c>
      <c r="Q20" s="2">
        <f t="shared" si="7"/>
        <v>7.0710678118654816E-4</v>
      </c>
      <c r="R20">
        <v>9.0999999999999998E-2</v>
      </c>
      <c r="S20">
        <v>9.0999999999999998E-2</v>
      </c>
      <c r="T20">
        <v>9.2999999999999999E-2</v>
      </c>
      <c r="U20" s="1">
        <f t="shared" si="8"/>
        <v>9.1666666666666674E-2</v>
      </c>
      <c r="V20" s="1">
        <f t="shared" si="9"/>
        <v>1.1547005383792527E-3</v>
      </c>
    </row>
    <row r="21" spans="1:22" ht="15" customHeight="1" x14ac:dyDescent="0.2">
      <c r="A21" s="3">
        <f t="shared" si="10"/>
        <v>190</v>
      </c>
      <c r="B21" s="2">
        <v>0.12</v>
      </c>
      <c r="C21" s="2">
        <v>0.11</v>
      </c>
      <c r="D21" s="2">
        <f t="shared" si="0"/>
        <v>0.11499999999999999</v>
      </c>
      <c r="E21" s="2">
        <f t="shared" si="1"/>
        <v>7.0710678118654719E-3</v>
      </c>
      <c r="F21" s="2">
        <v>0.10299999999999999</v>
      </c>
      <c r="G21" s="2">
        <v>0.10100000000000001</v>
      </c>
      <c r="H21" s="2">
        <f t="shared" si="2"/>
        <v>0.10200000000000001</v>
      </c>
      <c r="I21" s="2">
        <f t="shared" si="3"/>
        <v>1.4142135623730866E-3</v>
      </c>
      <c r="J21" s="2">
        <v>9.6000000000000002E-2</v>
      </c>
      <c r="K21" s="2">
        <v>9.5000000000000001E-2</v>
      </c>
      <c r="L21" s="2">
        <f t="shared" si="4"/>
        <v>9.5500000000000002E-2</v>
      </c>
      <c r="M21" s="2">
        <f t="shared" si="5"/>
        <v>7.0710678118654816E-4</v>
      </c>
      <c r="N21" s="2">
        <v>9.2999999999999999E-2</v>
      </c>
      <c r="O21" s="2">
        <v>9.1999999999999998E-2</v>
      </c>
      <c r="P21" s="2">
        <f t="shared" si="6"/>
        <v>9.2499999999999999E-2</v>
      </c>
      <c r="Q21" s="2">
        <f t="shared" si="7"/>
        <v>7.0710678118654816E-4</v>
      </c>
      <c r="R21">
        <v>9.1999999999999998E-2</v>
      </c>
      <c r="S21">
        <v>9.0999999999999998E-2</v>
      </c>
      <c r="T21">
        <v>9.2999999999999999E-2</v>
      </c>
      <c r="U21" s="1">
        <f t="shared" si="8"/>
        <v>9.2000000000000012E-2</v>
      </c>
      <c r="V21" s="1">
        <f t="shared" si="9"/>
        <v>1.0000000000000009E-3</v>
      </c>
    </row>
    <row r="22" spans="1:22" ht="15" customHeight="1" x14ac:dyDescent="0.2">
      <c r="A22" s="3">
        <f t="shared" si="10"/>
        <v>200</v>
      </c>
      <c r="B22" s="2">
        <v>0.12</v>
      </c>
      <c r="C22" s="2">
        <v>0.11</v>
      </c>
      <c r="D22" s="2">
        <f t="shared" si="0"/>
        <v>0.11499999999999999</v>
      </c>
      <c r="E22" s="2">
        <f t="shared" si="1"/>
        <v>7.0710678118654719E-3</v>
      </c>
      <c r="F22" s="2">
        <v>0.10299999999999999</v>
      </c>
      <c r="G22" s="2">
        <v>0.10100000000000001</v>
      </c>
      <c r="H22" s="2">
        <f t="shared" si="2"/>
        <v>0.10200000000000001</v>
      </c>
      <c r="I22" s="2">
        <f t="shared" si="3"/>
        <v>1.4142135623730866E-3</v>
      </c>
      <c r="J22" s="2">
        <v>9.6000000000000002E-2</v>
      </c>
      <c r="K22" s="2">
        <v>9.5000000000000001E-2</v>
      </c>
      <c r="L22" s="2">
        <f t="shared" si="4"/>
        <v>9.5500000000000002E-2</v>
      </c>
      <c r="M22" s="2">
        <f t="shared" si="5"/>
        <v>7.0710678118654816E-4</v>
      </c>
      <c r="N22" s="2">
        <v>9.4E-2</v>
      </c>
      <c r="O22" s="2">
        <v>9.1999999999999998E-2</v>
      </c>
      <c r="P22" s="2">
        <f t="shared" si="6"/>
        <v>9.2999999999999999E-2</v>
      </c>
      <c r="Q22" s="2">
        <f t="shared" si="7"/>
        <v>1.4142135623730963E-3</v>
      </c>
      <c r="R22">
        <v>9.1999999999999998E-2</v>
      </c>
      <c r="S22">
        <v>9.0999999999999998E-2</v>
      </c>
      <c r="T22">
        <v>9.2999999999999999E-2</v>
      </c>
      <c r="U22" s="1">
        <f t="shared" si="8"/>
        <v>9.2000000000000012E-2</v>
      </c>
      <c r="V22" s="1">
        <f t="shared" si="9"/>
        <v>1.0000000000000009E-3</v>
      </c>
    </row>
    <row r="23" spans="1:22" ht="15" customHeight="1" x14ac:dyDescent="0.2">
      <c r="A23" s="3">
        <f t="shared" si="10"/>
        <v>210</v>
      </c>
      <c r="B23" s="2">
        <v>0.12</v>
      </c>
      <c r="C23" s="2">
        <v>0.111</v>
      </c>
      <c r="D23" s="2">
        <f t="shared" si="0"/>
        <v>0.11549999999999999</v>
      </c>
      <c r="E23" s="2">
        <f t="shared" si="1"/>
        <v>6.3639610306789234E-3</v>
      </c>
      <c r="F23" s="2">
        <v>0.10299999999999999</v>
      </c>
      <c r="G23" s="2">
        <v>0.10100000000000001</v>
      </c>
      <c r="H23" s="2">
        <f t="shared" si="2"/>
        <v>0.10200000000000001</v>
      </c>
      <c r="I23" s="2">
        <f t="shared" si="3"/>
        <v>1.4142135623730866E-3</v>
      </c>
      <c r="J23" s="2">
        <v>9.7000000000000003E-2</v>
      </c>
      <c r="K23" s="2">
        <v>9.5000000000000001E-2</v>
      </c>
      <c r="L23" s="2">
        <f t="shared" si="4"/>
        <v>9.6000000000000002E-2</v>
      </c>
      <c r="M23" s="2">
        <f t="shared" si="5"/>
        <v>1.4142135623730963E-3</v>
      </c>
      <c r="N23" s="2">
        <v>9.4E-2</v>
      </c>
      <c r="O23" s="2">
        <v>9.2999999999999999E-2</v>
      </c>
      <c r="P23" s="2">
        <f t="shared" si="6"/>
        <v>9.35E-2</v>
      </c>
      <c r="Q23" s="2">
        <f t="shared" si="7"/>
        <v>7.0710678118654816E-4</v>
      </c>
      <c r="R23">
        <v>9.1999999999999998E-2</v>
      </c>
      <c r="S23">
        <v>9.1999999999999998E-2</v>
      </c>
      <c r="T23">
        <v>9.4E-2</v>
      </c>
      <c r="U23" s="1">
        <f t="shared" si="8"/>
        <v>9.2666666666666675E-2</v>
      </c>
      <c r="V23" s="1">
        <f t="shared" si="9"/>
        <v>1.1547005383792527E-3</v>
      </c>
    </row>
    <row r="24" spans="1:22" ht="15" customHeight="1" x14ac:dyDescent="0.2">
      <c r="A24" s="3">
        <f t="shared" si="10"/>
        <v>220</v>
      </c>
      <c r="B24" s="2">
        <v>0.12</v>
      </c>
      <c r="C24" s="2">
        <v>0.11</v>
      </c>
      <c r="D24" s="2">
        <f t="shared" si="0"/>
        <v>0.11499999999999999</v>
      </c>
      <c r="E24" s="2">
        <f t="shared" si="1"/>
        <v>7.0710678118654719E-3</v>
      </c>
      <c r="F24" s="2">
        <v>0.10299999999999999</v>
      </c>
      <c r="G24" s="2">
        <v>0.10100000000000001</v>
      </c>
      <c r="H24" s="2">
        <f t="shared" si="2"/>
        <v>0.10200000000000001</v>
      </c>
      <c r="I24" s="2">
        <f t="shared" si="3"/>
        <v>1.4142135623730866E-3</v>
      </c>
      <c r="J24" s="2">
        <v>9.7000000000000003E-2</v>
      </c>
      <c r="K24" s="2">
        <v>9.5000000000000001E-2</v>
      </c>
      <c r="L24" s="2">
        <f t="shared" si="4"/>
        <v>9.6000000000000002E-2</v>
      </c>
      <c r="M24" s="2">
        <f t="shared" si="5"/>
        <v>1.4142135623730963E-3</v>
      </c>
      <c r="N24" s="2">
        <v>9.4E-2</v>
      </c>
      <c r="O24" s="2">
        <v>9.2999999999999999E-2</v>
      </c>
      <c r="P24" s="2">
        <f t="shared" si="6"/>
        <v>9.35E-2</v>
      </c>
      <c r="Q24" s="2">
        <f t="shared" si="7"/>
        <v>7.0710678118654816E-4</v>
      </c>
      <c r="R24">
        <v>9.2999999999999999E-2</v>
      </c>
      <c r="S24">
        <v>9.1999999999999998E-2</v>
      </c>
      <c r="T24">
        <v>9.4E-2</v>
      </c>
      <c r="U24" s="1">
        <f t="shared" si="8"/>
        <v>9.3000000000000013E-2</v>
      </c>
      <c r="V24" s="1">
        <f t="shared" si="9"/>
        <v>1.0000000000000009E-3</v>
      </c>
    </row>
    <row r="25" spans="1:22" ht="15" customHeight="1" x14ac:dyDescent="0.2">
      <c r="A25" s="3">
        <f t="shared" si="10"/>
        <v>230</v>
      </c>
      <c r="B25" s="2">
        <v>0.11899999999999999</v>
      </c>
      <c r="C25" s="2">
        <v>0.11</v>
      </c>
      <c r="D25" s="2">
        <f t="shared" si="0"/>
        <v>0.11449999999999999</v>
      </c>
      <c r="E25" s="2">
        <f t="shared" si="1"/>
        <v>6.3639610306789234E-3</v>
      </c>
      <c r="F25" s="2">
        <v>0.10299999999999999</v>
      </c>
      <c r="G25" s="2">
        <v>0.10199999999999999</v>
      </c>
      <c r="H25" s="2">
        <f t="shared" si="2"/>
        <v>0.10249999999999999</v>
      </c>
      <c r="I25" s="2">
        <f t="shared" si="3"/>
        <v>7.0710678118654816E-4</v>
      </c>
      <c r="J25" s="2">
        <v>9.7000000000000003E-2</v>
      </c>
      <c r="K25" s="2">
        <v>9.6000000000000002E-2</v>
      </c>
      <c r="L25" s="2">
        <f t="shared" si="4"/>
        <v>9.6500000000000002E-2</v>
      </c>
      <c r="M25" s="2">
        <f t="shared" si="5"/>
        <v>7.0710678118654816E-4</v>
      </c>
      <c r="N25" s="2">
        <v>9.5000000000000001E-2</v>
      </c>
      <c r="O25" s="2">
        <v>9.2999999999999999E-2</v>
      </c>
      <c r="P25" s="2">
        <f t="shared" si="6"/>
        <v>9.4E-2</v>
      </c>
      <c r="Q25" s="2">
        <f t="shared" si="7"/>
        <v>1.4142135623730963E-3</v>
      </c>
      <c r="R25">
        <v>9.2999999999999999E-2</v>
      </c>
      <c r="S25">
        <v>9.2999999999999999E-2</v>
      </c>
      <c r="T25">
        <v>9.5000000000000001E-2</v>
      </c>
      <c r="U25" s="1">
        <f t="shared" si="8"/>
        <v>9.3666666666666676E-2</v>
      </c>
      <c r="V25" s="1">
        <f t="shared" si="9"/>
        <v>1.1547005383792527E-3</v>
      </c>
    </row>
    <row r="26" spans="1:22" ht="15" customHeight="1" x14ac:dyDescent="0.2">
      <c r="A26" s="3">
        <f t="shared" si="10"/>
        <v>240</v>
      </c>
      <c r="B26" s="2">
        <v>0.11899999999999999</v>
      </c>
      <c r="C26" s="2">
        <v>0.11</v>
      </c>
      <c r="D26" s="2">
        <f t="shared" si="0"/>
        <v>0.11449999999999999</v>
      </c>
      <c r="E26" s="2">
        <f t="shared" si="1"/>
        <v>6.3639610306789234E-3</v>
      </c>
      <c r="F26" s="2">
        <v>0.10299999999999999</v>
      </c>
      <c r="G26" s="2">
        <v>0.10199999999999999</v>
      </c>
      <c r="H26" s="2">
        <f t="shared" si="2"/>
        <v>0.10249999999999999</v>
      </c>
      <c r="I26" s="2">
        <f t="shared" si="3"/>
        <v>7.0710678118654816E-4</v>
      </c>
      <c r="J26" s="2">
        <v>9.7000000000000003E-2</v>
      </c>
      <c r="K26" s="2">
        <v>9.6000000000000002E-2</v>
      </c>
      <c r="L26" s="2">
        <f t="shared" si="4"/>
        <v>9.6500000000000002E-2</v>
      </c>
      <c r="M26" s="2">
        <f t="shared" si="5"/>
        <v>7.0710678118654816E-4</v>
      </c>
      <c r="N26" s="2">
        <v>9.6000000000000002E-2</v>
      </c>
      <c r="O26" s="2">
        <v>9.4E-2</v>
      </c>
      <c r="P26" s="2">
        <f t="shared" si="6"/>
        <v>9.5000000000000001E-2</v>
      </c>
      <c r="Q26" s="2">
        <f t="shared" si="7"/>
        <v>1.4142135623730963E-3</v>
      </c>
      <c r="R26">
        <v>9.5000000000000001E-2</v>
      </c>
      <c r="S26">
        <v>9.2999999999999999E-2</v>
      </c>
      <c r="T26">
        <v>9.6000000000000002E-2</v>
      </c>
      <c r="U26" s="1">
        <f t="shared" si="8"/>
        <v>9.4666666666666677E-2</v>
      </c>
      <c r="V26" s="1">
        <f t="shared" si="9"/>
        <v>1.5275252316519479E-3</v>
      </c>
    </row>
    <row r="27" spans="1:22" ht="15" customHeight="1" x14ac:dyDescent="0.2">
      <c r="A27" s="3">
        <f t="shared" si="10"/>
        <v>250</v>
      </c>
      <c r="B27" s="2">
        <v>0.12</v>
      </c>
      <c r="C27" s="2">
        <v>0.11</v>
      </c>
      <c r="D27" s="2">
        <f t="shared" si="0"/>
        <v>0.11499999999999999</v>
      </c>
      <c r="E27" s="2">
        <f t="shared" si="1"/>
        <v>7.0710678118654719E-3</v>
      </c>
      <c r="F27" s="2">
        <v>0.10299999999999999</v>
      </c>
      <c r="G27" s="2">
        <v>0.10199999999999999</v>
      </c>
      <c r="H27" s="2">
        <f t="shared" si="2"/>
        <v>0.10249999999999999</v>
      </c>
      <c r="I27" s="2">
        <f t="shared" si="3"/>
        <v>7.0710678118654816E-4</v>
      </c>
      <c r="J27" s="2">
        <v>9.8000000000000004E-2</v>
      </c>
      <c r="K27" s="2">
        <v>9.6000000000000002E-2</v>
      </c>
      <c r="L27" s="2">
        <f t="shared" si="4"/>
        <v>9.7000000000000003E-2</v>
      </c>
      <c r="M27" s="2">
        <f t="shared" si="5"/>
        <v>1.4142135623730963E-3</v>
      </c>
      <c r="N27" s="2">
        <v>9.6000000000000002E-2</v>
      </c>
      <c r="O27" s="2">
        <v>9.5000000000000001E-2</v>
      </c>
      <c r="P27" s="2">
        <f t="shared" si="6"/>
        <v>9.5500000000000002E-2</v>
      </c>
      <c r="Q27" s="2">
        <f t="shared" si="7"/>
        <v>7.0710678118654816E-4</v>
      </c>
      <c r="R27">
        <v>9.6000000000000002E-2</v>
      </c>
      <c r="S27">
        <v>9.5000000000000001E-2</v>
      </c>
      <c r="T27">
        <v>9.7000000000000003E-2</v>
      </c>
      <c r="U27" s="1">
        <f t="shared" si="8"/>
        <v>9.6000000000000016E-2</v>
      </c>
      <c r="V27" s="1">
        <f t="shared" si="9"/>
        <v>1.0000000000000009E-3</v>
      </c>
    </row>
    <row r="28" spans="1:22" ht="15" customHeight="1" x14ac:dyDescent="0.2">
      <c r="A28" s="3">
        <f t="shared" si="10"/>
        <v>260</v>
      </c>
      <c r="B28" s="2">
        <v>0.11899999999999999</v>
      </c>
      <c r="C28" s="2">
        <v>0.11</v>
      </c>
      <c r="D28" s="2">
        <f t="shared" si="0"/>
        <v>0.11449999999999999</v>
      </c>
      <c r="E28" s="2">
        <f t="shared" si="1"/>
        <v>6.3639610306789234E-3</v>
      </c>
      <c r="F28" s="2">
        <v>0.10299999999999999</v>
      </c>
      <c r="G28" s="2">
        <v>0.10199999999999999</v>
      </c>
      <c r="H28" s="2">
        <f t="shared" si="2"/>
        <v>0.10249999999999999</v>
      </c>
      <c r="I28" s="2">
        <f t="shared" si="3"/>
        <v>7.0710678118654816E-4</v>
      </c>
      <c r="J28" s="2">
        <v>9.9000000000000005E-2</v>
      </c>
      <c r="K28" s="2">
        <v>9.7000000000000003E-2</v>
      </c>
      <c r="L28" s="2">
        <f t="shared" si="4"/>
        <v>9.8000000000000004E-2</v>
      </c>
      <c r="M28" s="2">
        <f t="shared" si="5"/>
        <v>1.4142135623730963E-3</v>
      </c>
      <c r="N28" s="2">
        <v>9.7000000000000003E-2</v>
      </c>
      <c r="O28" s="2">
        <v>9.6000000000000002E-2</v>
      </c>
      <c r="P28" s="2">
        <f t="shared" si="6"/>
        <v>9.6500000000000002E-2</v>
      </c>
      <c r="Q28" s="2">
        <f t="shared" si="7"/>
        <v>7.0710678118654816E-4</v>
      </c>
      <c r="R28">
        <v>9.7000000000000003E-2</v>
      </c>
      <c r="S28">
        <v>9.6000000000000002E-2</v>
      </c>
      <c r="T28">
        <v>9.8000000000000004E-2</v>
      </c>
      <c r="U28" s="1">
        <f t="shared" si="8"/>
        <v>9.7000000000000017E-2</v>
      </c>
      <c r="V28" s="1">
        <f t="shared" si="9"/>
        <v>1.0000000000000009E-3</v>
      </c>
    </row>
    <row r="29" spans="1:22" ht="15" customHeight="1" x14ac:dyDescent="0.2">
      <c r="A29" s="3">
        <f t="shared" si="10"/>
        <v>270</v>
      </c>
      <c r="B29" s="2">
        <v>0.11899999999999999</v>
      </c>
      <c r="C29" s="2">
        <v>0.11</v>
      </c>
      <c r="D29" s="2">
        <f t="shared" si="0"/>
        <v>0.11449999999999999</v>
      </c>
      <c r="E29" s="2">
        <f t="shared" si="1"/>
        <v>6.3639610306789234E-3</v>
      </c>
      <c r="F29" s="2">
        <v>0.10299999999999999</v>
      </c>
      <c r="G29" s="2">
        <v>0.10199999999999999</v>
      </c>
      <c r="H29" s="2">
        <f t="shared" si="2"/>
        <v>0.10249999999999999</v>
      </c>
      <c r="I29" s="2">
        <f t="shared" si="3"/>
        <v>7.0710678118654816E-4</v>
      </c>
      <c r="J29" s="2">
        <v>9.9000000000000005E-2</v>
      </c>
      <c r="K29" s="2">
        <v>9.8000000000000004E-2</v>
      </c>
      <c r="L29" s="2">
        <f t="shared" si="4"/>
        <v>9.8500000000000004E-2</v>
      </c>
      <c r="M29" s="2">
        <f t="shared" si="5"/>
        <v>7.0710678118654816E-4</v>
      </c>
      <c r="N29" s="2">
        <v>9.9000000000000005E-2</v>
      </c>
      <c r="O29" s="2">
        <v>9.7000000000000003E-2</v>
      </c>
      <c r="P29" s="2">
        <f t="shared" si="6"/>
        <v>9.8000000000000004E-2</v>
      </c>
      <c r="Q29" s="2">
        <f t="shared" si="7"/>
        <v>1.4142135623730963E-3</v>
      </c>
      <c r="R29">
        <v>9.8000000000000004E-2</v>
      </c>
      <c r="S29">
        <v>9.8000000000000004E-2</v>
      </c>
      <c r="T29">
        <v>0.1</v>
      </c>
      <c r="U29" s="1">
        <f t="shared" si="8"/>
        <v>9.866666666666668E-2</v>
      </c>
      <c r="V29" s="1">
        <f t="shared" si="9"/>
        <v>1.1547005383792527E-3</v>
      </c>
    </row>
    <row r="30" spans="1:22" ht="15" customHeight="1" x14ac:dyDescent="0.2">
      <c r="A30" s="3">
        <f t="shared" si="10"/>
        <v>280</v>
      </c>
      <c r="B30" s="2">
        <v>0.12</v>
      </c>
      <c r="C30" s="2">
        <v>0.111</v>
      </c>
      <c r="D30" s="2">
        <f t="shared" si="0"/>
        <v>0.11549999999999999</v>
      </c>
      <c r="E30" s="2">
        <f t="shared" si="1"/>
        <v>6.3639610306789234E-3</v>
      </c>
      <c r="F30" s="2">
        <v>0.104</v>
      </c>
      <c r="G30" s="2">
        <v>0.10299999999999999</v>
      </c>
      <c r="H30" s="2">
        <f t="shared" si="2"/>
        <v>0.10349999999999999</v>
      </c>
      <c r="I30" s="2">
        <f t="shared" si="3"/>
        <v>7.0710678118654816E-4</v>
      </c>
      <c r="J30" s="2">
        <v>0.1</v>
      </c>
      <c r="K30" s="2">
        <v>9.9000000000000005E-2</v>
      </c>
      <c r="L30" s="2">
        <f t="shared" si="4"/>
        <v>9.9500000000000005E-2</v>
      </c>
      <c r="M30" s="2">
        <f t="shared" si="5"/>
        <v>7.0710678118654816E-4</v>
      </c>
      <c r="N30" s="2">
        <v>0.1</v>
      </c>
      <c r="O30" s="2">
        <v>9.9000000000000005E-2</v>
      </c>
      <c r="P30" s="2">
        <f t="shared" si="6"/>
        <v>9.9500000000000005E-2</v>
      </c>
      <c r="Q30" s="2">
        <f t="shared" si="7"/>
        <v>7.0710678118654816E-4</v>
      </c>
      <c r="R30">
        <v>0.1</v>
      </c>
      <c r="S30">
        <v>0.1</v>
      </c>
      <c r="T30">
        <v>0.10199999999999999</v>
      </c>
      <c r="U30" s="1">
        <f t="shared" si="8"/>
        <v>0.10066666666666667</v>
      </c>
      <c r="V30" s="1">
        <f t="shared" si="9"/>
        <v>1.1547005383792447E-3</v>
      </c>
    </row>
    <row r="31" spans="1:22" ht="15" customHeight="1" x14ac:dyDescent="0.2">
      <c r="A31" s="3">
        <f t="shared" si="10"/>
        <v>290</v>
      </c>
      <c r="B31" s="2">
        <v>0.12</v>
      </c>
      <c r="C31" s="2">
        <v>0.11</v>
      </c>
      <c r="D31" s="2">
        <f t="shared" si="0"/>
        <v>0.11499999999999999</v>
      </c>
      <c r="E31" s="2">
        <f t="shared" si="1"/>
        <v>7.0710678118654719E-3</v>
      </c>
      <c r="F31" s="2">
        <v>0.104</v>
      </c>
      <c r="G31" s="2">
        <v>0.10299999999999999</v>
      </c>
      <c r="H31" s="2">
        <f t="shared" si="2"/>
        <v>0.10349999999999999</v>
      </c>
      <c r="I31" s="2">
        <f t="shared" si="3"/>
        <v>7.0710678118654816E-4</v>
      </c>
      <c r="J31" s="2">
        <v>0.10100000000000001</v>
      </c>
      <c r="K31" s="2">
        <v>0.10100000000000001</v>
      </c>
      <c r="L31" s="2">
        <f t="shared" si="4"/>
        <v>0.10100000000000001</v>
      </c>
      <c r="M31" s="2">
        <f t="shared" si="5"/>
        <v>0</v>
      </c>
      <c r="N31" s="2">
        <v>0.10199999999999999</v>
      </c>
      <c r="O31" s="2">
        <v>0.10100000000000001</v>
      </c>
      <c r="P31" s="2">
        <f t="shared" si="6"/>
        <v>0.10150000000000001</v>
      </c>
      <c r="Q31" s="2">
        <f t="shared" si="7"/>
        <v>7.071067811865383E-4</v>
      </c>
      <c r="R31">
        <v>0.10299999999999999</v>
      </c>
      <c r="S31">
        <v>0.10199999999999999</v>
      </c>
      <c r="T31">
        <v>0.105</v>
      </c>
      <c r="U31" s="1">
        <f t="shared" si="8"/>
        <v>0.10333333333333333</v>
      </c>
      <c r="V31" s="1">
        <f t="shared" si="9"/>
        <v>1.5275252316519479E-3</v>
      </c>
    </row>
    <row r="32" spans="1:22" ht="15" customHeight="1" x14ac:dyDescent="0.2">
      <c r="A32" s="3">
        <f t="shared" si="10"/>
        <v>300</v>
      </c>
      <c r="B32" s="2">
        <v>0.12</v>
      </c>
      <c r="C32" s="2">
        <v>0.11</v>
      </c>
      <c r="D32" s="2">
        <f t="shared" si="0"/>
        <v>0.11499999999999999</v>
      </c>
      <c r="E32" s="2">
        <f t="shared" si="1"/>
        <v>7.0710678118654719E-3</v>
      </c>
      <c r="F32" s="2">
        <v>0.104</v>
      </c>
      <c r="G32" s="2">
        <v>0.104</v>
      </c>
      <c r="H32" s="2">
        <f t="shared" si="2"/>
        <v>0.104</v>
      </c>
      <c r="I32" s="2">
        <f t="shared" si="3"/>
        <v>0</v>
      </c>
      <c r="J32" s="2">
        <v>0.10299999999999999</v>
      </c>
      <c r="K32" s="2">
        <v>0.10199999999999999</v>
      </c>
      <c r="L32" s="2">
        <f t="shared" si="4"/>
        <v>0.10249999999999999</v>
      </c>
      <c r="M32" s="2">
        <f t="shared" si="5"/>
        <v>7.0710678118654816E-4</v>
      </c>
      <c r="N32" s="2">
        <v>0.105</v>
      </c>
      <c r="O32" s="2">
        <v>0.104</v>
      </c>
      <c r="P32" s="2">
        <f t="shared" si="6"/>
        <v>0.1045</v>
      </c>
      <c r="Q32" s="2">
        <f t="shared" si="7"/>
        <v>7.0710678118654816E-4</v>
      </c>
      <c r="R32">
        <v>0.106</v>
      </c>
      <c r="S32">
        <v>0.105</v>
      </c>
      <c r="T32">
        <v>0.108</v>
      </c>
      <c r="U32" s="1">
        <f t="shared" si="8"/>
        <v>0.10633333333333334</v>
      </c>
      <c r="V32" s="1">
        <f t="shared" si="9"/>
        <v>1.5275252316519479E-3</v>
      </c>
    </row>
    <row r="33" spans="1:22" ht="15" customHeight="1" x14ac:dyDescent="0.2">
      <c r="A33" s="3">
        <f t="shared" si="10"/>
        <v>310</v>
      </c>
      <c r="B33" s="2">
        <v>0.12</v>
      </c>
      <c r="C33" s="2">
        <v>0.11</v>
      </c>
      <c r="D33" s="2">
        <f t="shared" si="0"/>
        <v>0.11499999999999999</v>
      </c>
      <c r="E33" s="2">
        <f t="shared" si="1"/>
        <v>7.0710678118654719E-3</v>
      </c>
      <c r="F33" s="2">
        <v>0.105</v>
      </c>
      <c r="G33" s="2">
        <v>0.105</v>
      </c>
      <c r="H33" s="2">
        <f t="shared" si="2"/>
        <v>0.105</v>
      </c>
      <c r="I33" s="2">
        <f t="shared" si="3"/>
        <v>0</v>
      </c>
      <c r="J33" s="2">
        <v>0.105</v>
      </c>
      <c r="K33" s="2">
        <v>0.105</v>
      </c>
      <c r="L33" s="2">
        <f t="shared" si="4"/>
        <v>0.105</v>
      </c>
      <c r="M33" s="2">
        <f t="shared" si="5"/>
        <v>0</v>
      </c>
      <c r="N33" s="2">
        <v>0.108</v>
      </c>
      <c r="O33" s="2">
        <v>0.107</v>
      </c>
      <c r="P33" s="2">
        <f t="shared" si="6"/>
        <v>0.1075</v>
      </c>
      <c r="Q33" s="2">
        <f t="shared" si="7"/>
        <v>7.0710678118654816E-4</v>
      </c>
      <c r="R33">
        <v>0.11</v>
      </c>
      <c r="S33">
        <v>0.109</v>
      </c>
      <c r="T33">
        <v>0.112</v>
      </c>
      <c r="U33" s="1">
        <f t="shared" si="8"/>
        <v>0.11033333333333334</v>
      </c>
      <c r="V33" s="1">
        <f t="shared" si="9"/>
        <v>1.5275252316519479E-3</v>
      </c>
    </row>
    <row r="34" spans="1:22" ht="15" customHeight="1" x14ac:dyDescent="0.2">
      <c r="A34" s="3">
        <f t="shared" si="10"/>
        <v>320</v>
      </c>
      <c r="B34" s="2">
        <v>0.12</v>
      </c>
      <c r="C34" s="2">
        <v>0.11</v>
      </c>
      <c r="D34" s="2">
        <f t="shared" ref="D34:D65" si="11">AVERAGE(B34,C34)</f>
        <v>0.11499999999999999</v>
      </c>
      <c r="E34" s="2">
        <f t="shared" ref="E34:E65" si="12">STDEV(B34,C34)</f>
        <v>7.0710678118654719E-3</v>
      </c>
      <c r="F34" s="2">
        <v>0.106</v>
      </c>
      <c r="G34" s="2">
        <v>0.106</v>
      </c>
      <c r="H34" s="2">
        <f t="shared" ref="H34:H65" si="13">AVERAGE(F34,G34)</f>
        <v>0.106</v>
      </c>
      <c r="I34" s="2">
        <f t="shared" ref="I34:I65" si="14">STDEV(F34,G34)</f>
        <v>0</v>
      </c>
      <c r="J34" s="2">
        <v>0.107</v>
      </c>
      <c r="K34" s="2">
        <v>0.108</v>
      </c>
      <c r="L34" s="2">
        <f t="shared" ref="L34:L65" si="15">AVERAGE(J34,K34)</f>
        <v>0.1075</v>
      </c>
      <c r="M34" s="2">
        <f t="shared" ref="M34:M65" si="16">STDEV(J34,K34)</f>
        <v>7.0710678118654816E-4</v>
      </c>
      <c r="N34" s="2">
        <v>0.113</v>
      </c>
      <c r="O34" s="2">
        <v>0.113</v>
      </c>
      <c r="P34" s="2">
        <f t="shared" ref="P34:P65" si="17">AVERAGE(N34,O34)</f>
        <v>0.113</v>
      </c>
      <c r="Q34" s="2">
        <f t="shared" ref="Q34:Q65" si="18">STDEV(N34,O34)</f>
        <v>0</v>
      </c>
      <c r="R34">
        <v>0.115</v>
      </c>
      <c r="S34">
        <v>0.114</v>
      </c>
      <c r="T34">
        <v>0.11700000000000001</v>
      </c>
      <c r="U34" s="1">
        <f t="shared" si="8"/>
        <v>0.11533333333333334</v>
      </c>
      <c r="V34" s="1">
        <f t="shared" si="9"/>
        <v>1.5275252316519479E-3</v>
      </c>
    </row>
    <row r="35" spans="1:22" ht="15" customHeight="1" x14ac:dyDescent="0.2">
      <c r="A35" s="3">
        <f t="shared" si="10"/>
        <v>330</v>
      </c>
      <c r="B35" s="2">
        <v>0.12</v>
      </c>
      <c r="C35" s="2">
        <v>0.11</v>
      </c>
      <c r="D35" s="2">
        <f t="shared" si="11"/>
        <v>0.11499999999999999</v>
      </c>
      <c r="E35" s="2">
        <f t="shared" si="12"/>
        <v>7.0710678118654719E-3</v>
      </c>
      <c r="F35" s="2">
        <v>0.106</v>
      </c>
      <c r="G35" s="2">
        <v>0.107</v>
      </c>
      <c r="H35" s="2">
        <f t="shared" si="13"/>
        <v>0.1065</v>
      </c>
      <c r="I35" s="2">
        <f t="shared" si="14"/>
        <v>7.0710678118654816E-4</v>
      </c>
      <c r="J35" s="2">
        <v>0.111</v>
      </c>
      <c r="K35" s="2">
        <v>0.112</v>
      </c>
      <c r="L35" s="2">
        <f t="shared" si="15"/>
        <v>0.1115</v>
      </c>
      <c r="M35" s="2">
        <f t="shared" si="16"/>
        <v>7.0710678118654816E-4</v>
      </c>
      <c r="N35" s="2">
        <v>0.12</v>
      </c>
      <c r="O35" s="2">
        <v>0.121</v>
      </c>
      <c r="P35" s="2">
        <f t="shared" si="17"/>
        <v>0.1205</v>
      </c>
      <c r="Q35" s="2">
        <f t="shared" si="18"/>
        <v>7.0710678118654816E-4</v>
      </c>
      <c r="R35">
        <v>0.123</v>
      </c>
      <c r="S35">
        <v>0.12</v>
      </c>
      <c r="T35">
        <v>0.125</v>
      </c>
      <c r="U35" s="1">
        <f t="shared" si="8"/>
        <v>0.12266666666666666</v>
      </c>
      <c r="V35" s="1">
        <f t="shared" si="9"/>
        <v>2.5166114784235852E-3</v>
      </c>
    </row>
    <row r="36" spans="1:22" ht="15" customHeight="1" x14ac:dyDescent="0.2">
      <c r="A36" s="3">
        <f t="shared" si="10"/>
        <v>340</v>
      </c>
      <c r="B36" s="2">
        <v>0.12</v>
      </c>
      <c r="C36" s="2">
        <v>0.111</v>
      </c>
      <c r="D36" s="2">
        <f t="shared" si="11"/>
        <v>0.11549999999999999</v>
      </c>
      <c r="E36" s="2">
        <f t="shared" si="12"/>
        <v>6.3639610306789234E-3</v>
      </c>
      <c r="F36" s="2">
        <v>0.108</v>
      </c>
      <c r="G36" s="2">
        <v>0.109</v>
      </c>
      <c r="H36" s="2">
        <f t="shared" si="13"/>
        <v>0.1085</v>
      </c>
      <c r="I36" s="2">
        <f t="shared" si="14"/>
        <v>7.0710678118654816E-4</v>
      </c>
      <c r="J36" s="2">
        <v>0.11600000000000001</v>
      </c>
      <c r="K36" s="2">
        <v>0.11799999999999999</v>
      </c>
      <c r="L36" s="2">
        <f t="shared" si="15"/>
        <v>0.11699999999999999</v>
      </c>
      <c r="M36" s="2">
        <f t="shared" si="16"/>
        <v>1.4142135623730866E-3</v>
      </c>
      <c r="N36" s="2">
        <v>0.129</v>
      </c>
      <c r="O36" s="2">
        <v>0.13100000000000001</v>
      </c>
      <c r="P36" s="2">
        <f t="shared" si="17"/>
        <v>0.13</v>
      </c>
      <c r="Q36" s="2">
        <f t="shared" si="18"/>
        <v>1.4142135623730963E-3</v>
      </c>
      <c r="R36">
        <v>0.13400000000000001</v>
      </c>
      <c r="S36">
        <v>0.13100000000000001</v>
      </c>
      <c r="T36">
        <v>0.13800000000000001</v>
      </c>
      <c r="U36" s="1">
        <f t="shared" si="8"/>
        <v>0.13433333333333333</v>
      </c>
      <c r="V36" s="1">
        <f t="shared" si="9"/>
        <v>3.5118845842842497E-3</v>
      </c>
    </row>
    <row r="37" spans="1:22" ht="15" customHeight="1" x14ac:dyDescent="0.2">
      <c r="A37" s="3">
        <f t="shared" si="10"/>
        <v>350</v>
      </c>
      <c r="B37" s="2">
        <v>0.12</v>
      </c>
      <c r="C37" s="2">
        <v>0.111</v>
      </c>
      <c r="D37" s="2">
        <f t="shared" si="11"/>
        <v>0.11549999999999999</v>
      </c>
      <c r="E37" s="2">
        <f t="shared" si="12"/>
        <v>6.3639610306789234E-3</v>
      </c>
      <c r="F37" s="2">
        <v>0.109</v>
      </c>
      <c r="G37" s="2">
        <v>0.111</v>
      </c>
      <c r="H37" s="2">
        <f t="shared" si="13"/>
        <v>0.11</v>
      </c>
      <c r="I37" s="2">
        <f t="shared" si="14"/>
        <v>1.4142135623730963E-3</v>
      </c>
      <c r="J37" s="2">
        <v>0.122</v>
      </c>
      <c r="K37" s="2">
        <v>0.126</v>
      </c>
      <c r="L37" s="2">
        <f t="shared" si="15"/>
        <v>0.124</v>
      </c>
      <c r="M37" s="2">
        <f t="shared" si="16"/>
        <v>2.8284271247461927E-3</v>
      </c>
      <c r="N37" s="2">
        <v>0.14299999999999999</v>
      </c>
      <c r="O37" s="2">
        <v>0.14899999999999999</v>
      </c>
      <c r="P37" s="2">
        <f t="shared" si="17"/>
        <v>0.14599999999999999</v>
      </c>
      <c r="Q37" s="2">
        <f t="shared" si="18"/>
        <v>4.2426406871192892E-3</v>
      </c>
      <c r="R37">
        <v>0.159</v>
      </c>
      <c r="S37">
        <v>0.14899999999999999</v>
      </c>
      <c r="T37">
        <v>0.161</v>
      </c>
      <c r="U37" s="1">
        <f t="shared" si="8"/>
        <v>0.15633333333333332</v>
      </c>
      <c r="V37" s="1">
        <f t="shared" si="9"/>
        <v>6.4291005073286427E-3</v>
      </c>
    </row>
    <row r="38" spans="1:22" ht="15" customHeight="1" x14ac:dyDescent="0.2">
      <c r="A38" s="3">
        <f t="shared" si="10"/>
        <v>360</v>
      </c>
      <c r="B38" s="2">
        <v>0.121</v>
      </c>
      <c r="C38" s="2">
        <v>0.11</v>
      </c>
      <c r="D38" s="2">
        <f t="shared" si="11"/>
        <v>0.11549999999999999</v>
      </c>
      <c r="E38" s="2">
        <f t="shared" si="12"/>
        <v>7.7781745930520195E-3</v>
      </c>
      <c r="F38" s="2">
        <v>0.11</v>
      </c>
      <c r="G38" s="2">
        <v>0.114</v>
      </c>
      <c r="H38" s="2">
        <f t="shared" si="13"/>
        <v>0.112</v>
      </c>
      <c r="I38" s="2">
        <f t="shared" si="14"/>
        <v>2.8284271247461927E-3</v>
      </c>
      <c r="J38" s="2">
        <v>0.13200000000000001</v>
      </c>
      <c r="K38" s="2">
        <v>0.14099999999999999</v>
      </c>
      <c r="L38" s="2">
        <f t="shared" si="15"/>
        <v>0.13650000000000001</v>
      </c>
      <c r="M38" s="2">
        <f t="shared" si="16"/>
        <v>6.3639610306789138E-3</v>
      </c>
      <c r="N38" s="2">
        <v>0.16600000000000001</v>
      </c>
      <c r="O38" s="2">
        <v>0.17499999999999999</v>
      </c>
      <c r="P38" s="2">
        <f t="shared" si="17"/>
        <v>0.17049999999999998</v>
      </c>
      <c r="Q38" s="2">
        <f t="shared" si="18"/>
        <v>6.3639610306789138E-3</v>
      </c>
      <c r="R38">
        <v>0.17499999999999999</v>
      </c>
      <c r="S38">
        <v>0.16900000000000001</v>
      </c>
      <c r="T38">
        <v>0.184</v>
      </c>
      <c r="U38" s="1">
        <f t="shared" si="8"/>
        <v>0.17600000000000002</v>
      </c>
      <c r="V38" s="1">
        <f t="shared" si="9"/>
        <v>7.549834435270744E-3</v>
      </c>
    </row>
    <row r="39" spans="1:22" ht="15" customHeight="1" x14ac:dyDescent="0.2">
      <c r="A39" s="3">
        <f t="shared" si="10"/>
        <v>370</v>
      </c>
      <c r="B39" s="2">
        <v>0.12</v>
      </c>
      <c r="C39" s="2">
        <v>0.11</v>
      </c>
      <c r="D39" s="2">
        <f t="shared" si="11"/>
        <v>0.11499999999999999</v>
      </c>
      <c r="E39" s="2">
        <f t="shared" si="12"/>
        <v>7.0710678118654719E-3</v>
      </c>
      <c r="F39" s="2">
        <v>0.112</v>
      </c>
      <c r="G39" s="2">
        <v>0.11799999999999999</v>
      </c>
      <c r="H39" s="2">
        <f t="shared" si="13"/>
        <v>0.11499999999999999</v>
      </c>
      <c r="I39" s="2">
        <f t="shared" si="14"/>
        <v>4.2426406871192788E-3</v>
      </c>
      <c r="J39" s="2">
        <v>0.14799999999999999</v>
      </c>
      <c r="K39" s="2">
        <v>0.161</v>
      </c>
      <c r="L39" s="2">
        <f t="shared" si="15"/>
        <v>0.1545</v>
      </c>
      <c r="M39" s="2">
        <f t="shared" si="16"/>
        <v>9.1923881554251269E-3</v>
      </c>
      <c r="N39" s="2">
        <v>0.186</v>
      </c>
      <c r="O39" s="2">
        <v>0.19700000000000001</v>
      </c>
      <c r="P39" s="2">
        <f t="shared" si="17"/>
        <v>0.1915</v>
      </c>
      <c r="Q39" s="2">
        <f t="shared" si="18"/>
        <v>7.7781745930520299E-3</v>
      </c>
      <c r="R39">
        <v>0.184</v>
      </c>
      <c r="S39">
        <v>0.185</v>
      </c>
      <c r="T39">
        <v>0.20100000000000001</v>
      </c>
      <c r="U39" s="1">
        <f t="shared" si="8"/>
        <v>0.19000000000000003</v>
      </c>
      <c r="V39" s="1">
        <f t="shared" si="9"/>
        <v>9.5393920141694649E-3</v>
      </c>
    </row>
    <row r="40" spans="1:22" ht="15" customHeight="1" x14ac:dyDescent="0.2">
      <c r="A40" s="3">
        <f t="shared" si="10"/>
        <v>380</v>
      </c>
      <c r="B40" s="2">
        <v>0.12</v>
      </c>
      <c r="C40" s="2">
        <v>0.111</v>
      </c>
      <c r="D40" s="2">
        <f t="shared" si="11"/>
        <v>0.11549999999999999</v>
      </c>
      <c r="E40" s="2">
        <f t="shared" si="12"/>
        <v>6.3639610306789234E-3</v>
      </c>
      <c r="F40" s="2">
        <v>0.115</v>
      </c>
      <c r="G40" s="2">
        <v>0.123</v>
      </c>
      <c r="H40" s="2">
        <f t="shared" si="13"/>
        <v>0.11899999999999999</v>
      </c>
      <c r="I40" s="2">
        <f t="shared" si="14"/>
        <v>5.6568542494923758E-3</v>
      </c>
      <c r="J40" s="2">
        <v>0.16900000000000001</v>
      </c>
      <c r="K40" s="2">
        <v>0.184</v>
      </c>
      <c r="L40" s="2">
        <f t="shared" si="15"/>
        <v>0.17649999999999999</v>
      </c>
      <c r="M40" s="2">
        <f t="shared" si="16"/>
        <v>1.0606601717798203E-2</v>
      </c>
      <c r="N40" s="2">
        <v>0.20499999999999999</v>
      </c>
      <c r="O40" s="2">
        <v>0.22</v>
      </c>
      <c r="P40" s="2">
        <f t="shared" si="17"/>
        <v>0.21249999999999999</v>
      </c>
      <c r="Q40" s="2">
        <f t="shared" si="18"/>
        <v>1.0606601717798222E-2</v>
      </c>
      <c r="R40">
        <v>0.19900000000000001</v>
      </c>
      <c r="S40">
        <v>0.19500000000000001</v>
      </c>
      <c r="T40">
        <v>0.218</v>
      </c>
      <c r="U40" s="1">
        <f t="shared" si="8"/>
        <v>0.20399999999999999</v>
      </c>
      <c r="V40" s="1">
        <f t="shared" si="9"/>
        <v>1.2288205727444502E-2</v>
      </c>
    </row>
    <row r="41" spans="1:22" ht="15" customHeight="1" x14ac:dyDescent="0.2">
      <c r="A41" s="3">
        <f t="shared" si="10"/>
        <v>390</v>
      </c>
      <c r="B41" s="2">
        <v>0.12</v>
      </c>
      <c r="C41" s="2">
        <v>0.111</v>
      </c>
      <c r="D41" s="2">
        <f t="shared" si="11"/>
        <v>0.11549999999999999</v>
      </c>
      <c r="E41" s="2">
        <f t="shared" si="12"/>
        <v>6.3639610306789234E-3</v>
      </c>
      <c r="F41" s="2">
        <v>0.11799999999999999</v>
      </c>
      <c r="G41" s="2">
        <v>0.129</v>
      </c>
      <c r="H41" s="2">
        <f t="shared" si="13"/>
        <v>0.1235</v>
      </c>
      <c r="I41" s="2">
        <f t="shared" si="14"/>
        <v>7.7781745930520299E-3</v>
      </c>
      <c r="J41" s="2">
        <v>0.187</v>
      </c>
      <c r="K41" s="2">
        <v>0.20899999999999999</v>
      </c>
      <c r="L41" s="2">
        <f t="shared" si="15"/>
        <v>0.19800000000000001</v>
      </c>
      <c r="M41" s="2">
        <f t="shared" si="16"/>
        <v>1.5556349186104039E-2</v>
      </c>
      <c r="N41" s="2">
        <v>0.223</v>
      </c>
      <c r="O41" s="2">
        <v>0.23699999999999999</v>
      </c>
      <c r="P41" s="2">
        <f t="shared" si="17"/>
        <v>0.22999999999999998</v>
      </c>
      <c r="Q41" s="2">
        <f t="shared" si="18"/>
        <v>9.8994949366116546E-3</v>
      </c>
      <c r="R41">
        <v>0.20899999999999999</v>
      </c>
      <c r="S41">
        <v>0.21199999999999999</v>
      </c>
      <c r="T41">
        <v>0.23699999999999999</v>
      </c>
      <c r="U41" s="1">
        <f t="shared" si="8"/>
        <v>0.2193333333333333</v>
      </c>
      <c r="V41" s="1">
        <f t="shared" si="9"/>
        <v>1.5373136743466938E-2</v>
      </c>
    </row>
    <row r="42" spans="1:22" ht="15" customHeight="1" x14ac:dyDescent="0.2">
      <c r="A42" s="3">
        <f t="shared" si="10"/>
        <v>400</v>
      </c>
      <c r="B42" s="2">
        <v>0.121</v>
      </c>
      <c r="C42" s="2">
        <v>0.111</v>
      </c>
      <c r="D42" s="2">
        <f t="shared" si="11"/>
        <v>0.11599999999999999</v>
      </c>
      <c r="E42" s="2">
        <f t="shared" si="12"/>
        <v>7.0710678118654719E-3</v>
      </c>
      <c r="F42" s="2">
        <v>0.123</v>
      </c>
      <c r="G42" s="2">
        <v>0.14099999999999999</v>
      </c>
      <c r="H42" s="2">
        <f t="shared" si="13"/>
        <v>0.13200000000000001</v>
      </c>
      <c r="I42" s="2">
        <f t="shared" si="14"/>
        <v>1.2727922061357847E-2</v>
      </c>
      <c r="J42" s="2">
        <v>0.21299999999999999</v>
      </c>
      <c r="K42" s="2">
        <v>0.23200000000000001</v>
      </c>
      <c r="L42" s="2">
        <f t="shared" si="15"/>
        <v>0.2225</v>
      </c>
      <c r="M42" s="2">
        <f t="shared" si="16"/>
        <v>1.3435028842544414E-2</v>
      </c>
      <c r="N42" s="2">
        <v>0.251</v>
      </c>
      <c r="O42" s="2">
        <v>0.25600000000000001</v>
      </c>
      <c r="P42" s="2">
        <f t="shared" si="17"/>
        <v>0.2535</v>
      </c>
      <c r="Q42" s="2">
        <f t="shared" si="18"/>
        <v>3.5355339059327407E-3</v>
      </c>
      <c r="R42">
        <v>0.21199999999999999</v>
      </c>
      <c r="S42">
        <v>0.23</v>
      </c>
      <c r="T42">
        <v>0.251</v>
      </c>
      <c r="U42" s="1">
        <f t="shared" si="8"/>
        <v>0.23100000000000001</v>
      </c>
      <c r="V42" s="1">
        <f t="shared" si="9"/>
        <v>1.9519221295943138E-2</v>
      </c>
    </row>
    <row r="43" spans="1:22" ht="15" customHeight="1" x14ac:dyDescent="0.2">
      <c r="A43" s="3">
        <f t="shared" ref="A43:A74" si="19">A42+10</f>
        <v>410</v>
      </c>
      <c r="B43" s="2">
        <v>0.12</v>
      </c>
      <c r="C43" s="2">
        <v>0.111</v>
      </c>
      <c r="D43" s="2">
        <f t="shared" si="11"/>
        <v>0.11549999999999999</v>
      </c>
      <c r="E43" s="2">
        <f t="shared" si="12"/>
        <v>6.3639610306789234E-3</v>
      </c>
      <c r="F43" s="2">
        <v>0.129</v>
      </c>
      <c r="G43" s="2">
        <v>0.161</v>
      </c>
      <c r="H43" s="2">
        <f t="shared" si="13"/>
        <v>0.14500000000000002</v>
      </c>
      <c r="I43" s="2">
        <f t="shared" si="14"/>
        <v>2.2627416997969337E-2</v>
      </c>
      <c r="J43" s="2">
        <v>0.245</v>
      </c>
      <c r="K43" s="2">
        <v>0.247</v>
      </c>
      <c r="L43" s="2">
        <f t="shared" si="15"/>
        <v>0.246</v>
      </c>
      <c r="M43" s="2">
        <f t="shared" si="16"/>
        <v>1.4142135623730963E-3</v>
      </c>
      <c r="N43" s="2">
        <v>0.26400000000000001</v>
      </c>
      <c r="O43" s="2">
        <v>0.27</v>
      </c>
      <c r="P43" s="2">
        <f t="shared" si="17"/>
        <v>0.26700000000000002</v>
      </c>
      <c r="Q43" s="2">
        <f t="shared" si="18"/>
        <v>4.2426406871192892E-3</v>
      </c>
      <c r="R43">
        <v>0.22500000000000001</v>
      </c>
      <c r="S43">
        <v>0.246</v>
      </c>
      <c r="T43">
        <v>0.26200000000000001</v>
      </c>
      <c r="U43" s="1">
        <f t="shared" si="8"/>
        <v>0.24433333333333332</v>
      </c>
      <c r="V43" s="1">
        <f t="shared" si="9"/>
        <v>1.8556220879622377E-2</v>
      </c>
    </row>
    <row r="44" spans="1:22" ht="15" customHeight="1" x14ac:dyDescent="0.2">
      <c r="A44" s="3">
        <f t="shared" si="19"/>
        <v>420</v>
      </c>
      <c r="B44" s="2">
        <v>0.12</v>
      </c>
      <c r="C44" s="2">
        <v>0.111</v>
      </c>
      <c r="D44" s="2">
        <f t="shared" si="11"/>
        <v>0.11549999999999999</v>
      </c>
      <c r="E44" s="2">
        <f t="shared" si="12"/>
        <v>6.3639610306789234E-3</v>
      </c>
      <c r="F44" s="2">
        <v>0.13800000000000001</v>
      </c>
      <c r="G44" s="2">
        <v>0.186</v>
      </c>
      <c r="H44" s="2">
        <f t="shared" si="13"/>
        <v>0.16200000000000001</v>
      </c>
      <c r="I44" s="2">
        <f t="shared" si="14"/>
        <v>3.394112549695439E-2</v>
      </c>
      <c r="J44" s="2">
        <v>0.251</v>
      </c>
      <c r="K44" s="2">
        <v>0.254</v>
      </c>
      <c r="L44" s="2">
        <f t="shared" si="15"/>
        <v>0.2525</v>
      </c>
      <c r="M44" s="2">
        <f t="shared" si="16"/>
        <v>2.1213203435596446E-3</v>
      </c>
      <c r="N44" s="2">
        <v>0.26900000000000002</v>
      </c>
      <c r="O44" s="2">
        <v>0.28100000000000003</v>
      </c>
      <c r="P44" s="2">
        <f t="shared" si="17"/>
        <v>0.27500000000000002</v>
      </c>
      <c r="Q44" s="2">
        <f t="shared" si="18"/>
        <v>8.4852813742385784E-3</v>
      </c>
      <c r="R44">
        <v>0.27600000000000002</v>
      </c>
      <c r="S44">
        <v>0.26500000000000001</v>
      </c>
      <c r="T44">
        <v>0.27600000000000002</v>
      </c>
      <c r="U44" s="1">
        <f t="shared" si="8"/>
        <v>0.27233333333333337</v>
      </c>
      <c r="V44" s="1">
        <f t="shared" si="9"/>
        <v>6.3508529610858885E-3</v>
      </c>
    </row>
    <row r="45" spans="1:22" ht="15" customHeight="1" x14ac:dyDescent="0.2">
      <c r="A45" s="3">
        <f t="shared" si="19"/>
        <v>430</v>
      </c>
      <c r="B45" s="2">
        <v>0.12</v>
      </c>
      <c r="C45" s="2">
        <v>0.111</v>
      </c>
      <c r="D45" s="2">
        <f t="shared" si="11"/>
        <v>0.11549999999999999</v>
      </c>
      <c r="E45" s="2">
        <f t="shared" si="12"/>
        <v>6.3639610306789234E-3</v>
      </c>
      <c r="F45" s="2">
        <v>0.155</v>
      </c>
      <c r="G45" s="2">
        <v>0.21</v>
      </c>
      <c r="H45" s="2">
        <f t="shared" si="13"/>
        <v>0.1825</v>
      </c>
      <c r="I45" s="2">
        <f t="shared" si="14"/>
        <v>3.8890872965260115E-2</v>
      </c>
      <c r="J45" s="2">
        <v>0.25800000000000001</v>
      </c>
      <c r="K45" s="2">
        <v>0.25800000000000001</v>
      </c>
      <c r="L45" s="2">
        <f t="shared" si="15"/>
        <v>0.25800000000000001</v>
      </c>
      <c r="M45" s="2">
        <f t="shared" si="16"/>
        <v>0</v>
      </c>
      <c r="N45" s="2">
        <v>0.28199999999999997</v>
      </c>
      <c r="O45" s="2">
        <v>0.3</v>
      </c>
      <c r="P45" s="2">
        <f t="shared" si="17"/>
        <v>0.29099999999999998</v>
      </c>
      <c r="Q45" s="2">
        <f t="shared" si="18"/>
        <v>1.2727922061357866E-2</v>
      </c>
      <c r="R45">
        <v>0.27100000000000002</v>
      </c>
      <c r="S45">
        <v>0.28799999999999998</v>
      </c>
      <c r="T45">
        <v>0.30499999999999999</v>
      </c>
      <c r="U45" s="1">
        <f t="shared" si="8"/>
        <v>0.28799999999999998</v>
      </c>
      <c r="V45" s="1">
        <f t="shared" si="9"/>
        <v>1.6999999999999987E-2</v>
      </c>
    </row>
    <row r="46" spans="1:22" ht="15" customHeight="1" x14ac:dyDescent="0.2">
      <c r="A46" s="3">
        <f t="shared" si="19"/>
        <v>440</v>
      </c>
      <c r="B46" s="2">
        <v>0.12</v>
      </c>
      <c r="C46" s="2">
        <v>0.111</v>
      </c>
      <c r="D46" s="2">
        <f t="shared" si="11"/>
        <v>0.11549999999999999</v>
      </c>
      <c r="E46" s="2">
        <f t="shared" si="12"/>
        <v>6.3639610306789234E-3</v>
      </c>
      <c r="F46" s="2">
        <v>0.17599999999999999</v>
      </c>
      <c r="G46" s="2">
        <v>0.22800000000000001</v>
      </c>
      <c r="H46" s="2">
        <f t="shared" si="13"/>
        <v>0.20200000000000001</v>
      </c>
      <c r="I46" s="2">
        <f t="shared" si="14"/>
        <v>3.6769552621700362E-2</v>
      </c>
      <c r="J46" s="2">
        <v>0.26800000000000002</v>
      </c>
      <c r="K46" s="2">
        <v>0.26800000000000002</v>
      </c>
      <c r="L46" s="2">
        <f t="shared" si="15"/>
        <v>0.26800000000000002</v>
      </c>
      <c r="M46" s="2">
        <f t="shared" si="16"/>
        <v>0</v>
      </c>
      <c r="N46" s="2">
        <v>0.30399999999999999</v>
      </c>
      <c r="O46" s="2">
        <v>0.32300000000000001</v>
      </c>
      <c r="P46" s="2">
        <f t="shared" si="17"/>
        <v>0.3135</v>
      </c>
      <c r="Q46" s="2">
        <f t="shared" si="18"/>
        <v>1.3435028842544414E-2</v>
      </c>
      <c r="R46">
        <v>0.27900000000000003</v>
      </c>
      <c r="S46">
        <v>0.312</v>
      </c>
      <c r="T46">
        <v>0.33</v>
      </c>
      <c r="U46" s="1">
        <f t="shared" si="8"/>
        <v>0.307</v>
      </c>
      <c r="V46" s="1">
        <f t="shared" si="9"/>
        <v>2.5865034312755119E-2</v>
      </c>
    </row>
    <row r="47" spans="1:22" ht="15" customHeight="1" x14ac:dyDescent="0.2">
      <c r="A47" s="3">
        <f t="shared" si="19"/>
        <v>450</v>
      </c>
      <c r="B47" s="2">
        <v>0.12</v>
      </c>
      <c r="C47" s="2">
        <v>0.112</v>
      </c>
      <c r="D47" s="2">
        <f t="shared" si="11"/>
        <v>0.11599999999999999</v>
      </c>
      <c r="E47" s="2">
        <f t="shared" si="12"/>
        <v>5.6568542494923758E-3</v>
      </c>
      <c r="F47" s="2">
        <v>0.20200000000000001</v>
      </c>
      <c r="G47" s="2">
        <v>0.246</v>
      </c>
      <c r="H47" s="2">
        <f t="shared" si="13"/>
        <v>0.224</v>
      </c>
      <c r="I47" s="2">
        <f t="shared" si="14"/>
        <v>3.1112698372208078E-2</v>
      </c>
      <c r="J47" s="2">
        <v>0.28000000000000003</v>
      </c>
      <c r="K47" s="2">
        <v>0.28899999999999998</v>
      </c>
      <c r="L47" s="2">
        <f t="shared" si="15"/>
        <v>0.28449999999999998</v>
      </c>
      <c r="M47" s="2">
        <f t="shared" si="16"/>
        <v>6.3639610306788939E-3</v>
      </c>
      <c r="N47" s="2">
        <v>0.32</v>
      </c>
      <c r="O47" s="2">
        <v>0.33800000000000002</v>
      </c>
      <c r="P47" s="2">
        <f t="shared" si="17"/>
        <v>0.32900000000000001</v>
      </c>
      <c r="Q47" s="2">
        <f t="shared" si="18"/>
        <v>1.2727922061357866E-2</v>
      </c>
      <c r="R47">
        <v>0.29599999999999999</v>
      </c>
      <c r="S47">
        <v>0.33600000000000002</v>
      </c>
      <c r="T47">
        <v>0.34899999999999998</v>
      </c>
      <c r="U47" s="1">
        <f t="shared" si="8"/>
        <v>0.32700000000000001</v>
      </c>
      <c r="V47" s="1">
        <f t="shared" si="9"/>
        <v>2.762245463386627E-2</v>
      </c>
    </row>
    <row r="48" spans="1:22" ht="15" customHeight="1" x14ac:dyDescent="0.2">
      <c r="A48" s="3">
        <f t="shared" si="19"/>
        <v>460</v>
      </c>
      <c r="B48" s="2">
        <v>0.12</v>
      </c>
      <c r="C48" s="2">
        <v>0.112</v>
      </c>
      <c r="D48" s="2">
        <f t="shared" si="11"/>
        <v>0.11599999999999999</v>
      </c>
      <c r="E48" s="2">
        <f t="shared" si="12"/>
        <v>5.6568542494923758E-3</v>
      </c>
      <c r="F48" s="2">
        <v>0.222</v>
      </c>
      <c r="G48" s="2">
        <v>0.248</v>
      </c>
      <c r="H48" s="2">
        <f t="shared" si="13"/>
        <v>0.23499999999999999</v>
      </c>
      <c r="I48" s="2">
        <f t="shared" si="14"/>
        <v>1.8384776310850233E-2</v>
      </c>
      <c r="J48" s="2">
        <v>0.29099999999999998</v>
      </c>
      <c r="K48" s="2">
        <v>0.314</v>
      </c>
      <c r="L48" s="2">
        <f t="shared" si="15"/>
        <v>0.30249999999999999</v>
      </c>
      <c r="M48" s="2">
        <f t="shared" si="16"/>
        <v>1.6263455967290608E-2</v>
      </c>
      <c r="N48" s="2">
        <v>0.34899999999999998</v>
      </c>
      <c r="O48" s="2">
        <v>0.35599999999999998</v>
      </c>
      <c r="P48" s="2">
        <f t="shared" si="17"/>
        <v>0.35249999999999998</v>
      </c>
      <c r="Q48" s="2">
        <f t="shared" si="18"/>
        <v>4.9497474683058368E-3</v>
      </c>
      <c r="R48">
        <v>0.32100000000000001</v>
      </c>
      <c r="S48">
        <v>0.35599999999999998</v>
      </c>
      <c r="T48">
        <v>0.377</v>
      </c>
      <c r="U48" s="1">
        <f t="shared" si="8"/>
        <v>0.35133333333333333</v>
      </c>
      <c r="V48" s="1">
        <f t="shared" si="9"/>
        <v>2.8290163190291658E-2</v>
      </c>
    </row>
    <row r="49" spans="1:22" ht="15" customHeight="1" x14ac:dyDescent="0.2">
      <c r="A49" s="3">
        <f t="shared" si="19"/>
        <v>470</v>
      </c>
      <c r="B49" s="2">
        <v>0.12</v>
      </c>
      <c r="C49" s="2">
        <v>0.113</v>
      </c>
      <c r="D49" s="2">
        <f t="shared" si="11"/>
        <v>0.11649999999999999</v>
      </c>
      <c r="E49" s="2">
        <f t="shared" si="12"/>
        <v>4.9497474683058273E-3</v>
      </c>
      <c r="F49" s="2">
        <v>0.23899999999999999</v>
      </c>
      <c r="G49" s="2">
        <v>0.253</v>
      </c>
      <c r="H49" s="2">
        <f t="shared" si="13"/>
        <v>0.246</v>
      </c>
      <c r="I49" s="2">
        <f t="shared" si="14"/>
        <v>9.8994949366116736E-3</v>
      </c>
      <c r="J49" s="2">
        <v>0.30299999999999999</v>
      </c>
      <c r="K49" s="2">
        <v>0.34399999999999997</v>
      </c>
      <c r="L49" s="2">
        <f t="shared" si="15"/>
        <v>0.32350000000000001</v>
      </c>
      <c r="M49" s="2">
        <f t="shared" si="16"/>
        <v>2.8991378028648436E-2</v>
      </c>
      <c r="N49" s="2">
        <v>0.377</v>
      </c>
      <c r="O49" s="2">
        <v>0.38800000000000001</v>
      </c>
      <c r="P49" s="2">
        <f t="shared" si="17"/>
        <v>0.38250000000000001</v>
      </c>
      <c r="Q49" s="2">
        <f t="shared" si="18"/>
        <v>7.7781745930520299E-3</v>
      </c>
      <c r="R49">
        <v>0.34899999999999998</v>
      </c>
      <c r="S49">
        <v>0.39300000000000002</v>
      </c>
      <c r="T49">
        <v>0.40600000000000003</v>
      </c>
      <c r="U49" s="1">
        <f t="shared" si="8"/>
        <v>0.38266666666666671</v>
      </c>
      <c r="V49" s="1">
        <f t="shared" si="9"/>
        <v>2.9871948937646081E-2</v>
      </c>
    </row>
    <row r="50" spans="1:22" ht="15" customHeight="1" x14ac:dyDescent="0.2">
      <c r="A50" s="3">
        <f t="shared" si="19"/>
        <v>480</v>
      </c>
      <c r="B50" s="2">
        <v>0.12</v>
      </c>
      <c r="C50" s="2">
        <v>0.113</v>
      </c>
      <c r="D50" s="2">
        <f t="shared" si="11"/>
        <v>0.11649999999999999</v>
      </c>
      <c r="E50" s="2">
        <f t="shared" si="12"/>
        <v>4.9497474683058273E-3</v>
      </c>
      <c r="F50" s="2">
        <v>0.247</v>
      </c>
      <c r="G50" s="2">
        <v>0.26500000000000001</v>
      </c>
      <c r="H50" s="2">
        <f t="shared" si="13"/>
        <v>0.25600000000000001</v>
      </c>
      <c r="I50" s="2">
        <f t="shared" si="14"/>
        <v>1.2727922061357866E-2</v>
      </c>
      <c r="J50" s="2">
        <v>0.315</v>
      </c>
      <c r="K50" s="2">
        <v>0.36899999999999999</v>
      </c>
      <c r="L50" s="2">
        <f t="shared" si="15"/>
        <v>0.34199999999999997</v>
      </c>
      <c r="M50" s="2">
        <f t="shared" si="16"/>
        <v>3.8183766184073563E-2</v>
      </c>
      <c r="N50" s="2">
        <v>0.40300000000000002</v>
      </c>
      <c r="O50" s="2">
        <v>0.40600000000000003</v>
      </c>
      <c r="P50" s="2">
        <f t="shared" si="17"/>
        <v>0.40450000000000003</v>
      </c>
      <c r="Q50" s="2">
        <f t="shared" si="18"/>
        <v>2.1213203435596446E-3</v>
      </c>
      <c r="R50">
        <v>0.36299999999999999</v>
      </c>
      <c r="S50">
        <v>0.42</v>
      </c>
      <c r="T50">
        <v>0.42899999999999999</v>
      </c>
      <c r="U50" s="1">
        <f t="shared" si="8"/>
        <v>0.40399999999999997</v>
      </c>
      <c r="V50" s="1">
        <f t="shared" si="9"/>
        <v>3.5791060336346561E-2</v>
      </c>
    </row>
    <row r="51" spans="1:22" ht="15" customHeight="1" x14ac:dyDescent="0.2">
      <c r="A51" s="3">
        <f t="shared" si="19"/>
        <v>490</v>
      </c>
      <c r="B51" s="2">
        <v>0.12</v>
      </c>
      <c r="C51" s="2">
        <v>0.114</v>
      </c>
      <c r="D51" s="2">
        <f t="shared" si="11"/>
        <v>0.11699999999999999</v>
      </c>
      <c r="E51" s="2">
        <f t="shared" si="12"/>
        <v>4.2426406871192788E-3</v>
      </c>
      <c r="F51" s="2">
        <v>0.25600000000000001</v>
      </c>
      <c r="G51" s="2">
        <v>0.27500000000000002</v>
      </c>
      <c r="H51" s="2">
        <f t="shared" si="13"/>
        <v>0.26550000000000001</v>
      </c>
      <c r="I51" s="2">
        <f t="shared" si="14"/>
        <v>1.3435028842544414E-2</v>
      </c>
      <c r="J51" s="2">
        <v>0.33500000000000002</v>
      </c>
      <c r="K51" s="2">
        <v>0.38100000000000001</v>
      </c>
      <c r="L51" s="2">
        <f t="shared" si="15"/>
        <v>0.35799999999999998</v>
      </c>
      <c r="M51" s="2">
        <f t="shared" si="16"/>
        <v>3.2526911934581175E-2</v>
      </c>
      <c r="N51" s="2">
        <v>0.41799999999999998</v>
      </c>
      <c r="O51" s="2">
        <v>0.432</v>
      </c>
      <c r="P51" s="2">
        <f t="shared" si="17"/>
        <v>0.42499999999999999</v>
      </c>
      <c r="Q51" s="2">
        <f t="shared" si="18"/>
        <v>9.8994949366116736E-3</v>
      </c>
      <c r="R51">
        <v>0.38</v>
      </c>
      <c r="S51">
        <v>0.44800000000000001</v>
      </c>
      <c r="T51">
        <v>0.45900000000000002</v>
      </c>
      <c r="U51" s="1">
        <f t="shared" si="8"/>
        <v>0.42900000000000005</v>
      </c>
      <c r="V51" s="1">
        <f t="shared" si="9"/>
        <v>4.2790185790669344E-2</v>
      </c>
    </row>
    <row r="52" spans="1:22" ht="15" customHeight="1" x14ac:dyDescent="0.2">
      <c r="A52" s="3">
        <f t="shared" si="19"/>
        <v>500</v>
      </c>
      <c r="B52" s="2">
        <v>0.12</v>
      </c>
      <c r="C52" s="2">
        <v>0.115</v>
      </c>
      <c r="D52" s="2">
        <f t="shared" si="11"/>
        <v>0.11749999999999999</v>
      </c>
      <c r="E52" s="2">
        <f t="shared" si="12"/>
        <v>3.5355339059327312E-3</v>
      </c>
      <c r="F52" s="2">
        <v>0.26100000000000001</v>
      </c>
      <c r="G52" s="2">
        <v>0.28699999999999998</v>
      </c>
      <c r="H52" s="2">
        <f t="shared" si="13"/>
        <v>0.27400000000000002</v>
      </c>
      <c r="I52" s="2">
        <f t="shared" si="14"/>
        <v>1.8384776310850212E-2</v>
      </c>
      <c r="J52" s="2">
        <v>0.36</v>
      </c>
      <c r="K52" s="2">
        <v>0.39300000000000002</v>
      </c>
      <c r="L52" s="2">
        <f t="shared" si="15"/>
        <v>0.3765</v>
      </c>
      <c r="M52" s="2">
        <f t="shared" si="16"/>
        <v>2.333452377915609E-2</v>
      </c>
      <c r="N52" s="2">
        <v>0.45500000000000002</v>
      </c>
      <c r="O52" s="2">
        <v>0.44900000000000001</v>
      </c>
      <c r="P52" s="2">
        <f t="shared" si="17"/>
        <v>0.45200000000000001</v>
      </c>
      <c r="Q52" s="2">
        <f t="shared" si="18"/>
        <v>4.2426406871192892E-3</v>
      </c>
      <c r="R52">
        <v>0.40100000000000002</v>
      </c>
      <c r="S52">
        <v>0.49199999999999999</v>
      </c>
      <c r="T52">
        <v>0.51700000000000002</v>
      </c>
      <c r="U52" s="1">
        <f t="shared" si="8"/>
        <v>0.47000000000000003</v>
      </c>
      <c r="V52" s="1">
        <f t="shared" si="9"/>
        <v>6.1049160518388171E-2</v>
      </c>
    </row>
    <row r="53" spans="1:22" ht="15" customHeight="1" x14ac:dyDescent="0.2">
      <c r="A53" s="3">
        <f t="shared" si="19"/>
        <v>510</v>
      </c>
      <c r="B53" s="2">
        <v>0.12</v>
      </c>
      <c r="C53" s="2">
        <v>0.11700000000000001</v>
      </c>
      <c r="D53" s="2">
        <f t="shared" si="11"/>
        <v>0.11849999999999999</v>
      </c>
      <c r="E53" s="2">
        <f t="shared" si="12"/>
        <v>2.1213203435596346E-3</v>
      </c>
      <c r="F53" s="2">
        <v>0.27200000000000002</v>
      </c>
      <c r="G53" s="2">
        <v>0.29899999999999999</v>
      </c>
      <c r="H53" s="2">
        <f t="shared" si="13"/>
        <v>0.28549999999999998</v>
      </c>
      <c r="I53" s="2">
        <f t="shared" si="14"/>
        <v>1.9091883092036761E-2</v>
      </c>
      <c r="J53" s="2">
        <v>0.40799999999999997</v>
      </c>
      <c r="K53" s="2">
        <v>0.44400000000000001</v>
      </c>
      <c r="L53" s="2">
        <f t="shared" si="15"/>
        <v>0.42599999999999999</v>
      </c>
      <c r="M53" s="2">
        <f t="shared" si="16"/>
        <v>2.5455844122715732E-2</v>
      </c>
      <c r="N53" s="2">
        <v>0.48199999999999998</v>
      </c>
      <c r="O53" s="2">
        <v>0.47299999999999998</v>
      </c>
      <c r="P53" s="2">
        <f t="shared" si="17"/>
        <v>0.47749999999999998</v>
      </c>
      <c r="Q53" s="2">
        <f t="shared" si="18"/>
        <v>6.3639610306789329E-3</v>
      </c>
      <c r="R53">
        <v>0.41299999999999998</v>
      </c>
      <c r="S53">
        <v>0.52700000000000002</v>
      </c>
      <c r="T53">
        <v>0.55400000000000005</v>
      </c>
      <c r="U53" s="1">
        <f t="shared" si="8"/>
        <v>0.498</v>
      </c>
      <c r="V53" s="1">
        <f t="shared" si="9"/>
        <v>7.483982896827078E-2</v>
      </c>
    </row>
    <row r="54" spans="1:22" ht="15" customHeight="1" x14ac:dyDescent="0.2">
      <c r="A54" s="3">
        <f t="shared" si="19"/>
        <v>520</v>
      </c>
      <c r="B54" s="2">
        <v>0.12</v>
      </c>
      <c r="C54" s="2">
        <v>0.11799999999999999</v>
      </c>
      <c r="D54" s="2">
        <f t="shared" si="11"/>
        <v>0.11899999999999999</v>
      </c>
      <c r="E54" s="2">
        <f t="shared" si="12"/>
        <v>1.4142135623730963E-3</v>
      </c>
      <c r="F54" s="2">
        <v>0.28100000000000003</v>
      </c>
      <c r="G54" s="2">
        <v>0.32400000000000001</v>
      </c>
      <c r="H54" s="2">
        <f t="shared" si="13"/>
        <v>0.30249999999999999</v>
      </c>
      <c r="I54" s="2">
        <f t="shared" si="14"/>
        <v>3.040559159102153E-2</v>
      </c>
      <c r="J54" s="2">
        <v>0.41799999999999998</v>
      </c>
      <c r="K54" s="2">
        <v>0.47199999999999998</v>
      </c>
      <c r="L54" s="2">
        <f t="shared" si="15"/>
        <v>0.44499999999999995</v>
      </c>
      <c r="M54" s="2">
        <f t="shared" si="16"/>
        <v>3.8183766184073563E-2</v>
      </c>
      <c r="N54" s="2">
        <v>0.51100000000000001</v>
      </c>
      <c r="O54" s="2">
        <v>0.47299999999999998</v>
      </c>
      <c r="P54" s="2">
        <f t="shared" si="17"/>
        <v>0.49199999999999999</v>
      </c>
      <c r="Q54" s="2">
        <f t="shared" si="18"/>
        <v>2.6870057685088829E-2</v>
      </c>
      <c r="R54">
        <v>0.42</v>
      </c>
      <c r="S54">
        <v>0.55000000000000004</v>
      </c>
      <c r="T54">
        <v>0.58099999999999996</v>
      </c>
      <c r="U54" s="1">
        <f t="shared" si="8"/>
        <v>0.51700000000000002</v>
      </c>
      <c r="V54" s="1">
        <f t="shared" si="9"/>
        <v>8.5422479477008526E-2</v>
      </c>
    </row>
    <row r="55" spans="1:22" ht="15" customHeight="1" x14ac:dyDescent="0.2">
      <c r="A55" s="3">
        <f t="shared" si="19"/>
        <v>530</v>
      </c>
      <c r="B55" s="2">
        <v>0.12</v>
      </c>
      <c r="C55" s="2">
        <v>0.12</v>
      </c>
      <c r="D55" s="2">
        <f t="shared" si="11"/>
        <v>0.12</v>
      </c>
      <c r="E55" s="2">
        <f t="shared" si="12"/>
        <v>0</v>
      </c>
      <c r="F55" s="2">
        <v>0.29299999999999998</v>
      </c>
      <c r="G55" s="2">
        <v>0.32500000000000001</v>
      </c>
      <c r="H55" s="2">
        <f t="shared" si="13"/>
        <v>0.309</v>
      </c>
      <c r="I55" s="2">
        <f t="shared" si="14"/>
        <v>2.2627416997969541E-2</v>
      </c>
      <c r="J55" s="2">
        <v>0.47199999999999998</v>
      </c>
      <c r="K55" s="2">
        <v>0.498</v>
      </c>
      <c r="L55" s="2">
        <f t="shared" si="15"/>
        <v>0.48499999999999999</v>
      </c>
      <c r="M55" s="2">
        <f t="shared" si="16"/>
        <v>1.8384776310850254E-2</v>
      </c>
      <c r="N55" s="2">
        <v>0.52300000000000002</v>
      </c>
      <c r="O55" s="2">
        <v>0.48799999999999999</v>
      </c>
      <c r="P55" s="2">
        <f t="shared" si="17"/>
        <v>0.50550000000000006</v>
      </c>
      <c r="Q55" s="2">
        <f t="shared" si="18"/>
        <v>2.4748737341529183E-2</v>
      </c>
      <c r="R55">
        <v>0.42499999999999999</v>
      </c>
      <c r="S55">
        <v>0.56899999999999995</v>
      </c>
      <c r="T55">
        <v>0.61099999999999999</v>
      </c>
      <c r="U55" s="1">
        <f t="shared" si="8"/>
        <v>0.53500000000000003</v>
      </c>
      <c r="V55" s="1">
        <f t="shared" si="9"/>
        <v>9.7549987186057716E-2</v>
      </c>
    </row>
    <row r="56" spans="1:22" ht="15" customHeight="1" x14ac:dyDescent="0.2">
      <c r="A56" s="3">
        <f t="shared" si="19"/>
        <v>540</v>
      </c>
      <c r="B56" s="2">
        <v>0.12</v>
      </c>
      <c r="C56" s="2">
        <v>0.122</v>
      </c>
      <c r="D56" s="2">
        <f t="shared" si="11"/>
        <v>0.121</v>
      </c>
      <c r="E56" s="2">
        <f t="shared" si="12"/>
        <v>1.4142135623730963E-3</v>
      </c>
      <c r="F56" s="2">
        <v>0.308</v>
      </c>
      <c r="G56" s="2">
        <v>0.35699999999999998</v>
      </c>
      <c r="H56" s="2">
        <f t="shared" si="13"/>
        <v>0.33250000000000002</v>
      </c>
      <c r="I56" s="2">
        <f t="shared" si="14"/>
        <v>3.4648232278140817E-2</v>
      </c>
      <c r="J56" s="2">
        <v>0.51300000000000001</v>
      </c>
      <c r="K56" s="2">
        <v>0.47399999999999998</v>
      </c>
      <c r="L56" s="2">
        <f t="shared" si="15"/>
        <v>0.49349999999999999</v>
      </c>
      <c r="M56" s="2">
        <f t="shared" si="16"/>
        <v>2.7577164466275377E-2</v>
      </c>
      <c r="N56" s="2">
        <v>0.53600000000000003</v>
      </c>
      <c r="O56" s="2">
        <v>0.51700000000000002</v>
      </c>
      <c r="P56" s="2">
        <f t="shared" si="17"/>
        <v>0.52649999999999997</v>
      </c>
      <c r="Q56" s="2">
        <f t="shared" si="18"/>
        <v>1.3435028842544414E-2</v>
      </c>
      <c r="R56">
        <v>0.438</v>
      </c>
      <c r="S56">
        <v>0.60399999999999998</v>
      </c>
      <c r="T56">
        <v>0.63900000000000001</v>
      </c>
      <c r="U56" s="1">
        <f t="shared" si="8"/>
        <v>0.56033333333333335</v>
      </c>
      <c r="V56" s="1">
        <f t="shared" si="9"/>
        <v>0.10737938970460417</v>
      </c>
    </row>
    <row r="57" spans="1:22" ht="15" customHeight="1" x14ac:dyDescent="0.2">
      <c r="A57" s="3">
        <f t="shared" si="19"/>
        <v>550</v>
      </c>
      <c r="B57" s="2">
        <v>0.12</v>
      </c>
      <c r="C57" s="2">
        <v>0.126</v>
      </c>
      <c r="D57" s="2">
        <f t="shared" si="11"/>
        <v>0.123</v>
      </c>
      <c r="E57" s="2">
        <f t="shared" si="12"/>
        <v>4.2426406871192892E-3</v>
      </c>
      <c r="F57" s="2">
        <v>0.32</v>
      </c>
      <c r="G57" s="2">
        <v>0.40100000000000002</v>
      </c>
      <c r="H57" s="2">
        <f t="shared" si="13"/>
        <v>0.36050000000000004</v>
      </c>
      <c r="I57" s="2">
        <f t="shared" si="14"/>
        <v>5.7275649276110036E-2</v>
      </c>
      <c r="J57" s="2">
        <v>0.54500000000000004</v>
      </c>
      <c r="K57" s="2">
        <v>0.498</v>
      </c>
      <c r="L57" s="2">
        <f t="shared" si="15"/>
        <v>0.52150000000000007</v>
      </c>
      <c r="M57" s="2">
        <f t="shared" si="16"/>
        <v>3.3234018715767762E-2</v>
      </c>
      <c r="N57" s="2">
        <v>0.57699999999999996</v>
      </c>
      <c r="O57" s="2">
        <v>0.53800000000000003</v>
      </c>
      <c r="P57" s="2">
        <f t="shared" si="17"/>
        <v>0.5575</v>
      </c>
      <c r="Q57" s="2">
        <f t="shared" si="18"/>
        <v>2.7577164466275301E-2</v>
      </c>
      <c r="R57">
        <v>0.45800000000000002</v>
      </c>
      <c r="S57">
        <v>0.625</v>
      </c>
      <c r="T57">
        <v>0.65400000000000003</v>
      </c>
      <c r="U57" s="1">
        <f t="shared" si="8"/>
        <v>0.57900000000000007</v>
      </c>
      <c r="V57" s="1">
        <f t="shared" si="9"/>
        <v>0.10578752289377019</v>
      </c>
    </row>
    <row r="58" spans="1:22" ht="15" customHeight="1" x14ac:dyDescent="0.2">
      <c r="A58" s="3">
        <f t="shared" si="19"/>
        <v>560</v>
      </c>
      <c r="B58" s="2">
        <v>0.12</v>
      </c>
      <c r="C58" s="2">
        <v>0.13</v>
      </c>
      <c r="D58" s="2">
        <f t="shared" si="11"/>
        <v>0.125</v>
      </c>
      <c r="E58" s="2">
        <f t="shared" si="12"/>
        <v>7.0710678118654814E-3</v>
      </c>
      <c r="F58" s="2">
        <v>0.33800000000000002</v>
      </c>
      <c r="G58" s="2">
        <v>0.41299999999999998</v>
      </c>
      <c r="H58" s="2">
        <f t="shared" si="13"/>
        <v>0.3755</v>
      </c>
      <c r="I58" s="2">
        <f t="shared" si="14"/>
        <v>5.3033008588991036E-2</v>
      </c>
      <c r="J58" s="2">
        <v>0.56999999999999995</v>
      </c>
      <c r="K58" s="2">
        <v>0.52700000000000002</v>
      </c>
      <c r="L58" s="2">
        <f t="shared" si="15"/>
        <v>0.54849999999999999</v>
      </c>
      <c r="M58" s="2">
        <f t="shared" si="16"/>
        <v>3.0405591591021491E-2</v>
      </c>
      <c r="N58" s="2">
        <v>0.58699999999999997</v>
      </c>
      <c r="O58" s="2">
        <v>0.59299999999999997</v>
      </c>
      <c r="P58" s="2">
        <f t="shared" si="17"/>
        <v>0.59</v>
      </c>
      <c r="Q58" s="2">
        <f t="shared" si="18"/>
        <v>4.2426406871192892E-3</v>
      </c>
      <c r="R58">
        <v>0.48299999999999998</v>
      </c>
      <c r="S58">
        <v>0.65400000000000003</v>
      </c>
      <c r="T58">
        <v>0.67300000000000004</v>
      </c>
      <c r="U58" s="1">
        <f t="shared" si="8"/>
        <v>0.60333333333333339</v>
      </c>
      <c r="V58" s="1">
        <f t="shared" si="9"/>
        <v>0.10464384039843623</v>
      </c>
    </row>
    <row r="59" spans="1:22" ht="15" customHeight="1" x14ac:dyDescent="0.2">
      <c r="A59" s="3">
        <f t="shared" si="19"/>
        <v>570</v>
      </c>
      <c r="B59" s="2">
        <v>0.12</v>
      </c>
      <c r="C59" s="2">
        <v>0.13600000000000001</v>
      </c>
      <c r="D59" s="2">
        <f t="shared" si="11"/>
        <v>0.128</v>
      </c>
      <c r="E59" s="2">
        <f t="shared" si="12"/>
        <v>1.1313708498984771E-2</v>
      </c>
      <c r="F59" s="2">
        <v>0.35199999999999998</v>
      </c>
      <c r="G59" s="2">
        <v>0.441</v>
      </c>
      <c r="H59" s="2">
        <f t="shared" si="13"/>
        <v>0.39649999999999996</v>
      </c>
      <c r="I59" s="2">
        <f t="shared" si="14"/>
        <v>6.2932503525603437E-2</v>
      </c>
      <c r="J59" s="2">
        <v>0.59099999999999997</v>
      </c>
      <c r="K59" s="2">
        <v>0.55400000000000005</v>
      </c>
      <c r="L59" s="2">
        <f t="shared" si="15"/>
        <v>0.57250000000000001</v>
      </c>
      <c r="M59" s="2">
        <f t="shared" si="16"/>
        <v>2.6162950903902204E-2</v>
      </c>
      <c r="N59" s="2">
        <v>0.64400000000000002</v>
      </c>
      <c r="O59" s="2">
        <v>0.63900000000000001</v>
      </c>
      <c r="P59" s="2">
        <f t="shared" si="17"/>
        <v>0.64149999999999996</v>
      </c>
      <c r="Q59" s="2">
        <f t="shared" si="18"/>
        <v>3.5355339059327407E-3</v>
      </c>
      <c r="R59">
        <v>0.51</v>
      </c>
      <c r="S59">
        <v>0.65400000000000003</v>
      </c>
      <c r="T59">
        <v>0.69399999999999995</v>
      </c>
      <c r="U59" s="1">
        <f t="shared" si="8"/>
        <v>0.6193333333333334</v>
      </c>
      <c r="V59" s="1">
        <f t="shared" si="9"/>
        <v>9.6774652328661073E-2</v>
      </c>
    </row>
    <row r="60" spans="1:22" ht="15" customHeight="1" x14ac:dyDescent="0.2">
      <c r="A60" s="3">
        <f t="shared" si="19"/>
        <v>580</v>
      </c>
      <c r="B60" s="2">
        <v>0.12</v>
      </c>
      <c r="C60" s="2">
        <v>0.14499999999999999</v>
      </c>
      <c r="D60" s="2">
        <f t="shared" si="11"/>
        <v>0.13250000000000001</v>
      </c>
      <c r="E60" s="2">
        <f t="shared" si="12"/>
        <v>1.7677669529663684E-2</v>
      </c>
      <c r="F60" s="2">
        <v>0.36099999999999999</v>
      </c>
      <c r="G60" s="2">
        <v>0.47899999999999998</v>
      </c>
      <c r="H60" s="2">
        <f t="shared" si="13"/>
        <v>0.42</v>
      </c>
      <c r="I60" s="2">
        <f t="shared" si="14"/>
        <v>8.3438600180012756E-2</v>
      </c>
      <c r="J60" s="2">
        <v>0.59</v>
      </c>
      <c r="K60" s="2">
        <v>0.57299999999999995</v>
      </c>
      <c r="L60" s="2">
        <f t="shared" si="15"/>
        <v>0.58149999999999991</v>
      </c>
      <c r="M60" s="2">
        <f t="shared" si="16"/>
        <v>1.2020815280171319E-2</v>
      </c>
      <c r="N60" s="2">
        <v>0.70099999999999996</v>
      </c>
      <c r="O60" s="2">
        <v>0.65</v>
      </c>
      <c r="P60" s="2">
        <f t="shared" si="17"/>
        <v>0.67549999999999999</v>
      </c>
      <c r="Q60" s="2">
        <f t="shared" si="18"/>
        <v>3.6062445840513879E-2</v>
      </c>
      <c r="R60">
        <v>0.53500000000000003</v>
      </c>
      <c r="S60">
        <v>0.65200000000000002</v>
      </c>
      <c r="T60">
        <v>0.70299999999999996</v>
      </c>
      <c r="U60" s="1">
        <f t="shared" si="8"/>
        <v>0.63</v>
      </c>
      <c r="V60" s="1">
        <f t="shared" si="9"/>
        <v>8.6133617130595141E-2</v>
      </c>
    </row>
    <row r="61" spans="1:22" ht="15" customHeight="1" x14ac:dyDescent="0.2">
      <c r="A61" s="3">
        <f t="shared" si="19"/>
        <v>590</v>
      </c>
      <c r="B61" s="2">
        <v>0.12</v>
      </c>
      <c r="C61" s="2">
        <v>0.156</v>
      </c>
      <c r="D61" s="2">
        <f t="shared" si="11"/>
        <v>0.13800000000000001</v>
      </c>
      <c r="E61" s="2">
        <f t="shared" si="12"/>
        <v>2.5455844122715628E-2</v>
      </c>
      <c r="F61" s="2">
        <v>0.38600000000000001</v>
      </c>
      <c r="G61" s="2">
        <v>0.48699999999999999</v>
      </c>
      <c r="H61" s="2">
        <f t="shared" si="13"/>
        <v>0.4365</v>
      </c>
      <c r="I61" s="2">
        <f t="shared" si="14"/>
        <v>7.1417784899841352E-2</v>
      </c>
      <c r="J61" s="2">
        <v>0.59099999999999997</v>
      </c>
      <c r="K61" s="2">
        <v>0.59599999999999997</v>
      </c>
      <c r="L61" s="2">
        <f t="shared" si="15"/>
        <v>0.59349999999999992</v>
      </c>
      <c r="M61" s="2">
        <f t="shared" si="16"/>
        <v>3.5355339059327407E-3</v>
      </c>
      <c r="N61" s="2">
        <v>0.72299999999999998</v>
      </c>
      <c r="O61" s="2">
        <v>0.64500000000000002</v>
      </c>
      <c r="P61" s="2">
        <f t="shared" si="17"/>
        <v>0.68399999999999994</v>
      </c>
      <c r="Q61" s="2">
        <f t="shared" si="18"/>
        <v>5.5154328932550678E-2</v>
      </c>
      <c r="R61">
        <v>0.55800000000000005</v>
      </c>
      <c r="S61">
        <v>0.66200000000000003</v>
      </c>
      <c r="T61">
        <v>0.72399999999999998</v>
      </c>
      <c r="U61" s="1">
        <f t="shared" si="8"/>
        <v>0.64800000000000002</v>
      </c>
      <c r="V61" s="1">
        <f t="shared" si="9"/>
        <v>8.3880867902042661E-2</v>
      </c>
    </row>
    <row r="62" spans="1:22" ht="15" customHeight="1" x14ac:dyDescent="0.2">
      <c r="A62" s="3">
        <f t="shared" si="19"/>
        <v>600</v>
      </c>
      <c r="B62" s="2">
        <v>0.12</v>
      </c>
      <c r="C62" s="2">
        <v>0.17</v>
      </c>
      <c r="D62" s="2">
        <f t="shared" si="11"/>
        <v>0.14500000000000002</v>
      </c>
      <c r="E62" s="2">
        <f t="shared" si="12"/>
        <v>3.5355339059327293E-2</v>
      </c>
      <c r="F62" s="2">
        <v>0.41099999999999998</v>
      </c>
      <c r="G62" s="2">
        <v>0.54</v>
      </c>
      <c r="H62" s="2">
        <f t="shared" si="13"/>
        <v>0.47550000000000003</v>
      </c>
      <c r="I62" s="2">
        <f t="shared" si="14"/>
        <v>9.1216774773064377E-2</v>
      </c>
      <c r="J62" s="2">
        <v>0.61599999999999999</v>
      </c>
      <c r="K62" s="2">
        <v>0.63</v>
      </c>
      <c r="L62" s="2">
        <f t="shared" si="15"/>
        <v>0.623</v>
      </c>
      <c r="M62" s="2">
        <f t="shared" si="16"/>
        <v>9.8994949366116736E-3</v>
      </c>
      <c r="N62" s="2">
        <v>0.77900000000000003</v>
      </c>
      <c r="O62" s="2">
        <v>0.69</v>
      </c>
      <c r="P62" s="2">
        <f t="shared" si="17"/>
        <v>0.73449999999999993</v>
      </c>
      <c r="Q62" s="2">
        <f t="shared" si="18"/>
        <v>6.2932503525602784E-2</v>
      </c>
      <c r="R62">
        <v>0.58099999999999996</v>
      </c>
      <c r="S62">
        <v>0.69899999999999995</v>
      </c>
      <c r="T62">
        <v>0.76300000000000001</v>
      </c>
      <c r="U62" s="1">
        <f t="shared" si="8"/>
        <v>0.68099999999999994</v>
      </c>
      <c r="V62" s="1">
        <f t="shared" si="9"/>
        <v>9.2325511100671401E-2</v>
      </c>
    </row>
    <row r="63" spans="1:22" ht="15" customHeight="1" x14ac:dyDescent="0.2">
      <c r="A63" s="3">
        <f t="shared" si="19"/>
        <v>610</v>
      </c>
      <c r="B63" s="2">
        <v>0.12</v>
      </c>
      <c r="C63" s="2">
        <v>0.192</v>
      </c>
      <c r="D63" s="2">
        <f t="shared" si="11"/>
        <v>0.156</v>
      </c>
      <c r="E63" s="2">
        <f t="shared" si="12"/>
        <v>5.0911688245431463E-2</v>
      </c>
      <c r="F63" s="2">
        <v>0.41099999999999998</v>
      </c>
      <c r="G63" s="2">
        <v>0.54200000000000004</v>
      </c>
      <c r="H63" s="2">
        <f t="shared" si="13"/>
        <v>0.47650000000000003</v>
      </c>
      <c r="I63" s="2">
        <f t="shared" si="14"/>
        <v>9.2630988335437384E-2</v>
      </c>
      <c r="J63" s="2">
        <v>0.60799999999999998</v>
      </c>
      <c r="K63" s="2">
        <v>0.64800000000000002</v>
      </c>
      <c r="L63" s="2">
        <f t="shared" si="15"/>
        <v>0.628</v>
      </c>
      <c r="M63" s="2">
        <f t="shared" si="16"/>
        <v>2.8284271247461926E-2</v>
      </c>
      <c r="N63" s="2">
        <v>0.80700000000000005</v>
      </c>
      <c r="O63" s="2">
        <v>0.70499999999999996</v>
      </c>
      <c r="P63" s="2">
        <f t="shared" si="17"/>
        <v>0.75600000000000001</v>
      </c>
      <c r="Q63" s="2">
        <f t="shared" si="18"/>
        <v>7.2124891681027911E-2</v>
      </c>
      <c r="R63">
        <v>0.59899999999999998</v>
      </c>
      <c r="S63">
        <v>0.72499999999999998</v>
      </c>
      <c r="T63">
        <v>0.79400000000000004</v>
      </c>
      <c r="U63" s="1">
        <f t="shared" si="8"/>
        <v>0.70599999999999996</v>
      </c>
      <c r="V63" s="1">
        <f t="shared" si="9"/>
        <v>9.887871358386513E-2</v>
      </c>
    </row>
    <row r="64" spans="1:22" ht="15" customHeight="1" x14ac:dyDescent="0.2">
      <c r="A64" s="3">
        <f t="shared" si="19"/>
        <v>620</v>
      </c>
      <c r="B64" s="2">
        <v>0.121</v>
      </c>
      <c r="C64" s="2">
        <v>0.20599999999999999</v>
      </c>
      <c r="D64" s="2">
        <f t="shared" si="11"/>
        <v>0.16349999999999998</v>
      </c>
      <c r="E64" s="2">
        <f t="shared" si="12"/>
        <v>6.0104076400856639E-2</v>
      </c>
      <c r="F64" s="2">
        <v>0.435</v>
      </c>
      <c r="G64" s="2">
        <v>0.59</v>
      </c>
      <c r="H64" s="2">
        <f t="shared" si="13"/>
        <v>0.51249999999999996</v>
      </c>
      <c r="I64" s="2">
        <f t="shared" si="14"/>
        <v>0.10960155108391478</v>
      </c>
      <c r="J64" s="2">
        <v>0.63700000000000001</v>
      </c>
      <c r="K64" s="2">
        <v>0.68</v>
      </c>
      <c r="L64" s="2">
        <f t="shared" si="15"/>
        <v>0.65850000000000009</v>
      </c>
      <c r="M64" s="2">
        <f t="shared" si="16"/>
        <v>3.0405591591021571E-2</v>
      </c>
      <c r="N64" s="2">
        <v>0.82799999999999996</v>
      </c>
      <c r="O64" s="2">
        <v>0.74099999999999999</v>
      </c>
      <c r="P64" s="2">
        <f t="shared" si="17"/>
        <v>0.78449999999999998</v>
      </c>
      <c r="Q64" s="2">
        <f t="shared" si="18"/>
        <v>6.1518289963229611E-2</v>
      </c>
      <c r="R64">
        <v>0.61599999999999999</v>
      </c>
      <c r="S64">
        <v>0.746</v>
      </c>
      <c r="T64">
        <v>0.81699999999999995</v>
      </c>
      <c r="U64" s="1">
        <f t="shared" si="8"/>
        <v>0.72633333333333339</v>
      </c>
      <c r="V64" s="1">
        <f t="shared" si="9"/>
        <v>0.10193298452087501</v>
      </c>
    </row>
    <row r="65" spans="1:22" ht="15" customHeight="1" x14ac:dyDescent="0.2">
      <c r="A65" s="3">
        <f t="shared" si="19"/>
        <v>630</v>
      </c>
      <c r="B65" s="2">
        <v>0.121</v>
      </c>
      <c r="C65" s="2">
        <v>0.21199999999999999</v>
      </c>
      <c r="D65" s="2">
        <f t="shared" si="11"/>
        <v>0.16649999999999998</v>
      </c>
      <c r="E65" s="2">
        <f t="shared" si="12"/>
        <v>6.4346717087975916E-2</v>
      </c>
      <c r="F65" s="2">
        <v>0.51</v>
      </c>
      <c r="G65" s="2">
        <v>0.625</v>
      </c>
      <c r="H65" s="2">
        <f t="shared" si="13"/>
        <v>0.5675</v>
      </c>
      <c r="I65" s="2">
        <f t="shared" si="14"/>
        <v>8.1317279836453094E-2</v>
      </c>
      <c r="J65" s="2">
        <v>0.67400000000000004</v>
      </c>
      <c r="K65" s="2">
        <v>0.70199999999999996</v>
      </c>
      <c r="L65" s="2">
        <f t="shared" si="15"/>
        <v>0.68799999999999994</v>
      </c>
      <c r="M65" s="2">
        <f t="shared" si="16"/>
        <v>1.9798989873223271E-2</v>
      </c>
      <c r="N65" s="2">
        <v>0.86499999999999999</v>
      </c>
      <c r="O65" s="2">
        <v>0.74399999999999999</v>
      </c>
      <c r="P65" s="2">
        <f t="shared" si="17"/>
        <v>0.80449999999999999</v>
      </c>
      <c r="Q65" s="2">
        <f t="shared" si="18"/>
        <v>8.5559920523572253E-2</v>
      </c>
      <c r="R65">
        <v>0.628</v>
      </c>
      <c r="S65">
        <v>0.78200000000000003</v>
      </c>
      <c r="T65">
        <v>0.84599999999999997</v>
      </c>
      <c r="U65" s="1">
        <f t="shared" si="8"/>
        <v>0.75200000000000011</v>
      </c>
      <c r="V65" s="1">
        <f t="shared" si="9"/>
        <v>0.11205355862265058</v>
      </c>
    </row>
    <row r="66" spans="1:22" ht="15" customHeight="1" x14ac:dyDescent="0.2">
      <c r="A66" s="3">
        <f t="shared" si="19"/>
        <v>640</v>
      </c>
      <c r="B66" s="2">
        <v>0.121</v>
      </c>
      <c r="C66" s="2">
        <v>0.222</v>
      </c>
      <c r="D66" s="2">
        <f t="shared" ref="D66:D97" si="20">AVERAGE(B66,C66)</f>
        <v>0.17149999999999999</v>
      </c>
      <c r="E66" s="2">
        <f t="shared" ref="E66:E97" si="21">STDEV(B66,C66)</f>
        <v>7.1417784899841352E-2</v>
      </c>
      <c r="F66" s="2">
        <v>0.51200000000000001</v>
      </c>
      <c r="G66" s="2">
        <v>0.65400000000000003</v>
      </c>
      <c r="H66" s="2">
        <f t="shared" ref="H66:H97" si="22">AVERAGE(F66,G66)</f>
        <v>0.58299999999999996</v>
      </c>
      <c r="I66" s="2">
        <f t="shared" ref="I66:I97" si="23">STDEV(F66,G66)</f>
        <v>0.10040916292849048</v>
      </c>
      <c r="J66" s="2">
        <v>0.72099999999999997</v>
      </c>
      <c r="K66" s="2">
        <v>0.72699999999999998</v>
      </c>
      <c r="L66" s="2">
        <f t="shared" ref="L66:L97" si="24">AVERAGE(J66,K66)</f>
        <v>0.72399999999999998</v>
      </c>
      <c r="M66" s="2">
        <f t="shared" ref="M66:M97" si="25">STDEV(J66,K66)</f>
        <v>4.2426406871192892E-3</v>
      </c>
      <c r="N66" s="2">
        <v>0.872</v>
      </c>
      <c r="O66" s="2">
        <v>0.82099999999999995</v>
      </c>
      <c r="P66" s="2">
        <f t="shared" ref="P66:P97" si="26">AVERAGE(N66,O66)</f>
        <v>0.84650000000000003</v>
      </c>
      <c r="Q66" s="2">
        <f t="shared" ref="Q66:Q97" si="27">STDEV(N66,O66)</f>
        <v>3.6062445840513956E-2</v>
      </c>
      <c r="R66">
        <v>0.64300000000000002</v>
      </c>
      <c r="S66">
        <v>0.81399999999999995</v>
      </c>
      <c r="T66">
        <v>0.871</v>
      </c>
      <c r="U66" s="1">
        <f t="shared" si="8"/>
        <v>0.77599999999999991</v>
      </c>
      <c r="V66" s="1">
        <f t="shared" si="9"/>
        <v>0.11865496196956983</v>
      </c>
    </row>
    <row r="67" spans="1:22" ht="15" customHeight="1" x14ac:dyDescent="0.2">
      <c r="A67" s="3">
        <f t="shared" si="19"/>
        <v>650</v>
      </c>
      <c r="B67" s="2">
        <v>0.122</v>
      </c>
      <c r="C67" s="2">
        <v>0.22500000000000001</v>
      </c>
      <c r="D67" s="2">
        <f t="shared" si="20"/>
        <v>0.17349999999999999</v>
      </c>
      <c r="E67" s="2">
        <f t="shared" si="21"/>
        <v>7.2831998462214415E-2</v>
      </c>
      <c r="F67" s="2">
        <v>0.56799999999999995</v>
      </c>
      <c r="G67" s="2">
        <v>0.68600000000000005</v>
      </c>
      <c r="H67" s="2">
        <f t="shared" si="22"/>
        <v>0.627</v>
      </c>
      <c r="I67" s="2">
        <f t="shared" si="23"/>
        <v>8.3438600180012687E-2</v>
      </c>
      <c r="J67" s="2">
        <v>0.77400000000000002</v>
      </c>
      <c r="K67" s="2">
        <v>0.79700000000000004</v>
      </c>
      <c r="L67" s="2">
        <f t="shared" si="24"/>
        <v>0.78550000000000009</v>
      </c>
      <c r="M67" s="2">
        <f t="shared" si="25"/>
        <v>1.6263455967290608E-2</v>
      </c>
      <c r="N67" s="2">
        <v>0.90600000000000003</v>
      </c>
      <c r="O67" s="2">
        <v>0.78700000000000003</v>
      </c>
      <c r="P67" s="2">
        <f t="shared" si="26"/>
        <v>0.84650000000000003</v>
      </c>
      <c r="Q67" s="2">
        <f t="shared" si="27"/>
        <v>8.4145706961199149E-2</v>
      </c>
      <c r="R67">
        <v>0.65300000000000002</v>
      </c>
      <c r="S67">
        <v>0.83799999999999997</v>
      </c>
      <c r="T67">
        <v>0.88400000000000001</v>
      </c>
      <c r="U67" s="1">
        <f t="shared" ref="U67:U130" si="28">AVERAGE(R67,S67,T67)</f>
        <v>0.79166666666666663</v>
      </c>
      <c r="V67" s="1">
        <f t="shared" ref="V67:V130" si="29">STDEV(R67,S67,T67)</f>
        <v>0.12227155570014347</v>
      </c>
    </row>
    <row r="68" spans="1:22" ht="15" customHeight="1" x14ac:dyDescent="0.2">
      <c r="A68" s="3">
        <f t="shared" si="19"/>
        <v>660</v>
      </c>
      <c r="B68" s="2">
        <v>0.122</v>
      </c>
      <c r="C68" s="2">
        <v>0.23400000000000001</v>
      </c>
      <c r="D68" s="2">
        <f t="shared" si="20"/>
        <v>0.17799999999999999</v>
      </c>
      <c r="E68" s="2">
        <f t="shared" si="21"/>
        <v>7.9195959492893403E-2</v>
      </c>
      <c r="F68" s="2">
        <v>0.57299999999999995</v>
      </c>
      <c r="G68" s="2">
        <v>0.71599999999999997</v>
      </c>
      <c r="H68" s="2">
        <f t="shared" si="22"/>
        <v>0.64449999999999996</v>
      </c>
      <c r="I68" s="2">
        <f t="shared" si="23"/>
        <v>0.10111626970967615</v>
      </c>
      <c r="J68" s="2">
        <v>0.80400000000000005</v>
      </c>
      <c r="K68" s="2">
        <v>0.82199999999999995</v>
      </c>
      <c r="L68" s="2">
        <f t="shared" si="24"/>
        <v>0.81299999999999994</v>
      </c>
      <c r="M68" s="2">
        <f t="shared" si="25"/>
        <v>1.2727922061357788E-2</v>
      </c>
      <c r="N68" s="2">
        <v>0.91200000000000003</v>
      </c>
      <c r="O68" s="2">
        <v>0.86299999999999999</v>
      </c>
      <c r="P68" s="2">
        <f t="shared" si="26"/>
        <v>0.88749999999999996</v>
      </c>
      <c r="Q68" s="2">
        <f t="shared" si="27"/>
        <v>3.4648232278140859E-2</v>
      </c>
      <c r="R68">
        <v>0.65900000000000003</v>
      </c>
      <c r="S68">
        <v>0.83299999999999996</v>
      </c>
      <c r="T68">
        <v>0.90400000000000003</v>
      </c>
      <c r="U68" s="1">
        <f t="shared" si="28"/>
        <v>0.79866666666666664</v>
      </c>
      <c r="V68" s="1">
        <f t="shared" si="29"/>
        <v>0.12605686547480646</v>
      </c>
    </row>
    <row r="69" spans="1:22" ht="15" customHeight="1" x14ac:dyDescent="0.2">
      <c r="A69" s="3">
        <f t="shared" si="19"/>
        <v>670</v>
      </c>
      <c r="B69" s="2">
        <v>0.122</v>
      </c>
      <c r="C69" s="2">
        <v>0.23799999999999999</v>
      </c>
      <c r="D69" s="2">
        <f t="shared" si="20"/>
        <v>0.18</v>
      </c>
      <c r="E69" s="2">
        <f t="shared" si="21"/>
        <v>8.20243866176395E-2</v>
      </c>
      <c r="F69" s="2">
        <v>0.58799999999999997</v>
      </c>
      <c r="G69" s="2">
        <v>0.74199999999999999</v>
      </c>
      <c r="H69" s="2">
        <f t="shared" si="22"/>
        <v>0.66500000000000004</v>
      </c>
      <c r="I69" s="2">
        <f t="shared" si="23"/>
        <v>0.10889444430272746</v>
      </c>
      <c r="J69" s="2">
        <v>0.83699999999999997</v>
      </c>
      <c r="K69" s="2">
        <v>0.84199999999999997</v>
      </c>
      <c r="L69" s="2">
        <f t="shared" si="24"/>
        <v>0.83949999999999991</v>
      </c>
      <c r="M69" s="2">
        <f t="shared" si="25"/>
        <v>3.5355339059327407E-3</v>
      </c>
      <c r="N69" s="2">
        <v>0.92700000000000005</v>
      </c>
      <c r="O69" s="2">
        <v>0.83599999999999997</v>
      </c>
      <c r="P69" s="2">
        <f t="shared" si="26"/>
        <v>0.88149999999999995</v>
      </c>
      <c r="Q69" s="2">
        <f t="shared" si="27"/>
        <v>6.4346717087975874E-2</v>
      </c>
      <c r="R69">
        <v>0.66500000000000004</v>
      </c>
      <c r="S69">
        <v>0.84699999999999998</v>
      </c>
      <c r="T69">
        <v>0.91600000000000004</v>
      </c>
      <c r="U69" s="1">
        <f t="shared" si="28"/>
        <v>0.80933333333333335</v>
      </c>
      <c r="V69" s="1">
        <f t="shared" si="29"/>
        <v>0.12967009421348272</v>
      </c>
    </row>
    <row r="70" spans="1:22" ht="15" customHeight="1" x14ac:dyDescent="0.2">
      <c r="A70" s="3">
        <f t="shared" si="19"/>
        <v>680</v>
      </c>
      <c r="B70" s="2">
        <v>0.123</v>
      </c>
      <c r="C70" s="2">
        <v>0.24399999999999999</v>
      </c>
      <c r="D70" s="2">
        <f t="shared" si="20"/>
        <v>0.1835</v>
      </c>
      <c r="E70" s="2">
        <f t="shared" si="21"/>
        <v>8.5559920523572211E-2</v>
      </c>
      <c r="F70" s="2">
        <v>0.626</v>
      </c>
      <c r="G70" s="2">
        <v>0.76800000000000002</v>
      </c>
      <c r="H70" s="2">
        <f t="shared" si="22"/>
        <v>0.69700000000000006</v>
      </c>
      <c r="I70" s="2">
        <f t="shared" si="23"/>
        <v>0.10040916292848882</v>
      </c>
      <c r="J70" s="2">
        <v>0.86799999999999999</v>
      </c>
      <c r="K70" s="2">
        <v>0.86</v>
      </c>
      <c r="L70" s="2">
        <f t="shared" si="24"/>
        <v>0.86399999999999999</v>
      </c>
      <c r="M70" s="2">
        <f t="shared" si="25"/>
        <v>5.6568542494923853E-3</v>
      </c>
      <c r="N70" s="2">
        <v>0.95099999999999996</v>
      </c>
      <c r="O70" s="2">
        <v>0.84599999999999997</v>
      </c>
      <c r="P70" s="2">
        <f t="shared" si="26"/>
        <v>0.89849999999999997</v>
      </c>
      <c r="Q70" s="2">
        <f t="shared" si="27"/>
        <v>7.4246212024587477E-2</v>
      </c>
      <c r="R70">
        <v>0.67200000000000004</v>
      </c>
      <c r="S70">
        <v>0.83899999999999997</v>
      </c>
      <c r="T70">
        <v>0.92900000000000005</v>
      </c>
      <c r="U70" s="1">
        <f t="shared" si="28"/>
        <v>0.81333333333333346</v>
      </c>
      <c r="V70" s="1">
        <f t="shared" si="29"/>
        <v>0.13040833306707483</v>
      </c>
    </row>
    <row r="71" spans="1:22" ht="15" customHeight="1" x14ac:dyDescent="0.2">
      <c r="A71" s="3">
        <f t="shared" si="19"/>
        <v>690</v>
      </c>
      <c r="B71" s="2">
        <v>0.123</v>
      </c>
      <c r="C71" s="2">
        <v>0.253</v>
      </c>
      <c r="D71" s="2">
        <f t="shared" si="20"/>
        <v>0.188</v>
      </c>
      <c r="E71" s="2">
        <f t="shared" si="21"/>
        <v>9.1923881554251172E-2</v>
      </c>
      <c r="F71" s="2">
        <v>0.63500000000000001</v>
      </c>
      <c r="G71" s="2">
        <v>0.77</v>
      </c>
      <c r="H71" s="2">
        <f t="shared" si="22"/>
        <v>0.70250000000000001</v>
      </c>
      <c r="I71" s="2">
        <f t="shared" si="23"/>
        <v>9.5459415460183925E-2</v>
      </c>
      <c r="J71" s="2">
        <v>0.88600000000000001</v>
      </c>
      <c r="K71" s="2">
        <v>0.88100000000000001</v>
      </c>
      <c r="L71" s="2">
        <f t="shared" si="24"/>
        <v>0.88349999999999995</v>
      </c>
      <c r="M71" s="2">
        <f t="shared" si="25"/>
        <v>3.5355339059327407E-3</v>
      </c>
      <c r="N71" s="2">
        <v>0.95199999999999996</v>
      </c>
      <c r="O71" s="2">
        <v>0.86</v>
      </c>
      <c r="P71" s="2">
        <f t="shared" si="26"/>
        <v>0.90599999999999992</v>
      </c>
      <c r="Q71" s="2">
        <f t="shared" si="27"/>
        <v>6.505382386916235E-2</v>
      </c>
      <c r="R71">
        <v>0.67400000000000004</v>
      </c>
      <c r="S71">
        <v>0.82699999999999996</v>
      </c>
      <c r="T71">
        <v>0.93600000000000005</v>
      </c>
      <c r="U71" s="1">
        <f t="shared" si="28"/>
        <v>0.81233333333333324</v>
      </c>
      <c r="V71" s="1">
        <f t="shared" si="29"/>
        <v>0.13161433559203781</v>
      </c>
    </row>
    <row r="72" spans="1:22" ht="15" customHeight="1" x14ac:dyDescent="0.2">
      <c r="A72" s="3">
        <f t="shared" si="19"/>
        <v>700</v>
      </c>
      <c r="B72" s="2">
        <v>0.124</v>
      </c>
      <c r="C72" s="2">
        <v>0.25900000000000001</v>
      </c>
      <c r="D72" s="2">
        <f t="shared" si="20"/>
        <v>0.1915</v>
      </c>
      <c r="E72" s="2">
        <f t="shared" si="21"/>
        <v>9.5459415460183897E-2</v>
      </c>
      <c r="F72" s="2">
        <v>0.65400000000000003</v>
      </c>
      <c r="G72" s="2">
        <v>0.8</v>
      </c>
      <c r="H72" s="2">
        <f t="shared" si="22"/>
        <v>0.72700000000000009</v>
      </c>
      <c r="I72" s="2">
        <f t="shared" si="23"/>
        <v>0.10323759005323595</v>
      </c>
      <c r="J72" s="2">
        <v>0.90500000000000003</v>
      </c>
      <c r="K72" s="2">
        <v>0.89800000000000002</v>
      </c>
      <c r="L72" s="2">
        <f t="shared" si="24"/>
        <v>0.90149999999999997</v>
      </c>
      <c r="M72" s="2">
        <f t="shared" si="25"/>
        <v>4.9497474683058368E-3</v>
      </c>
      <c r="N72" s="2">
        <v>0.95899999999999996</v>
      </c>
      <c r="O72" s="2">
        <v>0.86699999999999999</v>
      </c>
      <c r="P72" s="2">
        <f t="shared" si="26"/>
        <v>0.91300000000000003</v>
      </c>
      <c r="Q72" s="2">
        <f t="shared" si="27"/>
        <v>6.505382386916235E-2</v>
      </c>
      <c r="R72">
        <v>0.67</v>
      </c>
      <c r="S72">
        <v>0.81499999999999995</v>
      </c>
      <c r="T72">
        <v>0.94399999999999995</v>
      </c>
      <c r="U72" s="1">
        <f t="shared" si="28"/>
        <v>0.80966666666666665</v>
      </c>
      <c r="V72" s="1">
        <f t="shared" si="29"/>
        <v>0.13707783676923696</v>
      </c>
    </row>
    <row r="73" spans="1:22" ht="15" customHeight="1" x14ac:dyDescent="0.2">
      <c r="A73" s="3">
        <f t="shared" si="19"/>
        <v>710</v>
      </c>
      <c r="B73" s="2">
        <v>0.125</v>
      </c>
      <c r="C73" s="2">
        <v>0.27300000000000002</v>
      </c>
      <c r="D73" s="2">
        <f t="shared" si="20"/>
        <v>0.19900000000000001</v>
      </c>
      <c r="E73" s="2">
        <f t="shared" si="21"/>
        <v>0.10465180361560905</v>
      </c>
      <c r="F73" s="2">
        <v>0.68300000000000005</v>
      </c>
      <c r="G73" s="2">
        <v>0.80700000000000005</v>
      </c>
      <c r="H73" s="2">
        <f t="shared" si="22"/>
        <v>0.74500000000000011</v>
      </c>
      <c r="I73" s="2">
        <f t="shared" si="23"/>
        <v>8.7681240867131902E-2</v>
      </c>
      <c r="J73" s="2">
        <v>0.92500000000000004</v>
      </c>
      <c r="K73" s="2">
        <v>0.91200000000000003</v>
      </c>
      <c r="L73" s="2">
        <f t="shared" si="24"/>
        <v>0.91850000000000009</v>
      </c>
      <c r="M73" s="2">
        <f t="shared" si="25"/>
        <v>9.1923881554251269E-3</v>
      </c>
      <c r="N73" s="2">
        <v>0.97699999999999998</v>
      </c>
      <c r="O73" s="2">
        <v>0.872</v>
      </c>
      <c r="P73" s="2">
        <f t="shared" si="26"/>
        <v>0.92449999999999999</v>
      </c>
      <c r="Q73" s="2">
        <f t="shared" si="27"/>
        <v>7.4246212024587477E-2</v>
      </c>
      <c r="R73">
        <v>0.67900000000000005</v>
      </c>
      <c r="S73">
        <v>0.82199999999999995</v>
      </c>
      <c r="T73">
        <v>0.94099999999999995</v>
      </c>
      <c r="U73" s="1">
        <f t="shared" si="28"/>
        <v>0.81399999999999995</v>
      </c>
      <c r="V73" s="1">
        <f t="shared" si="29"/>
        <v>0.13118307817702762</v>
      </c>
    </row>
    <row r="74" spans="1:22" ht="15" customHeight="1" x14ac:dyDescent="0.2">
      <c r="A74" s="3">
        <f t="shared" si="19"/>
        <v>720</v>
      </c>
      <c r="B74" s="2">
        <v>0.126</v>
      </c>
      <c r="C74" s="2">
        <v>0.28499999999999998</v>
      </c>
      <c r="D74" s="2">
        <f t="shared" si="20"/>
        <v>0.20549999999999999</v>
      </c>
      <c r="E74" s="2">
        <f t="shared" si="21"/>
        <v>0.11242997820866105</v>
      </c>
      <c r="F74" s="2">
        <v>0.7</v>
      </c>
      <c r="G74" s="2">
        <v>0.81899999999999995</v>
      </c>
      <c r="H74" s="2">
        <f t="shared" si="22"/>
        <v>0.75949999999999995</v>
      </c>
      <c r="I74" s="2">
        <f t="shared" si="23"/>
        <v>8.4145706961199149E-2</v>
      </c>
      <c r="J74" s="2">
        <v>0.94599999999999995</v>
      </c>
      <c r="K74" s="2">
        <v>0.92600000000000005</v>
      </c>
      <c r="L74" s="2">
        <f t="shared" si="24"/>
        <v>0.93599999999999994</v>
      </c>
      <c r="M74" s="2">
        <f t="shared" si="25"/>
        <v>1.4142135623730885E-2</v>
      </c>
      <c r="N74" s="2">
        <v>0.98099999999999998</v>
      </c>
      <c r="O74" s="2">
        <v>0.88300000000000001</v>
      </c>
      <c r="P74" s="2">
        <f t="shared" si="26"/>
        <v>0.93199999999999994</v>
      </c>
      <c r="Q74" s="2">
        <f t="shared" si="27"/>
        <v>6.9296464556281634E-2</v>
      </c>
      <c r="R74">
        <v>0.67900000000000005</v>
      </c>
      <c r="S74">
        <v>0.83199999999999996</v>
      </c>
      <c r="T74">
        <v>0.95399999999999996</v>
      </c>
      <c r="U74" s="1">
        <f t="shared" si="28"/>
        <v>0.82166666666666666</v>
      </c>
      <c r="V74" s="1">
        <f t="shared" si="29"/>
        <v>0.13779090439260977</v>
      </c>
    </row>
    <row r="75" spans="1:22" ht="15" customHeight="1" x14ac:dyDescent="0.2">
      <c r="A75" s="3">
        <f t="shared" ref="A75:A106" si="30">A74+10</f>
        <v>730</v>
      </c>
      <c r="B75" s="2">
        <v>0.128</v>
      </c>
      <c r="C75" s="2">
        <v>0.29399999999999998</v>
      </c>
      <c r="D75" s="2">
        <f t="shared" si="20"/>
        <v>0.21099999999999999</v>
      </c>
      <c r="E75" s="2">
        <f t="shared" si="21"/>
        <v>0.11737972567696682</v>
      </c>
      <c r="F75" s="2">
        <v>0.71399999999999997</v>
      </c>
      <c r="G75" s="2">
        <v>0.85199999999999998</v>
      </c>
      <c r="H75" s="2">
        <f t="shared" si="22"/>
        <v>0.78299999999999992</v>
      </c>
      <c r="I75" s="2">
        <f t="shared" si="23"/>
        <v>9.7580735803743573E-2</v>
      </c>
      <c r="J75" s="2">
        <v>0.96</v>
      </c>
      <c r="K75" s="2">
        <v>0.93300000000000005</v>
      </c>
      <c r="L75" s="2">
        <f t="shared" si="24"/>
        <v>0.94650000000000001</v>
      </c>
      <c r="M75" s="2">
        <f t="shared" si="25"/>
        <v>1.9091883092036722E-2</v>
      </c>
      <c r="N75" s="2">
        <v>0.99299999999999999</v>
      </c>
      <c r="O75" s="2">
        <v>0.89100000000000001</v>
      </c>
      <c r="P75" s="2">
        <f t="shared" si="26"/>
        <v>0.94199999999999995</v>
      </c>
      <c r="Q75" s="2">
        <f t="shared" si="27"/>
        <v>7.2124891681027842E-2</v>
      </c>
      <c r="R75">
        <v>0.67600000000000005</v>
      </c>
      <c r="S75">
        <v>0.878</v>
      </c>
      <c r="T75">
        <v>0.95799999999999996</v>
      </c>
      <c r="U75" s="1">
        <f t="shared" si="28"/>
        <v>0.83733333333333337</v>
      </c>
      <c r="V75" s="1">
        <f t="shared" si="29"/>
        <v>0.14533180427330186</v>
      </c>
    </row>
    <row r="76" spans="1:22" ht="15" customHeight="1" x14ac:dyDescent="0.2">
      <c r="A76" s="3">
        <f t="shared" si="30"/>
        <v>740</v>
      </c>
      <c r="B76" s="2">
        <v>0.129</v>
      </c>
      <c r="C76" s="2">
        <v>0.307</v>
      </c>
      <c r="D76" s="2">
        <f t="shared" si="20"/>
        <v>0.218</v>
      </c>
      <c r="E76" s="2">
        <f t="shared" si="21"/>
        <v>0.12586500705120549</v>
      </c>
      <c r="F76" s="2">
        <v>0.752</v>
      </c>
      <c r="G76" s="2">
        <v>0.84399999999999997</v>
      </c>
      <c r="H76" s="2">
        <f t="shared" si="22"/>
        <v>0.79800000000000004</v>
      </c>
      <c r="I76" s="2">
        <f t="shared" si="23"/>
        <v>6.505382386916235E-2</v>
      </c>
      <c r="J76" s="2">
        <v>0.97599999999999998</v>
      </c>
      <c r="K76" s="2">
        <v>0.94399999999999995</v>
      </c>
      <c r="L76" s="2">
        <f t="shared" si="24"/>
        <v>0.96</v>
      </c>
      <c r="M76" s="2">
        <f t="shared" si="25"/>
        <v>2.2627416997969541E-2</v>
      </c>
      <c r="N76" s="2">
        <v>1.0029999999999999</v>
      </c>
      <c r="O76" s="2">
        <v>0.89</v>
      </c>
      <c r="P76" s="2">
        <f t="shared" si="26"/>
        <v>0.9464999999999999</v>
      </c>
      <c r="Q76" s="2">
        <f t="shared" si="27"/>
        <v>7.9903066274079781E-2</v>
      </c>
      <c r="R76">
        <v>0.68100000000000005</v>
      </c>
      <c r="S76">
        <v>0.91800000000000004</v>
      </c>
      <c r="T76">
        <v>0.95099999999999996</v>
      </c>
      <c r="U76" s="1">
        <f t="shared" si="28"/>
        <v>0.85000000000000009</v>
      </c>
      <c r="V76" s="1">
        <f t="shared" si="29"/>
        <v>0.14728543716199419</v>
      </c>
    </row>
    <row r="77" spans="1:22" ht="15" customHeight="1" x14ac:dyDescent="0.2">
      <c r="A77" s="3">
        <f t="shared" si="30"/>
        <v>750</v>
      </c>
      <c r="B77" s="2">
        <v>0.13100000000000001</v>
      </c>
      <c r="C77" s="2">
        <v>0.32200000000000001</v>
      </c>
      <c r="D77" s="2">
        <f t="shared" si="20"/>
        <v>0.22650000000000001</v>
      </c>
      <c r="E77" s="2">
        <f t="shared" si="21"/>
        <v>0.1350573952066306</v>
      </c>
      <c r="F77" s="2">
        <v>0.78</v>
      </c>
      <c r="G77" s="2">
        <v>0.88800000000000001</v>
      </c>
      <c r="H77" s="2">
        <f t="shared" si="22"/>
        <v>0.83400000000000007</v>
      </c>
      <c r="I77" s="2">
        <f t="shared" si="23"/>
        <v>7.6367532368147126E-2</v>
      </c>
      <c r="J77" s="2">
        <v>0.98599999999999999</v>
      </c>
      <c r="K77" s="2">
        <v>0.95</v>
      </c>
      <c r="L77" s="2">
        <f t="shared" si="24"/>
        <v>0.96799999999999997</v>
      </c>
      <c r="M77" s="2">
        <f t="shared" si="25"/>
        <v>2.5455844122715732E-2</v>
      </c>
      <c r="N77" s="2">
        <v>1.0109999999999999</v>
      </c>
      <c r="O77" s="2">
        <v>0.89400000000000002</v>
      </c>
      <c r="P77" s="2">
        <f t="shared" si="26"/>
        <v>0.9524999999999999</v>
      </c>
      <c r="Q77" s="2">
        <f t="shared" si="27"/>
        <v>8.2731493398825975E-2</v>
      </c>
      <c r="R77">
        <v>0.68200000000000005</v>
      </c>
      <c r="S77">
        <v>0.92600000000000005</v>
      </c>
      <c r="T77">
        <v>0.94799999999999995</v>
      </c>
      <c r="U77" s="1">
        <f t="shared" si="28"/>
        <v>0.85199999999999998</v>
      </c>
      <c r="V77" s="1">
        <f t="shared" si="29"/>
        <v>0.14763468427168436</v>
      </c>
    </row>
    <row r="78" spans="1:22" ht="15" customHeight="1" x14ac:dyDescent="0.2">
      <c r="A78" s="3">
        <f t="shared" si="30"/>
        <v>760</v>
      </c>
      <c r="B78" s="2">
        <v>0.13400000000000001</v>
      </c>
      <c r="C78" s="2">
        <v>0.33900000000000002</v>
      </c>
      <c r="D78" s="2">
        <f t="shared" si="20"/>
        <v>0.23650000000000002</v>
      </c>
      <c r="E78" s="2">
        <f t="shared" si="21"/>
        <v>0.14495689014324226</v>
      </c>
      <c r="F78" s="2">
        <v>0.79200000000000004</v>
      </c>
      <c r="G78" s="2">
        <v>0.86699999999999999</v>
      </c>
      <c r="H78" s="2">
        <f t="shared" si="22"/>
        <v>0.82950000000000002</v>
      </c>
      <c r="I78" s="2">
        <f t="shared" si="23"/>
        <v>5.3033008588991036E-2</v>
      </c>
      <c r="J78" s="2">
        <v>0.99</v>
      </c>
      <c r="K78" s="2">
        <v>0.96399999999999997</v>
      </c>
      <c r="L78" s="2">
        <f t="shared" si="24"/>
        <v>0.97699999999999998</v>
      </c>
      <c r="M78" s="2">
        <f t="shared" si="25"/>
        <v>1.8384776310850254E-2</v>
      </c>
      <c r="N78" s="2">
        <v>1.0149999999999999</v>
      </c>
      <c r="O78" s="2">
        <v>0.89800000000000002</v>
      </c>
      <c r="P78" s="2">
        <f t="shared" si="26"/>
        <v>0.95649999999999991</v>
      </c>
      <c r="Q78" s="2">
        <f t="shared" si="27"/>
        <v>8.2731493398825975E-2</v>
      </c>
      <c r="R78">
        <v>0.68</v>
      </c>
      <c r="S78">
        <v>0.94399999999999995</v>
      </c>
      <c r="T78">
        <v>0.95399999999999996</v>
      </c>
      <c r="U78" s="1">
        <f t="shared" si="28"/>
        <v>0.85933333333333339</v>
      </c>
      <c r="V78" s="1">
        <f t="shared" si="29"/>
        <v>0.15538768719989696</v>
      </c>
    </row>
    <row r="79" spans="1:22" ht="15" customHeight="1" x14ac:dyDescent="0.2">
      <c r="A79" s="3">
        <f t="shared" si="30"/>
        <v>770</v>
      </c>
      <c r="B79" s="2">
        <v>0.13700000000000001</v>
      </c>
      <c r="C79" s="2">
        <v>0.35499999999999998</v>
      </c>
      <c r="D79" s="2">
        <f t="shared" si="20"/>
        <v>0.246</v>
      </c>
      <c r="E79" s="2">
        <f t="shared" si="21"/>
        <v>0.15414927829866737</v>
      </c>
      <c r="F79" s="2">
        <v>0.79600000000000004</v>
      </c>
      <c r="G79" s="2">
        <v>0.89500000000000002</v>
      </c>
      <c r="H79" s="2">
        <f t="shared" si="22"/>
        <v>0.84550000000000003</v>
      </c>
      <c r="I79" s="2">
        <f t="shared" si="23"/>
        <v>7.0003571337468193E-2</v>
      </c>
      <c r="J79" s="2">
        <v>0.99299999999999999</v>
      </c>
      <c r="K79" s="2">
        <v>0.96599999999999997</v>
      </c>
      <c r="L79" s="2">
        <f t="shared" si="24"/>
        <v>0.97950000000000004</v>
      </c>
      <c r="M79" s="2">
        <f t="shared" si="25"/>
        <v>1.9091883092036802E-2</v>
      </c>
      <c r="N79" s="2">
        <v>1.0189999999999999</v>
      </c>
      <c r="O79" s="2">
        <v>0.90500000000000003</v>
      </c>
      <c r="P79" s="2">
        <f t="shared" si="26"/>
        <v>0.96199999999999997</v>
      </c>
      <c r="Q79" s="2">
        <f t="shared" si="27"/>
        <v>8.061017305526634E-2</v>
      </c>
      <c r="R79">
        <v>0.68100000000000005</v>
      </c>
      <c r="S79">
        <v>0.95</v>
      </c>
      <c r="T79">
        <v>0.96099999999999997</v>
      </c>
      <c r="U79" s="1">
        <f t="shared" si="28"/>
        <v>0.86399999999999999</v>
      </c>
      <c r="V79" s="1">
        <f t="shared" si="29"/>
        <v>0.15857805648954093</v>
      </c>
    </row>
    <row r="80" spans="1:22" ht="15" customHeight="1" x14ac:dyDescent="0.2">
      <c r="A80" s="3">
        <f t="shared" si="30"/>
        <v>780</v>
      </c>
      <c r="B80" s="2">
        <v>0.14099999999999999</v>
      </c>
      <c r="C80" s="2">
        <v>0.376</v>
      </c>
      <c r="D80" s="2">
        <f t="shared" si="20"/>
        <v>0.25850000000000001</v>
      </c>
      <c r="E80" s="2">
        <f t="shared" si="21"/>
        <v>0.16617009357883863</v>
      </c>
      <c r="F80" s="2">
        <v>0.77900000000000003</v>
      </c>
      <c r="G80" s="2">
        <v>0.90700000000000003</v>
      </c>
      <c r="H80" s="2">
        <f t="shared" si="22"/>
        <v>0.84299999999999997</v>
      </c>
      <c r="I80" s="2">
        <f t="shared" si="23"/>
        <v>9.0509667991878096E-2</v>
      </c>
      <c r="J80" s="2">
        <v>1.006</v>
      </c>
      <c r="K80" s="2">
        <v>0.97499999999999998</v>
      </c>
      <c r="L80" s="2">
        <f t="shared" si="24"/>
        <v>0.99049999999999994</v>
      </c>
      <c r="M80" s="2">
        <f t="shared" si="25"/>
        <v>2.1920310216782993E-2</v>
      </c>
      <c r="N80" s="2">
        <v>1.0269999999999999</v>
      </c>
      <c r="O80" s="2">
        <v>0.91700000000000004</v>
      </c>
      <c r="P80" s="2">
        <f t="shared" si="26"/>
        <v>0.97199999999999998</v>
      </c>
      <c r="Q80" s="2">
        <f t="shared" si="27"/>
        <v>7.7781745930520133E-2</v>
      </c>
      <c r="R80">
        <v>0.68400000000000005</v>
      </c>
      <c r="S80">
        <v>0.95</v>
      </c>
      <c r="T80">
        <v>0.96299999999999997</v>
      </c>
      <c r="U80" s="1">
        <f t="shared" si="28"/>
        <v>0.8656666666666667</v>
      </c>
      <c r="V80" s="1">
        <f t="shared" si="29"/>
        <v>0.15746216476770902</v>
      </c>
    </row>
    <row r="81" spans="1:22" ht="15" customHeight="1" x14ac:dyDescent="0.2">
      <c r="A81" s="3">
        <f t="shared" si="30"/>
        <v>790</v>
      </c>
      <c r="B81" s="2">
        <v>0.14599999999999999</v>
      </c>
      <c r="C81" s="2">
        <v>0.39500000000000002</v>
      </c>
      <c r="D81" s="2">
        <f t="shared" si="20"/>
        <v>0.27050000000000002</v>
      </c>
      <c r="E81" s="2">
        <f t="shared" si="21"/>
        <v>0.17606958851545038</v>
      </c>
      <c r="F81" s="2">
        <v>0.85499999999999998</v>
      </c>
      <c r="G81" s="2">
        <v>0.91</v>
      </c>
      <c r="H81" s="2">
        <f t="shared" si="22"/>
        <v>0.88250000000000006</v>
      </c>
      <c r="I81" s="2">
        <f t="shared" si="23"/>
        <v>3.889087296526015E-2</v>
      </c>
      <c r="J81" s="2">
        <v>1.0109999999999999</v>
      </c>
      <c r="K81" s="2">
        <v>0.97799999999999998</v>
      </c>
      <c r="L81" s="2">
        <f t="shared" si="24"/>
        <v>0.99449999999999994</v>
      </c>
      <c r="M81" s="2">
        <f t="shared" si="25"/>
        <v>2.333452377915601E-2</v>
      </c>
      <c r="N81" s="2">
        <v>1.0389999999999999</v>
      </c>
      <c r="O81" s="2">
        <v>0.91700000000000004</v>
      </c>
      <c r="P81" s="2">
        <f t="shared" si="26"/>
        <v>0.97799999999999998</v>
      </c>
      <c r="Q81" s="2">
        <f t="shared" si="27"/>
        <v>8.6267027304758714E-2</v>
      </c>
      <c r="R81">
        <v>0.68200000000000005</v>
      </c>
      <c r="S81">
        <v>0.95099999999999996</v>
      </c>
      <c r="T81">
        <v>0.95599999999999996</v>
      </c>
      <c r="U81" s="1">
        <f t="shared" si="28"/>
        <v>0.86299999999999999</v>
      </c>
      <c r="V81" s="1">
        <f t="shared" si="29"/>
        <v>0.15677053294544888</v>
      </c>
    </row>
    <row r="82" spans="1:22" ht="15" customHeight="1" x14ac:dyDescent="0.2">
      <c r="A82" s="3">
        <f t="shared" si="30"/>
        <v>800</v>
      </c>
      <c r="B82" s="2">
        <v>0.153</v>
      </c>
      <c r="C82" s="2">
        <v>0.41699999999999998</v>
      </c>
      <c r="D82" s="2">
        <f t="shared" si="20"/>
        <v>0.28499999999999998</v>
      </c>
      <c r="E82" s="2">
        <f t="shared" si="21"/>
        <v>0.18667619023324852</v>
      </c>
      <c r="F82" s="2">
        <v>0.84799999999999998</v>
      </c>
      <c r="G82" s="2">
        <v>0.91700000000000004</v>
      </c>
      <c r="H82" s="2">
        <f t="shared" si="22"/>
        <v>0.88250000000000006</v>
      </c>
      <c r="I82" s="2">
        <f t="shared" si="23"/>
        <v>4.8790367901871821E-2</v>
      </c>
      <c r="J82" s="2">
        <v>1.0169999999999999</v>
      </c>
      <c r="K82" s="2">
        <v>0.98199999999999998</v>
      </c>
      <c r="L82" s="2">
        <f t="shared" si="24"/>
        <v>0.99949999999999994</v>
      </c>
      <c r="M82" s="2">
        <f t="shared" si="25"/>
        <v>2.4748737341529107E-2</v>
      </c>
      <c r="N82" s="2">
        <v>1.0449999999999999</v>
      </c>
      <c r="O82" s="2">
        <v>0.92300000000000004</v>
      </c>
      <c r="P82" s="2">
        <f t="shared" si="26"/>
        <v>0.98399999999999999</v>
      </c>
      <c r="Q82" s="2">
        <f t="shared" si="27"/>
        <v>8.6267027304758714E-2</v>
      </c>
      <c r="R82">
        <v>0.68400000000000005</v>
      </c>
      <c r="S82">
        <v>0.96299999999999997</v>
      </c>
      <c r="T82">
        <v>0.95899999999999996</v>
      </c>
      <c r="U82" s="1">
        <f t="shared" si="28"/>
        <v>0.86866666666666659</v>
      </c>
      <c r="V82" s="1">
        <f t="shared" si="29"/>
        <v>0.15993852985860949</v>
      </c>
    </row>
    <row r="83" spans="1:22" ht="15" customHeight="1" x14ac:dyDescent="0.2">
      <c r="A83" s="3">
        <f t="shared" si="30"/>
        <v>810</v>
      </c>
      <c r="B83" s="2">
        <v>0.16</v>
      </c>
      <c r="C83" s="2">
        <v>0.44</v>
      </c>
      <c r="D83" s="2">
        <f t="shared" si="20"/>
        <v>0.3</v>
      </c>
      <c r="E83" s="2">
        <f t="shared" si="21"/>
        <v>0.19798989873223333</v>
      </c>
      <c r="F83" s="2">
        <v>0.85199999999999998</v>
      </c>
      <c r="G83" s="2">
        <v>0.92100000000000004</v>
      </c>
      <c r="H83" s="2">
        <f t="shared" si="22"/>
        <v>0.88650000000000007</v>
      </c>
      <c r="I83" s="2">
        <f t="shared" si="23"/>
        <v>4.8790367901871821E-2</v>
      </c>
      <c r="J83" s="2">
        <v>1.0109999999999999</v>
      </c>
      <c r="K83" s="2">
        <v>0.98599999999999999</v>
      </c>
      <c r="L83" s="2">
        <f t="shared" si="24"/>
        <v>0.99849999999999994</v>
      </c>
      <c r="M83" s="2">
        <f t="shared" si="25"/>
        <v>1.7677669529663625E-2</v>
      </c>
      <c r="N83" s="2">
        <v>1.0489999999999999</v>
      </c>
      <c r="O83" s="2">
        <v>0.93</v>
      </c>
      <c r="P83" s="2">
        <f t="shared" si="26"/>
        <v>0.98950000000000005</v>
      </c>
      <c r="Q83" s="2">
        <f t="shared" si="27"/>
        <v>8.4145706961199079E-2</v>
      </c>
      <c r="R83">
        <v>0.68200000000000005</v>
      </c>
      <c r="S83">
        <v>0.95899999999999996</v>
      </c>
      <c r="T83">
        <v>0.96399999999999997</v>
      </c>
      <c r="U83" s="1">
        <f t="shared" si="28"/>
        <v>0.86833333333333329</v>
      </c>
      <c r="V83" s="1">
        <f t="shared" si="29"/>
        <v>0.16138876458209039</v>
      </c>
    </row>
    <row r="84" spans="1:22" ht="15" customHeight="1" x14ac:dyDescent="0.2">
      <c r="A84" s="3">
        <f t="shared" si="30"/>
        <v>820</v>
      </c>
      <c r="B84" s="2">
        <v>0.16800000000000001</v>
      </c>
      <c r="C84" s="2">
        <v>0.46100000000000002</v>
      </c>
      <c r="D84" s="2">
        <f t="shared" si="20"/>
        <v>0.3145</v>
      </c>
      <c r="E84" s="2">
        <f t="shared" si="21"/>
        <v>0.20718228688765844</v>
      </c>
      <c r="F84" s="2">
        <v>0.874</v>
      </c>
      <c r="G84" s="2">
        <v>0.93899999999999995</v>
      </c>
      <c r="H84" s="2">
        <f t="shared" si="22"/>
        <v>0.90649999999999997</v>
      </c>
      <c r="I84" s="2">
        <f t="shared" si="23"/>
        <v>4.5961940777125551E-2</v>
      </c>
      <c r="J84" s="2">
        <v>1.022</v>
      </c>
      <c r="K84" s="2">
        <v>0.99</v>
      </c>
      <c r="L84" s="2">
        <f t="shared" si="24"/>
        <v>1.006</v>
      </c>
      <c r="M84" s="2">
        <f t="shared" si="25"/>
        <v>2.2627416997969541E-2</v>
      </c>
      <c r="N84" s="2">
        <v>1.054</v>
      </c>
      <c r="O84" s="2">
        <v>0.93</v>
      </c>
      <c r="P84" s="2">
        <f t="shared" si="26"/>
        <v>0.99199999999999999</v>
      </c>
      <c r="Q84" s="2">
        <f t="shared" si="27"/>
        <v>8.7681240867131902E-2</v>
      </c>
      <c r="R84">
        <v>0.68600000000000005</v>
      </c>
      <c r="S84">
        <v>0.93600000000000005</v>
      </c>
      <c r="T84">
        <v>0.97099999999999997</v>
      </c>
      <c r="U84" s="1">
        <f t="shared" si="28"/>
        <v>0.86433333333333329</v>
      </c>
      <c r="V84" s="1">
        <f t="shared" si="29"/>
        <v>0.15542951242712333</v>
      </c>
    </row>
    <row r="85" spans="1:22" ht="15" customHeight="1" x14ac:dyDescent="0.2">
      <c r="A85" s="3">
        <f t="shared" si="30"/>
        <v>830</v>
      </c>
      <c r="B85" s="2">
        <v>0.191</v>
      </c>
      <c r="C85" s="2">
        <v>0.47699999999999998</v>
      </c>
      <c r="D85" s="2">
        <f t="shared" si="20"/>
        <v>0.33399999999999996</v>
      </c>
      <c r="E85" s="2">
        <f t="shared" si="21"/>
        <v>0.20223253941935262</v>
      </c>
      <c r="F85" s="2">
        <v>0.89</v>
      </c>
      <c r="G85" s="2">
        <v>0.93500000000000005</v>
      </c>
      <c r="H85" s="2">
        <f t="shared" si="22"/>
        <v>0.91250000000000009</v>
      </c>
      <c r="I85" s="2">
        <f t="shared" si="23"/>
        <v>3.1819805153394672E-2</v>
      </c>
      <c r="J85" s="2">
        <v>1.0249999999999999</v>
      </c>
      <c r="K85" s="2">
        <v>0.995</v>
      </c>
      <c r="L85" s="2">
        <f t="shared" si="24"/>
        <v>1.01</v>
      </c>
      <c r="M85" s="2">
        <f t="shared" si="25"/>
        <v>2.1213203435596368E-2</v>
      </c>
      <c r="N85" s="2">
        <v>1.0580000000000001</v>
      </c>
      <c r="O85" s="2">
        <v>0.93100000000000005</v>
      </c>
      <c r="P85" s="2">
        <f t="shared" si="26"/>
        <v>0.99450000000000005</v>
      </c>
      <c r="Q85" s="2">
        <f t="shared" si="27"/>
        <v>8.9802561210691537E-2</v>
      </c>
      <c r="R85">
        <v>0.68799999999999994</v>
      </c>
      <c r="S85">
        <v>0.91500000000000004</v>
      </c>
      <c r="T85">
        <v>0.97199999999999998</v>
      </c>
      <c r="U85" s="1">
        <f t="shared" si="28"/>
        <v>0.85833333333333339</v>
      </c>
      <c r="V85" s="1">
        <f t="shared" si="29"/>
        <v>0.15024091764007963</v>
      </c>
    </row>
    <row r="86" spans="1:22" ht="15" customHeight="1" x14ac:dyDescent="0.2">
      <c r="A86" s="3">
        <f t="shared" si="30"/>
        <v>840</v>
      </c>
      <c r="B86" s="2">
        <v>0.189</v>
      </c>
      <c r="C86" s="2">
        <v>0.499</v>
      </c>
      <c r="D86" s="2">
        <f t="shared" si="20"/>
        <v>0.34399999999999997</v>
      </c>
      <c r="E86" s="2">
        <f t="shared" si="21"/>
        <v>0.21920310216782987</v>
      </c>
      <c r="F86" s="2">
        <v>0.89100000000000001</v>
      </c>
      <c r="G86" s="2">
        <v>0.94699999999999995</v>
      </c>
      <c r="H86" s="2">
        <f t="shared" si="22"/>
        <v>0.91900000000000004</v>
      </c>
      <c r="I86" s="2">
        <f t="shared" si="23"/>
        <v>3.9597979746446618E-2</v>
      </c>
      <c r="J86" s="2">
        <v>1.0269999999999999</v>
      </c>
      <c r="K86" s="2">
        <v>0.995</v>
      </c>
      <c r="L86" s="2">
        <f t="shared" si="24"/>
        <v>1.0109999999999999</v>
      </c>
      <c r="M86" s="2">
        <f t="shared" si="25"/>
        <v>2.2627416997969461E-2</v>
      </c>
      <c r="N86" s="2">
        <v>1.0629999999999999</v>
      </c>
      <c r="O86" s="2">
        <v>0.93400000000000005</v>
      </c>
      <c r="P86" s="2">
        <f t="shared" si="26"/>
        <v>0.99849999999999994</v>
      </c>
      <c r="Q86" s="2">
        <f t="shared" si="27"/>
        <v>9.1216774773064557E-2</v>
      </c>
      <c r="R86">
        <v>0.68700000000000006</v>
      </c>
      <c r="S86">
        <v>0.86399999999999999</v>
      </c>
      <c r="T86">
        <v>0.97699999999999998</v>
      </c>
      <c r="U86" s="1">
        <f t="shared" si="28"/>
        <v>0.84266666666666667</v>
      </c>
      <c r="V86" s="1">
        <f t="shared" si="29"/>
        <v>0.14617227279252853</v>
      </c>
    </row>
    <row r="87" spans="1:22" ht="15" customHeight="1" x14ac:dyDescent="0.2">
      <c r="A87" s="3">
        <f t="shared" si="30"/>
        <v>850</v>
      </c>
      <c r="B87" s="2">
        <v>0.19700000000000001</v>
      </c>
      <c r="C87" s="2">
        <v>0.51400000000000001</v>
      </c>
      <c r="D87" s="2">
        <f t="shared" si="20"/>
        <v>0.35550000000000004</v>
      </c>
      <c r="E87" s="2">
        <f t="shared" si="21"/>
        <v>0.22415284963613538</v>
      </c>
      <c r="F87" s="2">
        <v>0.88</v>
      </c>
      <c r="G87" s="2">
        <v>0.96</v>
      </c>
      <c r="H87" s="2">
        <f t="shared" si="22"/>
        <v>0.91999999999999993</v>
      </c>
      <c r="I87" s="2">
        <f t="shared" si="23"/>
        <v>5.6568542494923775E-2</v>
      </c>
      <c r="J87" s="2">
        <v>1.034</v>
      </c>
      <c r="K87" s="2">
        <v>0.99399999999999999</v>
      </c>
      <c r="L87" s="2">
        <f t="shared" si="24"/>
        <v>1.014</v>
      </c>
      <c r="M87" s="2">
        <f t="shared" si="25"/>
        <v>2.8284271247461926E-2</v>
      </c>
      <c r="N87" s="2">
        <v>1.0720000000000001</v>
      </c>
      <c r="O87" s="2">
        <v>0.93600000000000005</v>
      </c>
      <c r="P87" s="2">
        <f t="shared" si="26"/>
        <v>1.004</v>
      </c>
      <c r="Q87" s="2">
        <f t="shared" si="27"/>
        <v>9.616652224137047E-2</v>
      </c>
      <c r="R87">
        <v>0.68899999999999995</v>
      </c>
      <c r="S87">
        <v>0.81699999999999995</v>
      </c>
      <c r="T87">
        <v>0.98199999999999998</v>
      </c>
      <c r="U87" s="1">
        <f t="shared" si="28"/>
        <v>0.82933333333333314</v>
      </c>
      <c r="V87" s="1">
        <f t="shared" si="29"/>
        <v>0.14688884686501436</v>
      </c>
    </row>
    <row r="88" spans="1:22" ht="15" customHeight="1" x14ac:dyDescent="0.2">
      <c r="A88" s="3">
        <f t="shared" si="30"/>
        <v>860</v>
      </c>
      <c r="B88" s="2">
        <v>0.20399999999999999</v>
      </c>
      <c r="C88" s="2">
        <v>0.53200000000000003</v>
      </c>
      <c r="D88" s="2">
        <f t="shared" si="20"/>
        <v>0.36799999999999999</v>
      </c>
      <c r="E88" s="2">
        <f t="shared" si="21"/>
        <v>0.23193102422918771</v>
      </c>
      <c r="F88" s="2">
        <v>0.89400000000000002</v>
      </c>
      <c r="G88" s="2">
        <v>0.96699999999999997</v>
      </c>
      <c r="H88" s="2">
        <f t="shared" si="22"/>
        <v>0.93049999999999999</v>
      </c>
      <c r="I88" s="2">
        <f t="shared" si="23"/>
        <v>5.1618795026617939E-2</v>
      </c>
      <c r="J88" s="2">
        <v>1.038</v>
      </c>
      <c r="K88" s="2">
        <v>0.996</v>
      </c>
      <c r="L88" s="2">
        <f t="shared" si="24"/>
        <v>1.0169999999999999</v>
      </c>
      <c r="M88" s="2">
        <f t="shared" si="25"/>
        <v>2.9698484809835023E-2</v>
      </c>
      <c r="N88" s="2">
        <v>1.071</v>
      </c>
      <c r="O88" s="2">
        <v>0.93500000000000005</v>
      </c>
      <c r="P88" s="2">
        <f t="shared" si="26"/>
        <v>1.0030000000000001</v>
      </c>
      <c r="Q88" s="2">
        <f t="shared" si="27"/>
        <v>9.6166522241370386E-2</v>
      </c>
      <c r="R88">
        <v>0.69499999999999995</v>
      </c>
      <c r="S88">
        <v>0.79200000000000004</v>
      </c>
      <c r="T88">
        <v>0.98199999999999998</v>
      </c>
      <c r="U88" s="1">
        <f t="shared" si="28"/>
        <v>0.82300000000000006</v>
      </c>
      <c r="V88" s="1">
        <f t="shared" si="29"/>
        <v>0.14598972566588272</v>
      </c>
    </row>
    <row r="89" spans="1:22" ht="15" customHeight="1" x14ac:dyDescent="0.2">
      <c r="A89" s="3">
        <f t="shared" si="30"/>
        <v>870</v>
      </c>
      <c r="B89" s="2">
        <v>0.20399999999999999</v>
      </c>
      <c r="C89" s="2">
        <v>0.54900000000000004</v>
      </c>
      <c r="D89" s="2">
        <f t="shared" si="20"/>
        <v>0.3765</v>
      </c>
      <c r="E89" s="2">
        <f t="shared" si="21"/>
        <v>0.24395183950935895</v>
      </c>
      <c r="F89" s="2">
        <v>0.877</v>
      </c>
      <c r="G89" s="2">
        <v>0.96</v>
      </c>
      <c r="H89" s="2">
        <f t="shared" si="22"/>
        <v>0.91849999999999998</v>
      </c>
      <c r="I89" s="2">
        <f t="shared" si="23"/>
        <v>5.8689862838483417E-2</v>
      </c>
      <c r="J89" s="2">
        <v>1.0389999999999999</v>
      </c>
      <c r="K89" s="2">
        <v>0.995</v>
      </c>
      <c r="L89" s="2">
        <f t="shared" si="24"/>
        <v>1.0169999999999999</v>
      </c>
      <c r="M89" s="2">
        <f t="shared" si="25"/>
        <v>3.111269837220804E-2</v>
      </c>
      <c r="N89" s="2">
        <v>1.07</v>
      </c>
      <c r="O89" s="2">
        <v>0.93899999999999995</v>
      </c>
      <c r="P89" s="2">
        <f t="shared" si="26"/>
        <v>1.0044999999999999</v>
      </c>
      <c r="Q89" s="2">
        <f t="shared" si="27"/>
        <v>9.2630988335437814E-2</v>
      </c>
      <c r="R89">
        <v>0.7</v>
      </c>
      <c r="S89">
        <v>0.78300000000000003</v>
      </c>
      <c r="T89">
        <v>0.98199999999999998</v>
      </c>
      <c r="U89" s="1">
        <f t="shared" si="28"/>
        <v>0.82166666666666666</v>
      </c>
      <c r="V89" s="1">
        <f t="shared" si="29"/>
        <v>0.14492181800313425</v>
      </c>
    </row>
    <row r="90" spans="1:22" ht="15" customHeight="1" x14ac:dyDescent="0.2">
      <c r="A90" s="3">
        <f t="shared" si="30"/>
        <v>880</v>
      </c>
      <c r="B90" s="2">
        <v>0.20899999999999999</v>
      </c>
      <c r="C90" s="2">
        <v>0.56899999999999995</v>
      </c>
      <c r="D90" s="2">
        <f t="shared" si="20"/>
        <v>0.38899999999999996</v>
      </c>
      <c r="E90" s="2">
        <f t="shared" si="21"/>
        <v>0.25455844122715715</v>
      </c>
      <c r="F90" s="2">
        <v>0.879</v>
      </c>
      <c r="G90" s="2">
        <v>0.95699999999999996</v>
      </c>
      <c r="H90" s="2">
        <f t="shared" si="22"/>
        <v>0.91799999999999993</v>
      </c>
      <c r="I90" s="2">
        <f t="shared" si="23"/>
        <v>5.5154328932550678E-2</v>
      </c>
      <c r="J90" s="2">
        <v>1.0449999999999999</v>
      </c>
      <c r="K90" s="2">
        <v>0.996</v>
      </c>
      <c r="L90" s="2">
        <f t="shared" si="24"/>
        <v>1.0205</v>
      </c>
      <c r="M90" s="2">
        <f t="shared" si="25"/>
        <v>3.4648232278140782E-2</v>
      </c>
      <c r="N90" s="2">
        <v>1.0720000000000001</v>
      </c>
      <c r="O90" s="2">
        <v>0.94399999999999995</v>
      </c>
      <c r="P90" s="2">
        <f t="shared" si="26"/>
        <v>1.008</v>
      </c>
      <c r="Q90" s="2">
        <f t="shared" si="27"/>
        <v>9.0509667991878165E-2</v>
      </c>
      <c r="R90">
        <v>0.69699999999999995</v>
      </c>
      <c r="S90">
        <v>0.755</v>
      </c>
      <c r="T90">
        <v>0.98399999999999999</v>
      </c>
      <c r="U90" s="1">
        <f t="shared" si="28"/>
        <v>0.81199999999999994</v>
      </c>
      <c r="V90" s="1">
        <f t="shared" si="29"/>
        <v>0.15175308893067116</v>
      </c>
    </row>
    <row r="91" spans="1:22" ht="15" customHeight="1" x14ac:dyDescent="0.2">
      <c r="A91" s="3">
        <f t="shared" si="30"/>
        <v>890</v>
      </c>
      <c r="B91" s="2">
        <v>0.214</v>
      </c>
      <c r="C91" s="2">
        <v>0.58899999999999997</v>
      </c>
      <c r="D91" s="2">
        <f t="shared" si="20"/>
        <v>0.40149999999999997</v>
      </c>
      <c r="E91" s="2">
        <f t="shared" si="21"/>
        <v>0.26516504294495541</v>
      </c>
      <c r="F91" s="2">
        <v>0.88700000000000001</v>
      </c>
      <c r="G91" s="2">
        <v>0.91800000000000004</v>
      </c>
      <c r="H91" s="2">
        <f t="shared" si="22"/>
        <v>0.90250000000000008</v>
      </c>
      <c r="I91" s="2">
        <f t="shared" si="23"/>
        <v>2.1920310216782993E-2</v>
      </c>
      <c r="J91" s="2">
        <v>1.0329999999999999</v>
      </c>
      <c r="K91" s="2">
        <v>0.995</v>
      </c>
      <c r="L91" s="2">
        <f t="shared" si="24"/>
        <v>1.014</v>
      </c>
      <c r="M91" s="2">
        <f t="shared" si="25"/>
        <v>2.6870057685088752E-2</v>
      </c>
      <c r="N91" s="2">
        <v>1.0720000000000001</v>
      </c>
      <c r="O91" s="2">
        <v>0.94699999999999995</v>
      </c>
      <c r="P91" s="2">
        <f t="shared" si="26"/>
        <v>1.0095000000000001</v>
      </c>
      <c r="Q91" s="2">
        <f t="shared" si="27"/>
        <v>8.8388347648318516E-2</v>
      </c>
      <c r="R91">
        <v>0.69699999999999995</v>
      </c>
      <c r="S91">
        <v>0.745</v>
      </c>
      <c r="T91">
        <v>0.98799999999999999</v>
      </c>
      <c r="U91" s="1">
        <f t="shared" si="28"/>
        <v>0.80999999999999994</v>
      </c>
      <c r="V91" s="1">
        <f t="shared" si="29"/>
        <v>0.15600961508830224</v>
      </c>
    </row>
    <row r="92" spans="1:22" ht="15" customHeight="1" x14ac:dyDescent="0.2">
      <c r="A92" s="3">
        <f t="shared" si="30"/>
        <v>900</v>
      </c>
      <c r="B92" s="2">
        <v>0.22</v>
      </c>
      <c r="C92" s="2">
        <v>0.61099999999999999</v>
      </c>
      <c r="D92" s="2">
        <f t="shared" si="20"/>
        <v>0.41549999999999998</v>
      </c>
      <c r="E92" s="2">
        <f t="shared" si="21"/>
        <v>0.27647875144394002</v>
      </c>
      <c r="F92" s="2">
        <v>0.90300000000000002</v>
      </c>
      <c r="G92" s="2">
        <v>0.94099999999999995</v>
      </c>
      <c r="H92" s="2">
        <f t="shared" si="22"/>
        <v>0.92199999999999993</v>
      </c>
      <c r="I92" s="2">
        <f t="shared" si="23"/>
        <v>2.6870057685088752E-2</v>
      </c>
      <c r="J92" s="2">
        <v>1.0349999999999999</v>
      </c>
      <c r="K92" s="2">
        <v>0.996</v>
      </c>
      <c r="L92" s="2">
        <f t="shared" si="24"/>
        <v>1.0154999999999998</v>
      </c>
      <c r="M92" s="2">
        <f t="shared" si="25"/>
        <v>2.7577164466275301E-2</v>
      </c>
      <c r="N92" s="2">
        <v>1.0720000000000001</v>
      </c>
      <c r="O92" s="2">
        <v>0.94099999999999995</v>
      </c>
      <c r="P92" s="2">
        <f t="shared" si="26"/>
        <v>1.0065</v>
      </c>
      <c r="Q92" s="2">
        <f t="shared" si="27"/>
        <v>9.2630988335437814E-2</v>
      </c>
      <c r="R92">
        <v>0.70399999999999996</v>
      </c>
      <c r="S92">
        <v>0.73399999999999999</v>
      </c>
      <c r="T92">
        <v>0.98699999999999999</v>
      </c>
      <c r="U92" s="1">
        <f t="shared" si="28"/>
        <v>0.80833333333333324</v>
      </c>
      <c r="V92" s="1">
        <f t="shared" si="29"/>
        <v>0.1554552454352483</v>
      </c>
    </row>
    <row r="93" spans="1:22" ht="15" customHeight="1" x14ac:dyDescent="0.2">
      <c r="A93" s="3">
        <f t="shared" si="30"/>
        <v>910</v>
      </c>
      <c r="B93" s="2">
        <v>0.22800000000000001</v>
      </c>
      <c r="C93" s="2">
        <v>0.628</v>
      </c>
      <c r="D93" s="2">
        <f t="shared" si="20"/>
        <v>0.42799999999999999</v>
      </c>
      <c r="E93" s="2">
        <f t="shared" si="21"/>
        <v>0.28284271247461906</v>
      </c>
      <c r="F93" s="2">
        <v>0.91600000000000004</v>
      </c>
      <c r="G93" s="2">
        <v>0.94299999999999995</v>
      </c>
      <c r="H93" s="2">
        <f t="shared" si="22"/>
        <v>0.92949999999999999</v>
      </c>
      <c r="I93" s="2">
        <f t="shared" si="23"/>
        <v>1.9091883092036722E-2</v>
      </c>
      <c r="J93" s="2">
        <v>1.0189999999999999</v>
      </c>
      <c r="K93" s="2">
        <v>0.999</v>
      </c>
      <c r="L93" s="2">
        <f t="shared" si="24"/>
        <v>1.0089999999999999</v>
      </c>
      <c r="M93" s="2">
        <f t="shared" si="25"/>
        <v>1.4142135623730885E-2</v>
      </c>
      <c r="N93" s="2">
        <v>1.075</v>
      </c>
      <c r="O93" s="2">
        <v>0.94499999999999995</v>
      </c>
      <c r="P93" s="2">
        <f t="shared" si="26"/>
        <v>1.01</v>
      </c>
      <c r="Q93" s="2">
        <f t="shared" si="27"/>
        <v>9.1923881554251172E-2</v>
      </c>
      <c r="R93">
        <v>0.71099999999999997</v>
      </c>
      <c r="S93">
        <v>0.72099999999999997</v>
      </c>
      <c r="T93">
        <v>0.98099999999999998</v>
      </c>
      <c r="U93" s="1">
        <f t="shared" si="28"/>
        <v>0.80433333333333323</v>
      </c>
      <c r="V93" s="1">
        <f t="shared" si="29"/>
        <v>0.15307950004273443</v>
      </c>
    </row>
    <row r="94" spans="1:22" ht="15" customHeight="1" x14ac:dyDescent="0.2">
      <c r="A94" s="3">
        <f t="shared" si="30"/>
        <v>920</v>
      </c>
      <c r="B94" s="2">
        <v>0.23499999999999999</v>
      </c>
      <c r="C94" s="2">
        <v>0.64300000000000002</v>
      </c>
      <c r="D94" s="2">
        <f t="shared" si="20"/>
        <v>0.439</v>
      </c>
      <c r="E94" s="2">
        <f t="shared" si="21"/>
        <v>0.28849956672411142</v>
      </c>
      <c r="F94" s="2">
        <v>0.92700000000000005</v>
      </c>
      <c r="G94" s="2">
        <v>0.95</v>
      </c>
      <c r="H94" s="2">
        <f t="shared" si="22"/>
        <v>0.9385</v>
      </c>
      <c r="I94" s="2">
        <f t="shared" si="23"/>
        <v>1.6263455967290529E-2</v>
      </c>
      <c r="J94" s="2">
        <v>1.0449999999999999</v>
      </c>
      <c r="K94" s="2">
        <v>0.999</v>
      </c>
      <c r="L94" s="2">
        <f t="shared" si="24"/>
        <v>1.022</v>
      </c>
      <c r="M94" s="2">
        <f t="shared" si="25"/>
        <v>3.252691193458114E-2</v>
      </c>
      <c r="N94" s="2">
        <v>1.073</v>
      </c>
      <c r="O94" s="2">
        <v>0.93400000000000005</v>
      </c>
      <c r="P94" s="2">
        <f t="shared" si="26"/>
        <v>1.0035000000000001</v>
      </c>
      <c r="Q94" s="2">
        <f t="shared" si="27"/>
        <v>9.8287842584930035E-2</v>
      </c>
      <c r="R94">
        <v>0.72599999999999998</v>
      </c>
      <c r="S94">
        <v>0.73399999999999999</v>
      </c>
      <c r="T94">
        <v>0.98199999999999998</v>
      </c>
      <c r="U94" s="1">
        <f t="shared" si="28"/>
        <v>0.81400000000000006</v>
      </c>
      <c r="V94" s="1">
        <f t="shared" si="29"/>
        <v>0.14554724318928119</v>
      </c>
    </row>
    <row r="95" spans="1:22" ht="15" customHeight="1" x14ac:dyDescent="0.2">
      <c r="A95" s="3">
        <f t="shared" si="30"/>
        <v>930</v>
      </c>
      <c r="B95" s="2">
        <v>0.24399999999999999</v>
      </c>
      <c r="C95" s="2">
        <v>0.65400000000000003</v>
      </c>
      <c r="D95" s="2">
        <f t="shared" si="20"/>
        <v>0.44900000000000001</v>
      </c>
      <c r="E95" s="2">
        <f t="shared" si="21"/>
        <v>0.28991378028648451</v>
      </c>
      <c r="F95" s="2">
        <v>0.92900000000000005</v>
      </c>
      <c r="G95" s="2">
        <v>0.96099999999999997</v>
      </c>
      <c r="H95" s="2">
        <f t="shared" si="22"/>
        <v>0.94500000000000006</v>
      </c>
      <c r="I95" s="2">
        <f t="shared" si="23"/>
        <v>2.2627416997969461E-2</v>
      </c>
      <c r="J95" s="2">
        <v>1.0489999999999999</v>
      </c>
      <c r="K95" s="2">
        <v>1.0009999999999999</v>
      </c>
      <c r="L95" s="2">
        <f t="shared" si="24"/>
        <v>1.0249999999999999</v>
      </c>
      <c r="M95" s="2">
        <f t="shared" si="25"/>
        <v>3.3941125496954314E-2</v>
      </c>
      <c r="N95" s="2">
        <v>1.0720000000000001</v>
      </c>
      <c r="O95" s="2">
        <v>0.94099999999999995</v>
      </c>
      <c r="P95" s="2">
        <f t="shared" si="26"/>
        <v>1.0065</v>
      </c>
      <c r="Q95" s="2">
        <f t="shared" si="27"/>
        <v>9.2630988335437814E-2</v>
      </c>
      <c r="R95">
        <v>0.72499999999999998</v>
      </c>
      <c r="S95">
        <v>0.73099999999999998</v>
      </c>
      <c r="T95">
        <v>0.98099999999999998</v>
      </c>
      <c r="U95" s="1">
        <f t="shared" si="28"/>
        <v>0.81233333333333324</v>
      </c>
      <c r="V95" s="1">
        <f t="shared" si="29"/>
        <v>0.14610042208472035</v>
      </c>
    </row>
    <row r="96" spans="1:22" ht="15" customHeight="1" x14ac:dyDescent="0.2">
      <c r="A96" s="3">
        <f t="shared" si="30"/>
        <v>940</v>
      </c>
      <c r="B96" s="2">
        <v>0.252</v>
      </c>
      <c r="C96" s="2">
        <v>0.65700000000000003</v>
      </c>
      <c r="D96" s="2">
        <f t="shared" si="20"/>
        <v>0.45450000000000002</v>
      </c>
      <c r="E96" s="2">
        <f t="shared" si="21"/>
        <v>0.28637824638055182</v>
      </c>
      <c r="F96" s="2">
        <v>0.874</v>
      </c>
      <c r="G96" s="2">
        <v>0.96199999999999997</v>
      </c>
      <c r="H96" s="2">
        <f t="shared" si="22"/>
        <v>0.91799999999999993</v>
      </c>
      <c r="I96" s="2">
        <f t="shared" si="23"/>
        <v>6.2225396744416156E-2</v>
      </c>
      <c r="J96" s="2">
        <v>1.046</v>
      </c>
      <c r="K96" s="2">
        <v>1.002</v>
      </c>
      <c r="L96" s="2">
        <f t="shared" si="24"/>
        <v>1.024</v>
      </c>
      <c r="M96" s="2">
        <f t="shared" si="25"/>
        <v>3.111269837220812E-2</v>
      </c>
      <c r="N96" s="2">
        <v>1.07</v>
      </c>
      <c r="O96" s="2">
        <v>0.93899999999999995</v>
      </c>
      <c r="P96" s="2">
        <f t="shared" si="26"/>
        <v>1.0044999999999999</v>
      </c>
      <c r="Q96" s="2">
        <f t="shared" si="27"/>
        <v>9.2630988335437814E-2</v>
      </c>
      <c r="R96">
        <v>0.72599999999999998</v>
      </c>
      <c r="S96">
        <v>0.72299999999999998</v>
      </c>
      <c r="T96">
        <v>0.97699999999999998</v>
      </c>
      <c r="U96" s="1">
        <f t="shared" si="28"/>
        <v>0.80866666666666653</v>
      </c>
      <c r="V96" s="1">
        <f t="shared" si="29"/>
        <v>0.1457886598241907</v>
      </c>
    </row>
    <row r="97" spans="1:22" ht="15" customHeight="1" x14ac:dyDescent="0.2">
      <c r="A97" s="3">
        <f t="shared" si="30"/>
        <v>950</v>
      </c>
      <c r="B97" s="2">
        <v>0.26400000000000001</v>
      </c>
      <c r="C97" s="2">
        <v>0.67300000000000004</v>
      </c>
      <c r="D97" s="2">
        <f t="shared" si="20"/>
        <v>0.46850000000000003</v>
      </c>
      <c r="E97" s="2">
        <f t="shared" si="21"/>
        <v>0.28920667350529805</v>
      </c>
      <c r="F97" s="2">
        <v>0.95</v>
      </c>
      <c r="G97" s="2">
        <v>0.96499999999999997</v>
      </c>
      <c r="H97" s="2">
        <f t="shared" si="22"/>
        <v>0.95750000000000002</v>
      </c>
      <c r="I97" s="2">
        <f t="shared" si="23"/>
        <v>1.0606601717798222E-2</v>
      </c>
      <c r="J97" s="2">
        <v>1.044</v>
      </c>
      <c r="K97" s="2">
        <v>1.002</v>
      </c>
      <c r="L97" s="2">
        <f t="shared" si="24"/>
        <v>1.0230000000000001</v>
      </c>
      <c r="M97" s="2">
        <f t="shared" si="25"/>
        <v>2.9698484809835023E-2</v>
      </c>
      <c r="N97" s="2">
        <v>1.071</v>
      </c>
      <c r="O97" s="2">
        <v>0.93</v>
      </c>
      <c r="P97" s="2">
        <f t="shared" si="26"/>
        <v>1.0004999999999999</v>
      </c>
      <c r="Q97" s="2">
        <f t="shared" si="27"/>
        <v>9.9702056147303125E-2</v>
      </c>
      <c r="R97">
        <v>0.75700000000000001</v>
      </c>
      <c r="S97">
        <v>0.73199999999999998</v>
      </c>
      <c r="T97">
        <v>0.98899999999999999</v>
      </c>
      <c r="U97" s="1">
        <f t="shared" si="28"/>
        <v>0.82599999999999996</v>
      </c>
      <c r="V97" s="1">
        <f t="shared" si="29"/>
        <v>0.14171450172794622</v>
      </c>
    </row>
    <row r="98" spans="1:22" ht="15" customHeight="1" x14ac:dyDescent="0.2">
      <c r="A98" s="3">
        <f t="shared" si="30"/>
        <v>960</v>
      </c>
      <c r="B98" s="2">
        <v>0.27800000000000002</v>
      </c>
      <c r="C98" s="2">
        <v>0.69299999999999995</v>
      </c>
      <c r="D98" s="2">
        <f t="shared" ref="D98:D129" si="31">AVERAGE(B98,C98)</f>
        <v>0.48549999999999999</v>
      </c>
      <c r="E98" s="2">
        <f t="shared" ref="E98:E129" si="32">STDEV(B98,C98)</f>
        <v>0.29344931419241721</v>
      </c>
      <c r="F98" s="2">
        <v>0.877</v>
      </c>
      <c r="G98" s="2">
        <v>0.96799999999999997</v>
      </c>
      <c r="H98" s="2">
        <f t="shared" ref="H98:H129" si="33">AVERAGE(F98,G98)</f>
        <v>0.92249999999999999</v>
      </c>
      <c r="I98" s="2">
        <f t="shared" ref="I98:I129" si="34">STDEV(F98,G98)</f>
        <v>6.4346717087975805E-2</v>
      </c>
      <c r="J98" s="2">
        <v>1.046</v>
      </c>
      <c r="K98" s="2">
        <v>1.002</v>
      </c>
      <c r="L98" s="2">
        <f t="shared" ref="L98:L129" si="35">AVERAGE(J98,K98)</f>
        <v>1.024</v>
      </c>
      <c r="M98" s="2">
        <f t="shared" ref="M98:M129" si="36">STDEV(J98,K98)</f>
        <v>3.111269837220812E-2</v>
      </c>
      <c r="N98" s="2">
        <v>1.0660000000000001</v>
      </c>
      <c r="O98" s="2">
        <v>0.92900000000000005</v>
      </c>
      <c r="P98" s="2">
        <f t="shared" ref="P98:P129" si="37">AVERAGE(N98,O98)</f>
        <v>0.99750000000000005</v>
      </c>
      <c r="Q98" s="2">
        <f t="shared" ref="Q98:Q129" si="38">STDEV(N98,O98)</f>
        <v>9.6873629022557028E-2</v>
      </c>
      <c r="R98">
        <v>0.75900000000000001</v>
      </c>
      <c r="S98">
        <v>0.72899999999999998</v>
      </c>
      <c r="T98">
        <v>0.98599999999999999</v>
      </c>
      <c r="U98" s="1">
        <f t="shared" si="28"/>
        <v>0.82466666666666677</v>
      </c>
      <c r="V98" s="1">
        <f t="shared" si="29"/>
        <v>0.14052164720545007</v>
      </c>
    </row>
    <row r="99" spans="1:22" ht="15" customHeight="1" x14ac:dyDescent="0.2">
      <c r="A99" s="3">
        <f t="shared" si="30"/>
        <v>970</v>
      </c>
      <c r="B99" s="2">
        <v>0.28599999999999998</v>
      </c>
      <c r="C99" s="2">
        <v>0.70899999999999996</v>
      </c>
      <c r="D99" s="2">
        <f t="shared" si="31"/>
        <v>0.49749999999999994</v>
      </c>
      <c r="E99" s="2">
        <f t="shared" si="32"/>
        <v>0.29910616844190963</v>
      </c>
      <c r="F99" s="2">
        <v>0.88700000000000001</v>
      </c>
      <c r="G99" s="2">
        <v>0.97299999999999998</v>
      </c>
      <c r="H99" s="2">
        <f t="shared" si="33"/>
        <v>0.92999999999999994</v>
      </c>
      <c r="I99" s="2">
        <f t="shared" si="34"/>
        <v>6.0811183182043059E-2</v>
      </c>
      <c r="J99" s="2">
        <v>1.044</v>
      </c>
      <c r="K99" s="2">
        <v>1.0009999999999999</v>
      </c>
      <c r="L99" s="2">
        <f t="shared" si="35"/>
        <v>1.0225</v>
      </c>
      <c r="M99" s="2">
        <f t="shared" si="36"/>
        <v>3.0405591591021647E-2</v>
      </c>
      <c r="N99" s="2">
        <v>1.069</v>
      </c>
      <c r="O99" s="2">
        <v>0.92700000000000005</v>
      </c>
      <c r="P99" s="2">
        <f t="shared" si="37"/>
        <v>0.998</v>
      </c>
      <c r="Q99" s="2">
        <f t="shared" si="38"/>
        <v>0.10040916292848968</v>
      </c>
      <c r="R99">
        <v>0.76800000000000002</v>
      </c>
      <c r="S99">
        <v>0.72699999999999998</v>
      </c>
      <c r="T99">
        <v>0.98399999999999999</v>
      </c>
      <c r="U99" s="1">
        <f t="shared" si="28"/>
        <v>0.82633333333333336</v>
      </c>
      <c r="V99" s="1">
        <f t="shared" si="29"/>
        <v>0.13807365184325845</v>
      </c>
    </row>
    <row r="100" spans="1:22" ht="15" customHeight="1" x14ac:dyDescent="0.2">
      <c r="A100" s="3">
        <f t="shared" si="30"/>
        <v>980</v>
      </c>
      <c r="B100" s="2">
        <v>0.30099999999999999</v>
      </c>
      <c r="C100" s="2">
        <v>0.71899999999999997</v>
      </c>
      <c r="D100" s="2">
        <f t="shared" si="31"/>
        <v>0.51</v>
      </c>
      <c r="E100" s="2">
        <f t="shared" si="32"/>
        <v>0.29557063453597676</v>
      </c>
      <c r="F100" s="2">
        <v>0.873</v>
      </c>
      <c r="G100" s="2">
        <v>0.97299999999999998</v>
      </c>
      <c r="H100" s="2">
        <f t="shared" si="33"/>
        <v>0.92300000000000004</v>
      </c>
      <c r="I100" s="2">
        <f t="shared" si="34"/>
        <v>7.0710678118654738E-2</v>
      </c>
      <c r="J100" s="2">
        <v>1.046</v>
      </c>
      <c r="K100" s="2">
        <v>1.002</v>
      </c>
      <c r="L100" s="2">
        <f t="shared" si="35"/>
        <v>1.024</v>
      </c>
      <c r="M100" s="2">
        <f t="shared" si="36"/>
        <v>3.111269837220812E-2</v>
      </c>
      <c r="N100" s="2">
        <v>1.0740000000000001</v>
      </c>
      <c r="O100" s="2">
        <v>0.92600000000000005</v>
      </c>
      <c r="P100" s="2">
        <f t="shared" si="37"/>
        <v>1</v>
      </c>
      <c r="Q100" s="2">
        <f t="shared" si="38"/>
        <v>0.10465180361560905</v>
      </c>
      <c r="R100">
        <v>0.74299999999999999</v>
      </c>
      <c r="S100">
        <v>0.71799999999999997</v>
      </c>
      <c r="T100">
        <v>0.95899999999999996</v>
      </c>
      <c r="U100" s="1">
        <f t="shared" si="28"/>
        <v>0.80666666666666664</v>
      </c>
      <c r="V100" s="1">
        <f t="shared" si="29"/>
        <v>0.13251540790916838</v>
      </c>
    </row>
    <row r="101" spans="1:22" ht="15" customHeight="1" x14ac:dyDescent="0.2">
      <c r="A101" s="3">
        <f t="shared" si="30"/>
        <v>990</v>
      </c>
      <c r="B101" s="2">
        <v>0.312</v>
      </c>
      <c r="C101" s="2">
        <v>0.73799999999999999</v>
      </c>
      <c r="D101" s="2">
        <f t="shared" si="31"/>
        <v>0.52500000000000002</v>
      </c>
      <c r="E101" s="2">
        <f t="shared" si="32"/>
        <v>0.30122748878546923</v>
      </c>
      <c r="F101" s="2">
        <v>0.84299999999999997</v>
      </c>
      <c r="G101" s="2">
        <v>0.97199999999999998</v>
      </c>
      <c r="H101" s="2">
        <f t="shared" si="33"/>
        <v>0.90749999999999997</v>
      </c>
      <c r="I101" s="2">
        <f t="shared" si="34"/>
        <v>9.1216774773064627E-2</v>
      </c>
      <c r="J101" s="2">
        <v>1.0409999999999999</v>
      </c>
      <c r="K101" s="2">
        <v>1.002</v>
      </c>
      <c r="L101" s="2">
        <f t="shared" si="35"/>
        <v>1.0215000000000001</v>
      </c>
      <c r="M101" s="2">
        <f t="shared" si="36"/>
        <v>2.7577164466275301E-2</v>
      </c>
      <c r="N101" s="2">
        <v>1.0720000000000001</v>
      </c>
      <c r="O101" s="2">
        <v>0.93</v>
      </c>
      <c r="P101" s="2">
        <f t="shared" si="37"/>
        <v>1.0010000000000001</v>
      </c>
      <c r="Q101" s="2">
        <f t="shared" si="38"/>
        <v>0.10040916292848977</v>
      </c>
      <c r="R101">
        <v>0.73499999999999999</v>
      </c>
      <c r="S101">
        <v>0.71399999999999997</v>
      </c>
      <c r="T101">
        <v>0.94799999999999995</v>
      </c>
      <c r="U101" s="1">
        <f t="shared" si="28"/>
        <v>0.79899999999999993</v>
      </c>
      <c r="V101" s="1">
        <f t="shared" si="29"/>
        <v>0.12946428078817734</v>
      </c>
    </row>
    <row r="102" spans="1:22" ht="15" customHeight="1" x14ac:dyDescent="0.2">
      <c r="A102" s="3">
        <f t="shared" si="30"/>
        <v>1000</v>
      </c>
      <c r="B102" s="2">
        <v>0.32400000000000001</v>
      </c>
      <c r="C102" s="2">
        <v>0.76</v>
      </c>
      <c r="D102" s="2">
        <f t="shared" si="31"/>
        <v>0.54200000000000004</v>
      </c>
      <c r="E102" s="2">
        <f t="shared" si="32"/>
        <v>0.30829855659733457</v>
      </c>
      <c r="F102" s="2">
        <v>0.84</v>
      </c>
      <c r="G102" s="2">
        <v>0.97399999999999998</v>
      </c>
      <c r="H102" s="2">
        <f t="shared" si="33"/>
        <v>0.90700000000000003</v>
      </c>
      <c r="I102" s="2">
        <f t="shared" si="34"/>
        <v>9.4752308678997366E-2</v>
      </c>
      <c r="J102" s="2">
        <v>1.038</v>
      </c>
      <c r="K102" s="2">
        <v>1.002</v>
      </c>
      <c r="L102" s="2">
        <f t="shared" si="35"/>
        <v>1.02</v>
      </c>
      <c r="M102" s="2">
        <f t="shared" si="36"/>
        <v>2.5455844122715732E-2</v>
      </c>
      <c r="N102" s="2">
        <v>1.075</v>
      </c>
      <c r="O102" s="2">
        <v>0.92400000000000004</v>
      </c>
      <c r="P102" s="2">
        <f t="shared" si="37"/>
        <v>0.99950000000000006</v>
      </c>
      <c r="Q102" s="2">
        <f t="shared" si="38"/>
        <v>0.10677312395916862</v>
      </c>
      <c r="R102">
        <v>0.74</v>
      </c>
      <c r="S102">
        <v>0.71599999999999997</v>
      </c>
      <c r="T102">
        <v>0.94399999999999995</v>
      </c>
      <c r="U102" s="1">
        <f t="shared" si="28"/>
        <v>0.79999999999999993</v>
      </c>
      <c r="V102" s="1">
        <f t="shared" si="29"/>
        <v>0.12528367810692634</v>
      </c>
    </row>
    <row r="103" spans="1:22" ht="15" customHeight="1" x14ac:dyDescent="0.2">
      <c r="A103" s="3">
        <f t="shared" si="30"/>
        <v>1010</v>
      </c>
      <c r="B103" s="2">
        <v>0.33500000000000002</v>
      </c>
      <c r="C103" s="2">
        <v>0.75600000000000001</v>
      </c>
      <c r="D103" s="2">
        <f t="shared" si="31"/>
        <v>0.54549999999999998</v>
      </c>
      <c r="E103" s="2">
        <f t="shared" si="32"/>
        <v>0.2976919548795367</v>
      </c>
      <c r="F103" s="2">
        <v>0.83899999999999997</v>
      </c>
      <c r="G103" s="2">
        <v>0.96599999999999997</v>
      </c>
      <c r="H103" s="2">
        <f t="shared" si="33"/>
        <v>0.90249999999999997</v>
      </c>
      <c r="I103" s="2">
        <f t="shared" si="34"/>
        <v>8.9802561210691537E-2</v>
      </c>
      <c r="J103" s="2">
        <v>1.0389999999999999</v>
      </c>
      <c r="K103" s="2">
        <v>1</v>
      </c>
      <c r="L103" s="2">
        <f t="shared" si="35"/>
        <v>1.0194999999999999</v>
      </c>
      <c r="M103" s="2">
        <f t="shared" si="36"/>
        <v>2.7577164466275301E-2</v>
      </c>
      <c r="N103" s="2">
        <v>1.077</v>
      </c>
      <c r="O103" s="2">
        <v>0.91800000000000004</v>
      </c>
      <c r="P103" s="2">
        <f t="shared" si="37"/>
        <v>0.99750000000000005</v>
      </c>
      <c r="Q103" s="2">
        <f t="shared" si="38"/>
        <v>0.11242997820866099</v>
      </c>
      <c r="R103">
        <v>0.747</v>
      </c>
      <c r="S103">
        <v>0.71699999999999997</v>
      </c>
      <c r="T103">
        <v>0.92700000000000005</v>
      </c>
      <c r="U103" s="1">
        <f t="shared" si="28"/>
        <v>0.79700000000000004</v>
      </c>
      <c r="V103" s="1">
        <f t="shared" si="29"/>
        <v>0.11357816691600606</v>
      </c>
    </row>
    <row r="104" spans="1:22" ht="15" customHeight="1" x14ac:dyDescent="0.2">
      <c r="A104" s="3">
        <f t="shared" si="30"/>
        <v>1020</v>
      </c>
      <c r="B104" s="2">
        <v>0.34499999999999997</v>
      </c>
      <c r="C104" s="2">
        <v>0.77</v>
      </c>
      <c r="D104" s="2">
        <f t="shared" si="31"/>
        <v>0.5575</v>
      </c>
      <c r="E104" s="2">
        <f t="shared" si="32"/>
        <v>0.30052038200428255</v>
      </c>
      <c r="F104" s="2">
        <v>0.84099999999999997</v>
      </c>
      <c r="G104" s="2">
        <v>0.97299999999999998</v>
      </c>
      <c r="H104" s="2">
        <f t="shared" si="33"/>
        <v>0.90700000000000003</v>
      </c>
      <c r="I104" s="2">
        <f t="shared" si="34"/>
        <v>9.3338095116624276E-2</v>
      </c>
      <c r="J104" s="2">
        <v>1.028</v>
      </c>
      <c r="K104" s="2">
        <v>0.998</v>
      </c>
      <c r="L104" s="2">
        <f t="shared" si="35"/>
        <v>1.0129999999999999</v>
      </c>
      <c r="M104" s="2">
        <f t="shared" si="36"/>
        <v>2.1213203435596444E-2</v>
      </c>
      <c r="N104" s="2">
        <v>1.0780000000000001</v>
      </c>
      <c r="O104" s="2">
        <v>0.92300000000000004</v>
      </c>
      <c r="P104" s="2">
        <f t="shared" si="37"/>
        <v>1.0005000000000002</v>
      </c>
      <c r="Q104" s="2">
        <f t="shared" si="38"/>
        <v>0.10960155108391488</v>
      </c>
      <c r="R104">
        <v>0.753</v>
      </c>
      <c r="S104">
        <v>0.72299999999999998</v>
      </c>
      <c r="T104">
        <v>0.92600000000000005</v>
      </c>
      <c r="U104" s="1">
        <f t="shared" si="28"/>
        <v>0.80066666666666675</v>
      </c>
      <c r="V104" s="1">
        <f t="shared" si="29"/>
        <v>0.10957341526726833</v>
      </c>
    </row>
    <row r="105" spans="1:22" ht="15" customHeight="1" x14ac:dyDescent="0.2">
      <c r="A105" s="3">
        <f t="shared" si="30"/>
        <v>1030</v>
      </c>
      <c r="B105" s="2">
        <v>0.35899999999999999</v>
      </c>
      <c r="C105" s="2">
        <v>0.77100000000000002</v>
      </c>
      <c r="D105" s="2">
        <f t="shared" si="31"/>
        <v>0.56499999999999995</v>
      </c>
      <c r="E105" s="2">
        <f t="shared" si="32"/>
        <v>0.29132799384885788</v>
      </c>
      <c r="F105" s="2">
        <v>0.84399999999999997</v>
      </c>
      <c r="G105" s="2">
        <v>0.98099999999999998</v>
      </c>
      <c r="H105" s="2">
        <f t="shared" si="33"/>
        <v>0.91249999999999998</v>
      </c>
      <c r="I105" s="2">
        <f t="shared" si="34"/>
        <v>9.6873629022557028E-2</v>
      </c>
      <c r="J105" s="2">
        <v>1.0329999999999999</v>
      </c>
      <c r="K105" s="2">
        <v>0.998</v>
      </c>
      <c r="L105" s="2">
        <f t="shared" si="35"/>
        <v>1.0154999999999998</v>
      </c>
      <c r="M105" s="2">
        <f t="shared" si="36"/>
        <v>2.4748737341529107E-2</v>
      </c>
      <c r="N105" s="2">
        <v>1.08</v>
      </c>
      <c r="O105" s="2">
        <v>0.93</v>
      </c>
      <c r="P105" s="2">
        <f t="shared" si="37"/>
        <v>1.0050000000000001</v>
      </c>
      <c r="Q105" s="2">
        <f t="shared" si="38"/>
        <v>0.10606601717798214</v>
      </c>
      <c r="R105">
        <v>0.75600000000000001</v>
      </c>
      <c r="S105">
        <v>0.72599999999999998</v>
      </c>
      <c r="T105">
        <v>0.91800000000000004</v>
      </c>
      <c r="U105" s="1">
        <f t="shared" si="28"/>
        <v>0.79999999999999993</v>
      </c>
      <c r="V105" s="1">
        <f t="shared" si="29"/>
        <v>0.10328601066940345</v>
      </c>
    </row>
    <row r="106" spans="1:22" ht="15" customHeight="1" x14ac:dyDescent="0.2">
      <c r="A106" s="3">
        <f t="shared" si="30"/>
        <v>1040</v>
      </c>
      <c r="B106" s="2">
        <v>0.371</v>
      </c>
      <c r="C106" s="2">
        <v>0.76700000000000002</v>
      </c>
      <c r="D106" s="2">
        <f t="shared" si="31"/>
        <v>0.56899999999999995</v>
      </c>
      <c r="E106" s="2">
        <f t="shared" si="32"/>
        <v>0.2800142853498731</v>
      </c>
      <c r="F106" s="2">
        <v>0.85899999999999999</v>
      </c>
      <c r="G106" s="2">
        <v>0.97699999999999998</v>
      </c>
      <c r="H106" s="2">
        <f t="shared" si="33"/>
        <v>0.91799999999999993</v>
      </c>
      <c r="I106" s="2">
        <f t="shared" si="34"/>
        <v>8.3438600180012604E-2</v>
      </c>
      <c r="J106" s="2">
        <v>1.0309999999999999</v>
      </c>
      <c r="K106" s="2">
        <v>0.999</v>
      </c>
      <c r="L106" s="2">
        <f t="shared" si="35"/>
        <v>1.0149999999999999</v>
      </c>
      <c r="M106" s="2">
        <f t="shared" si="36"/>
        <v>2.2627416997969461E-2</v>
      </c>
      <c r="N106" s="2">
        <v>1.081</v>
      </c>
      <c r="O106" s="2">
        <v>0.92800000000000005</v>
      </c>
      <c r="P106" s="2">
        <f t="shared" si="37"/>
        <v>1.0044999999999999</v>
      </c>
      <c r="Q106" s="2">
        <f t="shared" si="38"/>
        <v>0.10818733752154171</v>
      </c>
      <c r="R106">
        <v>0.78200000000000003</v>
      </c>
      <c r="S106">
        <v>0.73199999999999998</v>
      </c>
      <c r="T106">
        <v>0.89600000000000002</v>
      </c>
      <c r="U106" s="1">
        <f t="shared" si="28"/>
        <v>0.80333333333333334</v>
      </c>
      <c r="V106" s="1">
        <f t="shared" si="29"/>
        <v>8.4055537196149874E-2</v>
      </c>
    </row>
    <row r="107" spans="1:22" ht="15" customHeight="1" x14ac:dyDescent="0.2">
      <c r="A107" s="3">
        <f t="shared" ref="A107:A137" si="39">A106+10</f>
        <v>1050</v>
      </c>
      <c r="B107" s="2">
        <v>0.379</v>
      </c>
      <c r="C107" s="2">
        <v>0.79200000000000004</v>
      </c>
      <c r="D107" s="2">
        <f t="shared" si="31"/>
        <v>0.58550000000000002</v>
      </c>
      <c r="E107" s="2">
        <f t="shared" si="32"/>
        <v>0.29203510063004412</v>
      </c>
      <c r="F107" s="2">
        <v>0.84699999999999998</v>
      </c>
      <c r="G107" s="2">
        <v>0.97799999999999998</v>
      </c>
      <c r="H107" s="2">
        <f t="shared" si="33"/>
        <v>0.91249999999999998</v>
      </c>
      <c r="I107" s="2">
        <f t="shared" si="34"/>
        <v>9.2630988335437731E-2</v>
      </c>
      <c r="J107" s="2">
        <v>1.026</v>
      </c>
      <c r="K107" s="2">
        <v>0.998</v>
      </c>
      <c r="L107" s="2">
        <f t="shared" si="35"/>
        <v>1.012</v>
      </c>
      <c r="M107" s="2">
        <f t="shared" si="36"/>
        <v>1.9798989873223347E-2</v>
      </c>
      <c r="N107" s="2">
        <v>1.0820000000000001</v>
      </c>
      <c r="O107" s="2">
        <v>0.93200000000000005</v>
      </c>
      <c r="P107" s="2">
        <f t="shared" si="37"/>
        <v>1.0070000000000001</v>
      </c>
      <c r="Q107" s="2">
        <f t="shared" si="38"/>
        <v>0.10606601717798214</v>
      </c>
      <c r="R107">
        <v>0.75900000000000001</v>
      </c>
      <c r="S107">
        <v>0.73299999999999998</v>
      </c>
      <c r="T107">
        <v>0.85699999999999998</v>
      </c>
      <c r="U107" s="1">
        <f t="shared" si="28"/>
        <v>0.78300000000000003</v>
      </c>
      <c r="V107" s="1">
        <f t="shared" si="29"/>
        <v>6.5391130897087257E-2</v>
      </c>
    </row>
    <row r="108" spans="1:22" ht="15" customHeight="1" x14ac:dyDescent="0.2">
      <c r="A108" s="3">
        <f t="shared" si="39"/>
        <v>1060</v>
      </c>
      <c r="B108" s="2">
        <v>0.39</v>
      </c>
      <c r="C108" s="2">
        <v>0.78500000000000003</v>
      </c>
      <c r="D108" s="2">
        <f t="shared" si="31"/>
        <v>0.58750000000000002</v>
      </c>
      <c r="E108" s="2">
        <f t="shared" si="32"/>
        <v>0.27930717856868614</v>
      </c>
      <c r="F108" s="2">
        <v>0.82899999999999996</v>
      </c>
      <c r="G108" s="2">
        <v>0.97499999999999998</v>
      </c>
      <c r="H108" s="2">
        <f t="shared" si="33"/>
        <v>0.90199999999999991</v>
      </c>
      <c r="I108" s="2">
        <f t="shared" si="34"/>
        <v>0.10323759005323595</v>
      </c>
      <c r="J108" s="2">
        <v>1.034</v>
      </c>
      <c r="K108" s="2">
        <v>0.99399999999999999</v>
      </c>
      <c r="L108" s="2">
        <f t="shared" si="35"/>
        <v>1.014</v>
      </c>
      <c r="M108" s="2">
        <f t="shared" si="36"/>
        <v>2.8284271247461926E-2</v>
      </c>
      <c r="N108" s="2">
        <v>1.0780000000000001</v>
      </c>
      <c r="O108" s="2">
        <v>0.93600000000000005</v>
      </c>
      <c r="P108" s="2">
        <f t="shared" si="37"/>
        <v>1.0070000000000001</v>
      </c>
      <c r="Q108" s="2">
        <f t="shared" si="38"/>
        <v>0.10040916292848977</v>
      </c>
      <c r="R108">
        <v>0.77400000000000002</v>
      </c>
      <c r="S108">
        <v>0.746</v>
      </c>
      <c r="T108">
        <v>0.85</v>
      </c>
      <c r="U108" s="1">
        <f t="shared" si="28"/>
        <v>0.79</v>
      </c>
      <c r="V108" s="1">
        <f t="shared" si="29"/>
        <v>5.3814496188294828E-2</v>
      </c>
    </row>
    <row r="109" spans="1:22" ht="15" customHeight="1" x14ac:dyDescent="0.2">
      <c r="A109" s="3">
        <f t="shared" si="39"/>
        <v>1070</v>
      </c>
      <c r="B109" s="2">
        <v>0.39900000000000002</v>
      </c>
      <c r="C109" s="2">
        <v>0.82099999999999995</v>
      </c>
      <c r="D109" s="2">
        <f t="shared" si="31"/>
        <v>0.61</v>
      </c>
      <c r="E109" s="2">
        <f t="shared" si="32"/>
        <v>0.298399061660723</v>
      </c>
      <c r="F109" s="2">
        <v>0.85299999999999998</v>
      </c>
      <c r="G109" s="2">
        <v>0.97799999999999998</v>
      </c>
      <c r="H109" s="2">
        <f t="shared" si="33"/>
        <v>0.91549999999999998</v>
      </c>
      <c r="I109" s="2">
        <f t="shared" si="34"/>
        <v>8.8388347648318447E-2</v>
      </c>
      <c r="J109" s="2">
        <v>1.024</v>
      </c>
      <c r="K109" s="2">
        <v>0.998</v>
      </c>
      <c r="L109" s="2">
        <f t="shared" si="35"/>
        <v>1.0110000000000001</v>
      </c>
      <c r="M109" s="2">
        <f t="shared" si="36"/>
        <v>1.8384776310850254E-2</v>
      </c>
      <c r="N109" s="2">
        <v>1.0840000000000001</v>
      </c>
      <c r="O109" s="2">
        <v>0.93</v>
      </c>
      <c r="P109" s="2">
        <f t="shared" si="37"/>
        <v>1.0070000000000001</v>
      </c>
      <c r="Q109" s="2">
        <f t="shared" si="38"/>
        <v>0.10889444430272834</v>
      </c>
      <c r="R109">
        <v>0.79600000000000004</v>
      </c>
      <c r="S109">
        <v>0.76100000000000001</v>
      </c>
      <c r="T109">
        <v>0.85499999999999998</v>
      </c>
      <c r="U109" s="1">
        <f t="shared" si="28"/>
        <v>0.80399999999999994</v>
      </c>
      <c r="V109" s="1">
        <f t="shared" si="29"/>
        <v>4.7507894080878799E-2</v>
      </c>
    </row>
    <row r="110" spans="1:22" ht="15" customHeight="1" x14ac:dyDescent="0.2">
      <c r="A110" s="3">
        <f t="shared" si="39"/>
        <v>1080</v>
      </c>
      <c r="B110" s="2">
        <v>0.41</v>
      </c>
      <c r="C110" s="2">
        <v>0.78400000000000003</v>
      </c>
      <c r="D110" s="2">
        <f t="shared" si="31"/>
        <v>0.59699999999999998</v>
      </c>
      <c r="E110" s="2">
        <f t="shared" si="32"/>
        <v>0.26445793616376889</v>
      </c>
      <c r="F110" s="2">
        <v>0.84799999999999998</v>
      </c>
      <c r="G110" s="2">
        <v>0.97599999999999998</v>
      </c>
      <c r="H110" s="2">
        <f t="shared" si="33"/>
        <v>0.91199999999999992</v>
      </c>
      <c r="I110" s="2">
        <f t="shared" si="34"/>
        <v>9.0509667991878096E-2</v>
      </c>
      <c r="J110" s="2">
        <v>1.028</v>
      </c>
      <c r="K110" s="2">
        <v>0.996</v>
      </c>
      <c r="L110" s="2">
        <f t="shared" si="35"/>
        <v>1.012</v>
      </c>
      <c r="M110" s="2">
        <f t="shared" si="36"/>
        <v>2.2627416997969541E-2</v>
      </c>
      <c r="N110" s="2">
        <v>1.087</v>
      </c>
      <c r="O110" s="2">
        <v>0.92800000000000005</v>
      </c>
      <c r="P110" s="2">
        <f t="shared" si="37"/>
        <v>1.0075000000000001</v>
      </c>
      <c r="Q110" s="2">
        <f t="shared" si="38"/>
        <v>0.11242997820866099</v>
      </c>
      <c r="R110">
        <v>0.76400000000000001</v>
      </c>
      <c r="S110">
        <v>0.75700000000000001</v>
      </c>
      <c r="T110">
        <v>0.83299999999999996</v>
      </c>
      <c r="U110" s="1">
        <f t="shared" si="28"/>
        <v>0.78466666666666673</v>
      </c>
      <c r="V110" s="1">
        <f t="shared" si="29"/>
        <v>4.200396806652118E-2</v>
      </c>
    </row>
    <row r="111" spans="1:22" ht="15" customHeight="1" x14ac:dyDescent="0.2">
      <c r="A111" s="3">
        <f t="shared" si="39"/>
        <v>1090</v>
      </c>
      <c r="B111" s="2">
        <v>0.42</v>
      </c>
      <c r="C111" s="2">
        <v>0.78</v>
      </c>
      <c r="D111" s="2">
        <f t="shared" si="31"/>
        <v>0.6</v>
      </c>
      <c r="E111" s="2">
        <f t="shared" si="32"/>
        <v>0.25455844122715726</v>
      </c>
      <c r="F111" s="2">
        <v>0.85199999999999998</v>
      </c>
      <c r="G111" s="2">
        <v>0.97399999999999998</v>
      </c>
      <c r="H111" s="2">
        <f t="shared" si="33"/>
        <v>0.91300000000000003</v>
      </c>
      <c r="I111" s="2">
        <f t="shared" si="34"/>
        <v>8.6267027304758798E-2</v>
      </c>
      <c r="J111" s="2">
        <v>1.0209999999999999</v>
      </c>
      <c r="K111" s="2">
        <v>0.998</v>
      </c>
      <c r="L111" s="2">
        <f t="shared" si="35"/>
        <v>1.0095000000000001</v>
      </c>
      <c r="M111" s="2">
        <f t="shared" si="36"/>
        <v>1.6263455967290529E-2</v>
      </c>
      <c r="N111" s="2">
        <v>1.0880000000000001</v>
      </c>
      <c r="O111" s="2">
        <v>0.92800000000000005</v>
      </c>
      <c r="P111" s="2">
        <f t="shared" si="37"/>
        <v>1.008</v>
      </c>
      <c r="Q111" s="2">
        <f t="shared" si="38"/>
        <v>0.11313708498984763</v>
      </c>
      <c r="R111">
        <v>0.77</v>
      </c>
      <c r="S111">
        <v>0.755</v>
      </c>
      <c r="T111">
        <v>0.82299999999999995</v>
      </c>
      <c r="U111" s="1">
        <f t="shared" si="28"/>
        <v>0.78266666666666662</v>
      </c>
      <c r="V111" s="1">
        <f t="shared" si="29"/>
        <v>3.5725807665234539E-2</v>
      </c>
    </row>
    <row r="112" spans="1:22" ht="15" customHeight="1" x14ac:dyDescent="0.2">
      <c r="A112" s="3">
        <f t="shared" si="39"/>
        <v>1100</v>
      </c>
      <c r="B112" s="2">
        <v>0.42899999999999999</v>
      </c>
      <c r="C112" s="2">
        <v>0.78100000000000003</v>
      </c>
      <c r="D112" s="2">
        <f t="shared" si="31"/>
        <v>0.60499999999999998</v>
      </c>
      <c r="E112" s="2">
        <f t="shared" si="32"/>
        <v>0.24890158697766496</v>
      </c>
      <c r="F112" s="2">
        <v>0.86399999999999999</v>
      </c>
      <c r="G112" s="2">
        <v>0.97199999999999998</v>
      </c>
      <c r="H112" s="2">
        <f t="shared" si="33"/>
        <v>0.91799999999999993</v>
      </c>
      <c r="I112" s="2">
        <f t="shared" si="34"/>
        <v>7.6367532368147126E-2</v>
      </c>
      <c r="J112" s="2">
        <v>1.0209999999999999</v>
      </c>
      <c r="K112" s="2">
        <v>1.002</v>
      </c>
      <c r="L112" s="2">
        <f t="shared" si="35"/>
        <v>1.0114999999999998</v>
      </c>
      <c r="M112" s="2">
        <f t="shared" si="36"/>
        <v>1.3435028842544336E-2</v>
      </c>
      <c r="N112" s="2">
        <v>1.089</v>
      </c>
      <c r="O112" s="2">
        <v>0.92800000000000005</v>
      </c>
      <c r="P112" s="2">
        <f t="shared" si="37"/>
        <v>1.0085</v>
      </c>
      <c r="Q112" s="2">
        <f t="shared" si="38"/>
        <v>0.1138441917710341</v>
      </c>
      <c r="R112">
        <v>0.76800000000000002</v>
      </c>
      <c r="S112">
        <v>0.76400000000000001</v>
      </c>
      <c r="T112">
        <v>0.84399999999999997</v>
      </c>
      <c r="U112" s="1">
        <f t="shared" si="28"/>
        <v>0.79199999999999993</v>
      </c>
      <c r="V112" s="1">
        <f t="shared" si="29"/>
        <v>4.5077710678338559E-2</v>
      </c>
    </row>
    <row r="113" spans="1:22" ht="15" customHeight="1" x14ac:dyDescent="0.2">
      <c r="A113" s="3">
        <f t="shared" si="39"/>
        <v>1110</v>
      </c>
      <c r="B113" s="2">
        <v>0.44400000000000001</v>
      </c>
      <c r="C113" s="2">
        <v>0.78300000000000003</v>
      </c>
      <c r="D113" s="2">
        <f t="shared" si="31"/>
        <v>0.61350000000000005</v>
      </c>
      <c r="E113" s="2">
        <f t="shared" si="32"/>
        <v>0.23970919882223943</v>
      </c>
      <c r="F113" s="2">
        <v>0.85499999999999998</v>
      </c>
      <c r="G113" s="2">
        <v>0.96899999999999997</v>
      </c>
      <c r="H113" s="2">
        <f t="shared" si="33"/>
        <v>0.91199999999999992</v>
      </c>
      <c r="I113" s="2">
        <f t="shared" si="34"/>
        <v>8.061017305526641E-2</v>
      </c>
      <c r="J113" s="2">
        <v>1.02</v>
      </c>
      <c r="K113" s="2">
        <v>1.002</v>
      </c>
      <c r="L113" s="2">
        <f t="shared" si="35"/>
        <v>1.0110000000000001</v>
      </c>
      <c r="M113" s="2">
        <f t="shared" si="36"/>
        <v>1.2727922061357868E-2</v>
      </c>
      <c r="N113" s="2">
        <v>1.089</v>
      </c>
      <c r="O113" s="2">
        <v>0.92600000000000005</v>
      </c>
      <c r="P113" s="2">
        <f t="shared" si="37"/>
        <v>1.0075000000000001</v>
      </c>
      <c r="Q113" s="2">
        <f t="shared" si="38"/>
        <v>0.11525840533340719</v>
      </c>
      <c r="R113">
        <v>0.77100000000000002</v>
      </c>
      <c r="S113">
        <v>0.78200000000000003</v>
      </c>
      <c r="T113">
        <v>0.88</v>
      </c>
      <c r="U113" s="1">
        <f t="shared" si="28"/>
        <v>0.81099999999999994</v>
      </c>
      <c r="V113" s="1">
        <f t="shared" si="29"/>
        <v>6.000833275470998E-2</v>
      </c>
    </row>
    <row r="114" spans="1:22" ht="15" customHeight="1" x14ac:dyDescent="0.2">
      <c r="A114" s="3">
        <f t="shared" si="39"/>
        <v>1120</v>
      </c>
      <c r="B114" s="2">
        <v>0.46400000000000002</v>
      </c>
      <c r="C114" s="2">
        <v>0.78100000000000003</v>
      </c>
      <c r="D114" s="2">
        <f t="shared" si="31"/>
        <v>0.62250000000000005</v>
      </c>
      <c r="E114" s="2">
        <f t="shared" si="32"/>
        <v>0.22415284963613563</v>
      </c>
      <c r="F114" s="2">
        <v>0.85399999999999998</v>
      </c>
      <c r="G114" s="2">
        <v>0.96699999999999997</v>
      </c>
      <c r="H114" s="2">
        <f t="shared" si="33"/>
        <v>0.91049999999999998</v>
      </c>
      <c r="I114" s="2">
        <f t="shared" si="34"/>
        <v>7.9903066274079865E-2</v>
      </c>
      <c r="J114" s="2">
        <v>1.032</v>
      </c>
      <c r="K114" s="2">
        <v>1</v>
      </c>
      <c r="L114" s="2">
        <f t="shared" si="35"/>
        <v>1.016</v>
      </c>
      <c r="M114" s="2">
        <f t="shared" si="36"/>
        <v>2.2627416997969541E-2</v>
      </c>
      <c r="N114" s="2">
        <v>1.0920000000000001</v>
      </c>
      <c r="O114" s="2">
        <v>0.92800000000000005</v>
      </c>
      <c r="P114" s="2">
        <f t="shared" si="37"/>
        <v>1.01</v>
      </c>
      <c r="Q114" s="2">
        <f t="shared" si="38"/>
        <v>0.11596551211459381</v>
      </c>
      <c r="R114">
        <v>0.80600000000000005</v>
      </c>
      <c r="S114">
        <v>0.83099999999999996</v>
      </c>
      <c r="T114">
        <v>0.92700000000000005</v>
      </c>
      <c r="U114" s="1">
        <f t="shared" si="28"/>
        <v>0.85466666666666669</v>
      </c>
      <c r="V114" s="1">
        <f t="shared" si="29"/>
        <v>6.387748690527309E-2</v>
      </c>
    </row>
    <row r="115" spans="1:22" ht="15" customHeight="1" x14ac:dyDescent="0.2">
      <c r="A115" s="3">
        <f t="shared" si="39"/>
        <v>1130</v>
      </c>
      <c r="B115" s="2">
        <v>0.47499999999999998</v>
      </c>
      <c r="C115" s="2">
        <v>0.79400000000000004</v>
      </c>
      <c r="D115" s="2">
        <f t="shared" si="31"/>
        <v>0.63450000000000006</v>
      </c>
      <c r="E115" s="2">
        <f t="shared" si="32"/>
        <v>0.22556706319850842</v>
      </c>
      <c r="F115" s="2">
        <v>0.85099999999999998</v>
      </c>
      <c r="G115" s="2">
        <v>0.96399999999999997</v>
      </c>
      <c r="H115" s="2">
        <f t="shared" si="33"/>
        <v>0.90749999999999997</v>
      </c>
      <c r="I115" s="2">
        <f t="shared" si="34"/>
        <v>7.9903066274079865E-2</v>
      </c>
      <c r="J115" s="2">
        <v>1.022</v>
      </c>
      <c r="K115" s="2">
        <v>1.002</v>
      </c>
      <c r="L115" s="2">
        <f t="shared" si="35"/>
        <v>1.012</v>
      </c>
      <c r="M115" s="2">
        <f t="shared" si="36"/>
        <v>1.4142135623730963E-2</v>
      </c>
      <c r="N115" s="2">
        <v>1.093</v>
      </c>
      <c r="O115" s="2">
        <v>0.91800000000000004</v>
      </c>
      <c r="P115" s="2">
        <f t="shared" si="37"/>
        <v>1.0055000000000001</v>
      </c>
      <c r="Q115" s="2">
        <f t="shared" si="38"/>
        <v>0.12374368670764577</v>
      </c>
      <c r="R115">
        <v>0.79400000000000004</v>
      </c>
      <c r="S115">
        <v>0.84199999999999997</v>
      </c>
      <c r="T115">
        <v>0.94899999999999995</v>
      </c>
      <c r="U115" s="1">
        <f t="shared" si="28"/>
        <v>0.86166666666666669</v>
      </c>
      <c r="V115" s="1">
        <f t="shared" si="29"/>
        <v>7.9349438141257986E-2</v>
      </c>
    </row>
    <row r="116" spans="1:22" ht="15" customHeight="1" x14ac:dyDescent="0.2">
      <c r="A116" s="3">
        <f t="shared" si="39"/>
        <v>1140</v>
      </c>
      <c r="B116" s="2">
        <v>0.49</v>
      </c>
      <c r="C116" s="2">
        <v>0.79600000000000004</v>
      </c>
      <c r="D116" s="2">
        <f t="shared" si="31"/>
        <v>0.64300000000000002</v>
      </c>
      <c r="E116" s="2">
        <f t="shared" si="32"/>
        <v>0.21637467504308361</v>
      </c>
      <c r="F116" s="2">
        <v>0.85899999999999999</v>
      </c>
      <c r="G116" s="2">
        <v>0.96699999999999997</v>
      </c>
      <c r="H116" s="2">
        <f t="shared" si="33"/>
        <v>0.91300000000000003</v>
      </c>
      <c r="I116" s="2">
        <f t="shared" si="34"/>
        <v>7.6367532368147126E-2</v>
      </c>
      <c r="J116" s="2">
        <v>1.028</v>
      </c>
      <c r="K116" s="2">
        <v>1.0049999999999999</v>
      </c>
      <c r="L116" s="2">
        <f t="shared" si="35"/>
        <v>1.0165</v>
      </c>
      <c r="M116" s="2">
        <f t="shared" si="36"/>
        <v>1.6263455967290685E-2</v>
      </c>
      <c r="N116" s="2">
        <v>1.083</v>
      </c>
      <c r="O116" s="2">
        <v>0.95899999999999996</v>
      </c>
      <c r="P116" s="2">
        <f t="shared" si="37"/>
        <v>1.0209999999999999</v>
      </c>
      <c r="Q116" s="2">
        <f t="shared" si="38"/>
        <v>8.7681240867131902E-2</v>
      </c>
      <c r="R116">
        <v>0.79300000000000004</v>
      </c>
      <c r="S116">
        <v>0.85</v>
      </c>
      <c r="T116">
        <v>0.96</v>
      </c>
      <c r="U116" s="1">
        <f t="shared" si="28"/>
        <v>0.86766666666666659</v>
      </c>
      <c r="V116" s="1">
        <f t="shared" si="29"/>
        <v>8.4890125063715918E-2</v>
      </c>
    </row>
    <row r="117" spans="1:22" ht="15" customHeight="1" x14ac:dyDescent="0.2">
      <c r="A117" s="3">
        <f t="shared" si="39"/>
        <v>1150</v>
      </c>
      <c r="B117" s="2">
        <v>0.504</v>
      </c>
      <c r="C117" s="2">
        <v>0.78800000000000003</v>
      </c>
      <c r="D117" s="2">
        <f t="shared" si="31"/>
        <v>0.64600000000000002</v>
      </c>
      <c r="E117" s="2">
        <f t="shared" si="32"/>
        <v>0.20081832585697956</v>
      </c>
      <c r="F117" s="2">
        <v>0.85099999999999998</v>
      </c>
      <c r="G117" s="2">
        <v>0.96399999999999997</v>
      </c>
      <c r="H117" s="2">
        <f t="shared" si="33"/>
        <v>0.90749999999999997</v>
      </c>
      <c r="I117" s="2">
        <f t="shared" si="34"/>
        <v>7.9903066274079865E-2</v>
      </c>
      <c r="J117" s="2">
        <v>1.0029999999999999</v>
      </c>
      <c r="K117" s="2">
        <v>1.004</v>
      </c>
      <c r="L117" s="2">
        <f t="shared" si="35"/>
        <v>1.0034999999999998</v>
      </c>
      <c r="M117" s="2">
        <f t="shared" si="36"/>
        <v>7.0710678118662666E-4</v>
      </c>
      <c r="N117" s="2">
        <v>1.089</v>
      </c>
      <c r="O117" s="2">
        <v>0.97799999999999998</v>
      </c>
      <c r="P117" s="2">
        <f t="shared" si="37"/>
        <v>1.0335000000000001</v>
      </c>
      <c r="Q117" s="2">
        <f t="shared" si="38"/>
        <v>7.8488852711706775E-2</v>
      </c>
      <c r="R117">
        <v>0.79200000000000004</v>
      </c>
      <c r="S117">
        <v>0.83699999999999997</v>
      </c>
      <c r="T117">
        <v>0.96499999999999997</v>
      </c>
      <c r="U117" s="1">
        <f t="shared" si="28"/>
        <v>0.86466666666666658</v>
      </c>
      <c r="V117" s="1">
        <f t="shared" si="29"/>
        <v>8.9757079572217194E-2</v>
      </c>
    </row>
    <row r="118" spans="1:22" ht="15" customHeight="1" x14ac:dyDescent="0.2">
      <c r="A118" s="3">
        <f t="shared" si="39"/>
        <v>1160</v>
      </c>
      <c r="B118" s="2">
        <v>0.51700000000000002</v>
      </c>
      <c r="C118" s="2">
        <v>0.79100000000000004</v>
      </c>
      <c r="D118" s="2">
        <f t="shared" si="31"/>
        <v>0.65400000000000003</v>
      </c>
      <c r="E118" s="2">
        <f t="shared" si="32"/>
        <v>0.19374725804511392</v>
      </c>
      <c r="F118" s="2">
        <v>0.84899999999999998</v>
      </c>
      <c r="G118" s="2">
        <v>0.95899999999999996</v>
      </c>
      <c r="H118" s="2">
        <f t="shared" si="33"/>
        <v>0.90399999999999991</v>
      </c>
      <c r="I118" s="2">
        <f t="shared" si="34"/>
        <v>7.7781745930520216E-2</v>
      </c>
      <c r="J118" s="2">
        <v>1.0229999999999999</v>
      </c>
      <c r="K118" s="2">
        <v>0.995</v>
      </c>
      <c r="L118" s="2">
        <f t="shared" si="35"/>
        <v>1.0089999999999999</v>
      </c>
      <c r="M118" s="2">
        <f t="shared" si="36"/>
        <v>1.9798989873223271E-2</v>
      </c>
      <c r="N118" s="2">
        <v>1.0820000000000001</v>
      </c>
      <c r="O118" s="2">
        <v>0.93799999999999994</v>
      </c>
      <c r="P118" s="2">
        <f t="shared" si="37"/>
        <v>1.01</v>
      </c>
      <c r="Q118" s="2">
        <f t="shared" si="38"/>
        <v>0.10182337649086293</v>
      </c>
      <c r="R118">
        <v>0.85799999999999998</v>
      </c>
      <c r="S118">
        <v>0.872</v>
      </c>
      <c r="T118">
        <v>0.98699999999999999</v>
      </c>
      <c r="U118" s="1">
        <f t="shared" si="28"/>
        <v>0.90566666666666673</v>
      </c>
      <c r="V118" s="1">
        <f t="shared" si="29"/>
        <v>7.0783708106691712E-2</v>
      </c>
    </row>
    <row r="119" spans="1:22" ht="15" customHeight="1" x14ac:dyDescent="0.2">
      <c r="A119" s="3">
        <f t="shared" si="39"/>
        <v>1170</v>
      </c>
      <c r="B119" s="2">
        <v>0.53200000000000003</v>
      </c>
      <c r="C119" s="2">
        <v>0.79200000000000004</v>
      </c>
      <c r="D119" s="2">
        <f t="shared" si="31"/>
        <v>0.66200000000000003</v>
      </c>
      <c r="E119" s="2">
        <f t="shared" si="32"/>
        <v>0.18384776310850251</v>
      </c>
      <c r="F119" s="2">
        <v>0.86099999999999999</v>
      </c>
      <c r="G119" s="2">
        <v>0.96399999999999997</v>
      </c>
      <c r="H119" s="2">
        <f t="shared" si="33"/>
        <v>0.91249999999999998</v>
      </c>
      <c r="I119" s="2">
        <f t="shared" si="34"/>
        <v>7.2831998462214373E-2</v>
      </c>
      <c r="J119" s="2">
        <v>1.0249999999999999</v>
      </c>
      <c r="K119" s="2">
        <v>1.0109999999999999</v>
      </c>
      <c r="L119" s="2">
        <f t="shared" si="35"/>
        <v>1.0179999999999998</v>
      </c>
      <c r="M119" s="2">
        <f t="shared" si="36"/>
        <v>9.8994949366116736E-3</v>
      </c>
      <c r="N119" s="2">
        <v>1.0840000000000001</v>
      </c>
      <c r="O119" s="2">
        <v>0.95899999999999996</v>
      </c>
      <c r="P119" s="2">
        <f t="shared" si="37"/>
        <v>1.0215000000000001</v>
      </c>
      <c r="Q119" s="2">
        <f t="shared" si="38"/>
        <v>8.8388347648318516E-2</v>
      </c>
      <c r="R119">
        <v>0.95399999999999996</v>
      </c>
      <c r="S119">
        <v>0.88800000000000001</v>
      </c>
      <c r="T119">
        <v>0.999</v>
      </c>
      <c r="U119" s="1">
        <f t="shared" si="28"/>
        <v>0.94700000000000006</v>
      </c>
      <c r="V119" s="1">
        <f t="shared" si="29"/>
        <v>5.5830099408831428E-2</v>
      </c>
    </row>
    <row r="120" spans="1:22" ht="15" customHeight="1" x14ac:dyDescent="0.2">
      <c r="A120" s="3">
        <f t="shared" si="39"/>
        <v>1180</v>
      </c>
      <c r="B120" s="2">
        <v>0.54300000000000004</v>
      </c>
      <c r="C120" s="2">
        <v>0.79400000000000004</v>
      </c>
      <c r="D120" s="2">
        <f t="shared" si="31"/>
        <v>0.66850000000000009</v>
      </c>
      <c r="E120" s="2">
        <f t="shared" si="32"/>
        <v>0.17748380207782324</v>
      </c>
      <c r="F120" s="2">
        <v>0.85899999999999999</v>
      </c>
      <c r="G120" s="2">
        <v>0.96399999999999997</v>
      </c>
      <c r="H120" s="2">
        <f t="shared" si="33"/>
        <v>0.91149999999999998</v>
      </c>
      <c r="I120" s="2">
        <f t="shared" si="34"/>
        <v>7.4246212024587477E-2</v>
      </c>
      <c r="J120" s="2">
        <v>1.02</v>
      </c>
      <c r="K120" s="2">
        <v>1.0089999999999999</v>
      </c>
      <c r="L120" s="2">
        <f t="shared" si="35"/>
        <v>1.0145</v>
      </c>
      <c r="M120" s="2">
        <f t="shared" si="36"/>
        <v>7.778174593052108E-3</v>
      </c>
      <c r="N120" s="2">
        <v>1.085</v>
      </c>
      <c r="O120" s="2">
        <v>0.95099999999999996</v>
      </c>
      <c r="P120" s="2">
        <f t="shared" si="37"/>
        <v>1.018</v>
      </c>
      <c r="Q120" s="2">
        <f t="shared" si="38"/>
        <v>9.4752308678997366E-2</v>
      </c>
      <c r="R120">
        <v>0.96399999999999997</v>
      </c>
      <c r="S120">
        <v>0.9</v>
      </c>
      <c r="T120">
        <v>0.998</v>
      </c>
      <c r="U120" s="1">
        <f t="shared" si="28"/>
        <v>0.95400000000000007</v>
      </c>
      <c r="V120" s="1">
        <f t="shared" si="29"/>
        <v>4.9759421218498898E-2</v>
      </c>
    </row>
    <row r="121" spans="1:22" ht="15" customHeight="1" x14ac:dyDescent="0.2">
      <c r="A121" s="3">
        <f t="shared" si="39"/>
        <v>1190</v>
      </c>
      <c r="B121" s="2">
        <v>0.55800000000000005</v>
      </c>
      <c r="C121" s="2">
        <v>0.79300000000000004</v>
      </c>
      <c r="D121" s="2">
        <f t="shared" si="31"/>
        <v>0.67549999999999999</v>
      </c>
      <c r="E121" s="2">
        <f t="shared" si="32"/>
        <v>0.16617009357883947</v>
      </c>
      <c r="F121" s="2">
        <v>0.86299999999999999</v>
      </c>
      <c r="G121" s="2">
        <v>0.96099999999999997</v>
      </c>
      <c r="H121" s="2">
        <f t="shared" si="33"/>
        <v>0.91199999999999992</v>
      </c>
      <c r="I121" s="2">
        <f t="shared" si="34"/>
        <v>6.9296464556281634E-2</v>
      </c>
      <c r="J121" s="2">
        <v>1.024</v>
      </c>
      <c r="K121" s="2">
        <v>1.006</v>
      </c>
      <c r="L121" s="2">
        <f t="shared" si="35"/>
        <v>1.0150000000000001</v>
      </c>
      <c r="M121" s="2">
        <f t="shared" si="36"/>
        <v>1.2727922061357868E-2</v>
      </c>
      <c r="N121" s="2">
        <v>1.087</v>
      </c>
      <c r="O121" s="2">
        <v>0.96</v>
      </c>
      <c r="P121" s="2">
        <f t="shared" si="37"/>
        <v>1.0234999999999999</v>
      </c>
      <c r="Q121" s="2">
        <f t="shared" si="38"/>
        <v>8.9802561210691537E-2</v>
      </c>
      <c r="R121">
        <v>0.95199999999999996</v>
      </c>
      <c r="S121">
        <v>0.93</v>
      </c>
      <c r="T121">
        <v>1</v>
      </c>
      <c r="U121" s="1">
        <f t="shared" si="28"/>
        <v>0.96066666666666667</v>
      </c>
      <c r="V121" s="1">
        <f t="shared" si="29"/>
        <v>3.5795716689756785E-2</v>
      </c>
    </row>
    <row r="122" spans="1:22" ht="15" customHeight="1" x14ac:dyDescent="0.2">
      <c r="A122" s="3">
        <f t="shared" si="39"/>
        <v>1200</v>
      </c>
      <c r="B122" s="2">
        <v>0.56599999999999995</v>
      </c>
      <c r="C122" s="2">
        <v>0.79600000000000004</v>
      </c>
      <c r="D122" s="2">
        <f t="shared" si="31"/>
        <v>0.68100000000000005</v>
      </c>
      <c r="E122" s="2">
        <f t="shared" si="32"/>
        <v>0.16263455967290552</v>
      </c>
      <c r="F122" s="2">
        <v>0.877</v>
      </c>
      <c r="G122" s="2">
        <v>0.95799999999999996</v>
      </c>
      <c r="H122" s="2">
        <f t="shared" si="33"/>
        <v>0.91749999999999998</v>
      </c>
      <c r="I122" s="2">
        <f t="shared" si="34"/>
        <v>5.727564927611032E-2</v>
      </c>
      <c r="J122" s="2">
        <v>1.0249999999999999</v>
      </c>
      <c r="K122" s="2">
        <v>1.0049999999999999</v>
      </c>
      <c r="L122" s="2">
        <f t="shared" si="35"/>
        <v>1.0149999999999999</v>
      </c>
      <c r="M122" s="2">
        <f t="shared" si="36"/>
        <v>1.4142135623730963E-2</v>
      </c>
      <c r="N122" s="2">
        <v>1.091</v>
      </c>
      <c r="O122" s="2">
        <v>0.93600000000000005</v>
      </c>
      <c r="P122" s="2">
        <f t="shared" si="37"/>
        <v>1.0135000000000001</v>
      </c>
      <c r="Q122" s="2">
        <f t="shared" si="38"/>
        <v>0.10960155108391481</v>
      </c>
      <c r="R122">
        <v>0.96399999999999997</v>
      </c>
      <c r="S122">
        <v>0.90800000000000003</v>
      </c>
      <c r="T122">
        <v>1.008</v>
      </c>
      <c r="U122" s="1">
        <f t="shared" si="28"/>
        <v>0.96</v>
      </c>
      <c r="V122" s="1">
        <f t="shared" si="29"/>
        <v>5.0119856344566657E-2</v>
      </c>
    </row>
    <row r="123" spans="1:22" ht="15" customHeight="1" x14ac:dyDescent="0.2">
      <c r="A123" s="3">
        <f t="shared" si="39"/>
        <v>1210</v>
      </c>
      <c r="B123" s="2">
        <v>0.58599999999999997</v>
      </c>
      <c r="C123" s="2">
        <v>0.79800000000000004</v>
      </c>
      <c r="D123" s="2">
        <f t="shared" si="31"/>
        <v>0.69199999999999995</v>
      </c>
      <c r="E123" s="2">
        <f t="shared" si="32"/>
        <v>0.14990663761154824</v>
      </c>
      <c r="F123" s="2">
        <v>0.89600000000000002</v>
      </c>
      <c r="G123" s="2">
        <v>0.96</v>
      </c>
      <c r="H123" s="2">
        <f t="shared" si="33"/>
        <v>0.92799999999999994</v>
      </c>
      <c r="I123" s="2">
        <f t="shared" si="34"/>
        <v>4.5254833995939006E-2</v>
      </c>
      <c r="J123" s="2">
        <v>1.0249999999999999</v>
      </c>
      <c r="K123" s="2">
        <v>1.012</v>
      </c>
      <c r="L123" s="2">
        <f t="shared" si="35"/>
        <v>1.0185</v>
      </c>
      <c r="M123" s="2">
        <f t="shared" si="36"/>
        <v>9.1923881554250471E-3</v>
      </c>
      <c r="N123" s="2">
        <v>1.099</v>
      </c>
      <c r="O123" s="2">
        <v>0.93500000000000005</v>
      </c>
      <c r="P123" s="2">
        <f t="shared" si="37"/>
        <v>1.0169999999999999</v>
      </c>
      <c r="Q123" s="2">
        <f t="shared" si="38"/>
        <v>0.11596551211459374</v>
      </c>
      <c r="R123">
        <v>0.95099999999999996</v>
      </c>
      <c r="S123">
        <v>0.88900000000000001</v>
      </c>
      <c r="T123">
        <v>1.008</v>
      </c>
      <c r="U123" s="1">
        <f t="shared" si="28"/>
        <v>0.94933333333333325</v>
      </c>
      <c r="V123" s="1">
        <f t="shared" si="29"/>
        <v>5.9517504427969201E-2</v>
      </c>
    </row>
    <row r="124" spans="1:22" ht="15" customHeight="1" x14ac:dyDescent="0.2">
      <c r="A124" s="3">
        <f t="shared" si="39"/>
        <v>1220</v>
      </c>
      <c r="B124" s="2">
        <v>0.59899999999999998</v>
      </c>
      <c r="C124" s="2">
        <v>0.80200000000000005</v>
      </c>
      <c r="D124" s="2">
        <f t="shared" si="31"/>
        <v>0.70050000000000001</v>
      </c>
      <c r="E124" s="2">
        <f t="shared" si="32"/>
        <v>0.14354267658086925</v>
      </c>
      <c r="F124" s="2">
        <v>0.89900000000000002</v>
      </c>
      <c r="G124" s="2">
        <v>0.96099999999999997</v>
      </c>
      <c r="H124" s="2">
        <f t="shared" si="33"/>
        <v>0.92999999999999994</v>
      </c>
      <c r="I124" s="2">
        <f t="shared" si="34"/>
        <v>4.3840620433565909E-2</v>
      </c>
      <c r="J124" s="2">
        <v>1.022</v>
      </c>
      <c r="K124" s="2">
        <v>1.0089999999999999</v>
      </c>
      <c r="L124" s="2">
        <f t="shared" si="35"/>
        <v>1.0154999999999998</v>
      </c>
      <c r="M124" s="2">
        <f t="shared" si="36"/>
        <v>9.1923881554252049E-3</v>
      </c>
      <c r="N124" s="2">
        <v>1.101</v>
      </c>
      <c r="O124" s="2">
        <v>0.94499999999999995</v>
      </c>
      <c r="P124" s="2">
        <f t="shared" si="37"/>
        <v>1.0229999999999999</v>
      </c>
      <c r="Q124" s="2">
        <f t="shared" si="38"/>
        <v>0.11030865786510143</v>
      </c>
      <c r="R124">
        <v>0.95</v>
      </c>
      <c r="S124">
        <v>0.89100000000000001</v>
      </c>
      <c r="T124">
        <v>1.0089999999999999</v>
      </c>
      <c r="U124" s="1">
        <f t="shared" si="28"/>
        <v>0.94999999999999984</v>
      </c>
      <c r="V124" s="1">
        <f t="shared" si="29"/>
        <v>5.8999999999999941E-2</v>
      </c>
    </row>
    <row r="125" spans="1:22" ht="15" customHeight="1" x14ac:dyDescent="0.2">
      <c r="A125" s="3">
        <f t="shared" si="39"/>
        <v>1230</v>
      </c>
      <c r="B125" s="2">
        <v>0.621</v>
      </c>
      <c r="C125" s="2">
        <v>0.80600000000000005</v>
      </c>
      <c r="D125" s="2">
        <f t="shared" si="31"/>
        <v>0.71350000000000002</v>
      </c>
      <c r="E125" s="2">
        <f t="shared" si="32"/>
        <v>0.13081475451951163</v>
      </c>
      <c r="F125" s="2">
        <v>0.89800000000000002</v>
      </c>
      <c r="G125" s="2">
        <v>0.95399999999999996</v>
      </c>
      <c r="H125" s="2">
        <f t="shared" si="33"/>
        <v>0.92599999999999993</v>
      </c>
      <c r="I125" s="2">
        <f t="shared" si="34"/>
        <v>3.9597979746446618E-2</v>
      </c>
      <c r="J125" s="2">
        <v>1.018</v>
      </c>
      <c r="K125" s="2">
        <v>1.012</v>
      </c>
      <c r="L125" s="2">
        <f t="shared" si="35"/>
        <v>1.0150000000000001</v>
      </c>
      <c r="M125" s="2">
        <f t="shared" si="36"/>
        <v>4.2426406871192892E-3</v>
      </c>
      <c r="N125" s="2">
        <v>1.095</v>
      </c>
      <c r="O125" s="2">
        <v>0.95399999999999996</v>
      </c>
      <c r="P125" s="2">
        <f t="shared" si="37"/>
        <v>1.0245</v>
      </c>
      <c r="Q125" s="2">
        <f t="shared" si="38"/>
        <v>9.9702056147303209E-2</v>
      </c>
      <c r="R125">
        <v>0.95299999999999996</v>
      </c>
      <c r="S125">
        <v>0.91400000000000003</v>
      </c>
      <c r="T125">
        <v>1.006</v>
      </c>
      <c r="U125" s="1">
        <f t="shared" si="28"/>
        <v>0.95766666666666678</v>
      </c>
      <c r="V125" s="1">
        <f t="shared" si="29"/>
        <v>4.617719494873343E-2</v>
      </c>
    </row>
    <row r="126" spans="1:22" ht="15" customHeight="1" x14ac:dyDescent="0.2">
      <c r="A126" s="3">
        <f t="shared" si="39"/>
        <v>1240</v>
      </c>
      <c r="B126" s="2">
        <v>0.628</v>
      </c>
      <c r="C126" s="2">
        <v>0.80300000000000005</v>
      </c>
      <c r="D126" s="2">
        <f t="shared" si="31"/>
        <v>0.71550000000000002</v>
      </c>
      <c r="E126" s="2">
        <f t="shared" si="32"/>
        <v>0.12374368670764607</v>
      </c>
      <c r="F126" s="2">
        <v>0.89700000000000002</v>
      </c>
      <c r="G126" s="2">
        <v>0.95299999999999996</v>
      </c>
      <c r="H126" s="2">
        <f t="shared" si="33"/>
        <v>0.92500000000000004</v>
      </c>
      <c r="I126" s="2">
        <f t="shared" si="34"/>
        <v>3.9597979746446618E-2</v>
      </c>
      <c r="J126" s="2">
        <v>1.008</v>
      </c>
      <c r="K126" s="2">
        <v>1.0049999999999999</v>
      </c>
      <c r="L126" s="2">
        <f t="shared" si="35"/>
        <v>1.0065</v>
      </c>
      <c r="M126" s="2">
        <f t="shared" si="36"/>
        <v>2.1213203435597231E-3</v>
      </c>
      <c r="N126" s="2">
        <v>1.077</v>
      </c>
      <c r="O126" s="2">
        <v>0.94499999999999995</v>
      </c>
      <c r="P126" s="2">
        <f t="shared" si="37"/>
        <v>1.0109999999999999</v>
      </c>
      <c r="Q126" s="2">
        <f t="shared" si="38"/>
        <v>9.3338095116624276E-2</v>
      </c>
      <c r="R126">
        <v>0.95199999999999996</v>
      </c>
      <c r="S126">
        <v>0.96</v>
      </c>
      <c r="T126">
        <v>1.0069999999999999</v>
      </c>
      <c r="U126" s="1">
        <f t="shared" si="28"/>
        <v>0.97299999999999986</v>
      </c>
      <c r="V126" s="1">
        <f t="shared" si="29"/>
        <v>2.9715315916207213E-2</v>
      </c>
    </row>
    <row r="127" spans="1:22" ht="15" customHeight="1" x14ac:dyDescent="0.2">
      <c r="A127" s="3">
        <f t="shared" si="39"/>
        <v>1250</v>
      </c>
      <c r="B127" s="2">
        <v>0.64300000000000002</v>
      </c>
      <c r="C127" s="2">
        <v>0.80100000000000005</v>
      </c>
      <c r="D127" s="2">
        <f t="shared" si="31"/>
        <v>0.72199999999999998</v>
      </c>
      <c r="E127" s="2">
        <f t="shared" si="32"/>
        <v>0.11172287142747497</v>
      </c>
      <c r="F127" s="2">
        <v>0.90200000000000002</v>
      </c>
      <c r="G127" s="2">
        <v>0.95499999999999996</v>
      </c>
      <c r="H127" s="2">
        <f t="shared" si="33"/>
        <v>0.92849999999999999</v>
      </c>
      <c r="I127" s="2">
        <f t="shared" si="34"/>
        <v>3.7476659402886976E-2</v>
      </c>
      <c r="J127" s="2">
        <v>1.024</v>
      </c>
      <c r="K127" s="2">
        <v>1.006</v>
      </c>
      <c r="L127" s="2">
        <f t="shared" si="35"/>
        <v>1.0150000000000001</v>
      </c>
      <c r="M127" s="2">
        <f t="shared" si="36"/>
        <v>1.2727922061357868E-2</v>
      </c>
      <c r="N127" s="2">
        <v>1.0760000000000001</v>
      </c>
      <c r="O127" s="2">
        <v>0.94599999999999995</v>
      </c>
      <c r="P127" s="2">
        <f t="shared" si="37"/>
        <v>1.0110000000000001</v>
      </c>
      <c r="Q127" s="2">
        <f t="shared" si="38"/>
        <v>9.1923881554251255E-2</v>
      </c>
      <c r="R127">
        <v>0.96099999999999997</v>
      </c>
      <c r="S127">
        <v>0.96799999999999997</v>
      </c>
      <c r="T127">
        <v>1.006</v>
      </c>
      <c r="U127" s="1">
        <f t="shared" si="28"/>
        <v>0.97833333333333317</v>
      </c>
      <c r="V127" s="1">
        <f t="shared" si="29"/>
        <v>2.4214320831552023E-2</v>
      </c>
    </row>
    <row r="128" spans="1:22" ht="15" customHeight="1" x14ac:dyDescent="0.2">
      <c r="A128" s="3">
        <f t="shared" si="39"/>
        <v>1260</v>
      </c>
      <c r="B128" s="2">
        <v>0.65200000000000002</v>
      </c>
      <c r="C128" s="2">
        <v>0.81</v>
      </c>
      <c r="D128" s="2">
        <f t="shared" si="31"/>
        <v>0.73100000000000009</v>
      </c>
      <c r="E128" s="2">
        <f t="shared" si="32"/>
        <v>0.11172287142747397</v>
      </c>
      <c r="F128" s="2">
        <v>0.90600000000000003</v>
      </c>
      <c r="G128" s="2">
        <v>0.96199999999999997</v>
      </c>
      <c r="H128" s="2">
        <f t="shared" si="33"/>
        <v>0.93399999999999994</v>
      </c>
      <c r="I128" s="2">
        <f t="shared" si="34"/>
        <v>3.9597979746446618E-2</v>
      </c>
      <c r="J128" s="2">
        <v>1.0169999999999999</v>
      </c>
      <c r="K128" s="2">
        <v>1.014</v>
      </c>
      <c r="L128" s="2">
        <f t="shared" si="35"/>
        <v>1.0154999999999998</v>
      </c>
      <c r="M128" s="2">
        <f t="shared" si="36"/>
        <v>2.1213203435595661E-3</v>
      </c>
      <c r="N128" s="2">
        <v>1.081</v>
      </c>
      <c r="O128" s="2">
        <v>0.94499999999999995</v>
      </c>
      <c r="P128" s="2">
        <f t="shared" si="37"/>
        <v>1.0129999999999999</v>
      </c>
      <c r="Q128" s="2">
        <f t="shared" si="38"/>
        <v>9.616652224137047E-2</v>
      </c>
      <c r="R128">
        <v>0.95799999999999996</v>
      </c>
      <c r="S128">
        <v>0.94699999999999995</v>
      </c>
      <c r="T128">
        <v>1.0089999999999999</v>
      </c>
      <c r="U128" s="1">
        <f t="shared" si="28"/>
        <v>0.97133333333333327</v>
      </c>
      <c r="V128" s="1">
        <f t="shared" si="29"/>
        <v>3.3080709383768225E-2</v>
      </c>
    </row>
    <row r="129" spans="1:22" ht="15" customHeight="1" x14ac:dyDescent="0.2">
      <c r="A129" s="3">
        <f t="shared" si="39"/>
        <v>1270</v>
      </c>
      <c r="B129" s="2">
        <v>0.66400000000000003</v>
      </c>
      <c r="C129" s="2">
        <v>0.81899999999999995</v>
      </c>
      <c r="D129" s="2">
        <f t="shared" si="31"/>
        <v>0.74150000000000005</v>
      </c>
      <c r="E129" s="2">
        <f t="shared" si="32"/>
        <v>0.10960155108391478</v>
      </c>
      <c r="F129" s="2">
        <v>0.90900000000000003</v>
      </c>
      <c r="G129" s="2">
        <v>0.96</v>
      </c>
      <c r="H129" s="2">
        <f t="shared" si="33"/>
        <v>0.9345</v>
      </c>
      <c r="I129" s="2">
        <f t="shared" si="34"/>
        <v>3.6062445840513879E-2</v>
      </c>
      <c r="J129" s="2">
        <v>1.0129999999999999</v>
      </c>
      <c r="K129" s="2">
        <v>1.0089999999999999</v>
      </c>
      <c r="L129" s="2">
        <f t="shared" si="35"/>
        <v>1.0109999999999999</v>
      </c>
      <c r="M129" s="2">
        <f t="shared" si="36"/>
        <v>2.8284271247461927E-3</v>
      </c>
      <c r="N129" s="2">
        <v>1.085</v>
      </c>
      <c r="O129" s="2">
        <v>0.95099999999999996</v>
      </c>
      <c r="P129" s="2">
        <f t="shared" si="37"/>
        <v>1.018</v>
      </c>
      <c r="Q129" s="2">
        <f t="shared" si="38"/>
        <v>9.4752308678997366E-2</v>
      </c>
      <c r="R129">
        <v>0.94399999999999995</v>
      </c>
      <c r="S129">
        <v>0.96</v>
      </c>
      <c r="T129">
        <v>1.006</v>
      </c>
      <c r="U129" s="1">
        <f t="shared" si="28"/>
        <v>0.97000000000000008</v>
      </c>
      <c r="V129" s="1">
        <f t="shared" si="29"/>
        <v>3.2186953878862189E-2</v>
      </c>
    </row>
    <row r="130" spans="1:22" ht="15" customHeight="1" x14ac:dyDescent="0.2">
      <c r="A130" s="3">
        <f t="shared" si="39"/>
        <v>1280</v>
      </c>
      <c r="B130" s="2">
        <v>0.67100000000000004</v>
      </c>
      <c r="C130" s="2">
        <v>0.81599999999999995</v>
      </c>
      <c r="D130" s="2">
        <f t="shared" ref="D130:D137" si="40">AVERAGE(B130,C130)</f>
        <v>0.74350000000000005</v>
      </c>
      <c r="E130" s="2">
        <f t="shared" ref="E130:E137" si="41">STDEV(B130,C130)</f>
        <v>0.10253048327204933</v>
      </c>
      <c r="F130" s="2">
        <v>0.90200000000000002</v>
      </c>
      <c r="G130" s="2">
        <v>0.96599999999999997</v>
      </c>
      <c r="H130" s="2">
        <f t="shared" ref="H130:H137" si="42">AVERAGE(F130,G130)</f>
        <v>0.93399999999999994</v>
      </c>
      <c r="I130" s="2">
        <f t="shared" ref="I130:I137" si="43">STDEV(F130,G130)</f>
        <v>4.5254833995939006E-2</v>
      </c>
      <c r="J130" s="2">
        <v>0.999</v>
      </c>
      <c r="K130" s="2">
        <v>1.022</v>
      </c>
      <c r="L130" s="2">
        <f t="shared" ref="L130:L137" si="44">AVERAGE(J130,K130)</f>
        <v>1.0105</v>
      </c>
      <c r="M130" s="2">
        <f t="shared" ref="M130:M137" si="45">STDEV(J130,K130)</f>
        <v>1.6263455967290608E-2</v>
      </c>
      <c r="N130" s="2">
        <v>1.0820000000000001</v>
      </c>
      <c r="O130" s="2">
        <v>0.94899999999999995</v>
      </c>
      <c r="P130" s="2">
        <f t="shared" ref="P130:P137" si="46">AVERAGE(N130,O130)</f>
        <v>1.0155000000000001</v>
      </c>
      <c r="Q130" s="2">
        <f t="shared" ref="Q130:Q137" si="47">STDEV(N130,O130)</f>
        <v>9.4045201897810904E-2</v>
      </c>
      <c r="R130">
        <v>0.94799999999999995</v>
      </c>
      <c r="S130">
        <v>0.97599999999999998</v>
      </c>
      <c r="T130">
        <v>0.998</v>
      </c>
      <c r="U130" s="1">
        <f t="shared" si="28"/>
        <v>0.97399999999999987</v>
      </c>
      <c r="V130" s="1">
        <f t="shared" si="29"/>
        <v>2.5059928172283356E-2</v>
      </c>
    </row>
    <row r="131" spans="1:22" ht="15" customHeight="1" x14ac:dyDescent="0.2">
      <c r="A131" s="3">
        <f t="shared" si="39"/>
        <v>1290</v>
      </c>
      <c r="B131" s="2">
        <v>0.68</v>
      </c>
      <c r="C131" s="2">
        <v>0.81399999999999995</v>
      </c>
      <c r="D131" s="2">
        <f t="shared" si="40"/>
        <v>0.747</v>
      </c>
      <c r="E131" s="2">
        <f t="shared" si="41"/>
        <v>9.4752308678997296E-2</v>
      </c>
      <c r="F131" s="2">
        <v>0.90700000000000003</v>
      </c>
      <c r="G131" s="2">
        <v>0.96099999999999997</v>
      </c>
      <c r="H131" s="2">
        <f t="shared" si="42"/>
        <v>0.93399999999999994</v>
      </c>
      <c r="I131" s="2">
        <f t="shared" si="43"/>
        <v>3.8183766184073521E-2</v>
      </c>
      <c r="J131" s="2">
        <v>1.0029999999999999</v>
      </c>
      <c r="K131" s="2">
        <v>1.0289999999999999</v>
      </c>
      <c r="L131" s="2">
        <f t="shared" si="44"/>
        <v>1.016</v>
      </c>
      <c r="M131" s="2">
        <f t="shared" si="45"/>
        <v>1.8384776310850254E-2</v>
      </c>
      <c r="N131" s="2">
        <v>1.075</v>
      </c>
      <c r="O131" s="2">
        <v>0.94699999999999995</v>
      </c>
      <c r="P131" s="2">
        <f t="shared" si="46"/>
        <v>1.0109999999999999</v>
      </c>
      <c r="Q131" s="2">
        <f t="shared" si="47"/>
        <v>9.0509667991878096E-2</v>
      </c>
      <c r="R131">
        <v>0.93799999999999994</v>
      </c>
      <c r="S131">
        <v>0.96799999999999997</v>
      </c>
      <c r="T131">
        <v>1</v>
      </c>
      <c r="U131" s="1">
        <f t="shared" ref="U131:U137" si="48">AVERAGE(R131,S131,T131)</f>
        <v>0.96866666666666656</v>
      </c>
      <c r="V131" s="1">
        <f t="shared" ref="V131:V137" si="49">STDEV(R131,S131,T131)</f>
        <v>3.1005375877955987E-2</v>
      </c>
    </row>
    <row r="132" spans="1:22" ht="15" customHeight="1" x14ac:dyDescent="0.2">
      <c r="A132" s="3">
        <f t="shared" si="39"/>
        <v>1300</v>
      </c>
      <c r="B132" s="2">
        <v>0.69399999999999995</v>
      </c>
      <c r="C132" s="2">
        <v>0.81299999999999994</v>
      </c>
      <c r="D132" s="2">
        <f t="shared" si="40"/>
        <v>0.75349999999999995</v>
      </c>
      <c r="E132" s="2">
        <f t="shared" si="41"/>
        <v>8.4145706961199149E-2</v>
      </c>
      <c r="F132" s="2">
        <v>0.90500000000000003</v>
      </c>
      <c r="G132" s="2">
        <v>0.96099999999999997</v>
      </c>
      <c r="H132" s="2">
        <f t="shared" si="42"/>
        <v>0.93300000000000005</v>
      </c>
      <c r="I132" s="2">
        <f t="shared" si="43"/>
        <v>3.9597979746446618E-2</v>
      </c>
      <c r="J132" s="2">
        <v>1.0069999999999999</v>
      </c>
      <c r="K132" s="2">
        <v>1.03</v>
      </c>
      <c r="L132" s="2">
        <f t="shared" si="44"/>
        <v>1.0185</v>
      </c>
      <c r="M132" s="2">
        <f t="shared" si="45"/>
        <v>1.6263455967290685E-2</v>
      </c>
      <c r="N132" s="2">
        <v>1.0760000000000001</v>
      </c>
      <c r="O132" s="2">
        <v>0.94499999999999995</v>
      </c>
      <c r="P132" s="2">
        <f t="shared" si="46"/>
        <v>1.0105</v>
      </c>
      <c r="Q132" s="2">
        <f t="shared" si="47"/>
        <v>9.2630988335437814E-2</v>
      </c>
      <c r="R132">
        <v>0.93899999999999995</v>
      </c>
      <c r="S132">
        <v>0.97499999999999998</v>
      </c>
      <c r="T132">
        <v>0.996</v>
      </c>
      <c r="U132" s="1">
        <f t="shared" si="48"/>
        <v>0.97000000000000008</v>
      </c>
      <c r="V132" s="1">
        <f t="shared" si="49"/>
        <v>2.8827070610799175E-2</v>
      </c>
    </row>
    <row r="133" spans="1:22" ht="15" customHeight="1" x14ac:dyDescent="0.2">
      <c r="A133" s="3">
        <f t="shared" si="39"/>
        <v>1310</v>
      </c>
      <c r="B133" s="2">
        <v>0.70299999999999996</v>
      </c>
      <c r="C133" s="2">
        <v>0.81299999999999994</v>
      </c>
      <c r="D133" s="2">
        <f t="shared" si="40"/>
        <v>0.75800000000000001</v>
      </c>
      <c r="E133" s="2">
        <f t="shared" si="41"/>
        <v>7.7781745930520216E-2</v>
      </c>
      <c r="F133" s="2">
        <v>0.91</v>
      </c>
      <c r="G133" s="2">
        <v>0.95899999999999996</v>
      </c>
      <c r="H133" s="2">
        <f t="shared" si="42"/>
        <v>0.9345</v>
      </c>
      <c r="I133" s="2">
        <f t="shared" si="43"/>
        <v>3.4648232278140782E-2</v>
      </c>
      <c r="J133" s="2">
        <v>1.016</v>
      </c>
      <c r="K133" s="2">
        <v>1.0349999999999999</v>
      </c>
      <c r="L133" s="2">
        <f t="shared" si="44"/>
        <v>1.0255000000000001</v>
      </c>
      <c r="M133" s="2">
        <f t="shared" si="45"/>
        <v>1.3435028842544336E-2</v>
      </c>
      <c r="N133" s="2">
        <v>1.0820000000000001</v>
      </c>
      <c r="O133" s="2">
        <v>0.94899999999999995</v>
      </c>
      <c r="P133" s="2">
        <f t="shared" si="46"/>
        <v>1.0155000000000001</v>
      </c>
      <c r="Q133" s="2">
        <f t="shared" si="47"/>
        <v>9.4045201897810904E-2</v>
      </c>
      <c r="R133">
        <v>0.93200000000000005</v>
      </c>
      <c r="S133">
        <v>0.96399999999999997</v>
      </c>
      <c r="T133">
        <v>0.97899999999999998</v>
      </c>
      <c r="U133" s="1">
        <f t="shared" si="48"/>
        <v>0.95833333333333337</v>
      </c>
      <c r="V133" s="1">
        <f t="shared" si="49"/>
        <v>2.4006943440041079E-2</v>
      </c>
    </row>
    <row r="134" spans="1:22" ht="15" customHeight="1" x14ac:dyDescent="0.2">
      <c r="A134" s="3">
        <f t="shared" si="39"/>
        <v>1320</v>
      </c>
      <c r="B134" s="2">
        <v>0.70799999999999996</v>
      </c>
      <c r="C134" s="2">
        <v>0.81299999999999994</v>
      </c>
      <c r="D134" s="2">
        <f t="shared" si="40"/>
        <v>0.76049999999999995</v>
      </c>
      <c r="E134" s="2">
        <f t="shared" si="41"/>
        <v>7.4246212024587477E-2</v>
      </c>
      <c r="F134" s="2">
        <v>0.90800000000000003</v>
      </c>
      <c r="G134" s="2">
        <v>0.95899999999999996</v>
      </c>
      <c r="H134" s="2">
        <f t="shared" si="42"/>
        <v>0.9335</v>
      </c>
      <c r="I134" s="2">
        <f t="shared" si="43"/>
        <v>3.6062445840513879E-2</v>
      </c>
      <c r="J134" s="2">
        <v>1.018</v>
      </c>
      <c r="K134" s="2">
        <v>1.0409999999999999</v>
      </c>
      <c r="L134" s="2">
        <f t="shared" si="44"/>
        <v>1.0295000000000001</v>
      </c>
      <c r="M134" s="2">
        <f t="shared" si="45"/>
        <v>1.6263455967290529E-2</v>
      </c>
      <c r="N134" s="2">
        <v>1.085</v>
      </c>
      <c r="O134" s="2">
        <v>0.95599999999999996</v>
      </c>
      <c r="P134" s="2">
        <f t="shared" si="46"/>
        <v>1.0205</v>
      </c>
      <c r="Q134" s="2">
        <f t="shared" si="47"/>
        <v>9.1216774773064627E-2</v>
      </c>
      <c r="R134">
        <v>0.91300000000000003</v>
      </c>
      <c r="S134">
        <v>0.96</v>
      </c>
      <c r="T134">
        <v>0.95099999999999996</v>
      </c>
      <c r="U134" s="1">
        <f t="shared" si="48"/>
        <v>0.94133333333333324</v>
      </c>
      <c r="V134" s="1">
        <f t="shared" si="49"/>
        <v>2.494660965609017E-2</v>
      </c>
    </row>
    <row r="135" spans="1:22" ht="15" customHeight="1" x14ac:dyDescent="0.2">
      <c r="A135" s="3">
        <f t="shared" si="39"/>
        <v>1330</v>
      </c>
      <c r="B135" s="2">
        <v>0.71899999999999997</v>
      </c>
      <c r="C135" s="2">
        <v>0.81399999999999995</v>
      </c>
      <c r="D135" s="2">
        <f t="shared" si="40"/>
        <v>0.76649999999999996</v>
      </c>
      <c r="E135" s="2">
        <f t="shared" si="41"/>
        <v>6.7175144212721999E-2</v>
      </c>
      <c r="F135" s="2">
        <v>0.91100000000000003</v>
      </c>
      <c r="G135" s="2">
        <v>0.96099999999999997</v>
      </c>
      <c r="H135" s="2">
        <f t="shared" si="42"/>
        <v>0.93599999999999994</v>
      </c>
      <c r="I135" s="2">
        <f t="shared" si="43"/>
        <v>3.5355339059327327E-2</v>
      </c>
      <c r="J135" s="2">
        <v>1.022</v>
      </c>
      <c r="K135" s="2">
        <v>1.046</v>
      </c>
      <c r="L135" s="2">
        <f t="shared" si="44"/>
        <v>1.034</v>
      </c>
      <c r="M135" s="2">
        <f t="shared" si="45"/>
        <v>1.6970562748477157E-2</v>
      </c>
      <c r="N135" s="2">
        <v>1.0740000000000001</v>
      </c>
      <c r="O135" s="2">
        <v>0.95699999999999996</v>
      </c>
      <c r="P135" s="2">
        <f t="shared" si="46"/>
        <v>1.0155000000000001</v>
      </c>
      <c r="Q135" s="2">
        <f t="shared" si="47"/>
        <v>8.2731493398826128E-2</v>
      </c>
      <c r="R135">
        <v>0.90200000000000002</v>
      </c>
      <c r="S135">
        <v>0.93600000000000005</v>
      </c>
      <c r="T135">
        <v>0.94799999999999995</v>
      </c>
      <c r="U135" s="1">
        <f t="shared" si="48"/>
        <v>0.92866666666666664</v>
      </c>
      <c r="V135" s="1">
        <f t="shared" si="49"/>
        <v>2.3860706890897684E-2</v>
      </c>
    </row>
    <row r="136" spans="1:22" ht="15" customHeight="1" x14ac:dyDescent="0.2">
      <c r="A136" s="3">
        <f t="shared" si="39"/>
        <v>1340</v>
      </c>
      <c r="B136" s="2">
        <v>0.72499999999999998</v>
      </c>
      <c r="C136" s="2">
        <v>0.81200000000000006</v>
      </c>
      <c r="D136" s="2">
        <f t="shared" si="40"/>
        <v>0.76849999999999996</v>
      </c>
      <c r="E136" s="2">
        <f t="shared" si="41"/>
        <v>6.1518289963229687E-2</v>
      </c>
      <c r="F136" s="2">
        <v>0.91200000000000003</v>
      </c>
      <c r="G136" s="2">
        <v>0.96399999999999997</v>
      </c>
      <c r="H136" s="2">
        <f t="shared" si="42"/>
        <v>0.93799999999999994</v>
      </c>
      <c r="I136" s="2">
        <f t="shared" si="43"/>
        <v>3.6769552621700424E-2</v>
      </c>
      <c r="J136" s="2">
        <v>1.0169999999999999</v>
      </c>
      <c r="K136" s="2">
        <v>1.0409999999999999</v>
      </c>
      <c r="L136" s="2">
        <f t="shared" si="44"/>
        <v>1.0289999999999999</v>
      </c>
      <c r="M136" s="2">
        <f t="shared" si="45"/>
        <v>1.6970562748477157E-2</v>
      </c>
      <c r="N136" s="2">
        <v>1.0660000000000001</v>
      </c>
      <c r="O136" s="2">
        <v>0.95799999999999996</v>
      </c>
      <c r="P136" s="2">
        <f t="shared" si="46"/>
        <v>1.012</v>
      </c>
      <c r="Q136" s="2">
        <f t="shared" si="47"/>
        <v>7.6367532368147209E-2</v>
      </c>
      <c r="R136">
        <v>0.88800000000000001</v>
      </c>
      <c r="S136">
        <v>0.95099999999999996</v>
      </c>
      <c r="T136">
        <v>0.93200000000000005</v>
      </c>
      <c r="U136" s="1">
        <f t="shared" si="48"/>
        <v>0.92366666666666664</v>
      </c>
      <c r="V136" s="1">
        <f t="shared" si="49"/>
        <v>3.231614663497695E-2</v>
      </c>
    </row>
    <row r="137" spans="1:22" ht="15" customHeight="1" x14ac:dyDescent="0.2">
      <c r="A137" s="3">
        <f t="shared" si="39"/>
        <v>1350</v>
      </c>
      <c r="B137" s="2">
        <v>0.73699999999999999</v>
      </c>
      <c r="C137" s="2">
        <v>0.81599999999999995</v>
      </c>
      <c r="D137" s="2">
        <f t="shared" si="40"/>
        <v>0.77649999999999997</v>
      </c>
      <c r="E137" s="2">
        <f t="shared" si="41"/>
        <v>5.586143571373723E-2</v>
      </c>
      <c r="F137" s="2">
        <v>0.91400000000000003</v>
      </c>
      <c r="G137" s="2">
        <v>0.96099999999999997</v>
      </c>
      <c r="H137" s="2">
        <f t="shared" si="42"/>
        <v>0.9375</v>
      </c>
      <c r="I137" s="2">
        <f t="shared" si="43"/>
        <v>3.3234018715767685E-2</v>
      </c>
      <c r="J137" s="2">
        <v>1.0129999999999999</v>
      </c>
      <c r="K137" s="2">
        <v>1.0429999999999999</v>
      </c>
      <c r="L137" s="2">
        <f t="shared" si="44"/>
        <v>1.028</v>
      </c>
      <c r="M137" s="2">
        <f t="shared" si="45"/>
        <v>2.1213203435596444E-2</v>
      </c>
      <c r="N137" s="2">
        <v>1.0660000000000001</v>
      </c>
      <c r="O137" s="2">
        <v>0.95799999999999996</v>
      </c>
      <c r="P137" s="2">
        <f t="shared" si="46"/>
        <v>1.012</v>
      </c>
      <c r="Q137" s="2">
        <f t="shared" si="47"/>
        <v>7.6367532368147209E-2</v>
      </c>
      <c r="R137">
        <v>0.879</v>
      </c>
      <c r="S137">
        <v>0.92900000000000005</v>
      </c>
      <c r="T137">
        <v>0.93700000000000006</v>
      </c>
      <c r="U137" s="1">
        <f t="shared" si="48"/>
        <v>0.91500000000000004</v>
      </c>
      <c r="V137" s="1">
        <f t="shared" si="49"/>
        <v>3.1432467291003449E-2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LK135_Pa - Table 1-1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2020-02-19T21:35:31Z</dcterms:created>
  <dcterms:modified xsi:type="dcterms:W3CDTF">2020-03-02T17:49:27Z</dcterms:modified>
</cp:coreProperties>
</file>