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1.xml" ContentType="application/vnd.ms-excel.threadedcomment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mapping_indicator_23" sheetId="1" state="visible" r:id="rId2"/>
    <sheet name="mapping_indicator" sheetId="2" state="visible" r:id="rId3"/>
  </sheets>
  <definedNames>
    <definedName name="_xlnm._FilterDatabase" localSheetId="0" hidden="1">mapping_indicator_23!$C$1:$AA$48</definedName>
    <definedName name="_xlnm._FilterDatabase" localSheetId="1" hidden="1">mapping_indicator!$D$1:$AB$48</definedName>
    <definedName name="_xlnm._FilterDatabase" localSheetId="0" hidden="1">mapping_indicator_23!$C$1:$AA$48</definedName>
    <definedName name="_xlnm._FilterDatabase" localSheetId="1" hidden="1">mapping_indicator!$D$1:$AB$48</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tc={DD20F4E7-6689-4E14-9BEA-5E38F99A7B17}</author>
    <author>tc={35FD331B-ACFF-4BF5-ACD4-AE1467675FAF}</author>
  </authors>
  <commentList>
    <comment ref="A1" authorId="0" xr:uid="{DD20F4E7-6689-4E14-9BEA-5E38F99A7B17}">
      <text>
        <r>
          <rPr>
            <b/>
            <sz val="9"/>
            <rFont val="Tahoma"/>
          </rPr>
          <t xml:space="preserve">Regina Saavedra:</t>
        </r>
        <r>
          <rPr>
            <sz val="9"/>
            <rFont val="Tahoma"/>
          </rPr>
          <t xml:space="preserve">
@Edouard Legoupil  along with the thresholds, I also updated the indicator names here to be the new wording. Thank you so much!
</t>
        </r>
      </text>
    </comment>
    <comment ref="R34" authorId="1" xr:uid="{35FD331B-ACFF-4BF5-ACD4-AE1467675FAF}">
      <text>
        <r>
          <rPr>
            <b/>
            <sz val="9"/>
            <rFont val="Tahoma"/>
          </rPr>
          <t xml:space="preserve">Regina Saavedra:</t>
        </r>
        <r>
          <rPr>
            <sz val="9"/>
            <rFont val="Tahoma"/>
          </rPr>
          <t xml:space="preserve">
This one is a bit weird. The standard is 50% but we don't necessarily want to go far above it in the same way as we don't want to go far below it...and in this region, we are very far above the threshold in many countries. Do you have any suggestion of how to manage that?
</t>
        </r>
      </text>
    </comment>
  </commentList>
</comments>
</file>

<file path=xl/sharedStrings.xml><?xml version="1.0" encoding="utf-8"?>
<sst xmlns="http://schemas.openxmlformats.org/spreadsheetml/2006/main" count="368" uniqueCount="368">
  <si>
    <t>Indicator</t>
  </si>
  <si>
    <t>Indicator_lab2</t>
  </si>
  <si>
    <t xml:space="preserve">Area of work</t>
  </si>
  <si>
    <t>theme</t>
  </si>
  <si>
    <t>subtheme</t>
  </si>
  <si>
    <t>Results_Level</t>
  </si>
  <si>
    <t>area_id</t>
  </si>
  <si>
    <t>Area</t>
  </si>
  <si>
    <t>Area_id</t>
  </si>
  <si>
    <t>Ind_id</t>
  </si>
  <si>
    <t>Ind_seq</t>
  </si>
  <si>
    <t>Show_As</t>
  </si>
  <si>
    <t>Indicator_Code</t>
  </si>
  <si>
    <t>Reverse</t>
  </si>
  <si>
    <t>threshold_red</t>
  </si>
  <si>
    <t>threshold_orange</t>
  </si>
  <si>
    <t>threshold_green</t>
  </si>
  <si>
    <t>standard_direction</t>
  </si>
  <si>
    <t>survey</t>
  </si>
  <si>
    <t>RAS</t>
  </si>
  <si>
    <t>STA</t>
  </si>
  <si>
    <t>IDP</t>
  </si>
  <si>
    <t>RET</t>
  </si>
  <si>
    <t>OOC</t>
  </si>
  <si>
    <t>all</t>
  </si>
  <si>
    <t>DEN</t>
  </si>
  <si>
    <t>max</t>
  </si>
  <si>
    <t xml:space="preserve">1.1 Proportion of individuals seeking international protection who are able to access asylum procedures.</t>
  </si>
  <si>
    <t xml:space="preserve">Proportion of individuals seeking international protection who are able to access asylum procedures</t>
  </si>
  <si>
    <t xml:space="preserve">Refugee Status Determination</t>
  </si>
  <si>
    <t xml:space="preserve">Protection / Case Management</t>
  </si>
  <si>
    <t>Impact</t>
  </si>
  <si>
    <t>IA1</t>
  </si>
  <si>
    <t xml:space="preserve">IA1: Protect</t>
  </si>
  <si>
    <t>Percent</t>
  </si>
  <si>
    <t>C_IMP_001</t>
  </si>
  <si>
    <t>more_or_equal</t>
  </si>
  <si>
    <t>total</t>
  </si>
  <si>
    <t xml:space="preserve">1.2 Proportion of PoC who are able to move freely within the country of habitual residence. [GCR 2.1.2]</t>
  </si>
  <si>
    <t xml:space="preserve">Proportion of PoC who are able to move freely within the country of habitual residence (GCR)</t>
  </si>
  <si>
    <t xml:space="preserve">Freedom of Movement</t>
  </si>
  <si>
    <t xml:space="preserve">Protection / Legal</t>
  </si>
  <si>
    <t>C_IMP_002</t>
  </si>
  <si>
    <t xml:space="preserve">1.3 Number of persons who are reported refouled</t>
  </si>
  <si>
    <t xml:space="preserve">Number of persons who are reported refouled</t>
  </si>
  <si>
    <t xml:space="preserve">Access to Territory, Non-refoulement</t>
  </si>
  <si>
    <t>Number</t>
  </si>
  <si>
    <t>C_IMP_003</t>
  </si>
  <si>
    <t>No_standard</t>
  </si>
  <si>
    <t xml:space="preserve">2.1 Proportion of PoC living below the national poverty line. [GCR 2.1.1 and SDG 1.2.1]</t>
  </si>
  <si>
    <t xml:space="preserve">Proportion of PoC living below the national poverty line (SDG &amp; GCR)</t>
  </si>
  <si>
    <t xml:space="preserve">Livelihoods &amp; Economic Inclusion</t>
  </si>
  <si>
    <t xml:space="preserve">Assistance &amp; Inclusion</t>
  </si>
  <si>
    <t>IA2</t>
  </si>
  <si>
    <t xml:space="preserve">IA2: Assist</t>
  </si>
  <si>
    <t>C_IMP_004</t>
  </si>
  <si>
    <t>less_or_equal</t>
  </si>
  <si>
    <t xml:space="preserve">2.2 Proportion of PoCs residing in physically safe and secure settlements with access to basic facilities</t>
  </si>
  <si>
    <t xml:space="preserve">Proportion of PoCs residing in physically safe and secure settlements with access to basic facilities</t>
  </si>
  <si>
    <t>Shelter</t>
  </si>
  <si>
    <t>C_IMP_005</t>
  </si>
  <si>
    <t>yes</t>
  </si>
  <si>
    <t xml:space="preserve">2.3 Proportion of PoC with access to health services</t>
  </si>
  <si>
    <t xml:space="preserve">Proportion of PoCs with access to health services (SDG)</t>
  </si>
  <si>
    <t>Health</t>
  </si>
  <si>
    <t>C_IMP_006</t>
  </si>
  <si>
    <t xml:space="preserve">3.1 Proportion of PoC who have the right to decent work [GCR, 2.1.1]</t>
  </si>
  <si>
    <t xml:space="preserve">Proportion of PoC who have the right to work (GCR)</t>
  </si>
  <si>
    <t>IA3</t>
  </si>
  <si>
    <t xml:space="preserve">IA3: Empower</t>
  </si>
  <si>
    <t>C_IMP_007</t>
  </si>
  <si>
    <t xml:space="preserve">3.2a Proportion of PoC enrolled in primary education</t>
  </si>
  <si>
    <t xml:space="preserve">Proportion of PoC enrolled in primary education (SDG &amp; GCR)</t>
  </si>
  <si>
    <t>Education</t>
  </si>
  <si>
    <t xml:space="preserve">Protection / Thematic </t>
  </si>
  <si>
    <t>3.2a</t>
  </si>
  <si>
    <t>C_IMP_008</t>
  </si>
  <si>
    <t xml:space="preserve">3.2b Proportion of PoC enrolled in secondary education</t>
  </si>
  <si>
    <t xml:space="preserve">Proportion of PoC enrolled in secondary education (SDG &amp; GCR)</t>
  </si>
  <si>
    <t>3.2b</t>
  </si>
  <si>
    <t>C_IMP_009</t>
  </si>
  <si>
    <t xml:space="preserve">3.3 Proportion of PoC feeling safe walking alone in their neighborhood (related SDG 16.1.4).</t>
  </si>
  <si>
    <t xml:space="preserve">Proportion of PoCs feeling safe walking alone in their neighborhood (SDG)</t>
  </si>
  <si>
    <t>Security</t>
  </si>
  <si>
    <t>C_IMP_010</t>
  </si>
  <si>
    <t xml:space="preserve">4.1 Number of refugees who voluntarily return in safety and dignity to their country of origin. [RF/GCR 4.2.1]</t>
  </si>
  <si>
    <t xml:space="preserve">Number of refugees who voluntarily return in safety and dignity to their country of origin (GCR)</t>
  </si>
  <si>
    <t xml:space="preserve">Voluntary Repatriation</t>
  </si>
  <si>
    <t>IA4</t>
  </si>
  <si>
    <t>C_IMP_011</t>
  </si>
  <si>
    <t xml:space="preserve">4.2a Number of PoC who departed on resettlement. [GCR 3.1.1]</t>
  </si>
  <si>
    <t xml:space="preserve">Number of refugees who departed on resettlement opportunities</t>
  </si>
  <si>
    <t>Resettlement</t>
  </si>
  <si>
    <t xml:space="preserve">IA4: Solve</t>
  </si>
  <si>
    <t>4.2a</t>
  </si>
  <si>
    <t>C_IMP_012</t>
  </si>
  <si>
    <t>total(RST)</t>
  </si>
  <si>
    <t xml:space="preserve">4.2b Number of PoC who departed through complementary pathways</t>
  </si>
  <si>
    <t xml:space="preserve">Number of PoC who departed through complementary pathways (GCR)</t>
  </si>
  <si>
    <t xml:space="preserve">Complementary Pathways</t>
  </si>
  <si>
    <t xml:space="preserve">Protection / Case Management </t>
  </si>
  <si>
    <t>4.2b</t>
  </si>
  <si>
    <t>C_IMP_013</t>
  </si>
  <si>
    <t xml:space="preserve">4.3a Number of stateless persons for whom nationality is granted or confirmed.</t>
  </si>
  <si>
    <t xml:space="preserve">Number of stateless persons for whom nationality is granted or confirmed</t>
  </si>
  <si>
    <t>Statelessness</t>
  </si>
  <si>
    <t>4.3a</t>
  </si>
  <si>
    <t>C_IMP_014</t>
  </si>
  <si>
    <t>popdata</t>
  </si>
  <si>
    <t xml:space="preserve">4.3b Number of refugees for whom residency status is granted or confirmed.</t>
  </si>
  <si>
    <t xml:space="preserve">Number of refugees for whom residency status is granted or confirmed</t>
  </si>
  <si>
    <t>Documentation</t>
  </si>
  <si>
    <t>4.3b</t>
  </si>
  <si>
    <t>C_IMP_015</t>
  </si>
  <si>
    <t>total(naturalisation)</t>
  </si>
  <si>
    <t xml:space="preserve">1.1 Proportion of refugees and asylum seekers registered on an individual basis.</t>
  </si>
  <si>
    <t xml:space="preserve">Proportion of refugees and asylum seekers registered on an individual basis</t>
  </si>
  <si>
    <t>Registration</t>
  </si>
  <si>
    <t>Outcome</t>
  </si>
  <si>
    <t>OA1</t>
  </si>
  <si>
    <t xml:space="preserve">OA1: Access/Doc</t>
  </si>
  <si>
    <t>C_OUT_001</t>
  </si>
  <si>
    <t xml:space="preserve">1.2 Proportion of children under 5 years of age whose births have been registered with a civil authority. [SDG 16.9.1 - Tier 1]</t>
  </si>
  <si>
    <t xml:space="preserve">Proportion of children under 5 years of age whose births have been registered with a civil authority (SDG)</t>
  </si>
  <si>
    <t>C_OUT_002</t>
  </si>
  <si>
    <t>demographic(under5)</t>
  </si>
  <si>
    <t xml:space="preserve">1.3 Proportion of PoC with legally recognized identity documents or credentials [GCR 4.2.2].</t>
  </si>
  <si>
    <t xml:space="preserve">Proportion of PoC with legally recognized identity documents or credentials (GCR)</t>
  </si>
  <si>
    <t>C_OUT_003</t>
  </si>
  <si>
    <t xml:space="preserve">2.1 Average processing time (in days) from registration to first instance asylum decision (disaggregated by individual and group procedures).</t>
  </si>
  <si>
    <t xml:space="preserve">Average processing time (in days) from registration to first instance asylum decision</t>
  </si>
  <si>
    <t>OA2</t>
  </si>
  <si>
    <t xml:space="preserve">OA2: Status</t>
  </si>
  <si>
    <t>Average</t>
  </si>
  <si>
    <t>C_OUT_004</t>
  </si>
  <si>
    <t xml:space="preserve">2.2 Proportion of individuals undergoing asylum procedures who have access to legal advice or representation.</t>
  </si>
  <si>
    <t xml:space="preserve">Proportion of individuals undergoing asylum procedures who have access to legal advice or representation</t>
  </si>
  <si>
    <t>C_OUT_005</t>
  </si>
  <si>
    <t>total_ASY</t>
  </si>
  <si>
    <t xml:space="preserve">2.3 Proportion of individuals undergoing asylum procedures who have access to an effective appeal mechanism after first instance rejection of their claim.</t>
  </si>
  <si>
    <t xml:space="preserve">Proportion of individuals undergoing asylum procedures who have access to an effective appeal mechanism after first instance rejection of their claim</t>
  </si>
  <si>
    <t>C_OUT_006</t>
  </si>
  <si>
    <t xml:space="preserve">3.1 Extent national legal framework is in line with the 1951 Convention and/or its 1967 Protocol.</t>
  </si>
  <si>
    <t xml:space="preserve">Extent national legal framework is in line with the 1951 Convention and/or its 1967 Protocol</t>
  </si>
  <si>
    <t xml:space="preserve">Law &amp; Policy</t>
  </si>
  <si>
    <t>OA3</t>
  </si>
  <si>
    <t xml:space="preserve">OA3: Policy/Law</t>
  </si>
  <si>
    <t>Text</t>
  </si>
  <si>
    <t>C_OUT_007</t>
  </si>
  <si>
    <t xml:space="preserve">3.2 Extent national legal framework is in line with the 1961 Convention on the Reduction of Statelessness.</t>
  </si>
  <si>
    <t xml:space="preserve">Extent national legal framework is in line with the 1961 Convention on the Reduction of Statelessness</t>
  </si>
  <si>
    <t>C_OUT_008</t>
  </si>
  <si>
    <t xml:space="preserve">4.1 Proportion of PoC who know where to access available GBV services</t>
  </si>
  <si>
    <t xml:space="preserve">Proportion of PoC who know where to access available GBV services</t>
  </si>
  <si>
    <t xml:space="preserve">Gender-Based Violence</t>
  </si>
  <si>
    <t>OA4</t>
  </si>
  <si>
    <t xml:space="preserve">OA4: GBV</t>
  </si>
  <si>
    <t>C_OUT_009</t>
  </si>
  <si>
    <t xml:space="preserve">4.2 Proportion of POCs who do not accept violence against women.</t>
  </si>
  <si>
    <t xml:space="preserve">Proportion of PoC who do not accept violence against women</t>
  </si>
  <si>
    <t>C_OUT_010</t>
  </si>
  <si>
    <t xml:space="preserve">4.3 Proportion of survivors who are satisfied with SGBV case management services.</t>
  </si>
  <si>
    <t xml:space="preserve">Proportion of survivors who are satisfied with GBV case management services</t>
  </si>
  <si>
    <t>C_OUT_011</t>
  </si>
  <si>
    <t xml:space="preserve">5.1 Proportion of children at heightened risk who are supported by a Best Interests Procedure.</t>
  </si>
  <si>
    <t xml:space="preserve">Proportion of children at heightened risk who are supported by a Best Interests Procedure</t>
  </si>
  <si>
    <t xml:space="preserve">Child Protection</t>
  </si>
  <si>
    <t>OA5</t>
  </si>
  <si>
    <t xml:space="preserve">OA5: Children</t>
  </si>
  <si>
    <t>C_OUT_012</t>
  </si>
  <si>
    <t xml:space="preserve">5.2 Proportion of children who participate in community-based child protection programmes</t>
  </si>
  <si>
    <t xml:space="preserve">Proportion of children who participate in community-based child protection programmes</t>
  </si>
  <si>
    <t xml:space="preserve">Child Protection, Community-Based Protection</t>
  </si>
  <si>
    <t>C_OUT_013</t>
  </si>
  <si>
    <t xml:space="preserve">5.3 Proportion of unaccompanied and separated children who are in an appropriate alternative care arrangement</t>
  </si>
  <si>
    <t xml:space="preserve">Proportion of unaccompanied and separated children who are in an appropriate alternative care arrangement</t>
  </si>
  <si>
    <t>C_OUT_014</t>
  </si>
  <si>
    <t xml:space="preserve">6.1 Number of PoC arrested or detained related to immigration control or legal status</t>
  </si>
  <si>
    <t xml:space="preserve">Number of PoC arrested or detained related to immigration control or legal status</t>
  </si>
  <si>
    <t>OA6</t>
  </si>
  <si>
    <t xml:space="preserve">OA6: Justice</t>
  </si>
  <si>
    <t>C_OUT_015</t>
  </si>
  <si>
    <t xml:space="preserve">7.1 Proportion of PoC who participate meaningfully across all phases of the OMC.</t>
  </si>
  <si>
    <t xml:space="preserve">Proportion of PoC who participate meaningfully across all phases of the OMC</t>
  </si>
  <si>
    <t xml:space="preserve">Accountability to Affected Populations</t>
  </si>
  <si>
    <t xml:space="preserve">Community-Based Protection &amp; Accountability to Affected Populations</t>
  </si>
  <si>
    <t>OA7</t>
  </si>
  <si>
    <t xml:space="preserve">OA7: Community</t>
  </si>
  <si>
    <t>C_OUT_016</t>
  </si>
  <si>
    <t xml:space="preserve">7.2 Proportion of PoC who have access to effective feedback and response mechanisms.</t>
  </si>
  <si>
    <t xml:space="preserve">Proportion of PoC who have access to effective feedback and response mechanisms</t>
  </si>
  <si>
    <t>C_OUT_017</t>
  </si>
  <si>
    <t xml:space="preserve">7.3 Proportion (and number) of active female participants on leadership/management structures.</t>
  </si>
  <si>
    <t xml:space="preserve">Proportion (and number) of active female participants on leadership/management structures</t>
  </si>
  <si>
    <t xml:space="preserve">Community Structures</t>
  </si>
  <si>
    <t>C_OUT_018</t>
  </si>
  <si>
    <t xml:space="preserve">8.1 Proportion of PoC in need that receive cash transfers or in-kind assistance.</t>
  </si>
  <si>
    <t xml:space="preserve">Proportion of PoC in need that receive cash transfers or in-kind assistance</t>
  </si>
  <si>
    <t xml:space="preserve">Basic Needs</t>
  </si>
  <si>
    <t>OA8</t>
  </si>
  <si>
    <t xml:space="preserve">OA8: Well-being</t>
  </si>
  <si>
    <t>C_OUT_019</t>
  </si>
  <si>
    <t xml:space="preserve">8.2 Proportion of PoC with primary reliance on clean (cooking) fuels and technology [SDG 7.1.2 Tier 1]</t>
  </si>
  <si>
    <t xml:space="preserve">Proportion of PoC with primary reliance on clean (cooking) fuels and technology (SDG)</t>
  </si>
  <si>
    <t>Energy</t>
  </si>
  <si>
    <t>C_OUT_020</t>
  </si>
  <si>
    <t xml:space="preserve">9.1 Proportion of PoCs living in habitable and affordable housing.</t>
  </si>
  <si>
    <t xml:space="preserve">Proportion of PoC living in habitable and affordable housing</t>
  </si>
  <si>
    <t>OA9</t>
  </si>
  <si>
    <t xml:space="preserve">OA9: Housing</t>
  </si>
  <si>
    <t>C_OUT_021</t>
  </si>
  <si>
    <t xml:space="preserve">9.2 Proportion of PoC that have energy to ensure lighting (close to Sphere).</t>
  </si>
  <si>
    <t xml:space="preserve">Proportion of PoC that have energy to ensure lighting</t>
  </si>
  <si>
    <t>C_OUT_022</t>
  </si>
  <si>
    <t xml:space="preserve">10.1 Proportion of children aged 9 months to five years who have received measles vaccination.</t>
  </si>
  <si>
    <t xml:space="preserve">Proportion of children aged 9 months to 5 years who have received measles vaccination</t>
  </si>
  <si>
    <t>OA10</t>
  </si>
  <si>
    <t xml:space="preserve">OA10: Health</t>
  </si>
  <si>
    <t>C_OUT_023</t>
  </si>
  <si>
    <t xml:space="preserve">10.2. Proportion of births attended by skilled health personnel. [SDG 3.1.2 Tier 1]</t>
  </si>
  <si>
    <t xml:space="preserve">Proportion of births attended by skilled health personnel (SDG)</t>
  </si>
  <si>
    <t>C_OUT_024</t>
  </si>
  <si>
    <t xml:space="preserve">11.1 Proportion of PoC enrolled in tertiary and higher education.</t>
  </si>
  <si>
    <t xml:space="preserve">Proportion of PoC enrolled in tertiary and higher education</t>
  </si>
  <si>
    <t>OA11</t>
  </si>
  <si>
    <t xml:space="preserve">OA11: Education</t>
  </si>
  <si>
    <t>C_OUT_025</t>
  </si>
  <si>
    <t xml:space="preserve">11.2 Proportion of PoC enrolled in the national education system. [GCR 2.2.1]</t>
  </si>
  <si>
    <t xml:space="preserve">Proportion of PoC enrolled in the national education system</t>
  </si>
  <si>
    <t>C_OUT_026</t>
  </si>
  <si>
    <t xml:space="preserve">12.1 Proportion of PoC using at least basic drinking water services [linked to SDG 6.1.1].</t>
  </si>
  <si>
    <t xml:space="preserve">Proportion of PoC using at least basic drinking water services (SDG)</t>
  </si>
  <si>
    <t xml:space="preserve">Water, Sanitation &amp; Hygiene</t>
  </si>
  <si>
    <t>OA12</t>
  </si>
  <si>
    <t xml:space="preserve">OA12: WASH</t>
  </si>
  <si>
    <t>C_OUT_027</t>
  </si>
  <si>
    <t xml:space="preserve">12.2 Proportion of PoC with access to a safe household toilet [linked to SDG 6.2.1].</t>
  </si>
  <si>
    <t xml:space="preserve">Proportion of PoC with access to a safe household toilet (SDG)</t>
  </si>
  <si>
    <t>C_OUT_028</t>
  </si>
  <si>
    <t xml:space="preserve">13.1. Proportion of PoC with an account at a bank or other financial institution or with a mobile-money-service provider [SDG 8.10.2 Tier 1].</t>
  </si>
  <si>
    <t xml:space="preserve">Proportion of PoC with an account at a bank or other financial institution or with a mobile-money provider (SDG)</t>
  </si>
  <si>
    <t>OA13</t>
  </si>
  <si>
    <t xml:space="preserve">OA13 Livelihood</t>
  </si>
  <si>
    <t>C_OUT_029</t>
  </si>
  <si>
    <t xml:space="preserve">13.2. Proportion of PoC who self-report positive changes in their income compared to previous year.</t>
  </si>
  <si>
    <t xml:space="preserve">Proportion of PoC who self-report positive changes in their income compared to the prevoius year</t>
  </si>
  <si>
    <t>C_OUT_030</t>
  </si>
  <si>
    <t xml:space="preserve">13.3 Proportion of PoC (working age) who are unemployed.</t>
  </si>
  <si>
    <t xml:space="preserve">Proportion of PoC (working age) who are unemployed (SDG)</t>
  </si>
  <si>
    <t>C_OUT_031</t>
  </si>
  <si>
    <t xml:space="preserve">14.1 Proportion of returnees with legally recognized identity documents or credentials [GCR 4.2.2].</t>
  </si>
  <si>
    <t xml:space="preserve">Proportion of returnees with legally recognized identity documents or credentials (GCR)</t>
  </si>
  <si>
    <t>OA14</t>
  </si>
  <si>
    <t xml:space="preserve">OA14: Return</t>
  </si>
  <si>
    <t>C_OUT_032</t>
  </si>
  <si>
    <t>indic_short</t>
  </si>
  <si>
    <t xml:space="preserve">1.1 Proportion of people seeking international protection who are able to access asylum procedures</t>
  </si>
  <si>
    <t>Pro_AS_Acc</t>
  </si>
  <si>
    <t xml:space="preserve">1.2 Proportion of people who are able to move freely within the country of habitual residence</t>
  </si>
  <si>
    <t>Pro_PoC_Move</t>
  </si>
  <si>
    <t>Num_Refouled</t>
  </si>
  <si>
    <t xml:space="preserve">2.1 Proportion of people living below the national poverty line</t>
  </si>
  <si>
    <t>Pro_PoC_Pov</t>
  </si>
  <si>
    <t xml:space="preserve">2.2 Proportion of people residing in physically safe and secure settlements with access to basic facilities</t>
  </si>
  <si>
    <t>Pro_PoC_Safe</t>
  </si>
  <si>
    <t xml:space="preserve">2.3 Proportion of people with access to health services</t>
  </si>
  <si>
    <t>Pro_PoC_Health</t>
  </si>
  <si>
    <t xml:space="preserve">3.1 Proportion of people who have the right to decent work</t>
  </si>
  <si>
    <t>Pro_PoC_Work</t>
  </si>
  <si>
    <t xml:space="preserve">3.2a Proportion of children and young people enrolled in primary education</t>
  </si>
  <si>
    <t>Pro_Pri_Edu</t>
  </si>
  <si>
    <t xml:space="preserve">3.2b Proportion of children and young people enrolled in secondary education</t>
  </si>
  <si>
    <t>Pro_Sec_Edu</t>
  </si>
  <si>
    <t xml:space="preserve">3.3 Proportion of people that feel safe walking alone in their neighbourhood after dark</t>
  </si>
  <si>
    <t>Pro_Safe_Nbr</t>
  </si>
  <si>
    <t xml:space="preserve">4.1 Number of refugees who return voluntarily and in safety and dignity to their country of origin</t>
  </si>
  <si>
    <t>Num_Returns</t>
  </si>
  <si>
    <t xml:space="preserve">4.2a Number of refugees who departed on resettlement opportunities</t>
  </si>
  <si>
    <t>Num_Resettled</t>
  </si>
  <si>
    <t xml:space="preserve">4.2b Number of people who departed through complementary pathways</t>
  </si>
  <si>
    <t>Num_Complement</t>
  </si>
  <si>
    <t xml:space="preserve">4.3a Number of stateless persons for whom nationality is granted or confirmed</t>
  </si>
  <si>
    <t>Num_Stateless</t>
  </si>
  <si>
    <t xml:space="preserve">4.3b Number of refugees for whom residency status is granted or confirmed</t>
  </si>
  <si>
    <t>Num_Residents</t>
  </si>
  <si>
    <t xml:space="preserve">1.1 Proportion of refugees and asylum-seekers registered on an individual basis</t>
  </si>
  <si>
    <t>Pro_Ind_Reg</t>
  </si>
  <si>
    <t xml:space="preserve">1.2 Proportion of children under 5 years of age whose births have been registered with a civil authority</t>
  </si>
  <si>
    <t>Pro_Ch_Birth</t>
  </si>
  <si>
    <t xml:space="preserve">1.3 Proportion of people with legally recognized identity documents or credentials</t>
  </si>
  <si>
    <t>Pro_PoC_ID</t>
  </si>
  <si>
    <t xml:space="preserve">2.1 Average processing time (in days) from registration to first instance asylum decision</t>
  </si>
  <si>
    <t>Avg_Proc_Tim</t>
  </si>
  <si>
    <t xml:space="preserve">2.2  Proportion of people undergoing asylum procedures who have access to legal representation</t>
  </si>
  <si>
    <t>Pro_Leg_Adv</t>
  </si>
  <si>
    <t xml:space="preserve">2.3 Proportion of people undergoing asylum procedures who have access to an effective appeal mechanism after first instance rejection of their claim</t>
  </si>
  <si>
    <t>Pro_Eff_Appeal</t>
  </si>
  <si>
    <t xml:space="preserve">3.1 Extent national legal framework is in line with the 1951 Convention</t>
  </si>
  <si>
    <t>Ext_Conv_1951</t>
  </si>
  <si>
    <t xml:space="preserve">3.2 Extent national legal framework is in line with the 1961 Convention on the Reduction of Statelessness</t>
  </si>
  <si>
    <t>Ext_Conv_1961</t>
  </si>
  <si>
    <t xml:space="preserve">4.1 Proportion of people who know where to access available GBV services</t>
  </si>
  <si>
    <t>Pro_GBVS_Acc</t>
  </si>
  <si>
    <t xml:space="preserve">4.2 Proportion of people who do not accept violence against women</t>
  </si>
  <si>
    <t>Pro_No_VAW</t>
  </si>
  <si>
    <t xml:space="preserve">4.3 Proportion of people who are satisfied with GBV case management service</t>
  </si>
  <si>
    <t>Pro_SGBV_Sat</t>
  </si>
  <si>
    <t xml:space="preserve">5.1 Proportion of children at heightened risk who are supported by a Best Interests Procedure</t>
  </si>
  <si>
    <t>Pro_Ch_Best</t>
  </si>
  <si>
    <t>Pro_Ch_Comm</t>
  </si>
  <si>
    <t xml:space="preserve">5.3 Proportion of unaccompanied and separated children who are in an alternative care arrangement</t>
  </si>
  <si>
    <t>Pro_Ch_Care</t>
  </si>
  <si>
    <t xml:space="preserve">6.1 Number of people arrested or detained related to immigration control or legal status</t>
  </si>
  <si>
    <t>Num_Imm_Arrests</t>
  </si>
  <si>
    <t xml:space="preserve">7.1 Extent participation of displaced and stateless people across programme phases is supported</t>
  </si>
  <si>
    <t>Ext_Prog_Part</t>
  </si>
  <si>
    <t xml:space="preserve">Extent participation of displaced and stateless people across programme</t>
  </si>
  <si>
    <t xml:space="preserve">7.2 Proportion of people who have access to safe feedback and response mechanisms</t>
  </si>
  <si>
    <t>Pro_Fdbk_Acc</t>
  </si>
  <si>
    <t xml:space="preserve">7.3 Proportion of women participating in leadership/management structures</t>
  </si>
  <si>
    <t>Pro_Fem_Ldrshp</t>
  </si>
  <si>
    <t xml:space="preserve">8.1 Proportion of people that receive cash transfers and/or non-food items</t>
  </si>
  <si>
    <t>Pro_Aid_Rec</t>
  </si>
  <si>
    <t xml:space="preserve">8.2 Proportion of people with primary reliance on clean (cooking) fuels and technology</t>
  </si>
  <si>
    <t>Pro_Clean_Fuel</t>
  </si>
  <si>
    <t xml:space="preserve">9.1 Proportion of people living in habitable and affordable housing</t>
  </si>
  <si>
    <t>Pro_Hab_House</t>
  </si>
  <si>
    <t xml:space="preserve">9.2 Proportion of people that have energy to ensure lighting</t>
  </si>
  <si>
    <t>Pro_Energy_Acc</t>
  </si>
  <si>
    <t xml:space="preserve">10.1 Proportion of children aged 9 months to five years who have received measles vaccination</t>
  </si>
  <si>
    <t>Pro_Meas_Vac</t>
  </si>
  <si>
    <t xml:space="preserve">10.2. Proportion of births attended by skilled health personnel</t>
  </si>
  <si>
    <t>Pro_Birth_Att</t>
  </si>
  <si>
    <t xml:space="preserve">11.1 Proportion of young people enrolled in tertiary and higher education</t>
  </si>
  <si>
    <t>Pro_Ter_Edu</t>
  </si>
  <si>
    <t xml:space="preserve">11.2 Proportion of children and young people enrolled in the national education system</t>
  </si>
  <si>
    <t>Pro_Nat_Edu</t>
  </si>
  <si>
    <t xml:space="preserve">12.1 Proportion of people using at least basic drinking water services</t>
  </si>
  <si>
    <t>Pro_Basic_Wat</t>
  </si>
  <si>
    <t xml:space="preserve">12.2 Proportion of people with access to a safe household toilet</t>
  </si>
  <si>
    <t>Pro_Safe_Toi</t>
  </si>
  <si>
    <t xml:space="preserve">13.1 Proportion of people with an account at a bank or other financial institution or with a mobile-money-service provider</t>
  </si>
  <si>
    <t>Pro_Bank_Acc</t>
  </si>
  <si>
    <t xml:space="preserve">13.2 Proportion of people who self-report positive changes in their income compared to previous year</t>
  </si>
  <si>
    <t>Pro_Pos_Inc</t>
  </si>
  <si>
    <t xml:space="preserve">13.3 Proportion of people (working age) who are unemployed</t>
  </si>
  <si>
    <t>Pro_Unemp</t>
  </si>
  <si>
    <t xml:space="preserve">14.1 Proportion of returnees with legally recognized identity documents or credentials</t>
  </si>
  <si>
    <t>Pro_Return_ID</t>
  </si>
  <si>
    <t xml:space="preserve">15.1 Number of refugees submitted for resettlement by UNHCR</t>
  </si>
  <si>
    <t>Num_Res_Sub</t>
  </si>
  <si>
    <t>OA15</t>
  </si>
  <si>
    <t xml:space="preserve">OA15: Resettlement</t>
  </si>
  <si>
    <t>C_OUT_034</t>
  </si>
  <si>
    <t xml:space="preserve">15.2 Average processing time from resettlement submission to departure</t>
  </si>
  <si>
    <t>Avg_Res_Tim</t>
  </si>
  <si>
    <t>C_OUT_035</t>
  </si>
  <si>
    <t xml:space="preserve">15.3 Number of people admitted through complementary pathways from the host country</t>
  </si>
  <si>
    <t>Num_Comp_Path</t>
  </si>
  <si>
    <t>C_OUT_036</t>
  </si>
  <si>
    <t xml:space="preserve">16.1 Proportion of people with secure tenure rights to housing and/or land</t>
  </si>
  <si>
    <t>Pro_Tenure_Rights</t>
  </si>
  <si>
    <t>OA16</t>
  </si>
  <si>
    <t xml:space="preserve">OA16: Integrate</t>
  </si>
  <si>
    <t>C_OUT_037</t>
  </si>
  <si>
    <t xml:space="preserve">16.2 Proportion of people covered by national social protection systems</t>
  </si>
  <si>
    <t>Pro_Soc_Prot</t>
  </si>
  <si>
    <t>C_OUT_038</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</si>
</sst>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sz val="11.000000"/>
      <color theme="1"/>
      <name val="Calibri"/>
      <scheme val="minor"/>
    </font>
    <font>
      <sz val="11.000000"/>
      <color theme="0"/>
      <name val="Calibri"/>
      <scheme val="minor"/>
    </font>
    <font>
      <b/>
      <sz val="11.000000"/>
      <color theme="0"/>
      <name val="Calibri"/>
      <scheme val="minor"/>
    </font>
    <font>
      <sz val="11.000000"/>
      <color rgb="FF006100"/>
      <name val="Calibri"/>
      <scheme val="minor"/>
    </font>
    <font>
      <sz val="11.000000"/>
      <color rgb="FF9C6500"/>
      <name val="Calibri"/>
      <scheme val="minor"/>
    </font>
    <font>
      <sz val="11.000000"/>
      <color indexed="2"/>
      <name val="Calibri"/>
      <scheme val="minor"/>
    </font>
    <font>
      <b/>
      <sz val="11.000000"/>
      <color theme="1"/>
      <name val="Lato"/>
    </font>
    <font>
      <sz val="11.000000"/>
      <name val="Calibri"/>
    </font>
    <font>
      <sz val="11.000000"/>
      <color theme="1"/>
      <name val="Lato"/>
    </font>
    <font>
      <b/>
      <sz val="11.000000"/>
      <name val="Lato"/>
    </font>
    <font>
      <sz val="11.000000"/>
      <name val="Times New Roman"/>
    </font>
  </fonts>
  <fills count="14">
    <fill>
      <patternFill patternType="none"/>
    </fill>
    <fill>
      <patternFill patternType="gray125"/>
    </fill>
    <fill>
      <patternFill patternType="solid">
        <fgColor theme="5" tint="0.59999389629810485"/>
        <bgColor theme="5" tint="0.59999389629810485"/>
      </patternFill>
    </fill>
    <fill>
      <patternFill patternType="solid">
        <fgColor theme="7" tint="0.59999389629810485"/>
        <bgColor theme="7" tint="0.59999389629810485"/>
      </patternFill>
    </fill>
    <fill>
      <patternFill patternType="solid">
        <fgColor theme="9" tint="0.59999389629810485"/>
        <bgColor theme="9" tint="0.59999389629810485"/>
      </patternFill>
    </fill>
    <fill>
      <patternFill patternType="solid">
        <fgColor theme="5"/>
        <bgColor theme="5"/>
      </patternFill>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none"/>
    </fill>
    <fill>
      <patternFill patternType="solid">
        <fgColor theme="2"/>
        <bgColor theme="2"/>
      </patternFill>
    </fill>
    <fill>
      <patternFill patternType="solid">
        <fgColor theme="5" tint="0.59999389629810485"/>
        <bgColor indexed="65"/>
      </patternFill>
    </fill>
    <fill>
      <patternFill patternType="solid">
        <fgColor theme="7" tint="0.59999389629810485"/>
        <bgColor indexed="65"/>
      </patternFill>
    </fill>
    <fill>
      <patternFill patternType="solid">
        <fgColor theme="9" tint="0.59999389629810485"/>
        <bgColor indexed="65"/>
      </patternFill>
    </fill>
  </fills>
  <borders count="8">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thin">
        <color auto="1"/>
      </left>
      <right style="thin">
        <color auto="1"/>
      </right>
      <top style="thin">
        <color auto="1"/>
      </top>
      <bottom style="thin">
        <color auto="1"/>
      </bottom>
      <diagonal style="none"/>
    </border>
    <border>
      <left style="double">
        <color rgb="FF3F3F3F"/>
      </left>
      <right style="double">
        <color rgb="FF3F3F3F"/>
      </right>
      <top style="double">
        <color rgb="FF3F3F3F"/>
      </top>
      <bottom style="thin">
        <color auto="1"/>
      </bottom>
      <diagonal style="none"/>
    </border>
    <border>
      <left style="double">
        <color rgb="FF3F3F3F"/>
      </left>
      <right style="thin">
        <color auto="1"/>
      </right>
      <top style="double">
        <color rgb="FF3F3F3F"/>
      </top>
      <bottom style="thin">
        <color auto="1"/>
      </bottom>
      <diagonal style="none"/>
    </border>
    <border>
      <left style="thin">
        <color auto="1"/>
      </left>
      <right style="thin">
        <color auto="1"/>
      </right>
      <top style="thin">
        <color auto="1"/>
      </top>
      <bottom style="none"/>
      <diagonal style="none"/>
    </border>
    <border>
      <left style="thin">
        <color auto="1"/>
      </left>
      <right style="thin">
        <color auto="1"/>
      </right>
      <top style="none"/>
      <bottom style="none"/>
      <diagonal style="none"/>
    </border>
    <border>
      <left style="thin">
        <color auto="1"/>
      </left>
      <right style="none"/>
      <top style="thin">
        <color auto="1"/>
      </top>
      <bottom style="thin">
        <color auto="1"/>
      </bottom>
      <diagonal style="none"/>
    </border>
  </borders>
  <cellStyleXfs count="9">
    <xf fontId="0" fillId="0" borderId="0" numFmtId="0" applyNumberFormat="1" applyFont="1" applyFill="1" applyBorder="1"/>
    <xf fontId="0" fillId="2" borderId="0" numFmtId="0" applyNumberFormat="0" applyFont="1" applyFill="1" applyBorder="0"/>
    <xf fontId="0" fillId="3" borderId="0" numFmtId="0" applyNumberFormat="0" applyFont="1" applyFill="1" applyBorder="0"/>
    <xf fontId="0" fillId="4" borderId="0" numFmtId="0" applyNumberFormat="0" applyFont="1" applyFill="1" applyBorder="0"/>
    <xf fontId="1" fillId="5" borderId="0" numFmtId="0" applyNumberFormat="0" applyFont="1" applyFill="1" applyBorder="0"/>
    <xf fontId="2" fillId="6" borderId="1" numFmtId="0" applyNumberFormat="0" applyFont="1" applyFill="1" applyBorder="1"/>
    <xf fontId="3" fillId="7" borderId="0" numFmtId="0" applyNumberFormat="0" applyFont="1" applyFill="1" applyBorder="0"/>
    <xf fontId="4" fillId="8" borderId="0" numFmtId="0" applyNumberFormat="0" applyFont="1" applyFill="1" applyBorder="0"/>
    <xf fontId="5" fillId="9" borderId="0" numFmtId="0" applyNumberFormat="0" applyFont="1" applyFill="0" applyBorder="0"/>
  </cellStyleXfs>
  <cellXfs count="53">
    <xf fontId="0" fillId="0" borderId="0" numFmtId="0" xfId="0"/>
    <xf fontId="6" fillId="10" borderId="2" numFmtId="0" xfId="0" applyFont="1" applyFill="1" applyBorder="1" applyAlignment="1">
      <alignment horizontal="left" vertical="top" wrapText="1"/>
    </xf>
    <xf fontId="6" fillId="10" borderId="2" numFmtId="0" xfId="0" applyFont="1" applyFill="1" applyBorder="1" applyAlignment="1">
      <alignment vertical="top" wrapText="1"/>
    </xf>
    <xf fontId="2" fillId="6" borderId="3" numFmtId="0" xfId="5" applyFont="1" applyFill="1" applyBorder="1" applyAlignment="1">
      <alignment horizontal="left" vertical="top" wrapText="1"/>
    </xf>
    <xf fontId="2" fillId="6" borderId="4" numFmtId="0" xfId="5" applyFont="1" applyFill="1" applyBorder="1" applyAlignment="1">
      <alignment horizontal="left" vertical="top" wrapText="1"/>
    </xf>
    <xf fontId="7" fillId="0" borderId="0" numFmtId="0" xfId="0" applyFont="1" applyAlignment="1">
      <alignment horizontal="left" vertical="top" wrapText="1"/>
    </xf>
    <xf fontId="8" fillId="0" borderId="2" numFmtId="0" xfId="0" applyFont="1" applyBorder="1" applyAlignment="1">
      <alignment vertical="top" wrapText="1"/>
    </xf>
    <xf fontId="8" fillId="0" borderId="2" numFmtId="0" xfId="0" applyFont="1" applyBorder="1" applyAlignment="1">
      <alignment wrapText="1"/>
    </xf>
    <xf fontId="7" fillId="0" borderId="5" numFmtId="0" xfId="0" applyFont="1" applyBorder="1"/>
    <xf fontId="9" fillId="0" borderId="2" numFmtId="0" xfId="0" applyFont="1" applyBorder="1" applyAlignment="1">
      <alignment wrapText="1"/>
    </xf>
    <xf fontId="8" fillId="0" borderId="2" numFmtId="0" xfId="0" applyFont="1" applyBorder="1" applyAlignment="1">
      <alignment horizontal="center" wrapText="1"/>
    </xf>
    <xf fontId="8" fillId="0" borderId="0" numFmtId="0" xfId="0" applyFont="1" applyAlignment="1">
      <alignment horizontal="center" wrapText="1"/>
    </xf>
    <xf fontId="7" fillId="0" borderId="0" numFmtId="0" xfId="0" applyFont="1"/>
    <xf fontId="0" fillId="11" borderId="2" numFmtId="0" xfId="1" applyFill="1" applyBorder="1" applyAlignment="1">
      <alignment horizontal="center" vertical="center"/>
    </xf>
    <xf fontId="0" fillId="12" borderId="2" numFmtId="0" xfId="2" applyFill="1" applyBorder="1" applyAlignment="1">
      <alignment horizontal="center" vertical="center" wrapText="1"/>
    </xf>
    <xf fontId="0" fillId="13" borderId="2" numFmtId="0" xfId="3" applyFill="1" applyBorder="1" applyAlignment="1">
      <alignment horizontal="center" vertical="center" wrapText="1"/>
    </xf>
    <xf fontId="7" fillId="0" borderId="6" numFmtId="0" xfId="0" applyFont="1" applyBorder="1"/>
    <xf fontId="4" fillId="8" borderId="0" numFmtId="0" xfId="7" applyFont="1" applyFill="1"/>
    <xf fontId="4" fillId="8" borderId="0" numFmtId="0" xfId="7" applyFont="1" applyFill="1" applyAlignment="1">
      <alignment horizontal="left" vertical="top" wrapText="1"/>
    </xf>
    <xf fontId="4" fillId="8" borderId="2" numFmtId="0" xfId="7" applyFont="1" applyFill="1" applyBorder="1" applyAlignment="1">
      <alignment vertical="top" wrapText="1"/>
    </xf>
    <xf fontId="4" fillId="8" borderId="2" numFmtId="0" xfId="7" applyFont="1" applyFill="1" applyBorder="1" applyAlignment="1">
      <alignment wrapText="1"/>
    </xf>
    <xf fontId="4" fillId="8" borderId="6" numFmtId="0" xfId="7" applyFont="1" applyFill="1" applyBorder="1"/>
    <xf fontId="4" fillId="8" borderId="2" numFmtId="0" xfId="7" applyFont="1" applyFill="1" applyBorder="1" applyAlignment="1">
      <alignment horizontal="center" wrapText="1"/>
    </xf>
    <xf fontId="4" fillId="8" borderId="0" numFmtId="0" xfId="7" applyFont="1" applyFill="1" applyAlignment="1">
      <alignment horizontal="center" wrapText="1"/>
    </xf>
    <xf fontId="4" fillId="8" borderId="2" numFmtId="0" xfId="7" applyFont="1" applyFill="1" applyBorder="1" applyAlignment="1">
      <alignment horizontal="center" vertical="center"/>
    </xf>
    <xf fontId="4" fillId="8" borderId="2" numFmtId="0" xfId="7" applyFont="1" applyFill="1" applyBorder="1" applyAlignment="1">
      <alignment horizontal="center" vertical="center" wrapText="1"/>
    </xf>
    <xf fontId="1" fillId="5" borderId="7" numFmtId="0" xfId="4" applyFont="1" applyFill="1" applyBorder="1" applyAlignment="1">
      <alignment vertical="top" wrapText="1"/>
    </xf>
    <xf fontId="1" fillId="5" borderId="2" numFmtId="0" xfId="4" applyFont="1" applyFill="1" applyBorder="1" applyAlignment="1">
      <alignment vertical="top" wrapText="1"/>
    </xf>
    <xf fontId="0" fillId="0" borderId="0" numFmtId="0" xfId="0" applyAlignment="1">
      <alignment horizontal="left" vertical="top" wrapText="1"/>
    </xf>
    <xf fontId="0" fillId="0" borderId="0" numFmtId="0" xfId="0" applyAlignment="1">
      <alignment vertical="top" wrapText="1"/>
    </xf>
    <xf fontId="0" fillId="0" borderId="0" numFmtId="0" xfId="0" applyAlignment="1">
      <alignment wrapText="1"/>
    </xf>
    <xf fontId="0" fillId="0" borderId="0" numFmtId="0" xfId="0" applyAlignment="1">
      <alignment horizontal="center" wrapText="1"/>
    </xf>
    <xf fontId="0" fillId="0" borderId="0" numFmtId="0" xfId="0" applyAlignment="1">
      <alignment horizontal="center" vertical="center"/>
    </xf>
    <xf fontId="0" fillId="0" borderId="0" numFmtId="0" xfId="0" applyAlignment="1">
      <alignment horizontal="center" vertical="center" wrapText="1"/>
    </xf>
    <xf fontId="10" fillId="0" borderId="0" numFmtId="0" xfId="0" applyFont="1" applyAlignment="1">
      <alignment horizontal="left" vertical="top" wrapText="1"/>
    </xf>
    <xf fontId="3" fillId="7" borderId="0" numFmtId="0" xfId="6" applyFont="1" applyFill="1"/>
    <xf fontId="3" fillId="7" borderId="0" numFmtId="0" xfId="6" applyFont="1" applyFill="1" applyAlignment="1">
      <alignment horizontal="left" vertical="top" wrapText="1"/>
    </xf>
    <xf fontId="3" fillId="7" borderId="2" numFmtId="0" xfId="6" applyFont="1" applyFill="1" applyBorder="1" applyAlignment="1">
      <alignment vertical="top" wrapText="1"/>
    </xf>
    <xf fontId="3" fillId="7" borderId="2" numFmtId="0" xfId="6" applyFont="1" applyFill="1" applyBorder="1" applyAlignment="1">
      <alignment wrapText="1"/>
    </xf>
    <xf fontId="3" fillId="7" borderId="6" numFmtId="0" xfId="6" applyFont="1" applyFill="1" applyBorder="1"/>
    <xf fontId="3" fillId="7" borderId="2" numFmtId="0" xfId="6" applyFont="1" applyFill="1" applyBorder="1" applyAlignment="1">
      <alignment horizontal="center" wrapText="1"/>
    </xf>
    <xf fontId="3" fillId="7" borderId="0" numFmtId="0" xfId="6" applyFont="1" applyFill="1" applyAlignment="1">
      <alignment horizontal="center" wrapText="1"/>
    </xf>
    <xf fontId="3" fillId="7" borderId="2" numFmtId="0" xfId="6" applyFont="1" applyFill="1" applyBorder="1" applyAlignment="1">
      <alignment horizontal="center" vertical="center"/>
    </xf>
    <xf fontId="3" fillId="7" borderId="2" numFmtId="0" xfId="6" applyFont="1" applyFill="1" applyBorder="1" applyAlignment="1">
      <alignment horizontal="center" vertical="center" wrapText="1"/>
    </xf>
    <xf fontId="5" fillId="0" borderId="0" numFmtId="0" xfId="8" applyFont="1"/>
    <xf fontId="5" fillId="9" borderId="0" numFmtId="0" xfId="8" applyFont="1" applyFill="1" applyAlignment="1">
      <alignment horizontal="left" vertical="top" wrapText="1"/>
    </xf>
    <xf fontId="5" fillId="9" borderId="2" numFmtId="0" xfId="8" applyFont="1" applyFill="1" applyBorder="1" applyAlignment="1">
      <alignment vertical="top" wrapText="1"/>
    </xf>
    <xf fontId="5" fillId="9" borderId="2" numFmtId="0" xfId="8" applyFont="1" applyFill="1" applyBorder="1" applyAlignment="1">
      <alignment wrapText="1"/>
    </xf>
    <xf fontId="5" fillId="9" borderId="6" numFmtId="0" xfId="8" applyFont="1" applyFill="1" applyBorder="1"/>
    <xf fontId="5" fillId="9" borderId="2" numFmtId="0" xfId="8" applyFont="1" applyFill="1" applyBorder="1" applyAlignment="1">
      <alignment horizontal="center" wrapText="1"/>
    </xf>
    <xf fontId="5" fillId="9" borderId="0" numFmtId="0" xfId="8" applyFont="1" applyFill="1" applyAlignment="1">
      <alignment horizontal="center" wrapText="1"/>
    </xf>
    <xf fontId="5" fillId="9" borderId="0" numFmtId="0" xfId="8" applyFont="1" applyFill="1"/>
    <xf fontId="0" fillId="0" borderId="0" numFmtId="0" xfId="0" applyAlignment="1">
      <alignment horizontal="left"/>
    </xf>
  </cellXfs>
  <cellStyles count="9">
    <cellStyle name="40% - Accent2" xfId="1" builtinId="35"/>
    <cellStyle name="40% - Accent4" xfId="2" builtinId="43"/>
    <cellStyle name="40% - Accent6" xfId="3" builtinId="51"/>
    <cellStyle name="Accent2" xfId="4" builtinId="33"/>
    <cellStyle name="Check Cell" xfId="5" builtinId="23"/>
    <cellStyle name="Good" xfId="6" builtinId="26"/>
    <cellStyle name="Neutral" xfId="7" builtinId="28"/>
    <cellStyle name="Normal" xfId="0" builtinId="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egina Saavedra" id="{12773D6A-89B4-0D76-7257-09EB00FF41A3}" userId="S::saavedra@unhcr.org::3890f5d1-20b0-4548-94a4-4b53e87baefd" providerId="A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dT="2024-04-08T10:19:52.38Z" personId="{12773D6A-89B4-0D76-7257-09EB00FF41A3}" id="{DD20F4E7-6689-4E14-9BEA-5E38F99A7B17}" done="0">
    <text xml:space="preserve">@Edouard Legoupil  along with the thresholds, I also updated the indicator names here to be the new wording. Thank you so much!
</text>
  </threadedComment>
  <threadedComment ref="R34" dT="2024-04-08T09:29:44.61Z" personId="{12773D6A-89B4-0D76-7257-09EB00FF41A3}" id="{35FD331B-ACFF-4BF5-ACD4-AE1467675FAF}" done="0">
    <text xml:space="preserve">This one is a bit weird. The standard is 50% but we don't necessarily want to go far above it in the same way as we don't want to go far below it...and in this region, we are very far above the threshold in many countries. Do you have any suggestion of how to manage that?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1" max="1" width="87"/>
    <col customWidth="1" min="2" max="2" width="64.5703125"/>
    <col customWidth="1" min="3" max="5" width="17.28515625"/>
    <col customWidth="1" min="8" max="8" width="28.42578125"/>
  </cols>
  <sheetData>
    <row r="1" ht="15" customHeight="1">
      <c r="A1" s="1" t="s">
        <v>0</v>
      </c>
      <c r="B1" s="2" t="s">
        <v>1</v>
      </c>
      <c r="C1" s="2" t="s">
        <v>2</v>
      </c>
      <c r="D1" s="2" t="s">
        <v>3</v>
      </c>
      <c r="E1" s="2" t="s">
        <v>4</v>
      </c>
      <c r="F1" s="1" t="s">
        <v>5</v>
      </c>
      <c r="G1" s="1" t="s">
        <v>6</v>
      </c>
      <c r="H1" s="1" t="s">
        <v>7</v>
      </c>
      <c r="I1" s="1" t="s">
        <v>8</v>
      </c>
      <c r="J1" s="1" t="s">
        <v>9</v>
      </c>
      <c r="K1" s="1" t="s">
        <v>10</v>
      </c>
      <c r="L1" s="1" t="s">
        <v>11</v>
      </c>
      <c r="M1" s="1" t="s">
        <v>12</v>
      </c>
      <c r="N1" s="1" t="s">
        <v>13</v>
      </c>
      <c r="O1" s="1" t="s">
        <v>14</v>
      </c>
      <c r="P1" s="1" t="s">
        <v>15</v>
      </c>
      <c r="Q1" s="1" t="s">
        <v>16</v>
      </c>
      <c r="R1" s="2" t="s">
        <v>17</v>
      </c>
      <c r="S1" s="2" t="s">
        <v>18</v>
      </c>
      <c r="T1" s="3" t="s">
        <v>19</v>
      </c>
      <c r="U1" s="3" t="s">
        <v>20</v>
      </c>
      <c r="V1" s="3" t="s">
        <v>21</v>
      </c>
      <c r="W1" s="3" t="s">
        <v>22</v>
      </c>
      <c r="X1" s="3" t="s">
        <v>23</v>
      </c>
      <c r="Y1" s="3" t="s">
        <v>24</v>
      </c>
      <c r="Z1" s="3" t="s">
        <v>25</v>
      </c>
      <c r="AA1" s="4" t="s">
        <v>26</v>
      </c>
    </row>
    <row r="2" ht="15" customHeight="1">
      <c r="A2" s="5" t="s">
        <v>27</v>
      </c>
      <c r="B2" s="6" t="s">
        <v>28</v>
      </c>
      <c r="C2" s="7" t="s">
        <v>29</v>
      </c>
      <c r="D2" s="7" t="s">
        <v>30</v>
      </c>
      <c r="E2" s="7" t="s">
        <v>29</v>
      </c>
      <c r="F2" s="8" t="s">
        <v>31</v>
      </c>
      <c r="G2" s="9" t="s">
        <v>32</v>
      </c>
      <c r="H2" s="8" t="s">
        <v>33</v>
      </c>
      <c r="I2" s="10">
        <v>1.1000000000000001</v>
      </c>
      <c r="J2" s="10" t="str">
        <f t="shared" ref="J2:J9" si="0">_xlfn.CONCAT(G2,"-",I2)</f>
        <v>IA1-1.1</v>
      </c>
      <c r="K2" s="11">
        <v>1</v>
      </c>
      <c r="L2" s="12" t="s">
        <v>34</v>
      </c>
      <c r="M2" s="12" t="s">
        <v>35</v>
      </c>
      <c r="N2" s="12" t="b">
        <v>0</v>
      </c>
      <c r="O2" s="13">
        <v>39</v>
      </c>
      <c r="P2" s="14">
        <v>79</v>
      </c>
      <c r="Q2" s="15">
        <v>100</v>
      </c>
      <c r="R2" s="6" t="s">
        <v>36</v>
      </c>
      <c r="S2" s="6"/>
      <c r="T2" s="6">
        <v>1</v>
      </c>
      <c r="U2" s="6"/>
      <c r="V2" s="6"/>
      <c r="W2" s="6"/>
      <c r="X2" s="6"/>
      <c r="Y2" s="6"/>
      <c r="Z2" s="6" t="s">
        <v>37</v>
      </c>
      <c r="AA2" s="6">
        <v>100</v>
      </c>
    </row>
    <row r="3" ht="15" customHeight="1">
      <c r="A3" s="5" t="s">
        <v>38</v>
      </c>
      <c r="B3" s="6" t="s">
        <v>39</v>
      </c>
      <c r="C3" s="7" t="s">
        <v>40</v>
      </c>
      <c r="D3" s="7" t="s">
        <v>41</v>
      </c>
      <c r="E3" s="7" t="s">
        <v>40</v>
      </c>
      <c r="F3" s="16" t="s">
        <v>31</v>
      </c>
      <c r="G3" s="9" t="s">
        <v>32</v>
      </c>
      <c r="H3" s="16" t="s">
        <v>33</v>
      </c>
      <c r="I3" s="10">
        <v>1.2</v>
      </c>
      <c r="J3" s="10" t="str">
        <f t="shared" si="0"/>
        <v>IA1-1.2</v>
      </c>
      <c r="K3" s="11">
        <v>2</v>
      </c>
      <c r="L3" s="12" t="s">
        <v>34</v>
      </c>
      <c r="M3" s="12" t="s">
        <v>42</v>
      </c>
      <c r="N3" s="12" t="b">
        <v>0</v>
      </c>
      <c r="O3" s="13">
        <v>39</v>
      </c>
      <c r="P3" s="14">
        <v>69</v>
      </c>
      <c r="Q3" s="15">
        <v>100</v>
      </c>
      <c r="R3" s="6" t="s">
        <v>36</v>
      </c>
      <c r="S3" s="6"/>
      <c r="T3" s="6">
        <v>1</v>
      </c>
      <c r="U3" s="6">
        <v>1</v>
      </c>
      <c r="V3" s="6"/>
      <c r="W3" s="6"/>
      <c r="X3" s="6"/>
      <c r="Y3" s="6"/>
      <c r="Z3" s="6" t="s">
        <v>37</v>
      </c>
      <c r="AA3" s="6">
        <v>100</v>
      </c>
    </row>
    <row r="4" s="17" customFormat="1" ht="15" customHeight="1">
      <c r="A4" s="18" t="s">
        <v>43</v>
      </c>
      <c r="B4" s="19" t="s">
        <v>44</v>
      </c>
      <c r="C4" s="20" t="s">
        <v>45</v>
      </c>
      <c r="D4" s="20" t="s">
        <v>41</v>
      </c>
      <c r="E4" s="20" t="s">
        <v>45</v>
      </c>
      <c r="F4" s="21" t="s">
        <v>31</v>
      </c>
      <c r="G4" s="20" t="s">
        <v>32</v>
      </c>
      <c r="H4" s="21" t="s">
        <v>33</v>
      </c>
      <c r="I4" s="22">
        <v>1.3</v>
      </c>
      <c r="J4" s="22" t="str">
        <f t="shared" si="0"/>
        <v>IA1-1.3</v>
      </c>
      <c r="K4" s="23">
        <v>3</v>
      </c>
      <c r="L4" s="17" t="s">
        <v>46</v>
      </c>
      <c r="M4" s="17" t="s">
        <v>47</v>
      </c>
      <c r="N4" s="17" t="b">
        <v>0</v>
      </c>
      <c r="O4" s="24"/>
      <c r="P4" s="25"/>
      <c r="Q4" s="25"/>
      <c r="R4" s="19" t="s">
        <v>48</v>
      </c>
      <c r="S4" s="19"/>
      <c r="T4" s="19">
        <v>1</v>
      </c>
      <c r="U4" s="19"/>
      <c r="V4" s="19"/>
      <c r="W4" s="19"/>
      <c r="X4" s="19"/>
      <c r="Y4" s="19"/>
      <c r="Z4" s="19"/>
      <c r="AA4" s="19"/>
    </row>
    <row r="5" s="17" customFormat="1" ht="15" customHeight="1">
      <c r="A5" s="18" t="s">
        <v>49</v>
      </c>
      <c r="B5" s="19" t="s">
        <v>50</v>
      </c>
      <c r="C5" s="20" t="s">
        <v>51</v>
      </c>
      <c r="D5" s="20" t="s">
        <v>52</v>
      </c>
      <c r="E5" s="20" t="s">
        <v>51</v>
      </c>
      <c r="F5" s="21" t="s">
        <v>31</v>
      </c>
      <c r="G5" s="20" t="s">
        <v>53</v>
      </c>
      <c r="H5" s="21" t="s">
        <v>54</v>
      </c>
      <c r="I5" s="22">
        <v>2.1000000000000001</v>
      </c>
      <c r="J5" s="22" t="str">
        <f t="shared" si="0"/>
        <v>IA2-2.1</v>
      </c>
      <c r="K5" s="23">
        <v>4</v>
      </c>
      <c r="L5" s="17" t="s">
        <v>34</v>
      </c>
      <c r="M5" s="17" t="s">
        <v>55</v>
      </c>
      <c r="N5" s="17" t="b">
        <v>1</v>
      </c>
      <c r="O5" s="24">
        <v>100</v>
      </c>
      <c r="P5" s="25">
        <v>51</v>
      </c>
      <c r="Q5" s="25">
        <v>35</v>
      </c>
      <c r="R5" s="19" t="s">
        <v>56</v>
      </c>
      <c r="S5" s="19"/>
      <c r="T5" s="19">
        <v>1</v>
      </c>
      <c r="U5" s="19">
        <v>1</v>
      </c>
      <c r="V5" s="19">
        <v>1</v>
      </c>
      <c r="W5" s="19">
        <v>1</v>
      </c>
      <c r="X5" s="19">
        <v>1</v>
      </c>
      <c r="Y5" s="19"/>
      <c r="Z5" s="19" t="s">
        <v>37</v>
      </c>
      <c r="AA5" s="19">
        <v>100</v>
      </c>
    </row>
    <row r="6" ht="15" customHeight="1">
      <c r="A6" s="5" t="s">
        <v>57</v>
      </c>
      <c r="B6" s="6" t="s">
        <v>58</v>
      </c>
      <c r="C6" s="7" t="s">
        <v>59</v>
      </c>
      <c r="D6" s="7" t="s">
        <v>52</v>
      </c>
      <c r="E6" s="7" t="s">
        <v>59</v>
      </c>
      <c r="F6" s="16" t="s">
        <v>31</v>
      </c>
      <c r="G6" s="9" t="s">
        <v>53</v>
      </c>
      <c r="H6" s="16" t="s">
        <v>54</v>
      </c>
      <c r="I6" s="10">
        <v>2.2000000000000002</v>
      </c>
      <c r="J6" s="10" t="str">
        <f t="shared" si="0"/>
        <v>IA2-2.2</v>
      </c>
      <c r="K6" s="11">
        <v>5</v>
      </c>
      <c r="L6" s="12" t="s">
        <v>34</v>
      </c>
      <c r="M6" s="12" t="s">
        <v>60</v>
      </c>
      <c r="N6" s="12" t="b">
        <v>0</v>
      </c>
      <c r="O6" s="13">
        <v>70</v>
      </c>
      <c r="P6" s="14">
        <v>89</v>
      </c>
      <c r="Q6" s="15">
        <v>100</v>
      </c>
      <c r="R6" s="6" t="s">
        <v>36</v>
      </c>
      <c r="S6" s="26" t="s">
        <v>61</v>
      </c>
      <c r="T6" s="6">
        <v>1</v>
      </c>
      <c r="U6" s="6">
        <v>1</v>
      </c>
      <c r="V6" s="6">
        <v>1</v>
      </c>
      <c r="W6" s="6">
        <v>1</v>
      </c>
      <c r="X6" s="6">
        <v>1</v>
      </c>
      <c r="Y6" s="6">
        <v>1</v>
      </c>
      <c r="Z6" s="6" t="s">
        <v>37</v>
      </c>
      <c r="AA6" s="6">
        <v>100</v>
      </c>
    </row>
    <row r="7" ht="15" customHeight="1">
      <c r="A7" s="5" t="s">
        <v>62</v>
      </c>
      <c r="B7" s="6" t="s">
        <v>63</v>
      </c>
      <c r="C7" s="7" t="s">
        <v>64</v>
      </c>
      <c r="D7" s="7" t="s">
        <v>52</v>
      </c>
      <c r="E7" s="7" t="s">
        <v>64</v>
      </c>
      <c r="F7" s="16" t="s">
        <v>31</v>
      </c>
      <c r="G7" s="9" t="s">
        <v>53</v>
      </c>
      <c r="H7" s="16" t="s">
        <v>54</v>
      </c>
      <c r="I7" s="10">
        <v>2.2999999999999998</v>
      </c>
      <c r="J7" s="10" t="str">
        <f t="shared" si="0"/>
        <v>IA2-2.3</v>
      </c>
      <c r="K7" s="11">
        <v>6</v>
      </c>
      <c r="L7" s="12" t="s">
        <v>34</v>
      </c>
      <c r="M7" s="12" t="s">
        <v>65</v>
      </c>
      <c r="N7" s="12" t="b">
        <v>0</v>
      </c>
      <c r="O7" s="13">
        <v>60</v>
      </c>
      <c r="P7" s="14">
        <v>89</v>
      </c>
      <c r="Q7" s="15">
        <v>100</v>
      </c>
      <c r="R7" s="6" t="s">
        <v>36</v>
      </c>
      <c r="S7" s="27" t="s">
        <v>61</v>
      </c>
      <c r="T7" s="6">
        <v>1</v>
      </c>
      <c r="U7" s="6">
        <v>1</v>
      </c>
      <c r="V7" s="6"/>
      <c r="W7" s="6"/>
      <c r="X7" s="6"/>
      <c r="Y7" s="6"/>
      <c r="Z7" s="6" t="s">
        <v>37</v>
      </c>
      <c r="AA7" s="6">
        <v>100</v>
      </c>
    </row>
    <row r="8" ht="15" customHeight="1">
      <c r="A8" s="28" t="s">
        <v>66</v>
      </c>
      <c r="B8" s="29" t="s">
        <v>67</v>
      </c>
      <c r="C8" s="30" t="s">
        <v>51</v>
      </c>
      <c r="D8" s="30" t="s">
        <v>52</v>
      </c>
      <c r="E8" s="30" t="s">
        <v>51</v>
      </c>
      <c r="F8" t="s">
        <v>31</v>
      </c>
      <c r="G8" s="30" t="s">
        <v>68</v>
      </c>
      <c r="H8" t="s">
        <v>69</v>
      </c>
      <c r="I8" s="31">
        <v>3.1000000000000001</v>
      </c>
      <c r="J8" s="31" t="str">
        <f t="shared" si="0"/>
        <v>IA3-3.1</v>
      </c>
      <c r="K8" s="31">
        <v>7</v>
      </c>
      <c r="L8" t="s">
        <v>34</v>
      </c>
      <c r="M8" t="s">
        <v>70</v>
      </c>
      <c r="N8" t="b">
        <v>0</v>
      </c>
      <c r="O8" s="32">
        <v>40</v>
      </c>
      <c r="P8" s="33">
        <v>70</v>
      </c>
      <c r="Q8" s="33">
        <v>100</v>
      </c>
      <c r="R8" s="29" t="s">
        <v>36</v>
      </c>
      <c r="S8" s="29"/>
      <c r="T8" s="29">
        <v>1</v>
      </c>
      <c r="U8" s="29">
        <v>1</v>
      </c>
      <c r="V8" s="29"/>
      <c r="W8" s="29"/>
      <c r="X8" s="29"/>
      <c r="Y8" s="29"/>
      <c r="Z8" s="29" t="s">
        <v>37</v>
      </c>
      <c r="AA8" s="29">
        <v>100</v>
      </c>
    </row>
    <row r="9" ht="15" customHeight="1">
      <c r="A9" s="5" t="s">
        <v>71</v>
      </c>
      <c r="B9" s="6" t="s">
        <v>72</v>
      </c>
      <c r="C9" s="7" t="s">
        <v>73</v>
      </c>
      <c r="D9" s="7" t="s">
        <v>74</v>
      </c>
      <c r="E9" s="7" t="s">
        <v>73</v>
      </c>
      <c r="F9" s="16" t="s">
        <v>31</v>
      </c>
      <c r="G9" s="9" t="s">
        <v>68</v>
      </c>
      <c r="H9" s="16" t="s">
        <v>69</v>
      </c>
      <c r="I9" s="10" t="s">
        <v>75</v>
      </c>
      <c r="J9" s="10" t="str">
        <f t="shared" si="0"/>
        <v>IA3-3.2a</v>
      </c>
      <c r="K9" s="11">
        <v>8</v>
      </c>
      <c r="L9" s="12" t="s">
        <v>34</v>
      </c>
      <c r="M9" s="12" t="s">
        <v>76</v>
      </c>
      <c r="N9" s="12" t="b">
        <v>0</v>
      </c>
      <c r="O9" s="13">
        <v>60</v>
      </c>
      <c r="P9" s="14">
        <v>79</v>
      </c>
      <c r="Q9" s="15">
        <v>100</v>
      </c>
      <c r="R9" s="6" t="s">
        <v>36</v>
      </c>
      <c r="S9" s="27" t="s">
        <v>61</v>
      </c>
      <c r="T9" s="6">
        <v>1</v>
      </c>
      <c r="U9" s="6">
        <v>1</v>
      </c>
      <c r="V9" s="6">
        <v>1</v>
      </c>
      <c r="W9" s="6">
        <v>1</v>
      </c>
      <c r="X9" s="6">
        <v>1</v>
      </c>
      <c r="Y9" s="6"/>
      <c r="Z9" s="6" t="s">
        <v>37</v>
      </c>
      <c r="AA9" s="6">
        <v>100</v>
      </c>
    </row>
    <row r="10" ht="15" customHeight="1">
      <c r="A10" s="5" t="s">
        <v>77</v>
      </c>
      <c r="B10" s="6" t="s">
        <v>78</v>
      </c>
      <c r="C10" s="7" t="s">
        <v>73</v>
      </c>
      <c r="D10" s="7" t="s">
        <v>74</v>
      </c>
      <c r="E10" s="7" t="s">
        <v>73</v>
      </c>
      <c r="F10" s="16" t="s">
        <v>31</v>
      </c>
      <c r="G10" s="9" t="s">
        <v>68</v>
      </c>
      <c r="H10" s="16" t="s">
        <v>69</v>
      </c>
      <c r="I10" s="10" t="s">
        <v>79</v>
      </c>
      <c r="J10" s="10" t="str">
        <f t="shared" ref="J10:J48" si="1">_xlfn.CONCAT(G10,"-",I10)</f>
        <v>IA3-3.2b</v>
      </c>
      <c r="K10" s="11">
        <v>9</v>
      </c>
      <c r="L10" s="12" t="s">
        <v>34</v>
      </c>
      <c r="M10" s="12" t="s">
        <v>80</v>
      </c>
      <c r="N10" s="12" t="b">
        <v>0</v>
      </c>
      <c r="O10" s="13">
        <v>50</v>
      </c>
      <c r="P10" s="14">
        <v>69</v>
      </c>
      <c r="Q10" s="15">
        <v>100</v>
      </c>
      <c r="R10" s="6" t="s">
        <v>36</v>
      </c>
      <c r="S10" s="27" t="s">
        <v>61</v>
      </c>
      <c r="T10" s="6">
        <v>1</v>
      </c>
      <c r="U10" s="6">
        <v>1</v>
      </c>
      <c r="V10" s="6">
        <v>1</v>
      </c>
      <c r="W10" s="6">
        <v>1</v>
      </c>
      <c r="X10" s="6">
        <v>1</v>
      </c>
      <c r="Y10" s="6"/>
      <c r="Z10" s="6" t="s">
        <v>37</v>
      </c>
      <c r="AA10" s="6">
        <v>100</v>
      </c>
    </row>
    <row r="11" ht="15" customHeight="1">
      <c r="A11" s="5" t="s">
        <v>81</v>
      </c>
      <c r="B11" s="6" t="s">
        <v>82</v>
      </c>
      <c r="C11" s="7" t="s">
        <v>83</v>
      </c>
      <c r="D11" s="7" t="s">
        <v>74</v>
      </c>
      <c r="E11" s="7" t="s">
        <v>83</v>
      </c>
      <c r="F11" s="16" t="s">
        <v>31</v>
      </c>
      <c r="G11" s="9" t="s">
        <v>68</v>
      </c>
      <c r="H11" s="16" t="s">
        <v>69</v>
      </c>
      <c r="I11" s="10">
        <v>3.2999999999999998</v>
      </c>
      <c r="J11" s="10" t="str">
        <f t="shared" si="1"/>
        <v>IA3-3.3</v>
      </c>
      <c r="K11" s="11">
        <v>10</v>
      </c>
      <c r="L11" s="12" t="s">
        <v>34</v>
      </c>
      <c r="M11" s="12" t="s">
        <v>84</v>
      </c>
      <c r="N11" s="12" t="b">
        <v>0</v>
      </c>
      <c r="O11" s="13">
        <v>1</v>
      </c>
      <c r="P11" s="14">
        <v>64</v>
      </c>
      <c r="Q11" s="15">
        <v>100</v>
      </c>
      <c r="R11" s="6" t="s">
        <v>36</v>
      </c>
      <c r="S11" s="27" t="s">
        <v>61</v>
      </c>
      <c r="T11" s="6">
        <v>1</v>
      </c>
      <c r="U11" s="6">
        <v>1</v>
      </c>
      <c r="V11" s="6">
        <v>1</v>
      </c>
      <c r="W11" s="6">
        <v>1</v>
      </c>
      <c r="X11" s="6">
        <v>1</v>
      </c>
      <c r="Y11" s="6">
        <v>1</v>
      </c>
      <c r="Z11" s="6" t="s">
        <v>37</v>
      </c>
      <c r="AA11" s="6">
        <v>100</v>
      </c>
    </row>
    <row r="12" ht="15" customHeight="1">
      <c r="A12" s="5" t="s">
        <v>85</v>
      </c>
      <c r="B12" s="6" t="s">
        <v>86</v>
      </c>
      <c r="C12" s="7" t="s">
        <v>87</v>
      </c>
      <c r="D12" s="7" t="s">
        <v>74</v>
      </c>
      <c r="E12" s="7" t="s">
        <v>87</v>
      </c>
      <c r="F12" s="16" t="s">
        <v>31</v>
      </c>
      <c r="G12" s="9" t="s">
        <v>88</v>
      </c>
      <c r="H12" s="16" t="s">
        <v>69</v>
      </c>
      <c r="I12" s="10">
        <v>4.0999999999999996</v>
      </c>
      <c r="J12" s="10" t="str">
        <f t="shared" si="1"/>
        <v>IA4-4.1</v>
      </c>
      <c r="K12" s="11">
        <v>11</v>
      </c>
      <c r="L12" s="12" t="s">
        <v>46</v>
      </c>
      <c r="M12" s="12" t="s">
        <v>89</v>
      </c>
      <c r="N12" s="12" t="b">
        <v>0</v>
      </c>
      <c r="O12" s="13"/>
      <c r="P12" s="14"/>
      <c r="Q12" s="15"/>
      <c r="R12" s="6" t="s">
        <v>48</v>
      </c>
      <c r="S12" s="6"/>
      <c r="T12" s="6">
        <v>1</v>
      </c>
      <c r="U12" s="6"/>
      <c r="V12" s="6"/>
      <c r="W12" s="6"/>
      <c r="X12" s="6"/>
      <c r="Y12" s="6"/>
      <c r="Z12" s="6"/>
      <c r="AA12" s="6" t="s">
        <v>37</v>
      </c>
    </row>
    <row r="13" ht="15" customHeight="1">
      <c r="A13" s="5" t="s">
        <v>90</v>
      </c>
      <c r="B13" s="6" t="s">
        <v>91</v>
      </c>
      <c r="C13" s="7" t="s">
        <v>92</v>
      </c>
      <c r="D13" s="7" t="s">
        <v>30</v>
      </c>
      <c r="E13" s="7" t="s">
        <v>92</v>
      </c>
      <c r="F13" s="16" t="s">
        <v>31</v>
      </c>
      <c r="G13" s="9" t="s">
        <v>88</v>
      </c>
      <c r="H13" s="16" t="s">
        <v>93</v>
      </c>
      <c r="I13" s="10" t="s">
        <v>94</v>
      </c>
      <c r="J13" s="10" t="str">
        <f t="shared" si="1"/>
        <v>IA4-4.2a</v>
      </c>
      <c r="K13" s="11">
        <v>12</v>
      </c>
      <c r="L13" s="12" t="s">
        <v>46</v>
      </c>
      <c r="M13" s="12" t="s">
        <v>95</v>
      </c>
      <c r="N13" s="12" t="b">
        <v>0</v>
      </c>
      <c r="O13" s="13"/>
      <c r="P13" s="14"/>
      <c r="Q13" s="15"/>
      <c r="R13" s="6" t="s">
        <v>48</v>
      </c>
      <c r="S13" s="6"/>
      <c r="T13" s="6">
        <v>1</v>
      </c>
      <c r="U13" s="6"/>
      <c r="V13" s="6"/>
      <c r="W13" s="6"/>
      <c r="X13" s="6"/>
      <c r="Y13" s="6"/>
      <c r="Z13" s="6"/>
      <c r="AA13" s="6" t="s">
        <v>96</v>
      </c>
    </row>
    <row r="14" ht="15" customHeight="1">
      <c r="A14" s="5" t="s">
        <v>97</v>
      </c>
      <c r="B14" s="6" t="s">
        <v>98</v>
      </c>
      <c r="C14" s="7" t="s">
        <v>99</v>
      </c>
      <c r="D14" s="7" t="s">
        <v>100</v>
      </c>
      <c r="E14" s="7" t="s">
        <v>99</v>
      </c>
      <c r="F14" s="16" t="s">
        <v>31</v>
      </c>
      <c r="G14" s="9" t="s">
        <v>88</v>
      </c>
      <c r="H14" s="16" t="s">
        <v>93</v>
      </c>
      <c r="I14" s="10" t="s">
        <v>101</v>
      </c>
      <c r="J14" s="10" t="str">
        <f t="shared" si="1"/>
        <v>IA4-4.2b</v>
      </c>
      <c r="K14" s="11">
        <v>13</v>
      </c>
      <c r="L14" s="12" t="s">
        <v>46</v>
      </c>
      <c r="M14" s="12" t="s">
        <v>102</v>
      </c>
      <c r="N14" s="12" t="b">
        <v>0</v>
      </c>
      <c r="O14" s="13"/>
      <c r="P14" s="14"/>
      <c r="Q14" s="15"/>
      <c r="R14" s="6" t="s">
        <v>48</v>
      </c>
      <c r="S14" s="6"/>
      <c r="T14" s="6">
        <v>1</v>
      </c>
      <c r="U14" s="6"/>
      <c r="V14" s="6"/>
      <c r="W14" s="6"/>
      <c r="X14" s="6">
        <v>1</v>
      </c>
      <c r="Y14" s="6"/>
      <c r="Z14" s="6"/>
      <c r="AA14" s="6" t="s">
        <v>37</v>
      </c>
    </row>
    <row r="15" ht="15" customHeight="1">
      <c r="A15" s="5" t="s">
        <v>103</v>
      </c>
      <c r="B15" s="6" t="s">
        <v>104</v>
      </c>
      <c r="C15" s="7" t="s">
        <v>105</v>
      </c>
      <c r="D15" s="7" t="s">
        <v>41</v>
      </c>
      <c r="E15" s="7" t="s">
        <v>105</v>
      </c>
      <c r="F15" s="16" t="s">
        <v>31</v>
      </c>
      <c r="G15" s="9" t="s">
        <v>88</v>
      </c>
      <c r="H15" s="16" t="s">
        <v>93</v>
      </c>
      <c r="I15" s="10" t="s">
        <v>106</v>
      </c>
      <c r="J15" s="10" t="str">
        <f t="shared" si="1"/>
        <v>IA4-4.3a</v>
      </c>
      <c r="K15" s="11">
        <v>14</v>
      </c>
      <c r="L15" s="12" t="s">
        <v>46</v>
      </c>
      <c r="M15" s="12" t="s">
        <v>107</v>
      </c>
      <c r="N15" s="12" t="b">
        <v>0</v>
      </c>
      <c r="O15" s="13"/>
      <c r="P15" s="14"/>
      <c r="Q15" s="15"/>
      <c r="R15" s="6" t="s">
        <v>48</v>
      </c>
      <c r="S15" s="6"/>
      <c r="T15" s="7"/>
      <c r="U15" s="6">
        <v>1</v>
      </c>
      <c r="V15" s="7"/>
      <c r="W15" s="7"/>
      <c r="X15" s="7"/>
      <c r="Y15" s="7"/>
      <c r="Z15" s="7"/>
      <c r="AA15" s="7" t="s">
        <v>108</v>
      </c>
    </row>
    <row r="16" ht="15" customHeight="1">
      <c r="A16" s="5" t="s">
        <v>109</v>
      </c>
      <c r="B16" s="6" t="s">
        <v>110</v>
      </c>
      <c r="C16" s="7" t="s">
        <v>111</v>
      </c>
      <c r="D16" s="7" t="s">
        <v>41</v>
      </c>
      <c r="E16" s="7" t="s">
        <v>111</v>
      </c>
      <c r="F16" s="16" t="s">
        <v>31</v>
      </c>
      <c r="G16" s="9" t="s">
        <v>88</v>
      </c>
      <c r="H16" s="16" t="s">
        <v>93</v>
      </c>
      <c r="I16" s="10" t="s">
        <v>112</v>
      </c>
      <c r="J16" s="10" t="str">
        <f t="shared" si="1"/>
        <v>IA4-4.3b</v>
      </c>
      <c r="K16" s="11">
        <v>15</v>
      </c>
      <c r="L16" s="12" t="s">
        <v>46</v>
      </c>
      <c r="M16" s="12" t="s">
        <v>113</v>
      </c>
      <c r="N16" s="12" t="b">
        <v>0</v>
      </c>
      <c r="O16" s="13"/>
      <c r="P16" s="14"/>
      <c r="Q16" s="15"/>
      <c r="R16" s="6" t="s">
        <v>48</v>
      </c>
      <c r="S16" s="6"/>
      <c r="T16" s="6">
        <v>1</v>
      </c>
      <c r="U16" s="7"/>
      <c r="V16" s="7"/>
      <c r="W16" s="7"/>
      <c r="X16" s="7"/>
      <c r="Y16" s="7"/>
      <c r="Z16" s="7"/>
      <c r="AA16" s="7" t="s">
        <v>114</v>
      </c>
    </row>
    <row r="17" ht="15" customHeight="1">
      <c r="A17" s="5" t="s">
        <v>115</v>
      </c>
      <c r="B17" s="6" t="s">
        <v>116</v>
      </c>
      <c r="C17" s="7" t="s">
        <v>117</v>
      </c>
      <c r="D17" s="7" t="s">
        <v>100</v>
      </c>
      <c r="E17" s="7" t="s">
        <v>117</v>
      </c>
      <c r="F17" s="16" t="s">
        <v>118</v>
      </c>
      <c r="G17" s="9" t="s">
        <v>119</v>
      </c>
      <c r="H17" s="16" t="s">
        <v>120</v>
      </c>
      <c r="I17" s="10">
        <v>1.1000000000000001</v>
      </c>
      <c r="J17" s="10" t="str">
        <f t="shared" si="1"/>
        <v>OA1-1.1</v>
      </c>
      <c r="K17" s="11">
        <v>16</v>
      </c>
      <c r="L17" s="12" t="s">
        <v>34</v>
      </c>
      <c r="M17" s="12" t="s">
        <v>121</v>
      </c>
      <c r="N17" s="12" t="b">
        <v>0</v>
      </c>
      <c r="O17" s="13">
        <v>80</v>
      </c>
      <c r="P17" s="14">
        <v>89</v>
      </c>
      <c r="Q17" s="15">
        <v>100</v>
      </c>
      <c r="R17" s="6" t="s">
        <v>36</v>
      </c>
      <c r="S17" s="6"/>
      <c r="T17" s="6">
        <v>1</v>
      </c>
      <c r="U17" s="7"/>
      <c r="V17" s="7"/>
      <c r="W17" s="7"/>
      <c r="X17" s="7"/>
      <c r="Y17" s="7"/>
      <c r="Z17" s="6" t="s">
        <v>37</v>
      </c>
      <c r="AA17" s="6">
        <v>100</v>
      </c>
    </row>
    <row r="18" ht="15" customHeight="1">
      <c r="A18" s="5" t="s">
        <v>122</v>
      </c>
      <c r="B18" s="6" t="s">
        <v>123</v>
      </c>
      <c r="C18" s="7" t="s">
        <v>105</v>
      </c>
      <c r="D18" s="7" t="s">
        <v>41</v>
      </c>
      <c r="E18" s="7" t="s">
        <v>105</v>
      </c>
      <c r="F18" s="16" t="s">
        <v>118</v>
      </c>
      <c r="G18" s="9" t="s">
        <v>119</v>
      </c>
      <c r="H18" s="16" t="s">
        <v>120</v>
      </c>
      <c r="I18" s="10">
        <v>1.2</v>
      </c>
      <c r="J18" s="10" t="str">
        <f t="shared" si="1"/>
        <v>OA1-1.2</v>
      </c>
      <c r="K18" s="11">
        <v>17</v>
      </c>
      <c r="L18" s="12" t="s">
        <v>34</v>
      </c>
      <c r="M18" s="12" t="s">
        <v>124</v>
      </c>
      <c r="N18" s="12" t="b">
        <v>0</v>
      </c>
      <c r="O18" s="13">
        <v>40</v>
      </c>
      <c r="P18" s="14">
        <v>79</v>
      </c>
      <c r="Q18" s="15">
        <v>100</v>
      </c>
      <c r="R18" s="6" t="s">
        <v>36</v>
      </c>
      <c r="S18" s="27" t="s">
        <v>61</v>
      </c>
      <c r="T18" s="6">
        <v>1</v>
      </c>
      <c r="U18" s="6">
        <v>1</v>
      </c>
      <c r="V18" s="6">
        <v>1</v>
      </c>
      <c r="W18" s="6">
        <v>1</v>
      </c>
      <c r="X18" s="6">
        <v>1</v>
      </c>
      <c r="Y18" s="6">
        <v>1</v>
      </c>
      <c r="Z18" s="6" t="s">
        <v>125</v>
      </c>
      <c r="AA18" s="6">
        <v>100</v>
      </c>
    </row>
    <row r="19" ht="15" customHeight="1">
      <c r="A19" s="5" t="s">
        <v>126</v>
      </c>
      <c r="B19" s="6" t="s">
        <v>127</v>
      </c>
      <c r="C19" s="7" t="s">
        <v>111</v>
      </c>
      <c r="D19" s="7" t="s">
        <v>41</v>
      </c>
      <c r="E19" s="7" t="s">
        <v>111</v>
      </c>
      <c r="F19" s="16" t="s">
        <v>118</v>
      </c>
      <c r="G19" s="9" t="s">
        <v>119</v>
      </c>
      <c r="H19" s="16" t="s">
        <v>120</v>
      </c>
      <c r="I19" s="10">
        <v>1.3</v>
      </c>
      <c r="J19" s="10" t="str">
        <f t="shared" si="1"/>
        <v>OA1-1.3</v>
      </c>
      <c r="K19" s="11">
        <v>18</v>
      </c>
      <c r="L19" s="12" t="s">
        <v>34</v>
      </c>
      <c r="M19" s="12" t="s">
        <v>128</v>
      </c>
      <c r="N19" s="12" t="b">
        <v>0</v>
      </c>
      <c r="O19" s="13">
        <v>80</v>
      </c>
      <c r="P19" s="14">
        <v>89</v>
      </c>
      <c r="Q19" s="15">
        <v>100</v>
      </c>
      <c r="R19" s="6" t="s">
        <v>36</v>
      </c>
      <c r="S19" s="27" t="s">
        <v>61</v>
      </c>
      <c r="T19" s="6">
        <v>1</v>
      </c>
      <c r="U19" s="6">
        <v>1</v>
      </c>
      <c r="V19" s="6">
        <v>1</v>
      </c>
      <c r="W19" s="7"/>
      <c r="X19" s="6">
        <v>1</v>
      </c>
      <c r="Y19" s="6"/>
      <c r="Z19" s="6" t="s">
        <v>37</v>
      </c>
      <c r="AA19" s="6">
        <v>100</v>
      </c>
    </row>
    <row r="20" ht="15" customHeight="1">
      <c r="A20" s="5" t="s">
        <v>129</v>
      </c>
      <c r="B20" s="6" t="s">
        <v>130</v>
      </c>
      <c r="C20" s="7" t="s">
        <v>29</v>
      </c>
      <c r="D20" s="7" t="s">
        <v>30</v>
      </c>
      <c r="E20" s="7" t="s">
        <v>29</v>
      </c>
      <c r="F20" s="16" t="s">
        <v>118</v>
      </c>
      <c r="G20" s="9" t="s">
        <v>131</v>
      </c>
      <c r="H20" s="16" t="s">
        <v>132</v>
      </c>
      <c r="I20" s="10">
        <v>2.1000000000000001</v>
      </c>
      <c r="J20" s="10" t="str">
        <f t="shared" si="1"/>
        <v>OA2-2.1</v>
      </c>
      <c r="K20" s="11">
        <v>19</v>
      </c>
      <c r="L20" s="12" t="s">
        <v>133</v>
      </c>
      <c r="M20" s="12" t="s">
        <v>134</v>
      </c>
      <c r="N20" s="12" t="b">
        <v>1</v>
      </c>
      <c r="O20" s="13">
        <v>2000</v>
      </c>
      <c r="P20" s="14">
        <v>1000</v>
      </c>
      <c r="Q20" s="15">
        <v>365</v>
      </c>
      <c r="R20" s="6" t="s">
        <v>56</v>
      </c>
      <c r="S20" s="6"/>
      <c r="T20" s="7">
        <v>1</v>
      </c>
      <c r="U20" s="7"/>
      <c r="V20" s="7"/>
      <c r="W20" s="7"/>
      <c r="X20" s="7"/>
      <c r="Y20" s="7"/>
      <c r="Z20" s="7"/>
      <c r="AA20" s="7"/>
    </row>
    <row r="21" ht="15" customHeight="1">
      <c r="A21" s="5" t="s">
        <v>135</v>
      </c>
      <c r="B21" s="6" t="s">
        <v>136</v>
      </c>
      <c r="C21" s="7" t="s">
        <v>29</v>
      </c>
      <c r="D21" s="7" t="s">
        <v>30</v>
      </c>
      <c r="E21" s="7" t="s">
        <v>29</v>
      </c>
      <c r="F21" s="16" t="s">
        <v>118</v>
      </c>
      <c r="G21" s="9" t="s">
        <v>131</v>
      </c>
      <c r="H21" s="16" t="s">
        <v>132</v>
      </c>
      <c r="I21" s="10">
        <v>2.2000000000000002</v>
      </c>
      <c r="J21" s="10" t="str">
        <f t="shared" si="1"/>
        <v>OA2-2.2</v>
      </c>
      <c r="K21" s="11">
        <v>20</v>
      </c>
      <c r="L21" s="12" t="s">
        <v>34</v>
      </c>
      <c r="M21" s="12" t="s">
        <v>137</v>
      </c>
      <c r="N21" s="12" t="b">
        <v>0</v>
      </c>
      <c r="O21" s="13"/>
      <c r="P21" s="14"/>
      <c r="Q21" s="15"/>
      <c r="R21" s="6" t="s">
        <v>48</v>
      </c>
      <c r="S21" s="6"/>
      <c r="T21" s="7">
        <v>1</v>
      </c>
      <c r="U21" s="7"/>
      <c r="V21" s="7"/>
      <c r="W21" s="7"/>
      <c r="X21" s="7"/>
      <c r="Y21" s="7"/>
      <c r="Z21" s="7" t="s">
        <v>138</v>
      </c>
      <c r="AA21" s="6">
        <v>100</v>
      </c>
    </row>
    <row r="22" ht="15" customHeight="1">
      <c r="A22" s="5" t="s">
        <v>139</v>
      </c>
      <c r="B22" s="6" t="s">
        <v>140</v>
      </c>
      <c r="C22" s="7" t="s">
        <v>29</v>
      </c>
      <c r="D22" s="7" t="s">
        <v>30</v>
      </c>
      <c r="E22" s="7" t="s">
        <v>29</v>
      </c>
      <c r="F22" s="16" t="s">
        <v>118</v>
      </c>
      <c r="G22" s="9" t="s">
        <v>131</v>
      </c>
      <c r="H22" s="16" t="s">
        <v>132</v>
      </c>
      <c r="I22" s="10">
        <v>2.2999999999999998</v>
      </c>
      <c r="J22" s="10" t="str">
        <f t="shared" si="1"/>
        <v>OA2-2.3</v>
      </c>
      <c r="K22" s="11">
        <v>21</v>
      </c>
      <c r="L22" s="12" t="s">
        <v>34</v>
      </c>
      <c r="M22" s="12" t="s">
        <v>141</v>
      </c>
      <c r="N22" s="12" t="b">
        <v>0</v>
      </c>
      <c r="O22" s="13">
        <v>30</v>
      </c>
      <c r="P22" s="14">
        <v>69</v>
      </c>
      <c r="Q22" s="15">
        <v>100</v>
      </c>
      <c r="R22" s="6" t="s">
        <v>36</v>
      </c>
      <c r="S22" s="6"/>
      <c r="T22" s="7">
        <v>1</v>
      </c>
      <c r="U22" s="7"/>
      <c r="V22" s="7"/>
      <c r="W22" s="7"/>
      <c r="X22" s="7"/>
      <c r="Y22" s="7"/>
      <c r="Z22" s="7" t="s">
        <v>138</v>
      </c>
      <c r="AA22" s="6">
        <v>100</v>
      </c>
    </row>
    <row r="23" ht="15" customHeight="1">
      <c r="A23" s="5" t="s">
        <v>142</v>
      </c>
      <c r="B23" s="6" t="s">
        <v>143</v>
      </c>
      <c r="C23" s="7" t="s">
        <v>144</v>
      </c>
      <c r="D23" s="7" t="s">
        <v>41</v>
      </c>
      <c r="E23" s="7" t="s">
        <v>144</v>
      </c>
      <c r="F23" s="16" t="s">
        <v>118</v>
      </c>
      <c r="G23" s="9" t="s">
        <v>145</v>
      </c>
      <c r="H23" s="16" t="s">
        <v>146</v>
      </c>
      <c r="I23" s="10">
        <v>3.1000000000000001</v>
      </c>
      <c r="J23" s="10" t="str">
        <f t="shared" si="1"/>
        <v>OA3-3.1</v>
      </c>
      <c r="K23" s="11">
        <v>22</v>
      </c>
      <c r="L23" s="12" t="s">
        <v>147</v>
      </c>
      <c r="M23" s="12" t="s">
        <v>148</v>
      </c>
      <c r="N23" s="12" t="b">
        <v>0</v>
      </c>
      <c r="O23" s="13">
        <v>1</v>
      </c>
      <c r="P23" s="14">
        <v>2</v>
      </c>
      <c r="Q23" s="15">
        <v>3</v>
      </c>
      <c r="R23" s="6" t="s">
        <v>36</v>
      </c>
      <c r="S23" s="6"/>
      <c r="T23" s="6">
        <v>1</v>
      </c>
      <c r="U23" s="7"/>
      <c r="V23" s="7"/>
      <c r="W23" s="7"/>
      <c r="X23" s="7"/>
      <c r="Y23" s="7"/>
      <c r="Z23" s="7"/>
      <c r="AA23" s="6">
        <v>100</v>
      </c>
    </row>
    <row r="24" ht="15" customHeight="1">
      <c r="A24" s="5" t="s">
        <v>149</v>
      </c>
      <c r="B24" s="6" t="s">
        <v>150</v>
      </c>
      <c r="C24" s="7" t="s">
        <v>105</v>
      </c>
      <c r="D24" s="7" t="s">
        <v>41</v>
      </c>
      <c r="E24" s="7" t="s">
        <v>105</v>
      </c>
      <c r="F24" s="16" t="s">
        <v>118</v>
      </c>
      <c r="G24" s="9" t="s">
        <v>145</v>
      </c>
      <c r="H24" s="16" t="s">
        <v>146</v>
      </c>
      <c r="I24" s="10">
        <v>3.2000000000000002</v>
      </c>
      <c r="J24" s="10" t="str">
        <f t="shared" si="1"/>
        <v>OA3-3.2</v>
      </c>
      <c r="K24" s="11">
        <v>23</v>
      </c>
      <c r="L24" s="12" t="s">
        <v>147</v>
      </c>
      <c r="M24" s="12" t="s">
        <v>151</v>
      </c>
      <c r="N24" s="12" t="b">
        <v>0</v>
      </c>
      <c r="O24" s="13">
        <v>1</v>
      </c>
      <c r="P24" s="14">
        <v>2</v>
      </c>
      <c r="Q24" s="15">
        <v>3</v>
      </c>
      <c r="R24" s="6" t="s">
        <v>36</v>
      </c>
      <c r="S24" s="6"/>
      <c r="T24" s="7"/>
      <c r="U24" s="6">
        <v>1</v>
      </c>
      <c r="V24" s="7"/>
      <c r="W24" s="7"/>
      <c r="X24" s="7"/>
      <c r="Y24" s="7"/>
      <c r="Z24" s="7"/>
      <c r="AA24" s="6">
        <v>100</v>
      </c>
    </row>
    <row r="25" ht="15" customHeight="1">
      <c r="A25" s="5" t="s">
        <v>152</v>
      </c>
      <c r="B25" s="6" t="s">
        <v>153</v>
      </c>
      <c r="C25" s="7" t="s">
        <v>154</v>
      </c>
      <c r="D25" s="7" t="s">
        <v>74</v>
      </c>
      <c r="E25" s="7" t="s">
        <v>154</v>
      </c>
      <c r="F25" s="16" t="s">
        <v>118</v>
      </c>
      <c r="G25" s="9" t="s">
        <v>155</v>
      </c>
      <c r="H25" s="16" t="s">
        <v>156</v>
      </c>
      <c r="I25" s="10">
        <v>4.0999999999999996</v>
      </c>
      <c r="J25" s="10" t="str">
        <f t="shared" si="1"/>
        <v>OA4-4.1</v>
      </c>
      <c r="K25" s="11">
        <v>24</v>
      </c>
      <c r="L25" s="12" t="s">
        <v>34</v>
      </c>
      <c r="M25" s="12" t="s">
        <v>157</v>
      </c>
      <c r="N25" s="12" t="b">
        <v>0</v>
      </c>
      <c r="O25" s="13">
        <v>41</v>
      </c>
      <c r="P25" s="14">
        <v>70</v>
      </c>
      <c r="Q25" s="15">
        <v>100</v>
      </c>
      <c r="R25" s="6" t="s">
        <v>36</v>
      </c>
      <c r="S25" s="27" t="s">
        <v>61</v>
      </c>
      <c r="T25" s="7">
        <v>1</v>
      </c>
      <c r="U25" s="7">
        <v>1</v>
      </c>
      <c r="V25" s="7">
        <v>1</v>
      </c>
      <c r="W25" s="7">
        <v>1</v>
      </c>
      <c r="X25" s="7">
        <v>1</v>
      </c>
      <c r="Y25" s="7">
        <v>1</v>
      </c>
      <c r="Z25" s="7"/>
      <c r="AA25" s="6">
        <v>100</v>
      </c>
    </row>
    <row r="26" ht="15" customHeight="1">
      <c r="A26" s="5" t="s">
        <v>158</v>
      </c>
      <c r="B26" s="6" t="s">
        <v>159</v>
      </c>
      <c r="C26" s="7" t="s">
        <v>154</v>
      </c>
      <c r="D26" s="7" t="s">
        <v>74</v>
      </c>
      <c r="E26" s="7" t="s">
        <v>154</v>
      </c>
      <c r="F26" s="16" t="s">
        <v>118</v>
      </c>
      <c r="G26" s="9" t="s">
        <v>155</v>
      </c>
      <c r="H26" s="16" t="s">
        <v>156</v>
      </c>
      <c r="I26" s="10">
        <v>4.2000000000000002</v>
      </c>
      <c r="J26" s="10" t="str">
        <f t="shared" si="1"/>
        <v>OA4-4.2</v>
      </c>
      <c r="K26" s="11">
        <v>25</v>
      </c>
      <c r="L26" s="12" t="s">
        <v>34</v>
      </c>
      <c r="M26" s="12" t="s">
        <v>160</v>
      </c>
      <c r="N26" s="12" t="b">
        <v>0</v>
      </c>
      <c r="O26" s="13">
        <v>21</v>
      </c>
      <c r="P26" s="14">
        <v>59</v>
      </c>
      <c r="Q26" s="15">
        <v>100</v>
      </c>
      <c r="R26" s="6" t="s">
        <v>36</v>
      </c>
      <c r="S26" s="27" t="s">
        <v>61</v>
      </c>
      <c r="T26" s="7">
        <v>1</v>
      </c>
      <c r="U26" s="7">
        <v>1</v>
      </c>
      <c r="V26" s="7">
        <v>1</v>
      </c>
      <c r="W26" s="7">
        <v>1</v>
      </c>
      <c r="X26" s="7">
        <v>1</v>
      </c>
      <c r="Y26" s="7"/>
      <c r="Z26" s="7"/>
      <c r="AA26" s="7"/>
    </row>
    <row r="27" ht="15" customHeight="1">
      <c r="A27" s="5" t="s">
        <v>161</v>
      </c>
      <c r="B27" s="6" t="s">
        <v>162</v>
      </c>
      <c r="C27" s="7" t="s">
        <v>154</v>
      </c>
      <c r="D27" s="7" t="s">
        <v>74</v>
      </c>
      <c r="E27" s="7" t="s">
        <v>154</v>
      </c>
      <c r="F27" s="16" t="s">
        <v>118</v>
      </c>
      <c r="G27" s="9" t="s">
        <v>155</v>
      </c>
      <c r="H27" s="16" t="s">
        <v>156</v>
      </c>
      <c r="I27" s="10">
        <v>4.2999999999999998</v>
      </c>
      <c r="J27" s="10" t="str">
        <f t="shared" si="1"/>
        <v>OA4-4.3</v>
      </c>
      <c r="K27" s="11">
        <v>26</v>
      </c>
      <c r="L27" s="12" t="s">
        <v>34</v>
      </c>
      <c r="M27" s="12" t="s">
        <v>163</v>
      </c>
      <c r="N27" s="12" t="b">
        <v>0</v>
      </c>
      <c r="O27" s="13">
        <v>41</v>
      </c>
      <c r="P27" s="14">
        <v>70</v>
      </c>
      <c r="Q27" s="15">
        <v>100</v>
      </c>
      <c r="R27" s="6" t="s">
        <v>36</v>
      </c>
      <c r="S27" s="6"/>
      <c r="T27" s="7">
        <v>1</v>
      </c>
      <c r="U27" s="7">
        <v>1</v>
      </c>
      <c r="V27" s="7">
        <v>1</v>
      </c>
      <c r="W27" s="7">
        <v>1</v>
      </c>
      <c r="X27" s="7">
        <v>1</v>
      </c>
      <c r="Y27" s="7">
        <v>1</v>
      </c>
      <c r="Z27" s="7"/>
      <c r="AA27" s="6">
        <v>100</v>
      </c>
    </row>
    <row r="28" ht="15" customHeight="1">
      <c r="A28" s="5" t="s">
        <v>164</v>
      </c>
      <c r="B28" s="6" t="s">
        <v>165</v>
      </c>
      <c r="C28" s="7" t="s">
        <v>166</v>
      </c>
      <c r="D28" s="7" t="s">
        <v>74</v>
      </c>
      <c r="E28" s="7" t="s">
        <v>166</v>
      </c>
      <c r="F28" s="16" t="s">
        <v>118</v>
      </c>
      <c r="G28" s="9" t="s">
        <v>167</v>
      </c>
      <c r="H28" s="16" t="s">
        <v>168</v>
      </c>
      <c r="I28" s="10">
        <v>5.0999999999999996</v>
      </c>
      <c r="J28" s="10" t="str">
        <f t="shared" si="1"/>
        <v>OA5-5.1</v>
      </c>
      <c r="K28" s="11">
        <v>27</v>
      </c>
      <c r="L28" s="12" t="s">
        <v>34</v>
      </c>
      <c r="M28" s="12" t="s">
        <v>169</v>
      </c>
      <c r="N28" s="12" t="b">
        <v>0</v>
      </c>
      <c r="O28" s="13">
        <v>30</v>
      </c>
      <c r="P28" s="14">
        <v>69</v>
      </c>
      <c r="Q28" s="15">
        <v>100</v>
      </c>
      <c r="R28" s="6" t="s">
        <v>36</v>
      </c>
      <c r="S28" s="6"/>
      <c r="T28" s="7">
        <v>1</v>
      </c>
      <c r="U28" s="7">
        <v>1</v>
      </c>
      <c r="V28" s="7">
        <v>1</v>
      </c>
      <c r="W28" s="7">
        <v>1</v>
      </c>
      <c r="X28" s="7">
        <v>1</v>
      </c>
      <c r="Y28" s="7">
        <v>1</v>
      </c>
      <c r="Z28" s="7"/>
      <c r="AA28" s="6">
        <v>100</v>
      </c>
    </row>
    <row r="29" ht="15" customHeight="1">
      <c r="A29" s="5" t="s">
        <v>170</v>
      </c>
      <c r="B29" s="6" t="s">
        <v>171</v>
      </c>
      <c r="C29" s="7" t="s">
        <v>172</v>
      </c>
      <c r="D29" s="7" t="s">
        <v>74</v>
      </c>
      <c r="E29" s="7" t="s">
        <v>166</v>
      </c>
      <c r="F29" s="16" t="s">
        <v>118</v>
      </c>
      <c r="G29" s="9" t="s">
        <v>167</v>
      </c>
      <c r="H29" s="16" t="s">
        <v>168</v>
      </c>
      <c r="I29" s="10">
        <v>5.2000000000000002</v>
      </c>
      <c r="J29" s="10" t="str">
        <f t="shared" si="1"/>
        <v>OA5-5.2</v>
      </c>
      <c r="K29" s="11">
        <v>28</v>
      </c>
      <c r="L29" s="12" t="s">
        <v>34</v>
      </c>
      <c r="M29" s="12" t="s">
        <v>173</v>
      </c>
      <c r="N29" s="12" t="b">
        <v>0</v>
      </c>
      <c r="O29" s="13">
        <v>70</v>
      </c>
      <c r="P29" s="14">
        <v>89</v>
      </c>
      <c r="Q29" s="15">
        <v>100</v>
      </c>
      <c r="R29" s="6" t="s">
        <v>36</v>
      </c>
      <c r="S29" s="26" t="s">
        <v>61</v>
      </c>
      <c r="T29" s="7">
        <v>1</v>
      </c>
      <c r="U29" s="7">
        <v>1</v>
      </c>
      <c r="V29" s="7">
        <v>1</v>
      </c>
      <c r="W29" s="7">
        <v>1</v>
      </c>
      <c r="X29" s="7">
        <v>1</v>
      </c>
      <c r="Y29" s="7">
        <v>1</v>
      </c>
      <c r="Z29" s="7"/>
      <c r="AA29" s="6">
        <v>100</v>
      </c>
    </row>
    <row r="30" ht="15" customHeight="1">
      <c r="A30" s="5" t="s">
        <v>174</v>
      </c>
      <c r="B30" s="6" t="s">
        <v>175</v>
      </c>
      <c r="C30" s="7" t="s">
        <v>166</v>
      </c>
      <c r="D30" s="7" t="s">
        <v>74</v>
      </c>
      <c r="E30" s="7" t="s">
        <v>166</v>
      </c>
      <c r="F30" s="16" t="s">
        <v>118</v>
      </c>
      <c r="G30" s="9" t="s">
        <v>167</v>
      </c>
      <c r="H30" s="16" t="s">
        <v>168</v>
      </c>
      <c r="I30" s="10">
        <v>5.2999999999999998</v>
      </c>
      <c r="J30" s="10" t="str">
        <f t="shared" si="1"/>
        <v>OA5-5.3</v>
      </c>
      <c r="K30" s="11">
        <v>29</v>
      </c>
      <c r="L30" s="12" t="s">
        <v>34</v>
      </c>
      <c r="M30" s="12" t="s">
        <v>176</v>
      </c>
      <c r="N30" s="12" t="b">
        <v>0</v>
      </c>
      <c r="O30" s="13">
        <v>90</v>
      </c>
      <c r="P30" s="14">
        <v>99</v>
      </c>
      <c r="Q30" s="15">
        <v>100</v>
      </c>
      <c r="R30" s="6" t="s">
        <v>36</v>
      </c>
      <c r="S30" s="6"/>
      <c r="T30" s="7">
        <v>1</v>
      </c>
      <c r="U30" s="7">
        <v>1</v>
      </c>
      <c r="V30" s="7">
        <v>1</v>
      </c>
      <c r="W30" s="7">
        <v>1</v>
      </c>
      <c r="X30" s="7">
        <v>1</v>
      </c>
      <c r="Y30" s="7">
        <v>1</v>
      </c>
      <c r="Z30" s="7"/>
      <c r="AA30" s="6">
        <v>100</v>
      </c>
    </row>
    <row r="31" s="17" customFormat="1" ht="15" customHeight="1">
      <c r="A31" s="18" t="s">
        <v>177</v>
      </c>
      <c r="B31" s="19" t="s">
        <v>178</v>
      </c>
      <c r="C31" s="20" t="s">
        <v>40</v>
      </c>
      <c r="D31" s="20" t="s">
        <v>41</v>
      </c>
      <c r="E31" s="20" t="s">
        <v>40</v>
      </c>
      <c r="F31" s="21" t="s">
        <v>118</v>
      </c>
      <c r="G31" s="20" t="s">
        <v>179</v>
      </c>
      <c r="H31" s="21" t="s">
        <v>180</v>
      </c>
      <c r="I31" s="22">
        <v>6.0999999999999996</v>
      </c>
      <c r="J31" s="22" t="str">
        <f t="shared" si="1"/>
        <v>OA6-6.1</v>
      </c>
      <c r="K31" s="23">
        <v>30</v>
      </c>
      <c r="L31" s="17" t="s">
        <v>46</v>
      </c>
      <c r="M31" s="17" t="s">
        <v>181</v>
      </c>
      <c r="N31" s="17" t="b">
        <v>1</v>
      </c>
      <c r="O31" s="24"/>
      <c r="P31" s="25"/>
      <c r="Q31" s="25"/>
      <c r="R31" s="19" t="s">
        <v>48</v>
      </c>
      <c r="S31" s="19"/>
      <c r="T31" s="19">
        <v>1</v>
      </c>
      <c r="U31" s="19">
        <v>1</v>
      </c>
      <c r="V31" s="20"/>
      <c r="W31" s="19">
        <v>1</v>
      </c>
      <c r="X31" s="20"/>
      <c r="Y31" s="20"/>
      <c r="Z31" s="20"/>
      <c r="AA31" s="20"/>
    </row>
    <row r="32" ht="15" customHeight="1">
      <c r="A32" s="5" t="s">
        <v>182</v>
      </c>
      <c r="B32" s="6" t="s">
        <v>183</v>
      </c>
      <c r="C32" s="7" t="s">
        <v>184</v>
      </c>
      <c r="D32" s="7" t="s">
        <v>74</v>
      </c>
      <c r="E32" s="7" t="s">
        <v>185</v>
      </c>
      <c r="F32" s="16" t="s">
        <v>118</v>
      </c>
      <c r="G32" s="9" t="s">
        <v>186</v>
      </c>
      <c r="H32" s="16" t="s">
        <v>187</v>
      </c>
      <c r="I32" s="10">
        <v>7.0999999999999996</v>
      </c>
      <c r="J32" s="10" t="str">
        <f t="shared" si="1"/>
        <v>OA7-7.1</v>
      </c>
      <c r="K32" s="11">
        <v>31</v>
      </c>
      <c r="L32" s="12" t="s">
        <v>34</v>
      </c>
      <c r="M32" s="12" t="s">
        <v>188</v>
      </c>
      <c r="N32" s="12" t="b">
        <v>0</v>
      </c>
      <c r="O32" s="13">
        <v>40</v>
      </c>
      <c r="P32" s="14">
        <v>70</v>
      </c>
      <c r="Q32" s="15">
        <v>100</v>
      </c>
      <c r="R32" s="6" t="s">
        <v>36</v>
      </c>
      <c r="S32" s="6"/>
      <c r="T32" s="7">
        <v>1</v>
      </c>
      <c r="U32" s="7">
        <v>1</v>
      </c>
      <c r="V32" s="7">
        <v>1</v>
      </c>
      <c r="W32" s="7">
        <v>1</v>
      </c>
      <c r="X32" s="7">
        <v>1</v>
      </c>
      <c r="Y32" s="7">
        <v>1</v>
      </c>
      <c r="Z32" s="7"/>
      <c r="AA32" s="6">
        <v>100</v>
      </c>
    </row>
    <row r="33" ht="15" customHeight="1">
      <c r="A33" s="5" t="s">
        <v>189</v>
      </c>
      <c r="B33" s="6" t="s">
        <v>190</v>
      </c>
      <c r="C33" s="7" t="s">
        <v>184</v>
      </c>
      <c r="D33" s="7" t="s">
        <v>74</v>
      </c>
      <c r="E33" s="7" t="s">
        <v>185</v>
      </c>
      <c r="F33" s="16" t="s">
        <v>118</v>
      </c>
      <c r="G33" s="9" t="s">
        <v>186</v>
      </c>
      <c r="H33" s="16" t="s">
        <v>187</v>
      </c>
      <c r="I33" s="10">
        <v>7.2000000000000002</v>
      </c>
      <c r="J33" s="10" t="str">
        <f t="shared" si="1"/>
        <v>OA7-7.2</v>
      </c>
      <c r="K33" s="11">
        <v>32</v>
      </c>
      <c r="L33" s="12" t="s">
        <v>34</v>
      </c>
      <c r="M33" s="12" t="s">
        <v>191</v>
      </c>
      <c r="N33" s="12" t="b">
        <v>0</v>
      </c>
      <c r="O33" s="13">
        <v>31</v>
      </c>
      <c r="P33" s="14">
        <v>80</v>
      </c>
      <c r="Q33" s="15">
        <v>100</v>
      </c>
      <c r="R33" s="6" t="s">
        <v>36</v>
      </c>
      <c r="S33" s="6"/>
      <c r="T33" s="7">
        <v>1</v>
      </c>
      <c r="U33" s="7">
        <v>1</v>
      </c>
      <c r="V33" s="7">
        <v>1</v>
      </c>
      <c r="W33" s="7">
        <v>1</v>
      </c>
      <c r="X33" s="7">
        <v>1</v>
      </c>
      <c r="Y33" s="7">
        <v>1</v>
      </c>
      <c r="Z33" s="7"/>
      <c r="AA33" s="6">
        <v>100</v>
      </c>
    </row>
    <row r="34" ht="15" customHeight="1">
      <c r="A34" s="5" t="s">
        <v>192</v>
      </c>
      <c r="B34" s="6" t="s">
        <v>193</v>
      </c>
      <c r="C34" s="7" t="s">
        <v>194</v>
      </c>
      <c r="D34" s="7" t="s">
        <v>74</v>
      </c>
      <c r="E34" s="7" t="s">
        <v>185</v>
      </c>
      <c r="F34" s="16" t="s">
        <v>118</v>
      </c>
      <c r="G34" s="9" t="s">
        <v>186</v>
      </c>
      <c r="H34" s="16" t="s">
        <v>187</v>
      </c>
      <c r="I34" s="10">
        <v>7.2999999999999998</v>
      </c>
      <c r="J34" s="10" t="str">
        <f t="shared" si="1"/>
        <v>OA7-7.3</v>
      </c>
      <c r="K34" s="11">
        <v>33</v>
      </c>
      <c r="L34" s="12" t="s">
        <v>34</v>
      </c>
      <c r="M34" s="12" t="s">
        <v>195</v>
      </c>
      <c r="N34" s="12" t="b">
        <v>0</v>
      </c>
      <c r="O34" s="13">
        <v>20</v>
      </c>
      <c r="P34" s="14">
        <v>34</v>
      </c>
      <c r="Q34" s="15">
        <v>100</v>
      </c>
      <c r="R34" s="6" t="s">
        <v>36</v>
      </c>
      <c r="S34" s="6"/>
      <c r="T34" s="6">
        <v>1</v>
      </c>
      <c r="U34" s="6">
        <v>1</v>
      </c>
      <c r="V34" s="6">
        <v>1</v>
      </c>
      <c r="W34" s="6">
        <v>1</v>
      </c>
      <c r="X34" s="6">
        <v>1</v>
      </c>
      <c r="Y34" s="6"/>
      <c r="Z34" s="6"/>
      <c r="AA34" s="6">
        <v>100</v>
      </c>
    </row>
    <row r="35" ht="15" customHeight="1">
      <c r="A35" s="5" t="s">
        <v>196</v>
      </c>
      <c r="B35" s="6" t="s">
        <v>197</v>
      </c>
      <c r="C35" s="7" t="s">
        <v>198</v>
      </c>
      <c r="D35" s="7" t="s">
        <v>52</v>
      </c>
      <c r="E35" s="7" t="s">
        <v>198</v>
      </c>
      <c r="F35" s="16" t="s">
        <v>118</v>
      </c>
      <c r="G35" s="9" t="s">
        <v>199</v>
      </c>
      <c r="H35" s="16" t="s">
        <v>200</v>
      </c>
      <c r="I35" s="10">
        <v>8.0999999999999996</v>
      </c>
      <c r="J35" s="10" t="str">
        <f t="shared" si="1"/>
        <v>OA8-8.1</v>
      </c>
      <c r="K35" s="11">
        <v>34</v>
      </c>
      <c r="L35" s="12" t="s">
        <v>34</v>
      </c>
      <c r="M35" s="12" t="s">
        <v>201</v>
      </c>
      <c r="N35" s="12" t="b">
        <v>0</v>
      </c>
      <c r="O35" s="13">
        <v>50</v>
      </c>
      <c r="P35" s="14">
        <v>79</v>
      </c>
      <c r="Q35" s="15">
        <v>100</v>
      </c>
      <c r="R35" s="6" t="s">
        <v>36</v>
      </c>
      <c r="S35" s="6"/>
      <c r="T35" s="7">
        <v>1</v>
      </c>
      <c r="U35" s="7">
        <v>1</v>
      </c>
      <c r="V35" s="7">
        <v>1</v>
      </c>
      <c r="W35" s="7">
        <v>1</v>
      </c>
      <c r="X35" s="7">
        <v>1</v>
      </c>
      <c r="Y35" s="7">
        <v>1</v>
      </c>
      <c r="Z35" s="7"/>
      <c r="AA35" s="6">
        <v>100</v>
      </c>
    </row>
    <row r="36" ht="15" customHeight="1">
      <c r="A36" s="5" t="s">
        <v>202</v>
      </c>
      <c r="B36" s="6" t="s">
        <v>203</v>
      </c>
      <c r="C36" s="7" t="s">
        <v>204</v>
      </c>
      <c r="D36" s="7"/>
      <c r="E36" s="7" t="s">
        <v>204</v>
      </c>
      <c r="F36" s="16" t="s">
        <v>118</v>
      </c>
      <c r="G36" s="9" t="s">
        <v>199</v>
      </c>
      <c r="H36" s="16" t="s">
        <v>200</v>
      </c>
      <c r="I36" s="10">
        <v>8.1999999999999993</v>
      </c>
      <c r="J36" s="10" t="str">
        <f t="shared" si="1"/>
        <v>OA8-8.2</v>
      </c>
      <c r="K36" s="11">
        <v>35</v>
      </c>
      <c r="L36" s="12" t="s">
        <v>34</v>
      </c>
      <c r="M36" s="12" t="s">
        <v>205</v>
      </c>
      <c r="N36" s="12" t="b">
        <v>0</v>
      </c>
      <c r="O36" s="13">
        <v>20</v>
      </c>
      <c r="P36" s="14">
        <v>59</v>
      </c>
      <c r="Q36" s="15">
        <v>100</v>
      </c>
      <c r="R36" s="6" t="s">
        <v>36</v>
      </c>
      <c r="S36" s="27" t="s">
        <v>61</v>
      </c>
      <c r="T36" s="7">
        <v>1</v>
      </c>
      <c r="U36" s="7">
        <v>1</v>
      </c>
      <c r="V36" s="7">
        <v>1</v>
      </c>
      <c r="W36" s="7">
        <v>1</v>
      </c>
      <c r="X36" s="7">
        <v>1</v>
      </c>
      <c r="Y36" s="7">
        <v>1</v>
      </c>
      <c r="Z36" s="7"/>
      <c r="AA36" s="6">
        <v>100</v>
      </c>
    </row>
    <row r="37" ht="15" customHeight="1">
      <c r="A37" s="5" t="s">
        <v>206</v>
      </c>
      <c r="B37" s="6" t="s">
        <v>207</v>
      </c>
      <c r="C37" s="7" t="s">
        <v>59</v>
      </c>
      <c r="D37" s="7" t="s">
        <v>52</v>
      </c>
      <c r="E37" s="7" t="s">
        <v>59</v>
      </c>
      <c r="F37" s="16" t="s">
        <v>118</v>
      </c>
      <c r="G37" s="9" t="s">
        <v>208</v>
      </c>
      <c r="H37" s="16" t="s">
        <v>209</v>
      </c>
      <c r="I37" s="10">
        <v>9.0999999999999996</v>
      </c>
      <c r="J37" s="10" t="str">
        <f t="shared" si="1"/>
        <v>OA9-9.1</v>
      </c>
      <c r="K37" s="11">
        <v>36</v>
      </c>
      <c r="L37" s="12" t="s">
        <v>34</v>
      </c>
      <c r="M37" s="12" t="s">
        <v>210</v>
      </c>
      <c r="N37" s="12" t="b">
        <v>0</v>
      </c>
      <c r="O37" s="13">
        <v>70</v>
      </c>
      <c r="P37" s="14">
        <v>84</v>
      </c>
      <c r="Q37" s="15">
        <v>100</v>
      </c>
      <c r="R37" s="6" t="s">
        <v>36</v>
      </c>
      <c r="S37" s="27" t="s">
        <v>61</v>
      </c>
      <c r="T37" s="7">
        <v>1</v>
      </c>
      <c r="U37" s="7">
        <v>1</v>
      </c>
      <c r="V37" s="7">
        <v>1</v>
      </c>
      <c r="W37" s="7">
        <v>1</v>
      </c>
      <c r="X37" s="7">
        <v>1</v>
      </c>
      <c r="Y37" s="7">
        <v>1</v>
      </c>
      <c r="Z37" s="7"/>
      <c r="AA37" s="6">
        <v>100</v>
      </c>
    </row>
    <row r="38" ht="15" customHeight="1">
      <c r="A38" s="5" t="s">
        <v>211</v>
      </c>
      <c r="B38" s="6" t="s">
        <v>212</v>
      </c>
      <c r="C38" s="7" t="s">
        <v>204</v>
      </c>
      <c r="D38" s="7" t="s">
        <v>52</v>
      </c>
      <c r="E38" s="7" t="s">
        <v>204</v>
      </c>
      <c r="F38" s="16" t="s">
        <v>118</v>
      </c>
      <c r="G38" s="9" t="s">
        <v>208</v>
      </c>
      <c r="H38" s="16" t="s">
        <v>209</v>
      </c>
      <c r="I38" s="10">
        <v>9.1999999999999993</v>
      </c>
      <c r="J38" s="10" t="str">
        <f t="shared" si="1"/>
        <v>OA9-9.2</v>
      </c>
      <c r="K38" s="11">
        <v>37</v>
      </c>
      <c r="L38" s="12" t="s">
        <v>34</v>
      </c>
      <c r="M38" s="12" t="s">
        <v>213</v>
      </c>
      <c r="N38" s="12" t="b">
        <v>0</v>
      </c>
      <c r="O38" s="13">
        <v>20</v>
      </c>
      <c r="P38" s="14">
        <v>60</v>
      </c>
      <c r="Q38" s="15">
        <v>100</v>
      </c>
      <c r="R38" s="6" t="s">
        <v>36</v>
      </c>
      <c r="S38" s="27" t="s">
        <v>61</v>
      </c>
      <c r="T38" s="7">
        <v>1</v>
      </c>
      <c r="U38" s="7">
        <v>1</v>
      </c>
      <c r="V38" s="7">
        <v>1</v>
      </c>
      <c r="W38" s="7">
        <v>1</v>
      </c>
      <c r="X38" s="7">
        <v>1</v>
      </c>
      <c r="Y38" s="7">
        <v>1</v>
      </c>
      <c r="Z38" s="7"/>
      <c r="AA38" s="6">
        <v>100</v>
      </c>
    </row>
    <row r="39" ht="15" customHeight="1">
      <c r="A39" s="5" t="s">
        <v>214</v>
      </c>
      <c r="B39" s="6" t="s">
        <v>215</v>
      </c>
      <c r="C39" s="7" t="s">
        <v>64</v>
      </c>
      <c r="D39" s="7" t="s">
        <v>52</v>
      </c>
      <c r="E39" s="7" t="s">
        <v>64</v>
      </c>
      <c r="F39" s="16" t="s">
        <v>118</v>
      </c>
      <c r="G39" s="9" t="s">
        <v>216</v>
      </c>
      <c r="H39" s="16" t="s">
        <v>217</v>
      </c>
      <c r="I39" s="10">
        <v>10.1</v>
      </c>
      <c r="J39" s="10" t="str">
        <f t="shared" si="1"/>
        <v>OA10-10.1</v>
      </c>
      <c r="K39" s="11">
        <v>38</v>
      </c>
      <c r="L39" s="12" t="s">
        <v>34</v>
      </c>
      <c r="M39" s="12" t="s">
        <v>218</v>
      </c>
      <c r="N39" s="12" t="b">
        <v>0</v>
      </c>
      <c r="O39" s="13">
        <v>90</v>
      </c>
      <c r="P39" s="14">
        <v>94</v>
      </c>
      <c r="Q39" s="15">
        <v>100</v>
      </c>
      <c r="R39" s="6" t="s">
        <v>36</v>
      </c>
      <c r="S39" s="27" t="s">
        <v>61</v>
      </c>
      <c r="T39" s="6">
        <v>1</v>
      </c>
      <c r="U39" s="6">
        <v>1</v>
      </c>
      <c r="V39" s="7"/>
      <c r="W39" s="7"/>
      <c r="X39" s="7"/>
      <c r="Y39" s="7"/>
      <c r="Z39" s="7"/>
      <c r="AA39" s="6">
        <v>100</v>
      </c>
    </row>
    <row r="40" ht="15" customHeight="1">
      <c r="A40" s="5" t="s">
        <v>219</v>
      </c>
      <c r="B40" s="6" t="s">
        <v>220</v>
      </c>
      <c r="C40" s="7" t="s">
        <v>64</v>
      </c>
      <c r="D40" s="7" t="s">
        <v>52</v>
      </c>
      <c r="E40" s="7" t="s">
        <v>64</v>
      </c>
      <c r="F40" s="16" t="s">
        <v>118</v>
      </c>
      <c r="G40" s="9" t="s">
        <v>216</v>
      </c>
      <c r="H40" s="16" t="s">
        <v>217</v>
      </c>
      <c r="I40" s="10">
        <v>10.199999999999999</v>
      </c>
      <c r="J40" s="10" t="str">
        <f t="shared" si="1"/>
        <v>OA10-10.2</v>
      </c>
      <c r="K40" s="11">
        <v>39</v>
      </c>
      <c r="L40" s="12" t="s">
        <v>34</v>
      </c>
      <c r="M40" s="12" t="s">
        <v>221</v>
      </c>
      <c r="N40" s="12" t="b">
        <v>0</v>
      </c>
      <c r="O40" s="13">
        <v>80</v>
      </c>
      <c r="P40" s="14">
        <v>89</v>
      </c>
      <c r="Q40" s="15">
        <v>100</v>
      </c>
      <c r="R40" s="6" t="s">
        <v>36</v>
      </c>
      <c r="S40" s="27" t="s">
        <v>61</v>
      </c>
      <c r="T40" s="6">
        <v>1</v>
      </c>
      <c r="U40" s="6">
        <v>1</v>
      </c>
      <c r="V40" s="7"/>
      <c r="W40" s="7"/>
      <c r="X40" s="7"/>
      <c r="Y40" s="7"/>
      <c r="Z40" s="7"/>
      <c r="AA40" s="6">
        <v>100</v>
      </c>
    </row>
    <row r="41" ht="15" customHeight="1">
      <c r="A41" s="5" t="s">
        <v>222</v>
      </c>
      <c r="B41" s="6" t="s">
        <v>223</v>
      </c>
      <c r="C41" s="7" t="s">
        <v>73</v>
      </c>
      <c r="D41" s="7" t="s">
        <v>74</v>
      </c>
      <c r="E41" s="7" t="s">
        <v>73</v>
      </c>
      <c r="F41" s="16" t="s">
        <v>118</v>
      </c>
      <c r="G41" s="9" t="s">
        <v>224</v>
      </c>
      <c r="H41" s="16" t="s">
        <v>225</v>
      </c>
      <c r="I41" s="10">
        <v>11.1</v>
      </c>
      <c r="J41" s="10" t="str">
        <f t="shared" si="1"/>
        <v>OA11-11.1</v>
      </c>
      <c r="K41" s="11">
        <v>40</v>
      </c>
      <c r="L41" s="12" t="s">
        <v>34</v>
      </c>
      <c r="M41" s="12" t="s">
        <v>226</v>
      </c>
      <c r="N41" s="12" t="b">
        <v>0</v>
      </c>
      <c r="O41" s="13">
        <v>11</v>
      </c>
      <c r="P41" s="14">
        <v>14</v>
      </c>
      <c r="Q41" s="15">
        <v>100</v>
      </c>
      <c r="R41" s="6" t="s">
        <v>36</v>
      </c>
      <c r="S41" s="6"/>
      <c r="T41" s="6">
        <v>1</v>
      </c>
      <c r="U41" s="6">
        <v>1</v>
      </c>
      <c r="V41" s="6">
        <v>1</v>
      </c>
      <c r="W41" s="6">
        <v>1</v>
      </c>
      <c r="X41" s="7"/>
      <c r="Y41" s="7"/>
      <c r="Z41" s="7"/>
      <c r="AA41" s="6">
        <v>100</v>
      </c>
    </row>
    <row r="42" ht="15" customHeight="1">
      <c r="A42" s="5" t="s">
        <v>227</v>
      </c>
      <c r="B42" s="6" t="s">
        <v>228</v>
      </c>
      <c r="C42" s="7" t="s">
        <v>73</v>
      </c>
      <c r="D42" s="7" t="s">
        <v>74</v>
      </c>
      <c r="E42" s="7" t="s">
        <v>73</v>
      </c>
      <c r="F42" s="16" t="s">
        <v>118</v>
      </c>
      <c r="G42" s="9" t="s">
        <v>224</v>
      </c>
      <c r="H42" s="16" t="s">
        <v>225</v>
      </c>
      <c r="I42" s="10">
        <v>11.199999999999999</v>
      </c>
      <c r="J42" s="10" t="str">
        <f t="shared" si="1"/>
        <v>OA11-11.2</v>
      </c>
      <c r="K42" s="11">
        <v>41</v>
      </c>
      <c r="L42" s="12" t="s">
        <v>34</v>
      </c>
      <c r="M42" s="12" t="s">
        <v>229</v>
      </c>
      <c r="N42" s="12" t="b">
        <v>0</v>
      </c>
      <c r="O42" s="13">
        <v>31</v>
      </c>
      <c r="P42" s="14">
        <v>59</v>
      </c>
      <c r="Q42" s="15">
        <v>100</v>
      </c>
      <c r="R42" s="6" t="s">
        <v>36</v>
      </c>
      <c r="S42" s="6"/>
      <c r="T42" s="6">
        <v>1</v>
      </c>
      <c r="U42" s="6">
        <v>1</v>
      </c>
      <c r="V42" s="6">
        <v>1</v>
      </c>
      <c r="W42" s="6">
        <v>1</v>
      </c>
      <c r="X42" s="7"/>
      <c r="Y42" s="7"/>
      <c r="Z42" s="7"/>
      <c r="AA42" s="6">
        <v>100</v>
      </c>
    </row>
    <row r="43" ht="15" customHeight="1">
      <c r="A43" s="5" t="s">
        <v>230</v>
      </c>
      <c r="B43" s="6" t="s">
        <v>231</v>
      </c>
      <c r="C43" s="7" t="s">
        <v>232</v>
      </c>
      <c r="D43" s="7" t="s">
        <v>52</v>
      </c>
      <c r="E43" s="7" t="s">
        <v>232</v>
      </c>
      <c r="F43" s="16" t="s">
        <v>118</v>
      </c>
      <c r="G43" s="9" t="s">
        <v>233</v>
      </c>
      <c r="H43" s="16" t="s">
        <v>234</v>
      </c>
      <c r="I43" s="10">
        <v>12.1</v>
      </c>
      <c r="J43" s="10" t="str">
        <f t="shared" si="1"/>
        <v>OA12-12.1</v>
      </c>
      <c r="K43" s="11">
        <v>42</v>
      </c>
      <c r="L43" s="12" t="s">
        <v>34</v>
      </c>
      <c r="M43" s="12" t="s">
        <v>235</v>
      </c>
      <c r="N43" s="12" t="b">
        <v>0</v>
      </c>
      <c r="O43" s="13">
        <v>70</v>
      </c>
      <c r="P43" s="14">
        <v>89</v>
      </c>
      <c r="Q43" s="15">
        <v>100</v>
      </c>
      <c r="R43" s="6" t="s">
        <v>36</v>
      </c>
      <c r="S43" s="27" t="s">
        <v>61</v>
      </c>
      <c r="T43" s="7">
        <v>1</v>
      </c>
      <c r="U43" s="7">
        <v>1</v>
      </c>
      <c r="V43" s="7">
        <v>1</v>
      </c>
      <c r="W43" s="7">
        <v>1</v>
      </c>
      <c r="X43" s="7">
        <v>1</v>
      </c>
      <c r="Y43" s="7">
        <v>1</v>
      </c>
      <c r="Z43" s="7"/>
      <c r="AA43" s="6">
        <v>100</v>
      </c>
    </row>
    <row r="44" ht="15" customHeight="1">
      <c r="A44" s="5" t="s">
        <v>236</v>
      </c>
      <c r="B44" s="6" t="s">
        <v>237</v>
      </c>
      <c r="C44" s="7" t="s">
        <v>232</v>
      </c>
      <c r="D44" s="7" t="s">
        <v>52</v>
      </c>
      <c r="E44" s="7" t="s">
        <v>232</v>
      </c>
      <c r="F44" s="16" t="s">
        <v>118</v>
      </c>
      <c r="G44" s="9" t="s">
        <v>233</v>
      </c>
      <c r="H44" s="16" t="s">
        <v>234</v>
      </c>
      <c r="I44" s="10">
        <v>12.199999999999999</v>
      </c>
      <c r="J44" s="10" t="str">
        <f t="shared" si="1"/>
        <v>OA12-12.2</v>
      </c>
      <c r="K44" s="11">
        <v>43</v>
      </c>
      <c r="L44" s="12" t="s">
        <v>34</v>
      </c>
      <c r="M44" s="12" t="s">
        <v>238</v>
      </c>
      <c r="N44" s="12" t="b">
        <v>0</v>
      </c>
      <c r="O44" s="13">
        <v>70</v>
      </c>
      <c r="P44" s="14">
        <v>89</v>
      </c>
      <c r="Q44" s="15">
        <v>100</v>
      </c>
      <c r="R44" s="6" t="s">
        <v>36</v>
      </c>
      <c r="S44" s="27" t="s">
        <v>61</v>
      </c>
      <c r="T44" s="7">
        <v>1</v>
      </c>
      <c r="U44" s="7">
        <v>1</v>
      </c>
      <c r="V44" s="7">
        <v>1</v>
      </c>
      <c r="W44" s="7">
        <v>1</v>
      </c>
      <c r="X44" s="7">
        <v>1</v>
      </c>
      <c r="Y44" s="7">
        <v>1</v>
      </c>
      <c r="Z44" s="7"/>
      <c r="AA44" s="6">
        <v>100</v>
      </c>
    </row>
    <row r="45" ht="15" customHeight="1">
      <c r="A45" s="5" t="s">
        <v>239</v>
      </c>
      <c r="B45" s="6" t="s">
        <v>240</v>
      </c>
      <c r="C45" s="7" t="s">
        <v>51</v>
      </c>
      <c r="D45" s="7" t="s">
        <v>52</v>
      </c>
      <c r="E45" s="7" t="s">
        <v>51</v>
      </c>
      <c r="F45" s="16" t="s">
        <v>118</v>
      </c>
      <c r="G45" s="9" t="s">
        <v>241</v>
      </c>
      <c r="H45" s="16" t="s">
        <v>242</v>
      </c>
      <c r="I45" s="10">
        <v>13.1</v>
      </c>
      <c r="J45" s="10" t="str">
        <f t="shared" si="1"/>
        <v>OA13-13.1</v>
      </c>
      <c r="K45" s="11">
        <v>44</v>
      </c>
      <c r="L45" s="12" t="s">
        <v>34</v>
      </c>
      <c r="M45" s="12" t="s">
        <v>243</v>
      </c>
      <c r="N45" s="12" t="b">
        <v>0</v>
      </c>
      <c r="O45" s="13">
        <v>51</v>
      </c>
      <c r="P45" s="14">
        <v>59</v>
      </c>
      <c r="Q45" s="15">
        <v>100</v>
      </c>
      <c r="R45" s="6" t="s">
        <v>36</v>
      </c>
      <c r="S45" s="27" t="s">
        <v>61</v>
      </c>
      <c r="T45" s="6">
        <v>1</v>
      </c>
      <c r="U45" s="6">
        <v>1</v>
      </c>
      <c r="V45" s="6">
        <v>1</v>
      </c>
      <c r="W45" s="6">
        <v>1</v>
      </c>
      <c r="X45" s="6">
        <v>1</v>
      </c>
      <c r="Y45" s="6"/>
      <c r="Z45" s="6"/>
      <c r="AA45" s="6">
        <v>100</v>
      </c>
    </row>
    <row r="46" ht="15" customHeight="1">
      <c r="A46" s="5" t="s">
        <v>244</v>
      </c>
      <c r="B46" s="6" t="s">
        <v>245</v>
      </c>
      <c r="C46" s="7" t="s">
        <v>51</v>
      </c>
      <c r="D46" s="7" t="s">
        <v>52</v>
      </c>
      <c r="E46" s="7" t="s">
        <v>51</v>
      </c>
      <c r="F46" s="16" t="s">
        <v>118</v>
      </c>
      <c r="G46" s="9" t="s">
        <v>241</v>
      </c>
      <c r="H46" s="16" t="s">
        <v>242</v>
      </c>
      <c r="I46" s="10">
        <v>13.199999999999999</v>
      </c>
      <c r="J46" s="10" t="str">
        <f t="shared" si="1"/>
        <v>OA13-13.2</v>
      </c>
      <c r="K46" s="11">
        <v>45</v>
      </c>
      <c r="L46" s="12" t="s">
        <v>34</v>
      </c>
      <c r="M46" s="12" t="s">
        <v>246</v>
      </c>
      <c r="N46" s="12" t="b">
        <v>0</v>
      </c>
      <c r="O46" s="13">
        <v>11</v>
      </c>
      <c r="P46" s="14">
        <v>32</v>
      </c>
      <c r="Q46" s="15">
        <v>100</v>
      </c>
      <c r="R46" s="6" t="s">
        <v>36</v>
      </c>
      <c r="S46" s="27" t="s">
        <v>61</v>
      </c>
      <c r="T46" s="7">
        <v>1</v>
      </c>
      <c r="U46" s="7">
        <v>1</v>
      </c>
      <c r="V46" s="7">
        <v>1</v>
      </c>
      <c r="W46" s="7">
        <v>1</v>
      </c>
      <c r="X46" s="7">
        <v>1</v>
      </c>
      <c r="Y46" s="7">
        <v>1</v>
      </c>
      <c r="Z46" s="7"/>
      <c r="AA46" s="6">
        <v>100</v>
      </c>
    </row>
    <row r="47" ht="15" customHeight="1">
      <c r="A47" s="5" t="s">
        <v>247</v>
      </c>
      <c r="B47" s="6" t="s">
        <v>248</v>
      </c>
      <c r="C47" s="7" t="s">
        <v>51</v>
      </c>
      <c r="D47" s="7" t="s">
        <v>52</v>
      </c>
      <c r="E47" s="7" t="s">
        <v>51</v>
      </c>
      <c r="F47" s="16" t="s">
        <v>118</v>
      </c>
      <c r="G47" s="9" t="s">
        <v>241</v>
      </c>
      <c r="H47" s="16" t="s">
        <v>242</v>
      </c>
      <c r="I47" s="10">
        <v>13.300000000000001</v>
      </c>
      <c r="J47" s="10" t="str">
        <f t="shared" si="1"/>
        <v>OA13-13.3</v>
      </c>
      <c r="K47" s="11">
        <v>46</v>
      </c>
      <c r="L47" s="12" t="s">
        <v>34</v>
      </c>
      <c r="M47" s="12" t="s">
        <v>249</v>
      </c>
      <c r="N47" s="12" t="b">
        <v>1</v>
      </c>
      <c r="O47" s="13"/>
      <c r="P47" s="14"/>
      <c r="Q47" s="15"/>
      <c r="R47" s="6" t="s">
        <v>48</v>
      </c>
      <c r="S47" s="27" t="s">
        <v>61</v>
      </c>
      <c r="T47" s="7">
        <v>1</v>
      </c>
      <c r="U47" s="7">
        <v>1</v>
      </c>
      <c r="V47" s="7">
        <v>1</v>
      </c>
      <c r="W47" s="7">
        <v>1</v>
      </c>
      <c r="X47" s="7">
        <v>1</v>
      </c>
      <c r="Y47" s="7">
        <v>1</v>
      </c>
      <c r="Z47" s="7"/>
      <c r="AA47" s="6">
        <v>100</v>
      </c>
    </row>
    <row r="48" ht="15" customHeight="1">
      <c r="A48" s="5" t="s">
        <v>250</v>
      </c>
      <c r="B48" s="6" t="s">
        <v>251</v>
      </c>
      <c r="C48" s="7" t="s">
        <v>87</v>
      </c>
      <c r="D48" s="7" t="s">
        <v>74</v>
      </c>
      <c r="E48" s="7" t="s">
        <v>87</v>
      </c>
      <c r="F48" s="16" t="s">
        <v>118</v>
      </c>
      <c r="G48" s="9" t="s">
        <v>252</v>
      </c>
      <c r="H48" s="16" t="s">
        <v>253</v>
      </c>
      <c r="I48" s="10">
        <v>14.1</v>
      </c>
      <c r="J48" s="10" t="str">
        <f t="shared" si="1"/>
        <v>OA14-14.1</v>
      </c>
      <c r="K48" s="11">
        <v>47</v>
      </c>
      <c r="L48" s="12" t="s">
        <v>34</v>
      </c>
      <c r="M48" s="12" t="s">
        <v>254</v>
      </c>
      <c r="N48" s="12" t="b">
        <v>0</v>
      </c>
      <c r="O48" s="13">
        <v>80</v>
      </c>
      <c r="P48" s="14">
        <v>89</v>
      </c>
      <c r="Q48" s="15">
        <v>100</v>
      </c>
      <c r="R48" s="6" t="s">
        <v>36</v>
      </c>
      <c r="S48" s="27" t="s">
        <v>61</v>
      </c>
      <c r="T48" s="7"/>
      <c r="U48" s="7"/>
      <c r="V48" s="7"/>
      <c r="W48" s="6">
        <v>1</v>
      </c>
      <c r="X48" s="7"/>
      <c r="Y48" s="7"/>
      <c r="Z48" s="7"/>
      <c r="AA48" s="6">
        <v>100</v>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autoFilter ref="C1:AA48"/>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53005D-001F-482F-B138-002C004C0075}">
            <xm:f>TRUE</xm:f>
            <x14:dxf>
              <font>
                <color rgb="FF9C5700"/>
              </font>
              <fill>
                <patternFill patternType="solid">
                  <fgColor rgb="FFFFEB9C"/>
                  <bgColor rgb="FFFFEB9C"/>
                </patternFill>
              </fill>
            </x14:dxf>
          </x14:cfRule>
          <xm:sqref>N20</xm:sqref>
        </x14:conditionalFormatting>
        <x14:conditionalFormatting xmlns:xm="http://schemas.microsoft.com/office/excel/2006/main">
          <x14:cfRule type="cellIs" priority="4" operator="equal" id="{00BA007A-0002-4F59-BD76-009300A10053}">
            <xm:f>TRUE</xm:f>
            <x14:dxf>
              <font>
                <color rgb="FF9C5700"/>
              </font>
              <fill>
                <patternFill patternType="solid">
                  <fgColor rgb="FFFFEB9C"/>
                  <bgColor rgb="FFFFEB9C"/>
                </patternFill>
              </fill>
            </x14:dxf>
          </x14:cfRule>
          <xm:sqref>N19</xm:sqref>
        </x14:conditionalFormatting>
        <x14:conditionalFormatting xmlns:xm="http://schemas.microsoft.com/office/excel/2006/main">
          <x14:cfRule type="cellIs" priority="3" operator="equal" id="{00420066-00B9-4442-8BBA-000B00A700DF}">
            <xm:f>1</xm:f>
            <x14:dxf>
              <font>
                <color rgb="FF9C5700"/>
              </font>
              <fill>
                <patternFill patternType="solid">
                  <fgColor rgb="FFFFEB9C"/>
                  <bgColor rgb="FFFFEB9C"/>
                </patternFill>
              </fill>
            </x14:dxf>
          </x14:cfRule>
          <xm:sqref>T2:AA48</xm:sqref>
        </x14:conditionalFormatting>
        <x14:conditionalFormatting xmlns:xm="http://schemas.microsoft.com/office/excel/2006/main">
          <x14:cfRule type="cellIs" priority="1" operator="equal" id="{00BE00FA-0064-4349-81C6-008300DD00F0}">
            <xm:f>TRUE</xm:f>
            <x14:dxf>
              <font>
                <color rgb="FF9C5700"/>
              </font>
              <fill>
                <patternFill patternType="solid">
                  <fgColor rgb="FFFFEB9C"/>
                  <bgColor rgb="FFFFEB9C"/>
                </patternFill>
              </fill>
            </x14:dxf>
          </x14:cfRule>
          <xm:sqref>N2:N18 N21:N48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B17" activeCellId="0" sqref="B17"/>
    </sheetView>
  </sheetViews>
  <sheetFormatPr defaultRowHeight="14.25"/>
  <cols>
    <col customWidth="1" min="1" max="1" width="69.85546875"/>
    <col customWidth="1" min="2" max="2" width="25"/>
    <col customWidth="1" min="3" max="3" width="7.28515625"/>
    <col customWidth="1" min="4" max="4" width="16.42578125"/>
    <col customWidth="1" min="5" max="5" width="17.42578125"/>
    <col customWidth="1" min="6" max="6" width="17.28515625"/>
    <col customWidth="1" min="7" max="8" width="8.85546875"/>
    <col customWidth="1" min="9" max="9" width="15.7109375"/>
    <col customWidth="1" min="10" max="10" width="8.85546875"/>
    <col customWidth="1" min="11" max="11" width="13.5703125"/>
    <col customWidth="1" min="12" max="13" width="8.85546875"/>
    <col customWidth="1" min="14" max="14" width="19.140625"/>
    <col customWidth="1" min="15" max="15" width="8.85546875"/>
  </cols>
  <sheetData>
    <row r="1" ht="15" customHeight="1">
      <c r="A1" s="1" t="s">
        <v>0</v>
      </c>
      <c r="B1" s="1" t="s">
        <v>255</v>
      </c>
      <c r="C1" s="2" t="s">
        <v>1</v>
      </c>
      <c r="D1" s="2" t="s">
        <v>2</v>
      </c>
      <c r="E1" s="2" t="s">
        <v>3</v>
      </c>
      <c r="F1" s="2" t="s">
        <v>4</v>
      </c>
      <c r="G1" s="1" t="s">
        <v>5</v>
      </c>
      <c r="H1" s="1" t="s">
        <v>6</v>
      </c>
      <c r="I1" s="1" t="s">
        <v>7</v>
      </c>
      <c r="J1" s="1" t="s">
        <v>8</v>
      </c>
      <c r="K1" s="1" t="s">
        <v>9</v>
      </c>
      <c r="L1" s="1" t="s">
        <v>10</v>
      </c>
      <c r="M1" s="1" t="s">
        <v>11</v>
      </c>
      <c r="N1" s="1" t="s">
        <v>12</v>
      </c>
      <c r="O1" s="1" t="s">
        <v>13</v>
      </c>
      <c r="P1" s="1" t="s">
        <v>14</v>
      </c>
      <c r="Q1" s="1" t="s">
        <v>15</v>
      </c>
      <c r="R1" s="1" t="s">
        <v>16</v>
      </c>
      <c r="S1" s="2" t="s">
        <v>17</v>
      </c>
      <c r="T1" s="2" t="s">
        <v>18</v>
      </c>
      <c r="U1" s="3" t="s">
        <v>19</v>
      </c>
      <c r="V1" s="3" t="s">
        <v>20</v>
      </c>
      <c r="W1" s="3" t="s">
        <v>21</v>
      </c>
      <c r="X1" s="3" t="s">
        <v>22</v>
      </c>
      <c r="Y1" s="3" t="s">
        <v>23</v>
      </c>
      <c r="Z1" s="3" t="s">
        <v>24</v>
      </c>
      <c r="AA1" s="3" t="s">
        <v>25</v>
      </c>
      <c r="AB1" s="4" t="s">
        <v>26</v>
      </c>
    </row>
    <row r="2" ht="15" customHeight="1">
      <c r="A2" s="5" t="s">
        <v>256</v>
      </c>
      <c r="B2" s="34" t="s">
        <v>257</v>
      </c>
      <c r="C2" s="6" t="s">
        <v>28</v>
      </c>
      <c r="D2" s="7" t="s">
        <v>29</v>
      </c>
      <c r="E2" s="7" t="s">
        <v>30</v>
      </c>
      <c r="F2" s="7" t="s">
        <v>29</v>
      </c>
      <c r="G2" s="8" t="s">
        <v>31</v>
      </c>
      <c r="H2" s="9" t="s">
        <v>32</v>
      </c>
      <c r="I2" s="8" t="s">
        <v>33</v>
      </c>
      <c r="J2" s="10">
        <v>1.1000000000000001</v>
      </c>
      <c r="K2" s="10" t="str">
        <f t="shared" ref="K2:K9" si="2">_xlfn.CONCAT(H2,"-",J2)</f>
        <v>IA1-1.1</v>
      </c>
      <c r="L2" s="11">
        <v>1</v>
      </c>
      <c r="M2" s="12" t="s">
        <v>34</v>
      </c>
      <c r="N2" s="12" t="s">
        <v>35</v>
      </c>
      <c r="O2" s="12" t="b">
        <v>0</v>
      </c>
      <c r="P2" s="13">
        <v>40</v>
      </c>
      <c r="Q2" s="14">
        <v>80</v>
      </c>
      <c r="R2" s="15">
        <v>100</v>
      </c>
      <c r="S2" s="6" t="s">
        <v>36</v>
      </c>
      <c r="T2" s="6"/>
      <c r="U2" s="6">
        <v>1</v>
      </c>
      <c r="V2" s="6"/>
      <c r="W2" s="6"/>
      <c r="X2" s="6"/>
      <c r="Y2" s="6"/>
      <c r="Z2" s="6"/>
      <c r="AA2" s="6" t="s">
        <v>37</v>
      </c>
      <c r="AB2" s="6">
        <v>100</v>
      </c>
    </row>
    <row r="3" ht="15" customHeight="1">
      <c r="A3" s="5" t="s">
        <v>258</v>
      </c>
      <c r="B3" s="5" t="s">
        <v>259</v>
      </c>
      <c r="C3" s="6" t="s">
        <v>39</v>
      </c>
      <c r="D3" s="7" t="s">
        <v>40</v>
      </c>
      <c r="E3" s="7" t="s">
        <v>41</v>
      </c>
      <c r="F3" s="7" t="s">
        <v>40</v>
      </c>
      <c r="G3" s="16" t="s">
        <v>31</v>
      </c>
      <c r="H3" s="9" t="s">
        <v>32</v>
      </c>
      <c r="I3" s="16" t="s">
        <v>33</v>
      </c>
      <c r="J3" s="10">
        <v>1.2</v>
      </c>
      <c r="K3" s="10" t="str">
        <f t="shared" si="2"/>
        <v>IA1-1.2</v>
      </c>
      <c r="L3" s="11">
        <v>2</v>
      </c>
      <c r="M3" s="12" t="s">
        <v>34</v>
      </c>
      <c r="N3" s="12" t="s">
        <v>42</v>
      </c>
      <c r="O3" s="12" t="b">
        <v>0</v>
      </c>
      <c r="P3" s="13">
        <v>40</v>
      </c>
      <c r="Q3" s="14">
        <v>80</v>
      </c>
      <c r="R3" s="15">
        <v>100</v>
      </c>
      <c r="S3" s="6" t="s">
        <v>36</v>
      </c>
      <c r="T3" s="6"/>
      <c r="U3" s="6">
        <v>1</v>
      </c>
      <c r="V3" s="6">
        <v>1</v>
      </c>
      <c r="W3" s="6"/>
      <c r="X3" s="6"/>
      <c r="Y3" s="6"/>
      <c r="Z3" s="6"/>
      <c r="AA3" s="6" t="s">
        <v>37</v>
      </c>
      <c r="AB3" s="6">
        <v>100</v>
      </c>
    </row>
    <row r="4" s="17" customFormat="1" ht="15" customHeight="1">
      <c r="A4" s="18" t="s">
        <v>43</v>
      </c>
      <c r="B4" s="18" t="s">
        <v>260</v>
      </c>
      <c r="C4" s="19" t="s">
        <v>44</v>
      </c>
      <c r="D4" s="20" t="s">
        <v>45</v>
      </c>
      <c r="E4" s="20" t="s">
        <v>41</v>
      </c>
      <c r="F4" s="20" t="s">
        <v>45</v>
      </c>
      <c r="G4" s="21" t="s">
        <v>31</v>
      </c>
      <c r="H4" s="20" t="s">
        <v>32</v>
      </c>
      <c r="I4" s="21" t="s">
        <v>33</v>
      </c>
      <c r="J4" s="22">
        <v>1.3</v>
      </c>
      <c r="K4" s="22" t="str">
        <f t="shared" si="2"/>
        <v>IA1-1.3</v>
      </c>
      <c r="L4" s="23">
        <v>3</v>
      </c>
      <c r="M4" s="17" t="s">
        <v>46</v>
      </c>
      <c r="N4" s="17" t="s">
        <v>47</v>
      </c>
      <c r="O4" s="17" t="b">
        <v>0</v>
      </c>
      <c r="P4" s="24"/>
      <c r="Q4" s="25"/>
      <c r="R4" s="25"/>
      <c r="S4" s="19" t="s">
        <v>48</v>
      </c>
      <c r="T4" s="19"/>
      <c r="U4" s="19">
        <v>1</v>
      </c>
      <c r="V4" s="19"/>
      <c r="W4" s="19"/>
      <c r="X4" s="19"/>
      <c r="Y4" s="19"/>
      <c r="Z4" s="19"/>
      <c r="AA4" s="19"/>
      <c r="AB4" s="19"/>
    </row>
    <row r="5" s="17" customFormat="1" ht="15" customHeight="1">
      <c r="A5" s="18" t="s">
        <v>261</v>
      </c>
      <c r="B5" s="18" t="s">
        <v>262</v>
      </c>
      <c r="C5" s="19" t="s">
        <v>50</v>
      </c>
      <c r="D5" s="20" t="s">
        <v>51</v>
      </c>
      <c r="E5" s="20" t="s">
        <v>52</v>
      </c>
      <c r="F5" s="20" t="s">
        <v>51</v>
      </c>
      <c r="G5" s="21" t="s">
        <v>31</v>
      </c>
      <c r="H5" s="20" t="s">
        <v>53</v>
      </c>
      <c r="I5" s="21" t="s">
        <v>54</v>
      </c>
      <c r="J5" s="22">
        <v>2.1000000000000001</v>
      </c>
      <c r="K5" s="22" t="str">
        <f t="shared" si="2"/>
        <v>IA2-2.1</v>
      </c>
      <c r="L5" s="23">
        <v>4</v>
      </c>
      <c r="M5" s="17" t="s">
        <v>34</v>
      </c>
      <c r="N5" s="17" t="s">
        <v>55</v>
      </c>
      <c r="O5" s="17" t="b">
        <v>1</v>
      </c>
      <c r="P5" s="24">
        <v>100</v>
      </c>
      <c r="Q5" s="25">
        <v>70</v>
      </c>
      <c r="R5" s="25">
        <v>40</v>
      </c>
      <c r="S5" s="19" t="s">
        <v>56</v>
      </c>
      <c r="T5" s="19"/>
      <c r="U5" s="19">
        <v>1</v>
      </c>
      <c r="V5" s="19">
        <v>1</v>
      </c>
      <c r="W5" s="19">
        <v>1</v>
      </c>
      <c r="X5" s="19">
        <v>1</v>
      </c>
      <c r="Y5" s="19">
        <v>1</v>
      </c>
      <c r="Z5" s="19"/>
      <c r="AA5" s="19" t="s">
        <v>37</v>
      </c>
      <c r="AB5" s="19">
        <v>100</v>
      </c>
    </row>
    <row r="6" ht="15" customHeight="1">
      <c r="A6" s="5" t="s">
        <v>263</v>
      </c>
      <c r="B6" s="5" t="s">
        <v>264</v>
      </c>
      <c r="C6" s="6" t="s">
        <v>58</v>
      </c>
      <c r="D6" s="7" t="s">
        <v>59</v>
      </c>
      <c r="E6" s="7" t="s">
        <v>52</v>
      </c>
      <c r="F6" s="7" t="s">
        <v>59</v>
      </c>
      <c r="G6" s="16" t="s">
        <v>31</v>
      </c>
      <c r="H6" s="9" t="s">
        <v>53</v>
      </c>
      <c r="I6" s="16" t="s">
        <v>54</v>
      </c>
      <c r="J6" s="10">
        <v>2.2000000000000002</v>
      </c>
      <c r="K6" s="10" t="str">
        <f t="shared" si="2"/>
        <v>IA2-2.2</v>
      </c>
      <c r="L6" s="11">
        <v>5</v>
      </c>
      <c r="M6" s="12" t="s">
        <v>34</v>
      </c>
      <c r="N6" s="12" t="s">
        <v>60</v>
      </c>
      <c r="O6" s="12" t="b">
        <v>0</v>
      </c>
      <c r="P6" s="13">
        <v>40</v>
      </c>
      <c r="Q6" s="14">
        <v>70</v>
      </c>
      <c r="R6" s="15">
        <v>100</v>
      </c>
      <c r="S6" s="6" t="s">
        <v>36</v>
      </c>
      <c r="T6" s="26" t="s">
        <v>61</v>
      </c>
      <c r="U6" s="6">
        <v>1</v>
      </c>
      <c r="V6" s="6">
        <v>1</v>
      </c>
      <c r="W6" s="6">
        <v>1</v>
      </c>
      <c r="X6" s="6">
        <v>1</v>
      </c>
      <c r="Y6" s="6">
        <v>1</v>
      </c>
      <c r="Z6" s="6">
        <v>1</v>
      </c>
      <c r="AA6" s="6" t="s">
        <v>37</v>
      </c>
      <c r="AB6" s="6">
        <v>100</v>
      </c>
    </row>
    <row r="7" ht="15" customHeight="1">
      <c r="A7" s="5" t="s">
        <v>265</v>
      </c>
      <c r="B7" s="5" t="s">
        <v>266</v>
      </c>
      <c r="C7" s="6" t="s">
        <v>63</v>
      </c>
      <c r="D7" s="7" t="s">
        <v>64</v>
      </c>
      <c r="E7" s="7" t="s">
        <v>52</v>
      </c>
      <c r="F7" s="7" t="s">
        <v>64</v>
      </c>
      <c r="G7" s="16" t="s">
        <v>31</v>
      </c>
      <c r="H7" s="9" t="s">
        <v>53</v>
      </c>
      <c r="I7" s="16" t="s">
        <v>54</v>
      </c>
      <c r="J7" s="10">
        <v>2.2999999999999998</v>
      </c>
      <c r="K7" s="10" t="str">
        <f t="shared" si="2"/>
        <v>IA2-2.3</v>
      </c>
      <c r="L7" s="11">
        <v>6</v>
      </c>
      <c r="M7" s="12" t="s">
        <v>34</v>
      </c>
      <c r="N7" s="12" t="s">
        <v>65</v>
      </c>
      <c r="O7" s="12" t="b">
        <v>0</v>
      </c>
      <c r="P7" s="13">
        <v>40</v>
      </c>
      <c r="Q7" s="14">
        <v>80</v>
      </c>
      <c r="R7" s="15">
        <v>100</v>
      </c>
      <c r="S7" s="6" t="s">
        <v>36</v>
      </c>
      <c r="T7" s="27" t="s">
        <v>61</v>
      </c>
      <c r="U7" s="6">
        <v>1</v>
      </c>
      <c r="V7" s="6">
        <v>1</v>
      </c>
      <c r="W7" s="6"/>
      <c r="X7" s="6"/>
      <c r="Y7" s="6"/>
      <c r="Z7" s="6"/>
      <c r="AA7" s="6" t="s">
        <v>37</v>
      </c>
      <c r="AB7" s="6">
        <v>100</v>
      </c>
    </row>
    <row r="8" ht="15" customHeight="1">
      <c r="A8" s="28" t="s">
        <v>267</v>
      </c>
      <c r="B8" s="28" t="s">
        <v>268</v>
      </c>
      <c r="C8" s="29" t="s">
        <v>67</v>
      </c>
      <c r="D8" s="30" t="s">
        <v>51</v>
      </c>
      <c r="E8" s="30" t="s">
        <v>52</v>
      </c>
      <c r="F8" s="30" t="s">
        <v>51</v>
      </c>
      <c r="G8" t="s">
        <v>31</v>
      </c>
      <c r="H8" s="30" t="s">
        <v>68</v>
      </c>
      <c r="I8" t="s">
        <v>69</v>
      </c>
      <c r="J8" s="31">
        <v>3.1000000000000001</v>
      </c>
      <c r="K8" s="31" t="str">
        <f t="shared" si="2"/>
        <v>IA3-3.1</v>
      </c>
      <c r="L8" s="31">
        <v>7</v>
      </c>
      <c r="M8" t="s">
        <v>34</v>
      </c>
      <c r="N8" t="s">
        <v>70</v>
      </c>
      <c r="O8" t="b">
        <v>0</v>
      </c>
      <c r="P8" s="13">
        <v>40</v>
      </c>
      <c r="Q8" s="14">
        <v>80</v>
      </c>
      <c r="R8" s="15">
        <v>100</v>
      </c>
      <c r="S8" s="29" t="s">
        <v>36</v>
      </c>
      <c r="T8" s="29"/>
      <c r="U8" s="29">
        <v>1</v>
      </c>
      <c r="V8" s="29">
        <v>1</v>
      </c>
      <c r="W8" s="29"/>
      <c r="X8" s="29"/>
      <c r="Y8" s="29"/>
      <c r="Z8" s="29"/>
      <c r="AA8" s="29" t="s">
        <v>37</v>
      </c>
      <c r="AB8" s="29">
        <v>100</v>
      </c>
    </row>
    <row r="9" ht="15" customHeight="1">
      <c r="A9" s="5" t="s">
        <v>269</v>
      </c>
      <c r="B9" s="5" t="s">
        <v>270</v>
      </c>
      <c r="C9" s="6" t="s">
        <v>72</v>
      </c>
      <c r="D9" s="7" t="s">
        <v>73</v>
      </c>
      <c r="E9" s="7" t="s">
        <v>74</v>
      </c>
      <c r="F9" s="7" t="s">
        <v>73</v>
      </c>
      <c r="G9" s="16" t="s">
        <v>31</v>
      </c>
      <c r="H9" s="9" t="s">
        <v>68</v>
      </c>
      <c r="I9" s="16" t="s">
        <v>69</v>
      </c>
      <c r="J9" s="10" t="s">
        <v>75</v>
      </c>
      <c r="K9" s="10" t="str">
        <f t="shared" si="2"/>
        <v>IA3-3.2a</v>
      </c>
      <c r="L9" s="11">
        <v>8</v>
      </c>
      <c r="M9" s="12" t="s">
        <v>34</v>
      </c>
      <c r="N9" s="12" t="s">
        <v>76</v>
      </c>
      <c r="O9" s="12" t="b">
        <v>0</v>
      </c>
      <c r="P9" s="13">
        <v>40</v>
      </c>
      <c r="Q9" s="14">
        <v>70</v>
      </c>
      <c r="R9" s="15">
        <v>100</v>
      </c>
      <c r="S9" s="6" t="s">
        <v>36</v>
      </c>
      <c r="T9" s="27" t="s">
        <v>61</v>
      </c>
      <c r="U9" s="6">
        <v>1</v>
      </c>
      <c r="V9" s="6">
        <v>1</v>
      </c>
      <c r="W9" s="6">
        <v>1</v>
      </c>
      <c r="X9" s="6">
        <v>1</v>
      </c>
      <c r="Y9" s="6">
        <v>1</v>
      </c>
      <c r="Z9" s="6"/>
      <c r="AA9" s="6" t="s">
        <v>37</v>
      </c>
      <c r="AB9" s="6">
        <v>100</v>
      </c>
    </row>
    <row r="10" ht="15" customHeight="1">
      <c r="A10" s="5" t="s">
        <v>271</v>
      </c>
      <c r="B10" s="5" t="s">
        <v>272</v>
      </c>
      <c r="C10" s="6" t="s">
        <v>78</v>
      </c>
      <c r="D10" s="7" t="s">
        <v>73</v>
      </c>
      <c r="E10" s="7" t="s">
        <v>74</v>
      </c>
      <c r="F10" s="7" t="s">
        <v>73</v>
      </c>
      <c r="G10" s="16" t="s">
        <v>31</v>
      </c>
      <c r="H10" s="9" t="s">
        <v>68</v>
      </c>
      <c r="I10" s="16" t="s">
        <v>69</v>
      </c>
      <c r="J10" s="10" t="s">
        <v>79</v>
      </c>
      <c r="K10" s="10" t="str">
        <f t="shared" ref="K10:K53" si="3">_xlfn.CONCAT(H10,"-",J10)</f>
        <v>IA3-3.2b</v>
      </c>
      <c r="L10" s="11">
        <v>9</v>
      </c>
      <c r="M10" s="12" t="s">
        <v>34</v>
      </c>
      <c r="N10" s="12" t="s">
        <v>80</v>
      </c>
      <c r="O10" s="12" t="b">
        <v>0</v>
      </c>
      <c r="P10" s="13">
        <v>40</v>
      </c>
      <c r="Q10" s="14">
        <v>70</v>
      </c>
      <c r="R10" s="15">
        <v>100</v>
      </c>
      <c r="S10" s="6" t="s">
        <v>36</v>
      </c>
      <c r="T10" s="27" t="s">
        <v>61</v>
      </c>
      <c r="U10" s="6">
        <v>1</v>
      </c>
      <c r="V10" s="6">
        <v>1</v>
      </c>
      <c r="W10" s="6">
        <v>1</v>
      </c>
      <c r="X10" s="6">
        <v>1</v>
      </c>
      <c r="Y10" s="6">
        <v>1</v>
      </c>
      <c r="Z10" s="6"/>
      <c r="AA10" s="6" t="s">
        <v>37</v>
      </c>
      <c r="AB10" s="6">
        <v>100</v>
      </c>
    </row>
    <row r="11" ht="15" customHeight="1">
      <c r="A11" s="5" t="s">
        <v>273</v>
      </c>
      <c r="B11" s="5" t="s">
        <v>274</v>
      </c>
      <c r="C11" s="6" t="s">
        <v>82</v>
      </c>
      <c r="D11" s="7" t="s">
        <v>83</v>
      </c>
      <c r="E11" s="7" t="s">
        <v>74</v>
      </c>
      <c r="F11" s="7" t="s">
        <v>83</v>
      </c>
      <c r="G11" s="16" t="s">
        <v>31</v>
      </c>
      <c r="H11" s="9" t="s">
        <v>68</v>
      </c>
      <c r="I11" s="16" t="s">
        <v>69</v>
      </c>
      <c r="J11" s="10">
        <v>3.2999999999999998</v>
      </c>
      <c r="K11" s="10" t="str">
        <f t="shared" si="3"/>
        <v>IA3-3.3</v>
      </c>
      <c r="L11" s="11">
        <v>10</v>
      </c>
      <c r="M11" s="12" t="s">
        <v>34</v>
      </c>
      <c r="N11" s="12" t="s">
        <v>84</v>
      </c>
      <c r="O11" s="12" t="b">
        <v>0</v>
      </c>
      <c r="P11" s="13">
        <v>40</v>
      </c>
      <c r="Q11" s="14">
        <v>70</v>
      </c>
      <c r="R11" s="15">
        <v>100</v>
      </c>
      <c r="S11" s="6" t="s">
        <v>36</v>
      </c>
      <c r="T11" s="27" t="s">
        <v>61</v>
      </c>
      <c r="U11" s="6">
        <v>1</v>
      </c>
      <c r="V11" s="6">
        <v>1</v>
      </c>
      <c r="W11" s="6">
        <v>1</v>
      </c>
      <c r="X11" s="6">
        <v>1</v>
      </c>
      <c r="Y11" s="6">
        <v>1</v>
      </c>
      <c r="Z11" s="6">
        <v>1</v>
      </c>
      <c r="AA11" s="6" t="s">
        <v>37</v>
      </c>
      <c r="AB11" s="6">
        <v>100</v>
      </c>
    </row>
    <row r="12" ht="15" customHeight="1">
      <c r="A12" s="5" t="s">
        <v>275</v>
      </c>
      <c r="B12" s="5" t="s">
        <v>276</v>
      </c>
      <c r="C12" s="6" t="s">
        <v>86</v>
      </c>
      <c r="D12" s="7" t="s">
        <v>87</v>
      </c>
      <c r="E12" s="7" t="s">
        <v>74</v>
      </c>
      <c r="F12" s="7" t="s">
        <v>87</v>
      </c>
      <c r="G12" s="16" t="s">
        <v>31</v>
      </c>
      <c r="H12" s="9" t="s">
        <v>88</v>
      </c>
      <c r="I12" s="16" t="s">
        <v>69</v>
      </c>
      <c r="J12" s="10">
        <v>4.0999999999999996</v>
      </c>
      <c r="K12" s="10" t="str">
        <f t="shared" si="3"/>
        <v>IA4-4.1</v>
      </c>
      <c r="L12" s="11">
        <v>11</v>
      </c>
      <c r="M12" s="12" t="s">
        <v>46</v>
      </c>
      <c r="N12" s="12" t="s">
        <v>89</v>
      </c>
      <c r="O12" s="12" t="b">
        <v>0</v>
      </c>
      <c r="P12" s="13"/>
      <c r="Q12" s="14"/>
      <c r="R12" s="15"/>
      <c r="S12" s="6" t="s">
        <v>48</v>
      </c>
      <c r="T12" s="6"/>
      <c r="U12" s="6">
        <v>1</v>
      </c>
      <c r="V12" s="6"/>
      <c r="W12" s="6"/>
      <c r="X12" s="6"/>
      <c r="Y12" s="6"/>
      <c r="Z12" s="6"/>
      <c r="AA12" s="6"/>
      <c r="AB12" s="6" t="s">
        <v>37</v>
      </c>
    </row>
    <row r="13" ht="15" customHeight="1">
      <c r="A13" s="5" t="s">
        <v>277</v>
      </c>
      <c r="B13" s="5" t="s">
        <v>278</v>
      </c>
      <c r="C13" s="6" t="s">
        <v>91</v>
      </c>
      <c r="D13" s="7" t="s">
        <v>92</v>
      </c>
      <c r="E13" s="7" t="s">
        <v>30</v>
      </c>
      <c r="F13" s="7" t="s">
        <v>92</v>
      </c>
      <c r="G13" s="16" t="s">
        <v>31</v>
      </c>
      <c r="H13" s="9" t="s">
        <v>88</v>
      </c>
      <c r="I13" s="16" t="s">
        <v>93</v>
      </c>
      <c r="J13" s="10" t="s">
        <v>94</v>
      </c>
      <c r="K13" s="10" t="str">
        <f t="shared" si="3"/>
        <v>IA4-4.2a</v>
      </c>
      <c r="L13" s="11">
        <v>12</v>
      </c>
      <c r="M13" s="12" t="s">
        <v>46</v>
      </c>
      <c r="N13" s="12" t="s">
        <v>95</v>
      </c>
      <c r="O13" s="12" t="b">
        <v>0</v>
      </c>
      <c r="P13" s="13"/>
      <c r="Q13" s="14"/>
      <c r="R13" s="15"/>
      <c r="S13" s="6" t="s">
        <v>48</v>
      </c>
      <c r="T13" s="6"/>
      <c r="U13" s="6">
        <v>1</v>
      </c>
      <c r="V13" s="6"/>
      <c r="W13" s="6"/>
      <c r="X13" s="6"/>
      <c r="Y13" s="6"/>
      <c r="Z13" s="6"/>
      <c r="AA13" s="6"/>
      <c r="AB13" s="6" t="s">
        <v>96</v>
      </c>
    </row>
    <row r="14" ht="15" customHeight="1">
      <c r="A14" s="5" t="s">
        <v>279</v>
      </c>
      <c r="B14" s="5" t="s">
        <v>280</v>
      </c>
      <c r="C14" s="6" t="s">
        <v>98</v>
      </c>
      <c r="D14" s="7" t="s">
        <v>99</v>
      </c>
      <c r="E14" s="7" t="s">
        <v>100</v>
      </c>
      <c r="F14" s="7" t="s">
        <v>99</v>
      </c>
      <c r="G14" s="16" t="s">
        <v>31</v>
      </c>
      <c r="H14" s="9" t="s">
        <v>88</v>
      </c>
      <c r="I14" s="16" t="s">
        <v>93</v>
      </c>
      <c r="J14" s="10" t="s">
        <v>101</v>
      </c>
      <c r="K14" s="10" t="str">
        <f t="shared" si="3"/>
        <v>IA4-4.2b</v>
      </c>
      <c r="L14" s="11">
        <v>13</v>
      </c>
      <c r="M14" s="12" t="s">
        <v>46</v>
      </c>
      <c r="N14" s="12" t="s">
        <v>102</v>
      </c>
      <c r="O14" s="12" t="b">
        <v>0</v>
      </c>
      <c r="P14" s="13"/>
      <c r="Q14" s="14"/>
      <c r="R14" s="15"/>
      <c r="S14" s="6" t="s">
        <v>48</v>
      </c>
      <c r="T14" s="6"/>
      <c r="U14" s="6">
        <v>1</v>
      </c>
      <c r="V14" s="6"/>
      <c r="W14" s="6"/>
      <c r="X14" s="6"/>
      <c r="Y14" s="6">
        <v>1</v>
      </c>
      <c r="Z14" s="6"/>
      <c r="AA14" s="6"/>
      <c r="AB14" s="6" t="s">
        <v>37</v>
      </c>
    </row>
    <row r="15" ht="15" customHeight="1">
      <c r="A15" s="5" t="s">
        <v>281</v>
      </c>
      <c r="B15" s="5" t="s">
        <v>282</v>
      </c>
      <c r="C15" s="6" t="s">
        <v>104</v>
      </c>
      <c r="D15" s="7" t="s">
        <v>105</v>
      </c>
      <c r="E15" s="7" t="s">
        <v>41</v>
      </c>
      <c r="F15" s="7" t="s">
        <v>105</v>
      </c>
      <c r="G15" s="16" t="s">
        <v>31</v>
      </c>
      <c r="H15" s="9" t="s">
        <v>88</v>
      </c>
      <c r="I15" s="16" t="s">
        <v>93</v>
      </c>
      <c r="J15" s="10" t="s">
        <v>106</v>
      </c>
      <c r="K15" s="10" t="str">
        <f t="shared" si="3"/>
        <v>IA4-4.3a</v>
      </c>
      <c r="L15" s="11">
        <v>14</v>
      </c>
      <c r="M15" s="12" t="s">
        <v>46</v>
      </c>
      <c r="N15" s="12" t="s">
        <v>107</v>
      </c>
      <c r="O15" s="12" t="b">
        <v>0</v>
      </c>
      <c r="P15" s="13"/>
      <c r="Q15" s="14"/>
      <c r="R15" s="15"/>
      <c r="S15" s="6" t="s">
        <v>48</v>
      </c>
      <c r="T15" s="6"/>
      <c r="U15" s="7"/>
      <c r="V15" s="6">
        <v>1</v>
      </c>
      <c r="W15" s="7"/>
      <c r="X15" s="7"/>
      <c r="Y15" s="7"/>
      <c r="Z15" s="7"/>
      <c r="AA15" s="7"/>
      <c r="AB15" s="7" t="s">
        <v>108</v>
      </c>
    </row>
    <row r="16" ht="15" customHeight="1">
      <c r="A16" s="5" t="s">
        <v>283</v>
      </c>
      <c r="B16" s="5" t="s">
        <v>284</v>
      </c>
      <c r="C16" s="6" t="s">
        <v>110</v>
      </c>
      <c r="D16" s="7" t="s">
        <v>111</v>
      </c>
      <c r="E16" s="7" t="s">
        <v>41</v>
      </c>
      <c r="F16" s="7" t="s">
        <v>111</v>
      </c>
      <c r="G16" s="16" t="s">
        <v>31</v>
      </c>
      <c r="H16" s="9" t="s">
        <v>88</v>
      </c>
      <c r="I16" s="16" t="s">
        <v>93</v>
      </c>
      <c r="J16" s="10" t="s">
        <v>112</v>
      </c>
      <c r="K16" s="10" t="str">
        <f t="shared" si="3"/>
        <v>IA4-4.3b</v>
      </c>
      <c r="L16" s="11">
        <v>15</v>
      </c>
      <c r="M16" s="12" t="s">
        <v>46</v>
      </c>
      <c r="N16" s="12" t="s">
        <v>113</v>
      </c>
      <c r="O16" s="12" t="b">
        <v>0</v>
      </c>
      <c r="P16" s="13"/>
      <c r="Q16" s="14"/>
      <c r="R16" s="15"/>
      <c r="S16" s="6" t="s">
        <v>48</v>
      </c>
      <c r="T16" s="6"/>
      <c r="U16" s="6">
        <v>1</v>
      </c>
      <c r="V16" s="7"/>
      <c r="W16" s="7"/>
      <c r="X16" s="7"/>
      <c r="Y16" s="7"/>
      <c r="Z16" s="7"/>
      <c r="AA16" s="7"/>
      <c r="AB16" s="7" t="s">
        <v>114</v>
      </c>
    </row>
    <row r="17" ht="15" customHeight="1">
      <c r="A17" s="5" t="s">
        <v>285</v>
      </c>
      <c r="B17" s="5" t="s">
        <v>286</v>
      </c>
      <c r="C17" s="6" t="s">
        <v>116</v>
      </c>
      <c r="D17" s="7" t="s">
        <v>117</v>
      </c>
      <c r="E17" s="7" t="s">
        <v>100</v>
      </c>
      <c r="F17" s="7" t="s">
        <v>117</v>
      </c>
      <c r="G17" s="16" t="s">
        <v>118</v>
      </c>
      <c r="H17" s="9" t="s">
        <v>119</v>
      </c>
      <c r="I17" s="16" t="s">
        <v>120</v>
      </c>
      <c r="J17" s="10">
        <v>1.1000000000000001</v>
      </c>
      <c r="K17" s="10" t="str">
        <f t="shared" si="3"/>
        <v>OA1-1.1</v>
      </c>
      <c r="L17" s="11">
        <v>16</v>
      </c>
      <c r="M17" s="12" t="s">
        <v>34</v>
      </c>
      <c r="N17" s="12" t="s">
        <v>121</v>
      </c>
      <c r="O17" s="12" t="b">
        <v>0</v>
      </c>
      <c r="P17" s="13">
        <v>40</v>
      </c>
      <c r="Q17" s="14">
        <v>80</v>
      </c>
      <c r="R17" s="15">
        <v>100</v>
      </c>
      <c r="S17" s="6" t="s">
        <v>36</v>
      </c>
      <c r="T17" s="6"/>
      <c r="U17" s="6">
        <v>1</v>
      </c>
      <c r="V17" s="7"/>
      <c r="W17" s="7"/>
      <c r="X17" s="7"/>
      <c r="Y17" s="7"/>
      <c r="Z17" s="7"/>
      <c r="AA17" s="6" t="s">
        <v>37</v>
      </c>
      <c r="AB17" s="6">
        <v>100</v>
      </c>
    </row>
    <row r="18" ht="15" customHeight="1">
      <c r="A18" s="5" t="s">
        <v>287</v>
      </c>
      <c r="B18" s="5" t="s">
        <v>288</v>
      </c>
      <c r="C18" s="6" t="s">
        <v>123</v>
      </c>
      <c r="D18" s="7" t="s">
        <v>105</v>
      </c>
      <c r="E18" s="7" t="s">
        <v>41</v>
      </c>
      <c r="F18" s="7" t="s">
        <v>105</v>
      </c>
      <c r="G18" s="16" t="s">
        <v>118</v>
      </c>
      <c r="H18" s="9" t="s">
        <v>119</v>
      </c>
      <c r="I18" s="16" t="s">
        <v>120</v>
      </c>
      <c r="J18" s="10">
        <v>1.2</v>
      </c>
      <c r="K18" s="10" t="str">
        <f t="shared" si="3"/>
        <v>OA1-1.2</v>
      </c>
      <c r="L18" s="11">
        <v>17</v>
      </c>
      <c r="M18" s="12" t="s">
        <v>34</v>
      </c>
      <c r="N18" s="12" t="s">
        <v>124</v>
      </c>
      <c r="O18" s="12" t="b">
        <v>0</v>
      </c>
      <c r="P18" s="13">
        <v>40</v>
      </c>
      <c r="Q18" s="14">
        <v>80</v>
      </c>
      <c r="R18" s="15">
        <v>100</v>
      </c>
      <c r="S18" s="6" t="s">
        <v>36</v>
      </c>
      <c r="T18" s="27" t="s">
        <v>61</v>
      </c>
      <c r="U18" s="6">
        <v>1</v>
      </c>
      <c r="V18" s="6">
        <v>1</v>
      </c>
      <c r="W18" s="6">
        <v>1</v>
      </c>
      <c r="X18" s="6">
        <v>1</v>
      </c>
      <c r="Y18" s="6">
        <v>1</v>
      </c>
      <c r="Z18" s="6">
        <v>1</v>
      </c>
      <c r="AA18" s="6" t="s">
        <v>125</v>
      </c>
      <c r="AB18" s="6">
        <v>100</v>
      </c>
    </row>
    <row r="19" ht="15" customHeight="1">
      <c r="A19" s="5" t="s">
        <v>289</v>
      </c>
      <c r="B19" s="5" t="s">
        <v>290</v>
      </c>
      <c r="C19" s="6" t="s">
        <v>127</v>
      </c>
      <c r="D19" s="7" t="s">
        <v>111</v>
      </c>
      <c r="E19" s="7" t="s">
        <v>41</v>
      </c>
      <c r="F19" s="7" t="s">
        <v>111</v>
      </c>
      <c r="G19" s="16" t="s">
        <v>118</v>
      </c>
      <c r="H19" s="9" t="s">
        <v>119</v>
      </c>
      <c r="I19" s="16" t="s">
        <v>120</v>
      </c>
      <c r="J19" s="10">
        <v>1.3</v>
      </c>
      <c r="K19" s="10" t="str">
        <f t="shared" si="3"/>
        <v>OA1-1.3</v>
      </c>
      <c r="L19" s="11">
        <v>18</v>
      </c>
      <c r="M19" s="12" t="s">
        <v>34</v>
      </c>
      <c r="N19" s="12" t="s">
        <v>128</v>
      </c>
      <c r="O19" s="12" t="b">
        <v>0</v>
      </c>
      <c r="P19" s="13">
        <v>40</v>
      </c>
      <c r="Q19" s="14">
        <v>80</v>
      </c>
      <c r="R19" s="15">
        <v>100</v>
      </c>
      <c r="S19" s="6" t="s">
        <v>36</v>
      </c>
      <c r="T19" s="27" t="s">
        <v>61</v>
      </c>
      <c r="U19" s="6">
        <v>1</v>
      </c>
      <c r="V19" s="6">
        <v>1</v>
      </c>
      <c r="W19" s="6">
        <v>1</v>
      </c>
      <c r="X19" s="7"/>
      <c r="Y19" s="6">
        <v>1</v>
      </c>
      <c r="Z19" s="6"/>
      <c r="AA19" s="6" t="s">
        <v>37</v>
      </c>
      <c r="AB19" s="6">
        <v>100</v>
      </c>
    </row>
    <row r="20" s="35" customFormat="1" ht="15" customHeight="1">
      <c r="A20" s="36" t="s">
        <v>291</v>
      </c>
      <c r="B20" s="36" t="s">
        <v>292</v>
      </c>
      <c r="C20" s="37" t="s">
        <v>130</v>
      </c>
      <c r="D20" s="38" t="s">
        <v>29</v>
      </c>
      <c r="E20" s="38" t="s">
        <v>30</v>
      </c>
      <c r="F20" s="38" t="s">
        <v>29</v>
      </c>
      <c r="G20" s="39" t="s">
        <v>118</v>
      </c>
      <c r="H20" s="38" t="s">
        <v>131</v>
      </c>
      <c r="I20" s="39" t="s">
        <v>132</v>
      </c>
      <c r="J20" s="40">
        <v>2.1000000000000001</v>
      </c>
      <c r="K20" s="40" t="str">
        <f t="shared" si="3"/>
        <v>OA2-2.1</v>
      </c>
      <c r="L20" s="41">
        <v>19</v>
      </c>
      <c r="M20" s="35" t="s">
        <v>133</v>
      </c>
      <c r="N20" s="35" t="s">
        <v>134</v>
      </c>
      <c r="O20" s="35" t="b">
        <v>1</v>
      </c>
      <c r="P20" s="42">
        <v>2000</v>
      </c>
      <c r="Q20" s="43">
        <v>540</v>
      </c>
      <c r="R20" s="43">
        <v>270</v>
      </c>
      <c r="S20" s="37" t="s">
        <v>56</v>
      </c>
      <c r="T20" s="37"/>
      <c r="U20" s="38">
        <v>1</v>
      </c>
      <c r="V20" s="38"/>
      <c r="W20" s="38"/>
      <c r="X20" s="38"/>
      <c r="Y20" s="38"/>
      <c r="Z20" s="38"/>
      <c r="AA20" s="38"/>
      <c r="AB20" s="38"/>
    </row>
    <row r="21" ht="15" customHeight="1">
      <c r="A21" s="5" t="s">
        <v>293</v>
      </c>
      <c r="B21" s="5" t="s">
        <v>294</v>
      </c>
      <c r="C21" s="6" t="s">
        <v>136</v>
      </c>
      <c r="D21" s="7" t="s">
        <v>29</v>
      </c>
      <c r="E21" s="7" t="s">
        <v>30</v>
      </c>
      <c r="F21" s="7" t="s">
        <v>29</v>
      </c>
      <c r="G21" s="16" t="s">
        <v>118</v>
      </c>
      <c r="H21" s="9" t="s">
        <v>131</v>
      </c>
      <c r="I21" s="16" t="s">
        <v>132</v>
      </c>
      <c r="J21" s="10">
        <v>2.2000000000000002</v>
      </c>
      <c r="K21" s="10" t="str">
        <f t="shared" si="3"/>
        <v>OA2-2.2</v>
      </c>
      <c r="L21" s="11">
        <v>20</v>
      </c>
      <c r="M21" s="12" t="s">
        <v>34</v>
      </c>
      <c r="N21" s="12" t="s">
        <v>137</v>
      </c>
      <c r="O21" s="12" t="b">
        <v>0</v>
      </c>
      <c r="P21" s="13">
        <v>40</v>
      </c>
      <c r="Q21" s="14">
        <v>80</v>
      </c>
      <c r="R21" s="15">
        <v>100</v>
      </c>
      <c r="S21" s="6" t="s">
        <v>36</v>
      </c>
      <c r="T21" s="6"/>
      <c r="U21" s="7">
        <v>1</v>
      </c>
      <c r="V21" s="7"/>
      <c r="W21" s="7"/>
      <c r="X21" s="7"/>
      <c r="Y21" s="7"/>
      <c r="Z21" s="7"/>
      <c r="AA21" s="7" t="s">
        <v>138</v>
      </c>
      <c r="AB21" s="6">
        <v>100</v>
      </c>
    </row>
    <row r="22" ht="15" customHeight="1">
      <c r="A22" s="5" t="s">
        <v>295</v>
      </c>
      <c r="B22" s="5" t="s">
        <v>296</v>
      </c>
      <c r="C22" s="6" t="s">
        <v>140</v>
      </c>
      <c r="D22" s="7" t="s">
        <v>29</v>
      </c>
      <c r="E22" s="7" t="s">
        <v>30</v>
      </c>
      <c r="F22" s="7" t="s">
        <v>29</v>
      </c>
      <c r="G22" s="16" t="s">
        <v>118</v>
      </c>
      <c r="H22" s="9" t="s">
        <v>131</v>
      </c>
      <c r="I22" s="16" t="s">
        <v>132</v>
      </c>
      <c r="J22" s="10">
        <v>2.2999999999999998</v>
      </c>
      <c r="K22" s="10" t="str">
        <f t="shared" si="3"/>
        <v>OA2-2.3</v>
      </c>
      <c r="L22" s="11">
        <v>21</v>
      </c>
      <c r="M22" s="12" t="s">
        <v>34</v>
      </c>
      <c r="N22" s="12" t="s">
        <v>141</v>
      </c>
      <c r="O22" s="12" t="b">
        <v>0</v>
      </c>
      <c r="P22" s="13">
        <v>40</v>
      </c>
      <c r="Q22" s="14">
        <v>80</v>
      </c>
      <c r="R22" s="15">
        <v>100</v>
      </c>
      <c r="S22" s="6" t="s">
        <v>36</v>
      </c>
      <c r="T22" s="6"/>
      <c r="U22" s="7">
        <v>1</v>
      </c>
      <c r="V22" s="7"/>
      <c r="W22" s="7"/>
      <c r="X22" s="7"/>
      <c r="Y22" s="7"/>
      <c r="Z22" s="7"/>
      <c r="AA22" s="7" t="s">
        <v>138</v>
      </c>
      <c r="AB22" s="6">
        <v>100</v>
      </c>
    </row>
    <row r="23" ht="15" customHeight="1">
      <c r="A23" s="5" t="s">
        <v>297</v>
      </c>
      <c r="B23" s="5" t="s">
        <v>298</v>
      </c>
      <c r="C23" s="6" t="s">
        <v>143</v>
      </c>
      <c r="D23" s="7" t="s">
        <v>144</v>
      </c>
      <c r="E23" s="7" t="s">
        <v>41</v>
      </c>
      <c r="F23" s="7" t="s">
        <v>144</v>
      </c>
      <c r="G23" s="16" t="s">
        <v>118</v>
      </c>
      <c r="H23" s="9" t="s">
        <v>145</v>
      </c>
      <c r="I23" s="16" t="s">
        <v>146</v>
      </c>
      <c r="J23" s="10">
        <v>3.1000000000000001</v>
      </c>
      <c r="K23" s="10" t="str">
        <f t="shared" si="3"/>
        <v>OA3-3.1</v>
      </c>
      <c r="L23" s="11">
        <v>22</v>
      </c>
      <c r="M23" s="12" t="s">
        <v>147</v>
      </c>
      <c r="N23" s="12" t="s">
        <v>148</v>
      </c>
      <c r="O23" s="12" t="b">
        <v>0</v>
      </c>
      <c r="P23" s="13">
        <v>1</v>
      </c>
      <c r="Q23" s="14">
        <v>2</v>
      </c>
      <c r="R23" s="15">
        <v>3</v>
      </c>
      <c r="S23" s="6" t="s">
        <v>36</v>
      </c>
      <c r="T23" s="6"/>
      <c r="U23" s="6">
        <v>1</v>
      </c>
      <c r="V23" s="7"/>
      <c r="W23" s="7"/>
      <c r="X23" s="7"/>
      <c r="Y23" s="7"/>
      <c r="Z23" s="7"/>
      <c r="AA23" s="7"/>
      <c r="AB23" s="6">
        <v>3</v>
      </c>
    </row>
    <row r="24" ht="15" customHeight="1">
      <c r="A24" s="5" t="s">
        <v>299</v>
      </c>
      <c r="B24" s="5" t="s">
        <v>300</v>
      </c>
      <c r="C24" s="6" t="s">
        <v>150</v>
      </c>
      <c r="D24" s="7" t="s">
        <v>105</v>
      </c>
      <c r="E24" s="7" t="s">
        <v>41</v>
      </c>
      <c r="F24" s="7" t="s">
        <v>105</v>
      </c>
      <c r="G24" s="16" t="s">
        <v>118</v>
      </c>
      <c r="H24" s="9" t="s">
        <v>145</v>
      </c>
      <c r="I24" s="16" t="s">
        <v>146</v>
      </c>
      <c r="J24" s="10">
        <v>3.2000000000000002</v>
      </c>
      <c r="K24" s="10" t="str">
        <f t="shared" si="3"/>
        <v>OA3-3.2</v>
      </c>
      <c r="L24" s="11">
        <v>23</v>
      </c>
      <c r="M24" s="12" t="s">
        <v>147</v>
      </c>
      <c r="N24" s="12" t="s">
        <v>151</v>
      </c>
      <c r="O24" s="12" t="b">
        <v>0</v>
      </c>
      <c r="P24" s="13">
        <v>1</v>
      </c>
      <c r="Q24" s="14">
        <v>2</v>
      </c>
      <c r="R24" s="15">
        <v>3</v>
      </c>
      <c r="S24" s="6" t="s">
        <v>36</v>
      </c>
      <c r="T24" s="6"/>
      <c r="U24" s="7"/>
      <c r="V24" s="6">
        <v>1</v>
      </c>
      <c r="W24" s="7"/>
      <c r="X24" s="7"/>
      <c r="Y24" s="7"/>
      <c r="Z24" s="7"/>
      <c r="AA24" s="7"/>
      <c r="AB24" s="6">
        <v>3</v>
      </c>
    </row>
    <row r="25" ht="15" customHeight="1">
      <c r="A25" s="5" t="s">
        <v>301</v>
      </c>
      <c r="B25" s="5" t="s">
        <v>302</v>
      </c>
      <c r="C25" s="6" t="s">
        <v>153</v>
      </c>
      <c r="D25" s="7" t="s">
        <v>154</v>
      </c>
      <c r="E25" s="7" t="s">
        <v>74</v>
      </c>
      <c r="F25" s="7" t="s">
        <v>154</v>
      </c>
      <c r="G25" s="16" t="s">
        <v>118</v>
      </c>
      <c r="H25" s="9" t="s">
        <v>155</v>
      </c>
      <c r="I25" s="16" t="s">
        <v>156</v>
      </c>
      <c r="J25" s="10">
        <v>4.0999999999999996</v>
      </c>
      <c r="K25" s="10" t="str">
        <f t="shared" si="3"/>
        <v>OA4-4.1</v>
      </c>
      <c r="L25" s="11">
        <v>24</v>
      </c>
      <c r="M25" s="12" t="s">
        <v>34</v>
      </c>
      <c r="N25" s="12" t="s">
        <v>157</v>
      </c>
      <c r="O25" s="12" t="b">
        <v>0</v>
      </c>
      <c r="P25" s="13">
        <v>40</v>
      </c>
      <c r="Q25" s="14">
        <v>70</v>
      </c>
      <c r="R25" s="15">
        <v>100</v>
      </c>
      <c r="S25" s="6" t="s">
        <v>36</v>
      </c>
      <c r="T25" s="27" t="s">
        <v>61</v>
      </c>
      <c r="U25" s="7">
        <v>1</v>
      </c>
      <c r="V25" s="7">
        <v>1</v>
      </c>
      <c r="W25" s="7">
        <v>1</v>
      </c>
      <c r="X25" s="7">
        <v>1</v>
      </c>
      <c r="Y25" s="7">
        <v>1</v>
      </c>
      <c r="Z25" s="7">
        <v>1</v>
      </c>
      <c r="AA25" s="7"/>
      <c r="AB25" s="6">
        <v>100</v>
      </c>
    </row>
    <row r="26" ht="15" customHeight="1">
      <c r="A26" s="5" t="s">
        <v>303</v>
      </c>
      <c r="B26" s="5" t="s">
        <v>304</v>
      </c>
      <c r="C26" s="6" t="s">
        <v>159</v>
      </c>
      <c r="D26" s="7" t="s">
        <v>154</v>
      </c>
      <c r="E26" s="7" t="s">
        <v>74</v>
      </c>
      <c r="F26" s="7" t="s">
        <v>154</v>
      </c>
      <c r="G26" s="16" t="s">
        <v>118</v>
      </c>
      <c r="H26" s="9" t="s">
        <v>155</v>
      </c>
      <c r="I26" s="16" t="s">
        <v>156</v>
      </c>
      <c r="J26" s="10">
        <v>4.2000000000000002</v>
      </c>
      <c r="K26" s="10" t="str">
        <f t="shared" si="3"/>
        <v>OA4-4.2</v>
      </c>
      <c r="L26" s="11">
        <v>25</v>
      </c>
      <c r="M26" s="12" t="s">
        <v>34</v>
      </c>
      <c r="N26" s="12" t="s">
        <v>160</v>
      </c>
      <c r="O26" s="12" t="b">
        <v>0</v>
      </c>
      <c r="P26" s="13">
        <v>40</v>
      </c>
      <c r="Q26" s="14">
        <v>70</v>
      </c>
      <c r="R26" s="15">
        <v>100</v>
      </c>
      <c r="S26" s="6" t="s">
        <v>36</v>
      </c>
      <c r="T26" s="27" t="s">
        <v>61</v>
      </c>
      <c r="U26" s="7">
        <v>1</v>
      </c>
      <c r="V26" s="7">
        <v>1</v>
      </c>
      <c r="W26" s="7">
        <v>1</v>
      </c>
      <c r="X26" s="7">
        <v>1</v>
      </c>
      <c r="Y26" s="7">
        <v>1</v>
      </c>
      <c r="Z26" s="7"/>
      <c r="AA26" s="7"/>
      <c r="AB26" s="7"/>
    </row>
    <row r="27" ht="15" customHeight="1">
      <c r="A27" s="5" t="s">
        <v>305</v>
      </c>
      <c r="B27" s="5" t="s">
        <v>306</v>
      </c>
      <c r="C27" s="6" t="s">
        <v>162</v>
      </c>
      <c r="D27" s="7" t="s">
        <v>154</v>
      </c>
      <c r="E27" s="7" t="s">
        <v>74</v>
      </c>
      <c r="F27" s="7" t="s">
        <v>154</v>
      </c>
      <c r="G27" s="16" t="s">
        <v>118</v>
      </c>
      <c r="H27" s="9" t="s">
        <v>155</v>
      </c>
      <c r="I27" s="16" t="s">
        <v>156</v>
      </c>
      <c r="J27" s="10">
        <v>4.2999999999999998</v>
      </c>
      <c r="K27" s="10" t="str">
        <f t="shared" si="3"/>
        <v>OA4-4.3</v>
      </c>
      <c r="L27" s="11">
        <v>26</v>
      </c>
      <c r="M27" s="12" t="s">
        <v>34</v>
      </c>
      <c r="N27" s="12" t="s">
        <v>163</v>
      </c>
      <c r="O27" s="12" t="b">
        <v>0</v>
      </c>
      <c r="P27" s="13">
        <v>40</v>
      </c>
      <c r="Q27" s="14">
        <v>70</v>
      </c>
      <c r="R27" s="15">
        <v>100</v>
      </c>
      <c r="S27" s="6" t="s">
        <v>36</v>
      </c>
      <c r="T27" s="6"/>
      <c r="U27" s="7">
        <v>1</v>
      </c>
      <c r="V27" s="7">
        <v>1</v>
      </c>
      <c r="W27" s="7">
        <v>1</v>
      </c>
      <c r="X27" s="7">
        <v>1</v>
      </c>
      <c r="Y27" s="7">
        <v>1</v>
      </c>
      <c r="Z27" s="7">
        <v>1</v>
      </c>
      <c r="AA27" s="7"/>
      <c r="AB27" s="6">
        <v>100</v>
      </c>
    </row>
    <row r="28" ht="15" customHeight="1">
      <c r="A28" s="5" t="s">
        <v>307</v>
      </c>
      <c r="B28" s="5" t="s">
        <v>308</v>
      </c>
      <c r="C28" s="6" t="s">
        <v>165</v>
      </c>
      <c r="D28" s="7" t="s">
        <v>166</v>
      </c>
      <c r="E28" s="7" t="s">
        <v>74</v>
      </c>
      <c r="F28" s="7" t="s">
        <v>166</v>
      </c>
      <c r="G28" s="16" t="s">
        <v>118</v>
      </c>
      <c r="H28" s="9" t="s">
        <v>167</v>
      </c>
      <c r="I28" s="16" t="s">
        <v>168</v>
      </c>
      <c r="J28" s="10">
        <v>5.0999999999999996</v>
      </c>
      <c r="K28" s="10" t="str">
        <f t="shared" si="3"/>
        <v>OA5-5.1</v>
      </c>
      <c r="L28" s="11">
        <v>27</v>
      </c>
      <c r="M28" s="12" t="s">
        <v>34</v>
      </c>
      <c r="N28" s="12" t="s">
        <v>169</v>
      </c>
      <c r="O28" s="12" t="b">
        <v>0</v>
      </c>
      <c r="P28" s="13">
        <v>40</v>
      </c>
      <c r="Q28" s="14">
        <v>70</v>
      </c>
      <c r="R28" s="15">
        <v>100</v>
      </c>
      <c r="S28" s="6" t="s">
        <v>36</v>
      </c>
      <c r="T28" s="6"/>
      <c r="U28" s="7">
        <v>1</v>
      </c>
      <c r="V28" s="7">
        <v>1</v>
      </c>
      <c r="W28" s="7">
        <v>1</v>
      </c>
      <c r="X28" s="7">
        <v>1</v>
      </c>
      <c r="Y28" s="7">
        <v>1</v>
      </c>
      <c r="Z28" s="7">
        <v>1</v>
      </c>
      <c r="AA28" s="7"/>
      <c r="AB28" s="6">
        <v>100</v>
      </c>
    </row>
    <row r="29" ht="15" customHeight="1">
      <c r="A29" s="5" t="s">
        <v>170</v>
      </c>
      <c r="B29" s="5" t="s">
        <v>309</v>
      </c>
      <c r="C29" s="6" t="s">
        <v>171</v>
      </c>
      <c r="D29" s="7" t="s">
        <v>172</v>
      </c>
      <c r="E29" s="7" t="s">
        <v>74</v>
      </c>
      <c r="F29" s="7" t="s">
        <v>166</v>
      </c>
      <c r="G29" s="16" t="s">
        <v>118</v>
      </c>
      <c r="H29" s="9" t="s">
        <v>167</v>
      </c>
      <c r="I29" s="16" t="s">
        <v>168</v>
      </c>
      <c r="J29" s="10">
        <v>5.2000000000000002</v>
      </c>
      <c r="K29" s="10" t="str">
        <f t="shared" si="3"/>
        <v>OA5-5.2</v>
      </c>
      <c r="L29" s="11">
        <v>28</v>
      </c>
      <c r="M29" s="12" t="s">
        <v>34</v>
      </c>
      <c r="N29" s="12" t="s">
        <v>173</v>
      </c>
      <c r="O29" s="12" t="b">
        <v>0</v>
      </c>
      <c r="P29" s="13">
        <v>10</v>
      </c>
      <c r="Q29" s="14">
        <v>20</v>
      </c>
      <c r="R29" s="15">
        <v>30</v>
      </c>
      <c r="S29" s="6" t="s">
        <v>36</v>
      </c>
      <c r="T29" s="26" t="s">
        <v>61</v>
      </c>
      <c r="U29" s="7">
        <v>1</v>
      </c>
      <c r="V29" s="7">
        <v>1</v>
      </c>
      <c r="W29" s="7">
        <v>1</v>
      </c>
      <c r="X29" s="7">
        <v>1</v>
      </c>
      <c r="Y29" s="7">
        <v>1</v>
      </c>
      <c r="Z29" s="7">
        <v>1</v>
      </c>
      <c r="AA29" s="7"/>
      <c r="AB29" s="6">
        <v>100</v>
      </c>
    </row>
    <row r="30" ht="15" customHeight="1">
      <c r="A30" s="5" t="s">
        <v>310</v>
      </c>
      <c r="B30" s="5" t="s">
        <v>311</v>
      </c>
      <c r="C30" s="6" t="s">
        <v>175</v>
      </c>
      <c r="D30" s="7" t="s">
        <v>166</v>
      </c>
      <c r="E30" s="7" t="s">
        <v>74</v>
      </c>
      <c r="F30" s="7" t="s">
        <v>166</v>
      </c>
      <c r="G30" s="16" t="s">
        <v>118</v>
      </c>
      <c r="H30" s="9" t="s">
        <v>167</v>
      </c>
      <c r="I30" s="16" t="s">
        <v>168</v>
      </c>
      <c r="J30" s="10">
        <v>5.2999999999999998</v>
      </c>
      <c r="K30" s="10" t="str">
        <f t="shared" si="3"/>
        <v>OA5-5.3</v>
      </c>
      <c r="L30" s="11">
        <v>29</v>
      </c>
      <c r="M30" s="12" t="s">
        <v>34</v>
      </c>
      <c r="N30" s="12" t="s">
        <v>176</v>
      </c>
      <c r="O30" s="12" t="b">
        <v>0</v>
      </c>
      <c r="P30" s="13">
        <v>40</v>
      </c>
      <c r="Q30" s="14">
        <v>70</v>
      </c>
      <c r="R30" s="15">
        <v>100</v>
      </c>
      <c r="S30" s="6" t="s">
        <v>36</v>
      </c>
      <c r="T30" s="6"/>
      <c r="U30" s="7">
        <v>1</v>
      </c>
      <c r="V30" s="7">
        <v>1</v>
      </c>
      <c r="W30" s="7">
        <v>1</v>
      </c>
      <c r="X30" s="7">
        <v>1</v>
      </c>
      <c r="Y30" s="7">
        <v>1</v>
      </c>
      <c r="Z30" s="7">
        <v>1</v>
      </c>
      <c r="AA30" s="7"/>
      <c r="AB30" s="6">
        <v>100</v>
      </c>
    </row>
    <row r="31" s="17" customFormat="1" ht="15" customHeight="1">
      <c r="A31" s="18" t="s">
        <v>312</v>
      </c>
      <c r="B31" s="18" t="s">
        <v>313</v>
      </c>
      <c r="C31" s="19" t="s">
        <v>178</v>
      </c>
      <c r="D31" s="20" t="s">
        <v>40</v>
      </c>
      <c r="E31" s="20" t="s">
        <v>41</v>
      </c>
      <c r="F31" s="20" t="s">
        <v>40</v>
      </c>
      <c r="G31" s="21" t="s">
        <v>118</v>
      </c>
      <c r="H31" s="20" t="s">
        <v>179</v>
      </c>
      <c r="I31" s="21" t="s">
        <v>180</v>
      </c>
      <c r="J31" s="22">
        <v>6.0999999999999996</v>
      </c>
      <c r="K31" s="22" t="str">
        <f t="shared" si="3"/>
        <v>OA6-6.1</v>
      </c>
      <c r="L31" s="23">
        <v>30</v>
      </c>
      <c r="M31" s="17" t="s">
        <v>46</v>
      </c>
      <c r="N31" s="17" t="s">
        <v>181</v>
      </c>
      <c r="O31" s="17" t="b">
        <v>1</v>
      </c>
      <c r="P31" s="24"/>
      <c r="Q31" s="25"/>
      <c r="R31" s="25"/>
      <c r="S31" s="19" t="s">
        <v>48</v>
      </c>
      <c r="T31" s="19"/>
      <c r="U31" s="19">
        <v>1</v>
      </c>
      <c r="V31" s="19">
        <v>1</v>
      </c>
      <c r="W31" s="20"/>
      <c r="X31" s="19">
        <v>1</v>
      </c>
      <c r="Y31" s="20"/>
      <c r="Z31" s="20"/>
      <c r="AA31" s="20"/>
      <c r="AB31" s="20"/>
    </row>
    <row r="32" s="44" customFormat="1" ht="15" customHeight="1">
      <c r="A32" s="45" t="s">
        <v>314</v>
      </c>
      <c r="B32" s="45" t="s">
        <v>315</v>
      </c>
      <c r="C32" s="46" t="s">
        <v>316</v>
      </c>
      <c r="D32" s="47" t="s">
        <v>184</v>
      </c>
      <c r="E32" s="47" t="s">
        <v>74</v>
      </c>
      <c r="F32" s="47" t="s">
        <v>185</v>
      </c>
      <c r="G32" s="48" t="s">
        <v>118</v>
      </c>
      <c r="H32" s="47" t="s">
        <v>186</v>
      </c>
      <c r="I32" s="48" t="s">
        <v>187</v>
      </c>
      <c r="J32" s="49">
        <v>7.0999999999999996</v>
      </c>
      <c r="K32" s="49" t="str">
        <f t="shared" si="3"/>
        <v>OA7-7.1</v>
      </c>
      <c r="L32" s="50">
        <v>31</v>
      </c>
      <c r="M32" s="12" t="s">
        <v>147</v>
      </c>
      <c r="N32" s="51" t="s">
        <v>188</v>
      </c>
      <c r="O32" s="51" t="b">
        <v>0</v>
      </c>
      <c r="P32" s="13">
        <v>1</v>
      </c>
      <c r="Q32" s="14">
        <v>2</v>
      </c>
      <c r="R32" s="15">
        <v>3</v>
      </c>
      <c r="S32" s="46" t="s">
        <v>36</v>
      </c>
      <c r="T32" s="46"/>
      <c r="U32" s="47">
        <v>1</v>
      </c>
      <c r="V32" s="47">
        <v>1</v>
      </c>
      <c r="W32" s="47">
        <v>1</v>
      </c>
      <c r="X32" s="47"/>
      <c r="Y32" s="47"/>
      <c r="Z32" s="47"/>
      <c r="AA32" s="47"/>
      <c r="AB32" s="46">
        <v>3</v>
      </c>
    </row>
    <row r="33" ht="15" customHeight="1">
      <c r="A33" s="5" t="s">
        <v>317</v>
      </c>
      <c r="B33" s="5" t="s">
        <v>318</v>
      </c>
      <c r="C33" s="6" t="s">
        <v>190</v>
      </c>
      <c r="D33" s="7" t="s">
        <v>184</v>
      </c>
      <c r="E33" s="7" t="s">
        <v>74</v>
      </c>
      <c r="F33" s="7" t="s">
        <v>185</v>
      </c>
      <c r="G33" s="16" t="s">
        <v>118</v>
      </c>
      <c r="H33" s="9" t="s">
        <v>186</v>
      </c>
      <c r="I33" s="16" t="s">
        <v>187</v>
      </c>
      <c r="J33" s="10">
        <v>7.2000000000000002</v>
      </c>
      <c r="K33" s="10" t="str">
        <f t="shared" si="3"/>
        <v>OA7-7.2</v>
      </c>
      <c r="L33" s="11">
        <v>32</v>
      </c>
      <c r="M33" s="12" t="s">
        <v>34</v>
      </c>
      <c r="N33" s="12" t="s">
        <v>191</v>
      </c>
      <c r="O33" s="12" t="b">
        <v>0</v>
      </c>
      <c r="P33" s="13">
        <v>40</v>
      </c>
      <c r="Q33" s="14">
        <v>70</v>
      </c>
      <c r="R33" s="15">
        <v>100</v>
      </c>
      <c r="S33" s="6" t="s">
        <v>36</v>
      </c>
      <c r="T33" s="6"/>
      <c r="U33" s="7">
        <v>1</v>
      </c>
      <c r="V33" s="7">
        <v>1</v>
      </c>
      <c r="W33" s="7">
        <v>1</v>
      </c>
      <c r="X33" s="7">
        <v>1</v>
      </c>
      <c r="Y33" s="7">
        <v>1</v>
      </c>
      <c r="Z33" s="7">
        <v>1</v>
      </c>
      <c r="AA33" s="7"/>
      <c r="AB33" s="6">
        <v>100</v>
      </c>
    </row>
    <row r="34" ht="15" customHeight="1">
      <c r="A34" s="5" t="s">
        <v>319</v>
      </c>
      <c r="B34" s="5" t="s">
        <v>320</v>
      </c>
      <c r="C34" s="6" t="s">
        <v>193</v>
      </c>
      <c r="D34" s="7" t="s">
        <v>194</v>
      </c>
      <c r="E34" s="7" t="s">
        <v>74</v>
      </c>
      <c r="F34" s="7" t="s">
        <v>185</v>
      </c>
      <c r="G34" s="16" t="s">
        <v>118</v>
      </c>
      <c r="H34" s="9" t="s">
        <v>186</v>
      </c>
      <c r="I34" s="16" t="s">
        <v>187</v>
      </c>
      <c r="J34" s="10">
        <v>7.2999999999999998</v>
      </c>
      <c r="K34" s="10" t="str">
        <f t="shared" si="3"/>
        <v>OA7-7.3</v>
      </c>
      <c r="L34" s="11">
        <v>33</v>
      </c>
      <c r="M34" s="12" t="s">
        <v>34</v>
      </c>
      <c r="N34" s="12" t="s">
        <v>195</v>
      </c>
      <c r="O34" s="12" t="b">
        <v>0</v>
      </c>
      <c r="P34" s="13">
        <v>20</v>
      </c>
      <c r="Q34" s="14">
        <v>35</v>
      </c>
      <c r="R34" s="15">
        <v>50</v>
      </c>
      <c r="S34" s="6" t="s">
        <v>36</v>
      </c>
      <c r="T34" s="6"/>
      <c r="U34" s="6">
        <v>1</v>
      </c>
      <c r="V34" s="6">
        <v>1</v>
      </c>
      <c r="W34" s="6">
        <v>1</v>
      </c>
      <c r="X34" s="6">
        <v>1</v>
      </c>
      <c r="Y34" s="6">
        <v>1</v>
      </c>
      <c r="Z34" s="6"/>
      <c r="AA34" s="6"/>
      <c r="AB34" s="6">
        <v>100</v>
      </c>
    </row>
    <row r="35" ht="15" customHeight="1">
      <c r="A35" s="5" t="s">
        <v>321</v>
      </c>
      <c r="B35" s="5" t="s">
        <v>322</v>
      </c>
      <c r="C35" s="6" t="s">
        <v>197</v>
      </c>
      <c r="D35" s="7" t="s">
        <v>198</v>
      </c>
      <c r="E35" s="7" t="s">
        <v>52</v>
      </c>
      <c r="F35" s="7" t="s">
        <v>198</v>
      </c>
      <c r="G35" s="16" t="s">
        <v>118</v>
      </c>
      <c r="H35" s="9" t="s">
        <v>199</v>
      </c>
      <c r="I35" s="16" t="s">
        <v>200</v>
      </c>
      <c r="J35" s="10">
        <v>8.0999999999999996</v>
      </c>
      <c r="K35" s="10" t="str">
        <f t="shared" si="3"/>
        <v>OA8-8.1</v>
      </c>
      <c r="L35" s="11">
        <v>34</v>
      </c>
      <c r="M35" s="12" t="s">
        <v>34</v>
      </c>
      <c r="N35" s="12" t="s">
        <v>201</v>
      </c>
      <c r="O35" s="12" t="b">
        <v>0</v>
      </c>
      <c r="P35" s="13">
        <v>1</v>
      </c>
      <c r="Q35" s="14">
        <v>5</v>
      </c>
      <c r="R35" s="15">
        <v>10</v>
      </c>
      <c r="S35" s="6" t="s">
        <v>36</v>
      </c>
      <c r="T35" s="6"/>
      <c r="U35" s="7">
        <v>1</v>
      </c>
      <c r="V35" s="7">
        <v>1</v>
      </c>
      <c r="W35" s="7">
        <v>1</v>
      </c>
      <c r="X35" s="7">
        <v>1</v>
      </c>
      <c r="Y35" s="7">
        <v>1</v>
      </c>
      <c r="Z35" s="7">
        <v>1</v>
      </c>
      <c r="AA35" s="7"/>
      <c r="AB35" s="6">
        <v>100</v>
      </c>
    </row>
    <row r="36" ht="15" customHeight="1">
      <c r="A36" s="5" t="s">
        <v>323</v>
      </c>
      <c r="B36" s="5" t="s">
        <v>324</v>
      </c>
      <c r="C36" s="6" t="s">
        <v>203</v>
      </c>
      <c r="D36" s="7" t="s">
        <v>204</v>
      </c>
      <c r="E36" s="7"/>
      <c r="F36" s="7" t="s">
        <v>204</v>
      </c>
      <c r="G36" s="16" t="s">
        <v>118</v>
      </c>
      <c r="H36" s="9" t="s">
        <v>199</v>
      </c>
      <c r="I36" s="16" t="s">
        <v>200</v>
      </c>
      <c r="J36" s="10">
        <v>8.1999999999999993</v>
      </c>
      <c r="K36" s="10" t="str">
        <f t="shared" si="3"/>
        <v>OA8-8.2</v>
      </c>
      <c r="L36" s="11">
        <v>35</v>
      </c>
      <c r="M36" s="12" t="s">
        <v>34</v>
      </c>
      <c r="N36" s="12" t="s">
        <v>205</v>
      </c>
      <c r="O36" s="12" t="b">
        <v>0</v>
      </c>
      <c r="P36" s="13">
        <v>40</v>
      </c>
      <c r="Q36" s="14">
        <v>80</v>
      </c>
      <c r="R36" s="15">
        <v>100</v>
      </c>
      <c r="S36" s="6" t="s">
        <v>36</v>
      </c>
      <c r="T36" s="27" t="s">
        <v>61</v>
      </c>
      <c r="U36" s="7">
        <v>1</v>
      </c>
      <c r="V36" s="7">
        <v>1</v>
      </c>
      <c r="W36" s="7">
        <v>1</v>
      </c>
      <c r="X36" s="7">
        <v>1</v>
      </c>
      <c r="Y36" s="7">
        <v>1</v>
      </c>
      <c r="Z36" s="7">
        <v>1</v>
      </c>
      <c r="AA36" s="7"/>
      <c r="AB36" s="6">
        <v>100</v>
      </c>
    </row>
    <row r="37" ht="15" customHeight="1">
      <c r="A37" s="5" t="s">
        <v>325</v>
      </c>
      <c r="B37" s="5" t="s">
        <v>326</v>
      </c>
      <c r="C37" s="6" t="s">
        <v>207</v>
      </c>
      <c r="D37" s="7" t="s">
        <v>59</v>
      </c>
      <c r="E37" s="7" t="s">
        <v>52</v>
      </c>
      <c r="F37" s="7" t="s">
        <v>59</v>
      </c>
      <c r="G37" s="16" t="s">
        <v>118</v>
      </c>
      <c r="H37" s="9" t="s">
        <v>208</v>
      </c>
      <c r="I37" s="16" t="s">
        <v>209</v>
      </c>
      <c r="J37" s="10">
        <v>9.0999999999999996</v>
      </c>
      <c r="K37" s="10" t="str">
        <f t="shared" si="3"/>
        <v>OA9-9.1</v>
      </c>
      <c r="L37" s="11">
        <v>36</v>
      </c>
      <c r="M37" s="12" t="s">
        <v>34</v>
      </c>
      <c r="N37" s="12" t="s">
        <v>210</v>
      </c>
      <c r="O37" s="12" t="b">
        <v>0</v>
      </c>
      <c r="P37" s="13">
        <v>40</v>
      </c>
      <c r="Q37" s="14">
        <v>70</v>
      </c>
      <c r="R37" s="15">
        <v>100</v>
      </c>
      <c r="S37" s="6" t="s">
        <v>36</v>
      </c>
      <c r="T37" s="27" t="s">
        <v>61</v>
      </c>
      <c r="U37" s="7">
        <v>1</v>
      </c>
      <c r="V37" s="7">
        <v>1</v>
      </c>
      <c r="W37" s="7">
        <v>1</v>
      </c>
      <c r="X37" s="7">
        <v>1</v>
      </c>
      <c r="Y37" s="7">
        <v>1</v>
      </c>
      <c r="Z37" s="7">
        <v>1</v>
      </c>
      <c r="AA37" s="7"/>
      <c r="AB37" s="6">
        <v>100</v>
      </c>
    </row>
    <row r="38" ht="15" customHeight="1">
      <c r="A38" s="5" t="s">
        <v>327</v>
      </c>
      <c r="B38" s="5" t="s">
        <v>328</v>
      </c>
      <c r="C38" s="6" t="s">
        <v>212</v>
      </c>
      <c r="D38" s="7" t="s">
        <v>204</v>
      </c>
      <c r="E38" s="7" t="s">
        <v>52</v>
      </c>
      <c r="F38" s="7" t="s">
        <v>204</v>
      </c>
      <c r="G38" s="16" t="s">
        <v>118</v>
      </c>
      <c r="H38" s="9" t="s">
        <v>208</v>
      </c>
      <c r="I38" s="16" t="s">
        <v>209</v>
      </c>
      <c r="J38" s="10">
        <v>9.1999999999999993</v>
      </c>
      <c r="K38" s="10" t="str">
        <f t="shared" si="3"/>
        <v>OA9-9.2</v>
      </c>
      <c r="L38" s="11">
        <v>37</v>
      </c>
      <c r="M38" s="12" t="s">
        <v>34</v>
      </c>
      <c r="N38" s="12" t="s">
        <v>213</v>
      </c>
      <c r="O38" s="12" t="b">
        <v>0</v>
      </c>
      <c r="P38" s="13">
        <v>40</v>
      </c>
      <c r="Q38" s="14">
        <v>80</v>
      </c>
      <c r="R38" s="15">
        <v>100</v>
      </c>
      <c r="S38" s="6" t="s">
        <v>36</v>
      </c>
      <c r="T38" s="27" t="s">
        <v>61</v>
      </c>
      <c r="U38" s="7">
        <v>1</v>
      </c>
      <c r="V38" s="7">
        <v>1</v>
      </c>
      <c r="W38" s="7">
        <v>1</v>
      </c>
      <c r="X38" s="7">
        <v>1</v>
      </c>
      <c r="Y38" s="7">
        <v>1</v>
      </c>
      <c r="Z38" s="7">
        <v>1</v>
      </c>
      <c r="AA38" s="7"/>
      <c r="AB38" s="6">
        <v>100</v>
      </c>
    </row>
    <row r="39" ht="15" customHeight="1">
      <c r="A39" s="5" t="s">
        <v>329</v>
      </c>
      <c r="B39" s="5" t="s">
        <v>330</v>
      </c>
      <c r="C39" s="6" t="s">
        <v>215</v>
      </c>
      <c r="D39" s="7" t="s">
        <v>64</v>
      </c>
      <c r="E39" s="7" t="s">
        <v>52</v>
      </c>
      <c r="F39" s="7" t="s">
        <v>64</v>
      </c>
      <c r="G39" s="16" t="s">
        <v>118</v>
      </c>
      <c r="H39" s="9" t="s">
        <v>216</v>
      </c>
      <c r="I39" s="16" t="s">
        <v>217</v>
      </c>
      <c r="J39" s="10">
        <v>10.1</v>
      </c>
      <c r="K39" s="10" t="str">
        <f t="shared" si="3"/>
        <v>OA10-10.1</v>
      </c>
      <c r="L39" s="11">
        <v>38</v>
      </c>
      <c r="M39" s="12" t="s">
        <v>34</v>
      </c>
      <c r="N39" s="12" t="s">
        <v>218</v>
      </c>
      <c r="O39" s="12" t="b">
        <v>0</v>
      </c>
      <c r="P39" s="13">
        <v>80</v>
      </c>
      <c r="Q39" s="14">
        <v>95</v>
      </c>
      <c r="R39" s="15">
        <v>100</v>
      </c>
      <c r="S39" s="6" t="s">
        <v>36</v>
      </c>
      <c r="T39" s="27" t="s">
        <v>61</v>
      </c>
      <c r="U39" s="6">
        <v>1</v>
      </c>
      <c r="V39" s="6">
        <v>1</v>
      </c>
      <c r="W39" s="7"/>
      <c r="X39" s="7"/>
      <c r="Y39" s="7"/>
      <c r="Z39" s="7"/>
      <c r="AA39" s="7"/>
      <c r="AB39" s="6">
        <v>100</v>
      </c>
    </row>
    <row r="40" ht="15" customHeight="1">
      <c r="A40" s="5" t="s">
        <v>331</v>
      </c>
      <c r="B40" s="5" t="s">
        <v>332</v>
      </c>
      <c r="C40" s="6" t="s">
        <v>220</v>
      </c>
      <c r="D40" s="7" t="s">
        <v>64</v>
      </c>
      <c r="E40" s="7" t="s">
        <v>52</v>
      </c>
      <c r="F40" s="7" t="s">
        <v>64</v>
      </c>
      <c r="G40" s="16" t="s">
        <v>118</v>
      </c>
      <c r="H40" s="9" t="s">
        <v>216</v>
      </c>
      <c r="I40" s="16" t="s">
        <v>217</v>
      </c>
      <c r="J40" s="10">
        <v>10.199999999999999</v>
      </c>
      <c r="K40" s="10" t="str">
        <f t="shared" si="3"/>
        <v>OA10-10.2</v>
      </c>
      <c r="L40" s="11">
        <v>39</v>
      </c>
      <c r="M40" s="12" t="s">
        <v>34</v>
      </c>
      <c r="N40" s="12" t="s">
        <v>221</v>
      </c>
      <c r="O40" s="12" t="b">
        <v>0</v>
      </c>
      <c r="P40" s="13">
        <v>80</v>
      </c>
      <c r="Q40" s="14">
        <v>90</v>
      </c>
      <c r="R40" s="15">
        <v>100</v>
      </c>
      <c r="S40" s="6" t="s">
        <v>36</v>
      </c>
      <c r="T40" s="27" t="s">
        <v>61</v>
      </c>
      <c r="U40" s="6">
        <v>1</v>
      </c>
      <c r="V40" s="6">
        <v>1</v>
      </c>
      <c r="W40" s="7"/>
      <c r="X40" s="7"/>
      <c r="Y40" s="7"/>
      <c r="Z40" s="7"/>
      <c r="AA40" s="7"/>
      <c r="AB40" s="6">
        <v>100</v>
      </c>
    </row>
    <row r="41" ht="15" customHeight="1">
      <c r="A41" s="5" t="s">
        <v>333</v>
      </c>
      <c r="B41" s="5" t="s">
        <v>334</v>
      </c>
      <c r="C41" s="6" t="s">
        <v>223</v>
      </c>
      <c r="D41" s="7" t="s">
        <v>73</v>
      </c>
      <c r="E41" s="7" t="s">
        <v>74</v>
      </c>
      <c r="F41" s="7" t="s">
        <v>73</v>
      </c>
      <c r="G41" s="16" t="s">
        <v>118</v>
      </c>
      <c r="H41" s="9" t="s">
        <v>224</v>
      </c>
      <c r="I41" s="16" t="s">
        <v>225</v>
      </c>
      <c r="J41" s="10">
        <v>11.1</v>
      </c>
      <c r="K41" s="10" t="str">
        <f t="shared" si="3"/>
        <v>OA11-11.1</v>
      </c>
      <c r="L41" s="11">
        <v>40</v>
      </c>
      <c r="M41" s="12" t="s">
        <v>34</v>
      </c>
      <c r="N41" s="12" t="s">
        <v>226</v>
      </c>
      <c r="O41" s="12" t="b">
        <v>0</v>
      </c>
      <c r="P41" s="13">
        <v>5</v>
      </c>
      <c r="Q41" s="14">
        <v>10</v>
      </c>
      <c r="R41" s="15">
        <v>15</v>
      </c>
      <c r="S41" s="6" t="s">
        <v>36</v>
      </c>
      <c r="T41" s="6"/>
      <c r="U41" s="6">
        <v>1</v>
      </c>
      <c r="V41" s="6">
        <v>1</v>
      </c>
      <c r="W41" s="6">
        <v>1</v>
      </c>
      <c r="X41" s="6">
        <v>1</v>
      </c>
      <c r="Y41" s="7"/>
      <c r="Z41" s="7"/>
      <c r="AA41" s="7"/>
      <c r="AB41" s="6">
        <v>100</v>
      </c>
    </row>
    <row r="42" ht="15" customHeight="1">
      <c r="A42" s="5" t="s">
        <v>335</v>
      </c>
      <c r="B42" s="5" t="s">
        <v>336</v>
      </c>
      <c r="C42" s="6" t="s">
        <v>228</v>
      </c>
      <c r="D42" s="7" t="s">
        <v>73</v>
      </c>
      <c r="E42" s="7" t="s">
        <v>74</v>
      </c>
      <c r="F42" s="7" t="s">
        <v>73</v>
      </c>
      <c r="G42" s="16" t="s">
        <v>118</v>
      </c>
      <c r="H42" s="9" t="s">
        <v>224</v>
      </c>
      <c r="I42" s="16" t="s">
        <v>225</v>
      </c>
      <c r="J42" s="10">
        <v>11.199999999999999</v>
      </c>
      <c r="K42" s="10" t="str">
        <f t="shared" si="3"/>
        <v>OA11-11.2</v>
      </c>
      <c r="L42" s="11">
        <v>41</v>
      </c>
      <c r="M42" s="12" t="s">
        <v>34</v>
      </c>
      <c r="N42" s="12" t="s">
        <v>229</v>
      </c>
      <c r="O42" s="12" t="b">
        <v>0</v>
      </c>
      <c r="P42" s="13">
        <v>40</v>
      </c>
      <c r="Q42" s="14">
        <v>70</v>
      </c>
      <c r="R42" s="15">
        <v>100</v>
      </c>
      <c r="S42" s="6" t="s">
        <v>36</v>
      </c>
      <c r="T42" s="6"/>
      <c r="U42" s="6">
        <v>1</v>
      </c>
      <c r="V42" s="6">
        <v>1</v>
      </c>
      <c r="W42" s="6">
        <v>1</v>
      </c>
      <c r="X42" s="6">
        <v>1</v>
      </c>
      <c r="Y42" s="7"/>
      <c r="Z42" s="7"/>
      <c r="AA42" s="7"/>
      <c r="AB42" s="6">
        <v>100</v>
      </c>
    </row>
    <row r="43" ht="15" customHeight="1">
      <c r="A43" s="5" t="s">
        <v>337</v>
      </c>
      <c r="B43" s="5" t="s">
        <v>338</v>
      </c>
      <c r="C43" s="6" t="s">
        <v>231</v>
      </c>
      <c r="D43" s="7" t="s">
        <v>232</v>
      </c>
      <c r="E43" s="7" t="s">
        <v>52</v>
      </c>
      <c r="F43" s="7" t="s">
        <v>232</v>
      </c>
      <c r="G43" s="16" t="s">
        <v>118</v>
      </c>
      <c r="H43" s="9" t="s">
        <v>233</v>
      </c>
      <c r="I43" s="16" t="s">
        <v>234</v>
      </c>
      <c r="J43" s="10">
        <v>12.1</v>
      </c>
      <c r="K43" s="10" t="str">
        <f t="shared" si="3"/>
        <v>OA12-12.1</v>
      </c>
      <c r="L43" s="11">
        <v>42</v>
      </c>
      <c r="M43" s="12" t="s">
        <v>34</v>
      </c>
      <c r="N43" s="12" t="s">
        <v>235</v>
      </c>
      <c r="O43" s="12" t="b">
        <v>0</v>
      </c>
      <c r="P43" s="13">
        <v>40</v>
      </c>
      <c r="Q43" s="14">
        <v>80</v>
      </c>
      <c r="R43" s="15">
        <v>100</v>
      </c>
      <c r="S43" s="6" t="s">
        <v>36</v>
      </c>
      <c r="T43" s="27" t="s">
        <v>61</v>
      </c>
      <c r="U43" s="7">
        <v>1</v>
      </c>
      <c r="V43" s="7">
        <v>1</v>
      </c>
      <c r="W43" s="7">
        <v>1</v>
      </c>
      <c r="X43" s="7">
        <v>1</v>
      </c>
      <c r="Y43" s="7">
        <v>1</v>
      </c>
      <c r="Z43" s="7">
        <v>1</v>
      </c>
      <c r="AA43" s="7"/>
      <c r="AB43" s="6">
        <v>100</v>
      </c>
    </row>
    <row r="44" ht="15" customHeight="1">
      <c r="A44" s="5" t="s">
        <v>339</v>
      </c>
      <c r="B44" s="5" t="s">
        <v>340</v>
      </c>
      <c r="C44" s="6" t="s">
        <v>237</v>
      </c>
      <c r="D44" s="7" t="s">
        <v>232</v>
      </c>
      <c r="E44" s="7" t="s">
        <v>52</v>
      </c>
      <c r="F44" s="7" t="s">
        <v>232</v>
      </c>
      <c r="G44" s="16" t="s">
        <v>118</v>
      </c>
      <c r="H44" s="9" t="s">
        <v>233</v>
      </c>
      <c r="I44" s="16" t="s">
        <v>234</v>
      </c>
      <c r="J44" s="10">
        <v>12.199999999999999</v>
      </c>
      <c r="K44" s="10" t="str">
        <f t="shared" si="3"/>
        <v>OA12-12.2</v>
      </c>
      <c r="L44" s="11">
        <v>43</v>
      </c>
      <c r="M44" s="12" t="s">
        <v>34</v>
      </c>
      <c r="N44" s="12" t="s">
        <v>238</v>
      </c>
      <c r="O44" s="12" t="b">
        <v>0</v>
      </c>
      <c r="P44" s="13">
        <v>40</v>
      </c>
      <c r="Q44" s="14">
        <v>80</v>
      </c>
      <c r="R44" s="15">
        <v>100</v>
      </c>
      <c r="S44" s="6" t="s">
        <v>36</v>
      </c>
      <c r="T44" s="27" t="s">
        <v>61</v>
      </c>
      <c r="U44" s="7">
        <v>1</v>
      </c>
      <c r="V44" s="7">
        <v>1</v>
      </c>
      <c r="W44" s="7">
        <v>1</v>
      </c>
      <c r="X44" s="7">
        <v>1</v>
      </c>
      <c r="Y44" s="7">
        <v>1</v>
      </c>
      <c r="Z44" s="7">
        <v>1</v>
      </c>
      <c r="AA44" s="7"/>
      <c r="AB44" s="6">
        <v>100</v>
      </c>
    </row>
    <row r="45" ht="15" customHeight="1">
      <c r="A45" s="5" t="s">
        <v>341</v>
      </c>
      <c r="B45" s="5" t="s">
        <v>342</v>
      </c>
      <c r="C45" s="6" t="s">
        <v>240</v>
      </c>
      <c r="D45" s="7" t="s">
        <v>51</v>
      </c>
      <c r="E45" s="7" t="s">
        <v>52</v>
      </c>
      <c r="F45" s="7" t="s">
        <v>51</v>
      </c>
      <c r="G45" s="16" t="s">
        <v>118</v>
      </c>
      <c r="H45" s="9" t="s">
        <v>241</v>
      </c>
      <c r="I45" s="16" t="s">
        <v>242</v>
      </c>
      <c r="J45" s="10">
        <v>13.1</v>
      </c>
      <c r="K45" s="10" t="str">
        <f t="shared" si="3"/>
        <v>OA13-13.1</v>
      </c>
      <c r="L45" s="11">
        <v>44</v>
      </c>
      <c r="M45" s="12" t="s">
        <v>34</v>
      </c>
      <c r="N45" s="12" t="s">
        <v>243</v>
      </c>
      <c r="O45" s="12" t="b">
        <v>0</v>
      </c>
      <c r="P45" s="13">
        <v>40</v>
      </c>
      <c r="Q45" s="14">
        <v>70</v>
      </c>
      <c r="R45" s="15">
        <v>100</v>
      </c>
      <c r="S45" s="6" t="s">
        <v>36</v>
      </c>
      <c r="T45" s="27" t="s">
        <v>61</v>
      </c>
      <c r="U45" s="6">
        <v>1</v>
      </c>
      <c r="V45" s="6">
        <v>1</v>
      </c>
      <c r="W45" s="6">
        <v>1</v>
      </c>
      <c r="X45" s="6">
        <v>1</v>
      </c>
      <c r="Y45" s="6">
        <v>1</v>
      </c>
      <c r="Z45" s="6"/>
      <c r="AA45" s="6"/>
      <c r="AB45" s="6">
        <v>100</v>
      </c>
    </row>
    <row r="46" ht="15" customHeight="1">
      <c r="A46" s="5" t="s">
        <v>343</v>
      </c>
      <c r="B46" s="5" t="s">
        <v>344</v>
      </c>
      <c r="C46" s="6" t="s">
        <v>245</v>
      </c>
      <c r="D46" s="7" t="s">
        <v>51</v>
      </c>
      <c r="E46" s="7" t="s">
        <v>52</v>
      </c>
      <c r="F46" s="7" t="s">
        <v>51</v>
      </c>
      <c r="G46" s="16" t="s">
        <v>118</v>
      </c>
      <c r="H46" s="9" t="s">
        <v>241</v>
      </c>
      <c r="I46" s="16" t="s">
        <v>242</v>
      </c>
      <c r="J46" s="10">
        <v>13.199999999999999</v>
      </c>
      <c r="K46" s="10" t="str">
        <f t="shared" si="3"/>
        <v>OA13-13.2</v>
      </c>
      <c r="L46" s="11">
        <v>45</v>
      </c>
      <c r="M46" s="12" t="s">
        <v>34</v>
      </c>
      <c r="N46" s="12" t="s">
        <v>246</v>
      </c>
      <c r="O46" s="12" t="b">
        <v>0</v>
      </c>
      <c r="P46" s="13">
        <v>20</v>
      </c>
      <c r="Q46" s="14">
        <v>35</v>
      </c>
      <c r="R46" s="15">
        <v>50</v>
      </c>
      <c r="S46" s="6" t="s">
        <v>36</v>
      </c>
      <c r="T46" s="27" t="s">
        <v>61</v>
      </c>
      <c r="U46" s="7">
        <v>1</v>
      </c>
      <c r="V46" s="7">
        <v>1</v>
      </c>
      <c r="W46" s="7">
        <v>1</v>
      </c>
      <c r="X46" s="7">
        <v>1</v>
      </c>
      <c r="Y46" s="7">
        <v>1</v>
      </c>
      <c r="Z46" s="7">
        <v>1</v>
      </c>
      <c r="AA46" s="7"/>
      <c r="AB46" s="6">
        <v>100</v>
      </c>
    </row>
    <row r="47" ht="15" customHeight="1">
      <c r="A47" s="5" t="s">
        <v>345</v>
      </c>
      <c r="B47" s="5" t="s">
        <v>346</v>
      </c>
      <c r="C47" s="6" t="s">
        <v>248</v>
      </c>
      <c r="D47" s="7" t="s">
        <v>51</v>
      </c>
      <c r="E47" s="7" t="s">
        <v>52</v>
      </c>
      <c r="F47" s="7" t="s">
        <v>51</v>
      </c>
      <c r="G47" s="16" t="s">
        <v>118</v>
      </c>
      <c r="H47" s="9" t="s">
        <v>241</v>
      </c>
      <c r="I47" s="16" t="s">
        <v>242</v>
      </c>
      <c r="J47" s="10">
        <v>13.300000000000001</v>
      </c>
      <c r="K47" s="10" t="str">
        <f t="shared" si="3"/>
        <v>OA13-13.3</v>
      </c>
      <c r="L47" s="11">
        <v>46</v>
      </c>
      <c r="M47" s="12" t="s">
        <v>34</v>
      </c>
      <c r="N47" s="12" t="s">
        <v>249</v>
      </c>
      <c r="O47" s="12" t="b">
        <v>1</v>
      </c>
      <c r="P47" s="13">
        <v>100</v>
      </c>
      <c r="Q47" s="14">
        <v>15</v>
      </c>
      <c r="R47" s="15">
        <v>10</v>
      </c>
      <c r="S47" s="6" t="s">
        <v>56</v>
      </c>
      <c r="T47" s="27" t="s">
        <v>61</v>
      </c>
      <c r="U47" s="7">
        <v>1</v>
      </c>
      <c r="V47" s="7">
        <v>1</v>
      </c>
      <c r="W47" s="7">
        <v>1</v>
      </c>
      <c r="X47" s="7">
        <v>1</v>
      </c>
      <c r="Y47" s="7">
        <v>1</v>
      </c>
      <c r="Z47" s="7">
        <v>1</v>
      </c>
      <c r="AA47" s="7"/>
      <c r="AB47" s="6">
        <v>100</v>
      </c>
    </row>
    <row r="48" ht="15" customHeight="1">
      <c r="A48" s="5" t="s">
        <v>347</v>
      </c>
      <c r="B48" s="5" t="s">
        <v>348</v>
      </c>
      <c r="C48" s="6" t="s">
        <v>251</v>
      </c>
      <c r="D48" s="7" t="s">
        <v>87</v>
      </c>
      <c r="E48" s="7" t="s">
        <v>74</v>
      </c>
      <c r="F48" s="7" t="s">
        <v>87</v>
      </c>
      <c r="G48" s="16" t="s">
        <v>118</v>
      </c>
      <c r="H48" s="9" t="s">
        <v>252</v>
      </c>
      <c r="I48" s="16" t="s">
        <v>253</v>
      </c>
      <c r="J48" s="10">
        <v>14.1</v>
      </c>
      <c r="K48" s="10" t="str">
        <f t="shared" si="3"/>
        <v>OA14-14.1</v>
      </c>
      <c r="L48" s="11">
        <v>47</v>
      </c>
      <c r="M48" s="12" t="s">
        <v>34</v>
      </c>
      <c r="N48" s="12" t="s">
        <v>254</v>
      </c>
      <c r="O48" s="12" t="b">
        <v>0</v>
      </c>
      <c r="P48" s="13">
        <v>40</v>
      </c>
      <c r="Q48" s="14">
        <v>80</v>
      </c>
      <c r="R48" s="15">
        <v>100</v>
      </c>
      <c r="S48" s="6" t="s">
        <v>36</v>
      </c>
      <c r="T48" s="27" t="s">
        <v>61</v>
      </c>
      <c r="U48" s="7"/>
      <c r="V48" s="7"/>
      <c r="W48" s="7"/>
      <c r="X48" s="6">
        <v>1</v>
      </c>
      <c r="Y48" s="7"/>
      <c r="Z48" s="7"/>
      <c r="AA48" s="7"/>
      <c r="AB48" s="6">
        <v>100</v>
      </c>
    </row>
    <row r="49" ht="15" customHeight="1">
      <c r="A49" s="52" t="s">
        <v>349</v>
      </c>
      <c r="B49" s="52" t="s">
        <v>350</v>
      </c>
      <c r="D49" s="7" t="s">
        <v>92</v>
      </c>
      <c r="E49" s="7" t="s">
        <v>30</v>
      </c>
      <c r="F49" s="7" t="s">
        <v>92</v>
      </c>
      <c r="G49" s="16" t="s">
        <v>118</v>
      </c>
      <c r="H49" s="9" t="s">
        <v>351</v>
      </c>
      <c r="I49" s="16" t="s">
        <v>352</v>
      </c>
      <c r="J49" s="10">
        <v>15.1</v>
      </c>
      <c r="K49" s="10" t="str">
        <f t="shared" si="3"/>
        <v>OA15-15.1</v>
      </c>
      <c r="L49" s="11">
        <v>48</v>
      </c>
      <c r="M49" s="17" t="s">
        <v>46</v>
      </c>
      <c r="N49" s="12" t="s">
        <v>353</v>
      </c>
      <c r="O49" s="12" t="b">
        <v>0</v>
      </c>
      <c r="P49" s="42"/>
      <c r="Q49" s="43"/>
      <c r="R49" s="43"/>
      <c r="S49" s="6" t="s">
        <v>48</v>
      </c>
      <c r="U49" s="7">
        <v>1</v>
      </c>
      <c r="V49" s="7"/>
      <c r="W49" s="7"/>
      <c r="X49" s="7"/>
      <c r="Y49" s="7">
        <v>1</v>
      </c>
      <c r="Z49" s="7"/>
      <c r="AA49" s="7"/>
    </row>
    <row r="50" ht="15" customHeight="1">
      <c r="A50" s="52" t="s">
        <v>354</v>
      </c>
      <c r="B50" s="52" t="s">
        <v>355</v>
      </c>
      <c r="D50" s="7" t="s">
        <v>92</v>
      </c>
      <c r="E50" s="7" t="s">
        <v>30</v>
      </c>
      <c r="F50" s="7" t="s">
        <v>92</v>
      </c>
      <c r="G50" s="16" t="s">
        <v>118</v>
      </c>
      <c r="H50" s="9" t="s">
        <v>351</v>
      </c>
      <c r="I50" s="16" t="s">
        <v>352</v>
      </c>
      <c r="J50" s="10">
        <v>15.199999999999999</v>
      </c>
      <c r="K50" s="10" t="str">
        <f t="shared" si="3"/>
        <v>OA15-15.2</v>
      </c>
      <c r="L50" s="11">
        <v>49</v>
      </c>
      <c r="M50" s="35" t="s">
        <v>133</v>
      </c>
      <c r="N50" s="12" t="s">
        <v>356</v>
      </c>
      <c r="O50" s="12" t="b">
        <v>1</v>
      </c>
      <c r="P50" s="42">
        <v>2000</v>
      </c>
      <c r="Q50" s="43">
        <v>480</v>
      </c>
      <c r="R50" s="43">
        <v>360</v>
      </c>
      <c r="S50" s="37" t="s">
        <v>56</v>
      </c>
      <c r="U50" s="7">
        <v>1</v>
      </c>
      <c r="V50" s="7"/>
      <c r="W50" s="7"/>
      <c r="X50" s="7"/>
      <c r="Y50" s="7">
        <v>1</v>
      </c>
      <c r="Z50" s="7"/>
      <c r="AA50" s="7"/>
    </row>
    <row r="51" ht="15" customHeight="1">
      <c r="A51" s="52" t="s">
        <v>357</v>
      </c>
      <c r="B51" s="52" t="s">
        <v>358</v>
      </c>
      <c r="D51" s="7" t="s">
        <v>92</v>
      </c>
      <c r="E51" s="7" t="s">
        <v>30</v>
      </c>
      <c r="F51" s="7" t="s">
        <v>92</v>
      </c>
      <c r="G51" s="16" t="s">
        <v>118</v>
      </c>
      <c r="H51" s="9" t="s">
        <v>351</v>
      </c>
      <c r="I51" s="16" t="s">
        <v>352</v>
      </c>
      <c r="J51" s="10">
        <v>15.300000000000001</v>
      </c>
      <c r="K51" s="10" t="str">
        <f t="shared" si="3"/>
        <v>OA15-15.3</v>
      </c>
      <c r="L51" s="11">
        <v>50</v>
      </c>
      <c r="M51" s="17" t="s">
        <v>46</v>
      </c>
      <c r="N51" s="12" t="s">
        <v>359</v>
      </c>
      <c r="O51" s="12" t="b">
        <v>0</v>
      </c>
      <c r="P51" s="42"/>
      <c r="Q51" s="43"/>
      <c r="R51" s="43"/>
      <c r="S51" s="6" t="s">
        <v>48</v>
      </c>
      <c r="U51" s="7">
        <v>1</v>
      </c>
      <c r="V51" s="7"/>
      <c r="W51" s="7"/>
      <c r="X51" s="7"/>
      <c r="Y51" s="7">
        <v>1</v>
      </c>
      <c r="Z51" s="7"/>
      <c r="AA51" s="7"/>
    </row>
    <row r="52" ht="15" customHeight="1">
      <c r="A52" s="52" t="s">
        <v>360</v>
      </c>
      <c r="B52" s="52" t="s">
        <v>361</v>
      </c>
      <c r="D52" s="7" t="s">
        <v>144</v>
      </c>
      <c r="E52" s="7" t="s">
        <v>41</v>
      </c>
      <c r="F52" s="7" t="s">
        <v>144</v>
      </c>
      <c r="G52" s="16" t="s">
        <v>118</v>
      </c>
      <c r="H52" s="9" t="s">
        <v>362</v>
      </c>
      <c r="I52" t="s">
        <v>363</v>
      </c>
      <c r="J52" s="10">
        <v>16.100000000000001</v>
      </c>
      <c r="K52" s="10" t="str">
        <f t="shared" si="3"/>
        <v>OA16-16.1</v>
      </c>
      <c r="L52" s="11">
        <v>51</v>
      </c>
      <c r="M52" s="12" t="s">
        <v>34</v>
      </c>
      <c r="N52" s="12" t="s">
        <v>364</v>
      </c>
      <c r="O52" s="12" t="b">
        <v>0</v>
      </c>
      <c r="P52" s="13">
        <v>40</v>
      </c>
      <c r="Q52" s="14">
        <v>70</v>
      </c>
      <c r="R52" s="15">
        <v>100</v>
      </c>
      <c r="S52" s="6" t="s">
        <v>36</v>
      </c>
      <c r="U52" s="7">
        <v>1</v>
      </c>
      <c r="V52" s="7">
        <v>1</v>
      </c>
      <c r="W52" s="7">
        <v>1</v>
      </c>
      <c r="X52" s="7">
        <v>1</v>
      </c>
      <c r="Y52" s="7">
        <v>1</v>
      </c>
      <c r="Z52" s="7"/>
      <c r="AA52" s="7"/>
      <c r="AB52">
        <v>100</v>
      </c>
    </row>
    <row r="53" ht="15" customHeight="1">
      <c r="A53" s="52" t="s">
        <v>365</v>
      </c>
      <c r="B53" s="52" t="s">
        <v>366</v>
      </c>
      <c r="D53" s="7" t="s">
        <v>144</v>
      </c>
      <c r="E53" s="7" t="s">
        <v>41</v>
      </c>
      <c r="F53" s="7" t="s">
        <v>144</v>
      </c>
      <c r="G53" s="16" t="s">
        <v>118</v>
      </c>
      <c r="H53" s="9" t="s">
        <v>362</v>
      </c>
      <c r="I53" t="s">
        <v>363</v>
      </c>
      <c r="J53" s="10">
        <v>16.199999999999999</v>
      </c>
      <c r="K53" s="10" t="str">
        <f t="shared" si="3"/>
        <v>OA16-16.2</v>
      </c>
      <c r="L53" s="11">
        <v>52</v>
      </c>
      <c r="M53" s="12" t="s">
        <v>34</v>
      </c>
      <c r="N53" s="12" t="s">
        <v>367</v>
      </c>
      <c r="O53" s="12" t="b">
        <v>0</v>
      </c>
      <c r="P53" s="13">
        <v>40</v>
      </c>
      <c r="Q53" s="14">
        <v>70</v>
      </c>
      <c r="R53" s="15">
        <v>100</v>
      </c>
      <c r="S53" s="6" t="s">
        <v>36</v>
      </c>
      <c r="U53" s="7">
        <v>1</v>
      </c>
      <c r="V53" s="7">
        <v>1</v>
      </c>
      <c r="W53" s="7">
        <v>1</v>
      </c>
      <c r="X53" s="7">
        <v>1</v>
      </c>
      <c r="Y53" s="7">
        <v>1</v>
      </c>
      <c r="Z53" s="7"/>
      <c r="AA53" s="7"/>
      <c r="AB53">
        <v>100</v>
      </c>
    </row>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sheetData>
  <autoFilter ref="D1:AB48"/>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13" operator="equal" id="{00980033-007E-4C45-A1A9-0020002600B1}">
            <xm:f>TRUE</xm:f>
            <x14:dxf>
              <font>
                <color rgb="FF9C5700"/>
              </font>
              <fill>
                <patternFill patternType="solid">
                  <fgColor rgb="FFFFEB9C"/>
                  <bgColor rgb="FFFFEB9C"/>
                </patternFill>
              </fill>
            </x14:dxf>
          </x14:cfRule>
          <xm:sqref>O49</xm:sqref>
        </x14:conditionalFormatting>
        <x14:conditionalFormatting xmlns:xm="http://schemas.microsoft.com/office/excel/2006/main">
          <x14:cfRule type="cellIs" priority="12" operator="equal" id="{00A80033-0061-4AC9-8389-00E700C7001F}">
            <xm:f>TRUE</xm:f>
            <x14:dxf>
              <font>
                <color rgb="FF9C5700"/>
              </font>
              <fill>
                <patternFill patternType="solid">
                  <fgColor rgb="FFFFEB9C"/>
                  <bgColor rgb="FFFFEB9C"/>
                </patternFill>
              </fill>
            </x14:dxf>
          </x14:cfRule>
          <xm:sqref>O50</xm:sqref>
        </x14:conditionalFormatting>
        <x14:conditionalFormatting xmlns:xm="http://schemas.microsoft.com/office/excel/2006/main">
          <x14:cfRule type="cellIs" priority="11" operator="equal" id="{00E7008D-00C5-47F7-92DE-005F003E0009}">
            <xm:f>TRUE</xm:f>
            <x14:dxf>
              <font>
                <color rgb="FF9C5700"/>
              </font>
              <fill>
                <patternFill patternType="solid">
                  <fgColor rgb="FFFFEB9C"/>
                  <bgColor rgb="FFFFEB9C"/>
                </patternFill>
              </fill>
            </x14:dxf>
          </x14:cfRule>
          <xm:sqref>O20</xm:sqref>
        </x14:conditionalFormatting>
        <x14:conditionalFormatting xmlns:xm="http://schemas.microsoft.com/office/excel/2006/main">
          <x14:cfRule type="cellIs" priority="10" operator="equal" id="{002600A9-0079-4F75-840B-007F001100A2}">
            <xm:f>TRUE</xm:f>
            <x14:dxf>
              <font>
                <color rgb="FF9C5700"/>
              </font>
              <fill>
                <patternFill patternType="solid">
                  <fgColor rgb="FFFFEB9C"/>
                  <bgColor rgb="FFFFEB9C"/>
                </patternFill>
              </fill>
            </x14:dxf>
          </x14:cfRule>
          <xm:sqref>O19</xm:sqref>
        </x14:conditionalFormatting>
        <x14:conditionalFormatting xmlns:xm="http://schemas.microsoft.com/office/excel/2006/main">
          <x14:cfRule type="cellIs" priority="9" operator="equal" id="{0067007C-003A-4E48-836D-000700CA009F}">
            <xm:f>1</xm:f>
            <x14:dxf>
              <font>
                <color rgb="FF9C5700"/>
              </font>
              <fill>
                <patternFill patternType="solid">
                  <fgColor rgb="FFFFEB9C"/>
                  <bgColor rgb="FFFFEB9C"/>
                </patternFill>
              </fill>
            </x14:dxf>
          </x14:cfRule>
          <xm:sqref>X53 Y53 Z53 AA53</xm:sqref>
        </x14:conditionalFormatting>
        <x14:conditionalFormatting xmlns:xm="http://schemas.microsoft.com/office/excel/2006/main">
          <x14:cfRule type="cellIs" priority="8" operator="equal" id="{00CE0073-0013-4DC5-88BA-00E000640001}">
            <xm:f>1</xm:f>
            <x14:dxf>
              <font>
                <color rgb="FF9C5700"/>
              </font>
              <fill>
                <patternFill patternType="solid">
                  <fgColor rgb="FFFFEB9C"/>
                  <bgColor rgb="FFFFEB9C"/>
                </patternFill>
              </fill>
            </x14:dxf>
          </x14:cfRule>
          <xm:sqref>U49 U50 U51 V49 V50 V51 W49 W50 W51 X49 X50 X51</xm:sqref>
        </x14:conditionalFormatting>
        <x14:conditionalFormatting xmlns:xm="http://schemas.microsoft.com/office/excel/2006/main">
          <x14:cfRule type="cellIs" priority="7" operator="equal" id="{00390030-00A7-4797-AC91-001A00D20051}">
            <xm:f>1</xm:f>
            <x14:dxf>
              <font>
                <color rgb="FF9C5700"/>
              </font>
              <fill>
                <patternFill patternType="solid">
                  <fgColor rgb="FFFFEB9C"/>
                  <bgColor rgb="FFFFEB9C"/>
                </patternFill>
              </fill>
            </x14:dxf>
          </x14:cfRule>
          <xm:sqref>W53</xm:sqref>
        </x14:conditionalFormatting>
        <x14:conditionalFormatting xmlns:xm="http://schemas.microsoft.com/office/excel/2006/main">
          <x14:cfRule type="cellIs" priority="6" operator="equal" id="{00C70054-00CD-4628-B93A-002400AF00B8}">
            <xm:f>1</xm:f>
            <x14:dxf>
              <font>
                <color rgb="FF9C5700"/>
              </font>
              <fill>
                <patternFill patternType="solid">
                  <fgColor rgb="FFFFEB9C"/>
                  <bgColor rgb="FFFFEB9C"/>
                </patternFill>
              </fill>
            </x14:dxf>
          </x14:cfRule>
          <xm:sqref>W52 X52 Y49 Y50 Y51 Y52 Z49 Z50 Z51 Z52 AA49 AA50 AA51 AA52</xm:sqref>
        </x14:conditionalFormatting>
        <x14:conditionalFormatting xmlns:xm="http://schemas.microsoft.com/office/excel/2006/main">
          <x14:cfRule type="cellIs" priority="5" operator="equal" id="{00970047-0027-4696-A7B0-00AB005B0097}">
            <xm:f>1</xm:f>
            <x14:dxf>
              <font>
                <color rgb="FF9C5700"/>
              </font>
              <fill>
                <patternFill patternType="solid">
                  <fgColor rgb="FFFFEB9C"/>
                  <bgColor rgb="FFFFEB9C"/>
                </patternFill>
              </fill>
            </x14:dxf>
          </x14:cfRule>
          <xm:sqref>U52:V52</xm:sqref>
        </x14:conditionalFormatting>
        <x14:conditionalFormatting xmlns:xm="http://schemas.microsoft.com/office/excel/2006/main">
          <x14:cfRule type="cellIs" priority="4" operator="equal" id="{008B001F-00D5-483A-88B6-00620027008B}">
            <xm:f>1</xm:f>
            <x14:dxf>
              <font>
                <color rgb="FF9C5700"/>
              </font>
              <fill>
                <patternFill patternType="solid">
                  <fgColor rgb="FFFFEB9C"/>
                  <bgColor rgb="FFFFEB9C"/>
                </patternFill>
              </fill>
            </x14:dxf>
          </x14:cfRule>
          <xm:sqref>U53:V53</xm:sqref>
        </x14:conditionalFormatting>
        <x14:conditionalFormatting xmlns:xm="http://schemas.microsoft.com/office/excel/2006/main">
          <x14:cfRule type="cellIs" priority="3" operator="equal" id="{00990077-0003-4BE1-BF02-00D3003900A7}">
            <xm:f>1</xm:f>
            <x14:dxf>
              <font>
                <color rgb="FF9C5700"/>
              </font>
              <fill>
                <patternFill patternType="solid">
                  <fgColor rgb="FFFFEB9C"/>
                  <bgColor rgb="FFFFEB9C"/>
                </patternFill>
              </fill>
            </x14:dxf>
          </x14:cfRule>
          <xm:sqref>U2:AB48</xm:sqref>
        </x14:conditionalFormatting>
        <x14:conditionalFormatting xmlns:xm="http://schemas.microsoft.com/office/excel/2006/main">
          <x14:cfRule type="cellIs" priority="1" operator="equal" id="{000000A1-001C-4D68-87C6-00C7009B00B2}">
            <xm:f>TRUE</xm:f>
            <x14:dxf>
              <font>
                <color rgb="FF9C5700"/>
              </font>
              <fill>
                <patternFill patternType="solid">
                  <fgColor rgb="FFFFEB9C"/>
                  <bgColor rgb="FFFFEB9C"/>
                </patternFill>
              </fill>
            </x14:dxf>
          </x14:cfRule>
          <xm:sqref>O2:O18 O21:O48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ONLYOFFICE/7.5.1.23</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12</cp:revision>
  <dcterms:created xsi:type="dcterms:W3CDTF">2024-04-05T18:52:46Z</dcterms:created>
  <dcterms:modified xsi:type="dcterms:W3CDTF">2024-04-08T20:34:02Z</dcterms:modified>
  <cp:category/>
  <cp:contentStatus/>
</cp:coreProperties>
</file>