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UNHCR\CODE\PROSPECT\DATA\"/>
    </mc:Choice>
  </mc:AlternateContent>
  <xr:revisionPtr revIDLastSave="0" documentId="8_{D7762959-B236-44BF-854D-71BC8E388CA0}" xr6:coauthVersionLast="47" xr6:coauthVersionMax="47" xr10:uidLastSave="{00000000-0000-0000-0000-000000000000}"/>
  <bookViews>
    <workbookView xWindow="-109" yWindow="-109" windowWidth="26301" windowHeight="15800" activeTab="1"/>
  </bookViews>
  <sheets>
    <sheet name="Building Info-data-2024-08-04 0" sheetId="1" r:id="rId1"/>
    <sheet name="Sheet1" sheetId="2" r:id="rId2"/>
  </sheets>
  <definedNames>
    <definedName name="_xlnm._FilterDatabase" localSheetId="0" hidden="1">'Building Info-data-2024-08-04 0'!$A$2:$R$589</definedName>
  </definedNames>
  <calcPr calcId="0"/>
</workbook>
</file>

<file path=xl/calcChain.xml><?xml version="1.0" encoding="utf-8"?>
<calcChain xmlns="http://schemas.openxmlformats.org/spreadsheetml/2006/main">
  <c r="J589" i="1" l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509" i="1"/>
  <c r="M522" i="1"/>
  <c r="M507" i="1"/>
  <c r="M334" i="1"/>
  <c r="M487" i="1"/>
  <c r="M529" i="1"/>
  <c r="M541" i="1"/>
  <c r="M534" i="1"/>
  <c r="M514" i="1"/>
  <c r="M484" i="1"/>
  <c r="M488" i="1"/>
  <c r="M129" i="1"/>
  <c r="M461" i="1"/>
  <c r="M587" i="1"/>
  <c r="M569" i="1"/>
  <c r="M518" i="1"/>
  <c r="M571" i="1"/>
  <c r="M533" i="1"/>
  <c r="M446" i="1"/>
  <c r="M532" i="1"/>
  <c r="M470" i="1"/>
  <c r="M523" i="1"/>
  <c r="M79" i="1"/>
  <c r="M468" i="1"/>
  <c r="M570" i="1"/>
  <c r="M588" i="1"/>
  <c r="M463" i="1"/>
  <c r="M86" i="1"/>
  <c r="M453" i="1"/>
  <c r="M457" i="1"/>
  <c r="M502" i="1"/>
  <c r="M82" i="1"/>
  <c r="M551" i="1"/>
  <c r="M500" i="1"/>
  <c r="M543" i="1"/>
  <c r="M548" i="1"/>
  <c r="M589" i="1"/>
  <c r="M466" i="1"/>
  <c r="M445" i="1"/>
  <c r="M489" i="1"/>
  <c r="M520" i="1"/>
  <c r="M583" i="1"/>
  <c r="M550" i="1"/>
  <c r="M442" i="1"/>
  <c r="M531" i="1"/>
  <c r="M572" i="1"/>
  <c r="M539" i="1"/>
  <c r="M93" i="1"/>
  <c r="M438" i="1"/>
  <c r="M492" i="1"/>
  <c r="M528" i="1"/>
  <c r="M512" i="1"/>
  <c r="M3" i="1"/>
  <c r="M456" i="1"/>
  <c r="M544" i="1"/>
  <c r="M443" i="1"/>
  <c r="M491" i="1"/>
  <c r="M545" i="1"/>
  <c r="M581" i="1"/>
  <c r="M558" i="1"/>
  <c r="M549" i="1"/>
  <c r="M92" i="1"/>
  <c r="M88" i="1"/>
  <c r="M573" i="1"/>
  <c r="M467" i="1"/>
  <c r="M460" i="1"/>
  <c r="M472" i="1"/>
  <c r="M508" i="1"/>
  <c r="M451" i="1"/>
  <c r="M84" i="1"/>
  <c r="M547" i="1"/>
  <c r="M455" i="1"/>
  <c r="M526" i="1"/>
  <c r="M535" i="1"/>
  <c r="M525" i="1"/>
  <c r="M538" i="1"/>
  <c r="M444" i="1"/>
  <c r="M524" i="1"/>
  <c r="M493" i="1"/>
  <c r="M577" i="1"/>
  <c r="M94" i="1"/>
  <c r="M490" i="1"/>
  <c r="M437" i="1"/>
  <c r="M585" i="1"/>
  <c r="M483" i="1"/>
  <c r="M565" i="1"/>
  <c r="M81" i="1"/>
  <c r="M4" i="1"/>
  <c r="M555" i="1"/>
  <c r="M546" i="1"/>
  <c r="M390" i="1"/>
  <c r="M215" i="1"/>
  <c r="M87" i="1"/>
  <c r="M454" i="1"/>
  <c r="M536" i="1"/>
  <c r="M580" i="1"/>
  <c r="M85" i="1"/>
  <c r="M139" i="1"/>
  <c r="M439" i="1"/>
  <c r="M458" i="1"/>
  <c r="M91" i="1"/>
  <c r="M553" i="1"/>
  <c r="M471" i="1"/>
  <c r="M459" i="1"/>
  <c r="M517" i="1"/>
  <c r="M175" i="1"/>
  <c r="M293" i="1"/>
  <c r="M559" i="1"/>
  <c r="M485" i="1"/>
  <c r="M540" i="1"/>
  <c r="M527" i="1"/>
  <c r="M474" i="1"/>
  <c r="M452" i="1"/>
  <c r="M579" i="1"/>
  <c r="M513" i="1"/>
  <c r="M521" i="1"/>
  <c r="M576" i="1"/>
  <c r="M441" i="1"/>
  <c r="M584" i="1"/>
  <c r="M464" i="1"/>
  <c r="M516" i="1"/>
  <c r="M469" i="1"/>
  <c r="M311" i="1"/>
  <c r="M394" i="1"/>
  <c r="M542" i="1"/>
  <c r="M501" i="1"/>
  <c r="O196" i="1"/>
  <c r="O225" i="1"/>
  <c r="O435" i="1"/>
  <c r="O33" i="1"/>
  <c r="O331" i="1"/>
  <c r="O340" i="1"/>
  <c r="O95" i="1"/>
  <c r="O377" i="1"/>
  <c r="O478" i="1"/>
  <c r="O353" i="1"/>
  <c r="O462" i="1"/>
  <c r="O348" i="1"/>
  <c r="O197" i="1"/>
  <c r="O205" i="1"/>
  <c r="O37" i="1"/>
  <c r="O476" i="1"/>
  <c r="O188" i="1"/>
  <c r="O244" i="1"/>
  <c r="O341" i="1"/>
  <c r="O42" i="1"/>
  <c r="O368" i="1"/>
  <c r="O172" i="1"/>
  <c r="O338" i="1"/>
  <c r="O417" i="1"/>
  <c r="O70" i="1"/>
  <c r="O433" i="1"/>
  <c r="O259" i="1"/>
  <c r="O403" i="1"/>
  <c r="O158" i="1"/>
  <c r="O315" i="1"/>
  <c r="O25" i="1"/>
  <c r="O240" i="1"/>
  <c r="O153" i="1"/>
  <c r="O222" i="1"/>
  <c r="O68" i="1"/>
  <c r="O328" i="1"/>
  <c r="O202" i="1"/>
  <c r="O256" i="1"/>
  <c r="O211" i="1"/>
  <c r="O434" i="1"/>
  <c r="O354" i="1"/>
  <c r="O178" i="1"/>
  <c r="O48" i="1"/>
  <c r="O204" i="1"/>
  <c r="O184" i="1"/>
  <c r="O278" i="1"/>
  <c r="O97" i="1"/>
  <c r="O416" i="1"/>
  <c r="O318" i="1"/>
  <c r="O217" i="1"/>
  <c r="O282" i="1"/>
  <c r="O270" i="1"/>
  <c r="O187" i="1"/>
  <c r="O28" i="1"/>
  <c r="O179" i="1"/>
  <c r="O44" i="1"/>
  <c r="O392" i="1"/>
  <c r="O159" i="1"/>
  <c r="O287" i="1"/>
  <c r="O272" i="1"/>
  <c r="O114" i="1"/>
  <c r="O257" i="1"/>
  <c r="O35" i="1"/>
  <c r="O181" i="1"/>
  <c r="O24" i="1"/>
  <c r="O192" i="1"/>
  <c r="O423" i="1"/>
  <c r="O418" i="1"/>
  <c r="O208" i="1"/>
  <c r="O221" i="1"/>
  <c r="O479" i="1"/>
  <c r="O280" i="1"/>
  <c r="O191" i="1"/>
  <c r="O201" i="1"/>
  <c r="O498" i="1"/>
  <c r="O13" i="1"/>
  <c r="O12" i="1"/>
  <c r="O429" i="1"/>
  <c r="O388" i="1"/>
  <c r="O212" i="1"/>
  <c r="O332" i="1"/>
  <c r="O186" i="1"/>
  <c r="O277" i="1"/>
  <c r="O393" i="1"/>
  <c r="O431" i="1"/>
  <c r="O182" i="1"/>
  <c r="O111" i="1"/>
  <c r="O249" i="1"/>
  <c r="O398" i="1"/>
  <c r="O421" i="1"/>
  <c r="O432" i="1"/>
  <c r="O69" i="1"/>
  <c r="O177" i="1"/>
  <c r="O345" i="1"/>
  <c r="O284" i="1"/>
  <c r="O319" i="1"/>
  <c r="O173" i="1"/>
  <c r="O171" i="1"/>
  <c r="O185" i="1"/>
  <c r="O239" i="1"/>
  <c r="O475" i="1"/>
  <c r="O194" i="1"/>
  <c r="O477" i="1"/>
  <c r="O161" i="1"/>
  <c r="O96" i="1"/>
  <c r="O267" i="1"/>
  <c r="O422" i="1"/>
  <c r="O347" i="1"/>
  <c r="O369" i="1"/>
  <c r="O349" i="1"/>
  <c r="O174" i="1"/>
  <c r="O224" i="1"/>
  <c r="O132" i="1"/>
  <c r="O183" i="1"/>
  <c r="O363" i="1"/>
  <c r="O357" i="1"/>
  <c r="O8" i="1"/>
  <c r="O276" i="1"/>
  <c r="O404" i="1"/>
  <c r="O123" i="1"/>
  <c r="O74" i="1"/>
  <c r="O273" i="1"/>
  <c r="O372" i="1"/>
  <c r="O283" i="1"/>
  <c r="O387" i="1"/>
  <c r="O258" i="1"/>
  <c r="O45" i="1"/>
  <c r="O131" i="1"/>
  <c r="O209" i="1"/>
  <c r="O145" i="1"/>
  <c r="O218" i="1"/>
  <c r="O356" i="1"/>
  <c r="O274" i="1"/>
  <c r="O195" i="1"/>
  <c r="O26" i="1"/>
  <c r="O119" i="1"/>
  <c r="O207" i="1"/>
  <c r="O180" i="1"/>
  <c r="O271" i="1"/>
  <c r="O203" i="1"/>
  <c r="O320" i="1"/>
  <c r="O14" i="1"/>
  <c r="C501" i="1"/>
  <c r="C196" i="1"/>
  <c r="C225" i="1"/>
  <c r="C563" i="1"/>
  <c r="C435" i="1"/>
  <c r="C170" i="1"/>
  <c r="C164" i="1"/>
  <c r="C33" i="1"/>
  <c r="C481" i="1"/>
  <c r="C262" i="1"/>
  <c r="C331" i="1"/>
  <c r="C340" i="1"/>
  <c r="C127" i="1"/>
  <c r="C95" i="1"/>
  <c r="C377" i="1"/>
  <c r="C478" i="1"/>
  <c r="C542" i="1"/>
  <c r="C578" i="1"/>
  <c r="C353" i="1"/>
  <c r="C394" i="1"/>
  <c r="C311" i="1"/>
  <c r="C537" i="1"/>
  <c r="C291" i="1"/>
  <c r="C462" i="1"/>
  <c r="C425" i="1"/>
  <c r="C469" i="1"/>
  <c r="C568" i="1"/>
  <c r="C348" i="1"/>
  <c r="C197" i="1"/>
  <c r="C31" i="1"/>
  <c r="C205" i="1"/>
  <c r="C516" i="1"/>
  <c r="C37" i="1"/>
  <c r="C412" i="1"/>
  <c r="C382" i="1"/>
  <c r="C307" i="1"/>
  <c r="C59" i="1"/>
  <c r="C39" i="1"/>
  <c r="C305" i="1"/>
  <c r="C420" i="1"/>
  <c r="C476" i="1"/>
  <c r="C142" i="1"/>
  <c r="C190" i="1"/>
  <c r="C399" i="1"/>
  <c r="C216" i="1"/>
  <c r="C395" i="1"/>
  <c r="C104" i="1"/>
  <c r="C448" i="1"/>
  <c r="C229" i="1"/>
  <c r="C43" i="1"/>
  <c r="C464" i="1"/>
  <c r="C2" i="1"/>
  <c r="C136" i="1"/>
  <c r="C337" i="1"/>
  <c r="C342" i="1"/>
  <c r="C414" i="1"/>
  <c r="C150" i="1"/>
  <c r="C188" i="1"/>
  <c r="C584" i="1"/>
  <c r="C296" i="1"/>
  <c r="C244" i="1"/>
  <c r="C341" i="1"/>
  <c r="C27" i="1"/>
  <c r="C42" i="1"/>
  <c r="C234" i="1"/>
  <c r="C441" i="1"/>
  <c r="C450" i="1"/>
  <c r="C576" i="1"/>
  <c r="C521" i="1"/>
  <c r="C368" i="1"/>
  <c r="C172" i="1"/>
  <c r="C378" i="1"/>
  <c r="C360" i="1"/>
  <c r="C410" i="1"/>
  <c r="C157" i="1"/>
  <c r="C513" i="1"/>
  <c r="C579" i="1"/>
  <c r="C452" i="1"/>
  <c r="C474" i="1"/>
  <c r="C527" i="1"/>
  <c r="C324" i="1"/>
  <c r="C540" i="1"/>
  <c r="C338" i="1"/>
  <c r="C299" i="1"/>
  <c r="C417" i="1"/>
  <c r="C485" i="1"/>
  <c r="C289" i="1"/>
  <c r="C70" i="1"/>
  <c r="C321" i="1"/>
  <c r="C152" i="1"/>
  <c r="C559" i="1"/>
  <c r="C162" i="1"/>
  <c r="C433" i="1"/>
  <c r="C154" i="1"/>
  <c r="C259" i="1"/>
  <c r="C293" i="1"/>
  <c r="C175" i="1"/>
  <c r="C9" i="1"/>
  <c r="C403" i="1"/>
  <c r="C586" i="1"/>
  <c r="C158" i="1"/>
  <c r="C19" i="1"/>
  <c r="C574" i="1"/>
  <c r="C517" i="1"/>
  <c r="C315" i="1"/>
  <c r="C302" i="1"/>
  <c r="C408" i="1"/>
  <c r="C25" i="1"/>
  <c r="C231" i="1"/>
  <c r="C459" i="1"/>
  <c r="C253" i="1"/>
  <c r="C323" i="1"/>
  <c r="C240" i="1"/>
  <c r="C471" i="1"/>
  <c r="C504" i="1"/>
  <c r="C553" i="1"/>
  <c r="C91" i="1"/>
  <c r="C402" i="1"/>
  <c r="C458" i="1"/>
  <c r="C153" i="1"/>
  <c r="C98" i="1"/>
  <c r="C222" i="1"/>
  <c r="C439" i="1"/>
  <c r="C261" i="1"/>
  <c r="C29" i="1"/>
  <c r="C68" i="1"/>
  <c r="C139" i="1"/>
  <c r="C85" i="1"/>
  <c r="C580" i="1"/>
  <c r="C328" i="1"/>
  <c r="C143" i="1"/>
  <c r="C147" i="1"/>
  <c r="C268" i="1"/>
  <c r="C202" i="1"/>
  <c r="C300" i="1"/>
  <c r="C226" i="1"/>
  <c r="C125" i="1"/>
  <c r="C536" i="1"/>
  <c r="C380" i="1"/>
  <c r="C40" i="1"/>
  <c r="C288" i="1"/>
  <c r="C454" i="1"/>
  <c r="C87" i="1"/>
  <c r="C151" i="1"/>
  <c r="C401" i="1"/>
  <c r="C215" i="1"/>
  <c r="C564" i="1"/>
  <c r="C390" i="1"/>
  <c r="C440" i="1"/>
  <c r="C546" i="1"/>
  <c r="C555" i="1"/>
  <c r="C256" i="1"/>
  <c r="C407" i="1"/>
  <c r="C4" i="1"/>
  <c r="C211" i="1"/>
  <c r="C301" i="1"/>
  <c r="C275" i="1"/>
  <c r="C322" i="1"/>
  <c r="C434" i="1"/>
  <c r="C81" i="1"/>
  <c r="C122" i="1"/>
  <c r="C565" i="1"/>
  <c r="C354" i="1"/>
  <c r="C483" i="1"/>
  <c r="C51" i="1"/>
  <c r="C160" i="1"/>
  <c r="C330" i="1"/>
  <c r="C144" i="1"/>
  <c r="C566" i="1"/>
  <c r="C585" i="1"/>
  <c r="C497" i="1"/>
  <c r="C178" i="1"/>
  <c r="C437" i="1"/>
  <c r="C490" i="1"/>
  <c r="C94" i="1"/>
  <c r="C577" i="1"/>
  <c r="C48" i="1"/>
  <c r="C204" i="1"/>
  <c r="C493" i="1"/>
  <c r="C309" i="1"/>
  <c r="C367" i="1"/>
  <c r="C124" i="1"/>
  <c r="C503" i="1"/>
  <c r="C77" i="1"/>
  <c r="C184" i="1"/>
  <c r="C343" i="1"/>
  <c r="C524" i="1"/>
  <c r="C444" i="1"/>
  <c r="C327" i="1"/>
  <c r="C314" i="1"/>
  <c r="C278" i="1"/>
  <c r="C5" i="1"/>
  <c r="C97" i="1"/>
  <c r="C416" i="1"/>
  <c r="C167" i="1"/>
  <c r="C220" i="1"/>
  <c r="C538" i="1"/>
  <c r="C21" i="1"/>
  <c r="C56" i="1"/>
  <c r="C60" i="1"/>
  <c r="C525" i="1"/>
  <c r="C329" i="1"/>
  <c r="C110" i="1"/>
  <c r="C318" i="1"/>
  <c r="C233" i="1"/>
  <c r="C47" i="1"/>
  <c r="C371" i="1"/>
  <c r="C265" i="1"/>
  <c r="C107" i="1"/>
  <c r="C409" i="1"/>
  <c r="C217" i="1"/>
  <c r="C282" i="1"/>
  <c r="C270" i="1"/>
  <c r="C187" i="1"/>
  <c r="C397" i="1"/>
  <c r="C406" i="1"/>
  <c r="C28" i="1"/>
  <c r="C179" i="1"/>
  <c r="C200" i="1"/>
  <c r="C44" i="1"/>
  <c r="C535" i="1"/>
  <c r="C530" i="1"/>
  <c r="C55" i="1"/>
  <c r="C156" i="1"/>
  <c r="C392" i="1"/>
  <c r="C384" i="1"/>
  <c r="C526" i="1"/>
  <c r="C159" i="1"/>
  <c r="C287" i="1"/>
  <c r="C219" i="1"/>
  <c r="C361" i="1"/>
  <c r="C359" i="1"/>
  <c r="C272" i="1"/>
  <c r="C561" i="1"/>
  <c r="C193" i="1"/>
  <c r="C455" i="1"/>
  <c r="C515" i="1"/>
  <c r="C114" i="1"/>
  <c r="C335" i="1"/>
  <c r="C73" i="1"/>
  <c r="C257" i="1"/>
  <c r="C58" i="1"/>
  <c r="C547" i="1"/>
  <c r="C286" i="1"/>
  <c r="C35" i="1"/>
  <c r="C84" i="1"/>
  <c r="C308" i="1"/>
  <c r="C304" i="1"/>
  <c r="C199" i="1"/>
  <c r="C181" i="1"/>
  <c r="C76" i="1"/>
  <c r="C451" i="1"/>
  <c r="C24" i="1"/>
  <c r="C223" i="1"/>
  <c r="C192" i="1"/>
  <c r="C423" i="1"/>
  <c r="C508" i="1"/>
  <c r="C241" i="1"/>
  <c r="C103" i="1"/>
  <c r="C351" i="1"/>
  <c r="C472" i="1"/>
  <c r="C418" i="1"/>
  <c r="C326" i="1"/>
  <c r="C460" i="1"/>
  <c r="C519" i="1"/>
  <c r="C89" i="1"/>
  <c r="C467" i="1"/>
  <c r="C99" i="1"/>
  <c r="C573" i="1"/>
  <c r="C208" i="1"/>
  <c r="C88" i="1"/>
  <c r="C92" i="1"/>
  <c r="C232" i="1"/>
  <c r="C30" i="1"/>
  <c r="C221" i="1"/>
  <c r="C486" i="1"/>
  <c r="C105" i="1"/>
  <c r="C479" i="1"/>
  <c r="C549" i="1"/>
  <c r="C72" i="1"/>
  <c r="C53" i="1"/>
  <c r="C430" i="1"/>
  <c r="C558" i="1"/>
  <c r="C581" i="1"/>
  <c r="C148" i="1"/>
  <c r="C280" i="1"/>
  <c r="C191" i="1"/>
  <c r="C545" i="1"/>
  <c r="C201" i="1"/>
  <c r="C250" i="1"/>
  <c r="C198" i="1"/>
  <c r="C166" i="1"/>
  <c r="C491" i="1"/>
  <c r="C427" i="1"/>
  <c r="C269" i="1"/>
  <c r="C415" i="1"/>
  <c r="C260" i="1"/>
  <c r="C206" i="1"/>
  <c r="C498" i="1"/>
  <c r="C511" i="1"/>
  <c r="C389" i="1"/>
  <c r="C373" i="1"/>
  <c r="C230" i="1"/>
  <c r="C13" i="1"/>
  <c r="C12" i="1"/>
  <c r="C429" i="1"/>
  <c r="C34" i="1"/>
  <c r="C120" i="1"/>
  <c r="C11" i="1"/>
  <c r="C64" i="1"/>
  <c r="C312" i="1"/>
  <c r="C246" i="1"/>
  <c r="C134" i="1"/>
  <c r="C388" i="1"/>
  <c r="C212" i="1"/>
  <c r="C352" i="1"/>
  <c r="C567" i="1"/>
  <c r="C332" i="1"/>
  <c r="C186" i="1"/>
  <c r="C100" i="1"/>
  <c r="C90" i="1"/>
  <c r="C443" i="1"/>
  <c r="C15" i="1"/>
  <c r="C405" i="1"/>
  <c r="C362" i="1"/>
  <c r="C277" i="1"/>
  <c r="C393" i="1"/>
  <c r="C544" i="1"/>
  <c r="C431" i="1"/>
  <c r="C169" i="1"/>
  <c r="C456" i="1"/>
  <c r="C228" i="1"/>
  <c r="C413" i="1"/>
  <c r="C3" i="1"/>
  <c r="C182" i="1"/>
  <c r="C316" i="1"/>
  <c r="C52" i="1"/>
  <c r="C346" i="1"/>
  <c r="C111" i="1"/>
  <c r="C121" i="1"/>
  <c r="C419" i="1"/>
  <c r="C106" i="1"/>
  <c r="C75" i="1"/>
  <c r="C249" i="1"/>
  <c r="C18" i="1"/>
  <c r="C374" i="1"/>
  <c r="C137" i="1"/>
  <c r="C398" i="1"/>
  <c r="C512" i="1"/>
  <c r="C510" i="1"/>
  <c r="C23" i="1"/>
  <c r="C528" i="1"/>
  <c r="C254" i="1"/>
  <c r="C499" i="1"/>
  <c r="C421" i="1"/>
  <c r="C492" i="1"/>
  <c r="C130" i="1"/>
  <c r="C432" i="1"/>
  <c r="C495" i="1"/>
  <c r="C562" i="1"/>
  <c r="C69" i="1"/>
  <c r="C355" i="1"/>
  <c r="C505" i="1"/>
  <c r="C168" i="1"/>
  <c r="C165" i="1"/>
  <c r="C177" i="1"/>
  <c r="C298" i="1"/>
  <c r="C438" i="1"/>
  <c r="C383" i="1"/>
  <c r="C83" i="1"/>
  <c r="C358" i="1"/>
  <c r="C93" i="1"/>
  <c r="C345" i="1"/>
  <c r="C252" i="1"/>
  <c r="C284" i="1"/>
  <c r="C16" i="1"/>
  <c r="C539" i="1"/>
  <c r="C135" i="1"/>
  <c r="C572" i="1"/>
  <c r="C350" i="1"/>
  <c r="C339" i="1"/>
  <c r="C319" i="1"/>
  <c r="C173" i="1"/>
  <c r="C41" i="1"/>
  <c r="C281" i="1"/>
  <c r="C101" i="1"/>
  <c r="C171" i="1"/>
  <c r="C310" i="1"/>
  <c r="C237" i="1"/>
  <c r="C496" i="1"/>
  <c r="C480" i="1"/>
  <c r="C364" i="1"/>
  <c r="C185" i="1"/>
  <c r="C494" i="1"/>
  <c r="C264" i="1"/>
  <c r="C149" i="1"/>
  <c r="C248" i="1"/>
  <c r="C239" i="1"/>
  <c r="C279" i="1"/>
  <c r="C379" i="1"/>
  <c r="C251" i="1"/>
  <c r="C475" i="1"/>
  <c r="C531" i="1"/>
  <c r="C303" i="1"/>
  <c r="C112" i="1"/>
  <c r="C194" i="1"/>
  <c r="C140" i="1"/>
  <c r="C176" i="1"/>
  <c r="C235" i="1"/>
  <c r="C385" i="1"/>
  <c r="C138" i="1"/>
  <c r="C133" i="1"/>
  <c r="C118" i="1"/>
  <c r="C477" i="1"/>
  <c r="C575" i="1"/>
  <c r="C36" i="1"/>
  <c r="C442" i="1"/>
  <c r="C381" i="1"/>
  <c r="C550" i="1"/>
  <c r="C161" i="1"/>
  <c r="C46" i="1"/>
  <c r="C66" i="1"/>
  <c r="C295" i="1"/>
  <c r="C556" i="1"/>
  <c r="C96" i="1"/>
  <c r="C267" i="1"/>
  <c r="C422" i="1"/>
  <c r="C366" i="1"/>
  <c r="C583" i="1"/>
  <c r="C447" i="1"/>
  <c r="C520" i="1"/>
  <c r="C115" i="1"/>
  <c r="C20" i="1"/>
  <c r="C347" i="1"/>
  <c r="C141" i="1"/>
  <c r="C292" i="1"/>
  <c r="C369" i="1"/>
  <c r="C49" i="1"/>
  <c r="C489" i="1"/>
  <c r="C61" i="1"/>
  <c r="C349" i="1"/>
  <c r="C290" i="1"/>
  <c r="C255" i="1"/>
  <c r="C174" i="1"/>
  <c r="C313" i="1"/>
  <c r="C365" i="1"/>
  <c r="C57" i="1"/>
  <c r="C126" i="1"/>
  <c r="C113" i="1"/>
  <c r="C294" i="1"/>
  <c r="C482" i="1"/>
  <c r="C552" i="1"/>
  <c r="C445" i="1"/>
  <c r="C224" i="1"/>
  <c r="C132" i="1"/>
  <c r="C396" i="1"/>
  <c r="C38" i="1"/>
  <c r="C183" i="1"/>
  <c r="C363" i="1"/>
  <c r="C71" i="1"/>
  <c r="C357" i="1"/>
  <c r="C6" i="1"/>
  <c r="C8" i="1"/>
  <c r="C466" i="1"/>
  <c r="C155" i="1"/>
  <c r="C276" i="1"/>
  <c r="C426" i="1"/>
  <c r="C582" i="1"/>
  <c r="C589" i="1"/>
  <c r="C22" i="1"/>
  <c r="C548" i="1"/>
  <c r="C317" i="1"/>
  <c r="C102" i="1"/>
  <c r="C245" i="1"/>
  <c r="C17" i="1"/>
  <c r="C370" i="1"/>
  <c r="C506" i="1"/>
  <c r="C7" i="1"/>
  <c r="C325" i="1"/>
  <c r="C543" i="1"/>
  <c r="C214" i="1"/>
  <c r="C500" i="1"/>
  <c r="C163" i="1"/>
  <c r="C551" i="1"/>
  <c r="C210" i="1"/>
  <c r="C82" i="1"/>
  <c r="C404" i="1"/>
  <c r="C78" i="1"/>
  <c r="C436" i="1"/>
  <c r="C473" i="1"/>
  <c r="C502" i="1"/>
  <c r="C457" i="1"/>
  <c r="C453" i="1"/>
  <c r="C86" i="1"/>
  <c r="C123" i="1"/>
  <c r="C247" i="1"/>
  <c r="C146" i="1"/>
  <c r="C74" i="1"/>
  <c r="C273" i="1"/>
  <c r="C376" i="1"/>
  <c r="C463" i="1"/>
  <c r="C372" i="1"/>
  <c r="C391" i="1"/>
  <c r="C386" i="1"/>
  <c r="C283" i="1"/>
  <c r="C387" i="1"/>
  <c r="C258" i="1"/>
  <c r="C411" i="1"/>
  <c r="C45" i="1"/>
  <c r="C588" i="1"/>
  <c r="C557" i="1"/>
  <c r="C65" i="1"/>
  <c r="C131" i="1"/>
  <c r="C570" i="1"/>
  <c r="C468" i="1"/>
  <c r="C79" i="1"/>
  <c r="C209" i="1"/>
  <c r="C285" i="1"/>
  <c r="C523" i="1"/>
  <c r="C117" i="1"/>
  <c r="C470" i="1"/>
  <c r="C532" i="1"/>
  <c r="C446" i="1"/>
  <c r="C145" i="1"/>
  <c r="C109" i="1"/>
  <c r="C533" i="1"/>
  <c r="C571" i="1"/>
  <c r="C218" i="1"/>
  <c r="C32" i="1"/>
  <c r="C80" i="1"/>
  <c r="C518" i="1"/>
  <c r="C297" i="1"/>
  <c r="C238" i="1"/>
  <c r="C356" i="1"/>
  <c r="C465" i="1"/>
  <c r="C569" i="1"/>
  <c r="C400" i="1"/>
  <c r="C587" i="1"/>
  <c r="C62" i="1"/>
  <c r="C461" i="1"/>
  <c r="C263" i="1"/>
  <c r="C333" i="1"/>
  <c r="C449" i="1"/>
  <c r="C424" i="1"/>
  <c r="C129" i="1"/>
  <c r="C274" i="1"/>
  <c r="C195" i="1"/>
  <c r="C560" i="1"/>
  <c r="C375" i="1"/>
  <c r="C488" i="1"/>
  <c r="C484" i="1"/>
  <c r="C514" i="1"/>
  <c r="C306" i="1"/>
  <c r="C554" i="1"/>
  <c r="C534" i="1"/>
  <c r="C26" i="1"/>
  <c r="C108" i="1"/>
  <c r="C541" i="1"/>
  <c r="C119" i="1"/>
  <c r="C207" i="1"/>
  <c r="C344" i="1"/>
  <c r="C529" i="1"/>
  <c r="C128" i="1"/>
  <c r="C67" i="1"/>
  <c r="C487" i="1"/>
  <c r="C54" i="1"/>
  <c r="C180" i="1"/>
  <c r="C236" i="1"/>
  <c r="C334" i="1"/>
  <c r="C428" i="1"/>
  <c r="C10" i="1"/>
  <c r="C271" i="1"/>
  <c r="C203" i="1"/>
  <c r="C243" i="1"/>
  <c r="C320" i="1"/>
  <c r="C242" i="1"/>
  <c r="C116" i="1"/>
  <c r="C227" i="1"/>
  <c r="C336" i="1"/>
  <c r="C189" i="1"/>
  <c r="C507" i="1"/>
  <c r="C14" i="1"/>
  <c r="C522" i="1"/>
  <c r="C509" i="1"/>
  <c r="C50" i="1"/>
  <c r="C266" i="1"/>
  <c r="C213" i="1"/>
  <c r="C63" i="1"/>
  <c r="O554" i="1"/>
  <c r="O449" i="1"/>
  <c r="O465" i="1"/>
  <c r="O80" i="1"/>
  <c r="O557" i="1"/>
  <c r="O505" i="1"/>
  <c r="O447" i="1"/>
  <c r="O83" i="1"/>
  <c r="O556" i="1"/>
  <c r="O22" i="1"/>
  <c r="O495" i="1"/>
  <c r="O473" i="1"/>
  <c r="O482" i="1"/>
  <c r="O552" i="1"/>
  <c r="O506" i="1"/>
  <c r="O496" i="1"/>
  <c r="O78" i="1"/>
  <c r="O168" i="1"/>
  <c r="O515" i="1"/>
  <c r="O90" i="1"/>
  <c r="O511" i="1"/>
  <c r="O503" i="1"/>
  <c r="O89" i="1"/>
  <c r="O519" i="1"/>
  <c r="O567" i="1"/>
  <c r="O530" i="1"/>
  <c r="O566" i="1"/>
  <c r="O440" i="1"/>
  <c r="O564" i="1"/>
  <c r="O504" i="1"/>
  <c r="O586" i="1"/>
  <c r="O574" i="1"/>
  <c r="O448" i="1"/>
  <c r="O568" i="1"/>
  <c r="O450" i="1"/>
  <c r="O537" i="1"/>
  <c r="O563" i="1"/>
  <c r="O578" i="1"/>
  <c r="O481" i="1"/>
</calcChain>
</file>

<file path=xl/sharedStrings.xml><?xml version="1.0" encoding="utf-8"?>
<sst xmlns="http://schemas.openxmlformats.org/spreadsheetml/2006/main" count="9602" uniqueCount="2389">
  <si>
    <t>country</t>
  </si>
  <si>
    <t>building_code</t>
  </si>
  <si>
    <t>office</t>
  </si>
  <si>
    <t>serial_numbers</t>
  </si>
  <si>
    <t>Cameroon</t>
  </si>
  <si>
    <t>CMRMEIOFO01</t>
  </si>
  <si>
    <t>FO Meiganga 01</t>
  </si>
  <si>
    <t>009-80A09</t>
  </si>
  <si>
    <t>Ethiopia</t>
  </si>
  <si>
    <t>ETHSHEOFU01</t>
  </si>
  <si>
    <t>FU Sheder 01</t>
  </si>
  <si>
    <t>009-80830</t>
  </si>
  <si>
    <t>Iraq</t>
  </si>
  <si>
    <t>IRQBAGOCO01</t>
  </si>
  <si>
    <t>CO Baghdad 01</t>
  </si>
  <si>
    <t>009-808E0</t>
  </si>
  <si>
    <t>Burkina Faso</t>
  </si>
  <si>
    <t>BFAOUAONO01</t>
  </si>
  <si>
    <t>NO Ouagadougou 01</t>
  </si>
  <si>
    <t>009-8083E</t>
  </si>
  <si>
    <t>Syria</t>
  </si>
  <si>
    <t>SYRQAMOSO02</t>
  </si>
  <si>
    <t>SO Qamishli 02</t>
  </si>
  <si>
    <t>009-809AD</t>
  </si>
  <si>
    <t>009-8084D</t>
  </si>
  <si>
    <t>Thailand</t>
  </si>
  <si>
    <t>THAMSOOFO01</t>
  </si>
  <si>
    <t>FO Mae Sot 01</t>
  </si>
  <si>
    <t>009-80AAE</t>
  </si>
  <si>
    <t>Albania</t>
  </si>
  <si>
    <t>ALBTIROCO01</t>
  </si>
  <si>
    <t>CO Tirana 01</t>
  </si>
  <si>
    <t>009-80757</t>
  </si>
  <si>
    <t>SYRQAMGGH01</t>
  </si>
  <si>
    <t>GH Qamishli 01</t>
  </si>
  <si>
    <t>009-80DD5</t>
  </si>
  <si>
    <t>ETHDIMOFU01</t>
  </si>
  <si>
    <t>FU Dimma 01</t>
  </si>
  <si>
    <t>009-807C4</t>
  </si>
  <si>
    <t>Mauritania</t>
  </si>
  <si>
    <t>MRTNUAOCO01</t>
  </si>
  <si>
    <t>CO Nouakchott 01</t>
  </si>
  <si>
    <t>009-80DD2</t>
  </si>
  <si>
    <t>Ghana</t>
  </si>
  <si>
    <t>GHATAKOFO01</t>
  </si>
  <si>
    <t>FO Takoradi 01</t>
  </si>
  <si>
    <t>009-80985</t>
  </si>
  <si>
    <t>Colombia</t>
  </si>
  <si>
    <t>COLRIOOSO01</t>
  </si>
  <si>
    <t>SO Riohacha 01</t>
  </si>
  <si>
    <t>009-80A33</t>
  </si>
  <si>
    <t>Guatemala</t>
  </si>
  <si>
    <t>GTMSELOFU01</t>
  </si>
  <si>
    <t>FU Santa Elena 01</t>
  </si>
  <si>
    <t>009-80AC8</t>
  </si>
  <si>
    <t>Libya</t>
  </si>
  <si>
    <t>LBYBGZOSO01</t>
  </si>
  <si>
    <t>SO Benghazi 01</t>
  </si>
  <si>
    <t>009-808B5</t>
  </si>
  <si>
    <t>GTMTECOFU01</t>
  </si>
  <si>
    <t>FU Tecun Uman 01</t>
  </si>
  <si>
    <t>009-80AC3</t>
  </si>
  <si>
    <t>ETHMAYOFU01</t>
  </si>
  <si>
    <t>FU Maychew 01</t>
  </si>
  <si>
    <t>009-8082D</t>
  </si>
  <si>
    <t>IRQSULOFO01</t>
  </si>
  <si>
    <t>FO Sulaymaniyah 01</t>
  </si>
  <si>
    <t>009-80A9B</t>
  </si>
  <si>
    <t>Afghanistan</t>
  </si>
  <si>
    <t>AFGKUNOFU01</t>
  </si>
  <si>
    <t>FU Kunduz 01</t>
  </si>
  <si>
    <t>009-80981</t>
  </si>
  <si>
    <t>Republic of the Congo</t>
  </si>
  <si>
    <t>COGGMBOFO01</t>
  </si>
  <si>
    <t>FO Gamboma 01</t>
  </si>
  <si>
    <t>009-8078A</t>
  </si>
  <si>
    <t>MRTMBERRC01</t>
  </si>
  <si>
    <t>RC Mbera 01</t>
  </si>
  <si>
    <t>009-808F1</t>
  </si>
  <si>
    <t>GTMGUCOCO01</t>
  </si>
  <si>
    <t>CO Guatemala city 01</t>
  </si>
  <si>
    <t>009-80AB8</t>
  </si>
  <si>
    <t>009-80AB8,009-80ADE,009-80AE3,009-80AEC,009-80AF1</t>
  </si>
  <si>
    <t>ETHBKHOFO01</t>
  </si>
  <si>
    <t>FO Bokh 01</t>
  </si>
  <si>
    <t>009-807D4,009-8082B</t>
  </si>
  <si>
    <t>Burundi</t>
  </si>
  <si>
    <t>BDIMUYOFO01</t>
  </si>
  <si>
    <t>FO Muyinga 01</t>
  </si>
  <si>
    <t>009-80DC5</t>
  </si>
  <si>
    <t>Sudan</t>
  </si>
  <si>
    <t>SDNEOBOFU01</t>
  </si>
  <si>
    <t>FU El Obeid 01</t>
  </si>
  <si>
    <t>009-80A20</t>
  </si>
  <si>
    <t>CMRYAOOMC02</t>
  </si>
  <si>
    <t>MC Yaounde 02</t>
  </si>
  <si>
    <t>009-80A16</t>
  </si>
  <si>
    <t>Democratic Republic of the Congo</t>
  </si>
  <si>
    <t>CODBENOFO01</t>
  </si>
  <si>
    <t>FO Beni 01</t>
  </si>
  <si>
    <t>009-80E0B</t>
  </si>
  <si>
    <t>Turkiye</t>
  </si>
  <si>
    <t>TURANKOSO02</t>
  </si>
  <si>
    <t>SO Ankara 02</t>
  </si>
  <si>
    <t>009-808E6</t>
  </si>
  <si>
    <t>Mexico</t>
  </si>
  <si>
    <t>MEXPALOFU01</t>
  </si>
  <si>
    <t>FU Palenque 01</t>
  </si>
  <si>
    <t>009-809ED</t>
  </si>
  <si>
    <t>ETHNGUOSO01</t>
  </si>
  <si>
    <t>SO Nguenyyiel 01</t>
  </si>
  <si>
    <t>009-80827</t>
  </si>
  <si>
    <t>Costa Rica</t>
  </si>
  <si>
    <t>CRIJOSOCO02</t>
  </si>
  <si>
    <t>CO San Jose 02</t>
  </si>
  <si>
    <t>009-80786</t>
  </si>
  <si>
    <t>Uganda</t>
  </si>
  <si>
    <t>UGAKAMOLO01</t>
  </si>
  <si>
    <t>LO Kampala 01</t>
  </si>
  <si>
    <t>009-809C6</t>
  </si>
  <si>
    <t>COLMAIOFU01</t>
  </si>
  <si>
    <t>FU Maicao 01</t>
  </si>
  <si>
    <t>009-80A2D</t>
  </si>
  <si>
    <t>Bahamas</t>
  </si>
  <si>
    <t>BHSNASOFO01</t>
  </si>
  <si>
    <t>FO Nassau 01</t>
  </si>
  <si>
    <t>009-809AE</t>
  </si>
  <si>
    <t>TURISTOFO02</t>
  </si>
  <si>
    <t>FO Istanbul 02</t>
  </si>
  <si>
    <t>009-80E0F</t>
  </si>
  <si>
    <t>Ukraine</t>
  </si>
  <si>
    <t>UKRKHVOFO01</t>
  </si>
  <si>
    <t>FO Kharkiv 01</t>
  </si>
  <si>
    <t>Kenya</t>
  </si>
  <si>
    <t>KENNAIORB01</t>
  </si>
  <si>
    <t>RB Nairobi 01</t>
  </si>
  <si>
    <t>009-8074A</t>
  </si>
  <si>
    <t>009-80747,009-8074A</t>
  </si>
  <si>
    <t>Tanzania</t>
  </si>
  <si>
    <t>TZADAROCO01</t>
  </si>
  <si>
    <t>CO Dar Es Salam 01</t>
  </si>
  <si>
    <t>009-80839</t>
  </si>
  <si>
    <t>SDNEFAOSO01</t>
  </si>
  <si>
    <t>SO El Fasher 01</t>
  </si>
  <si>
    <t>009-80A11</t>
  </si>
  <si>
    <t>SDNGEDOSO01</t>
  </si>
  <si>
    <t>SO Gedaref 01</t>
  </si>
  <si>
    <t>009-80DC2</t>
  </si>
  <si>
    <t>Niger</t>
  </si>
  <si>
    <t>NERAGAOSO01</t>
  </si>
  <si>
    <t>SO Agadez 01</t>
  </si>
  <si>
    <t>009-80887</t>
  </si>
  <si>
    <t>United Arab Emirates</t>
  </si>
  <si>
    <t>AREABDOCO01</t>
  </si>
  <si>
    <t>CO Abu Dhabi 01</t>
  </si>
  <si>
    <t>009-8083F</t>
  </si>
  <si>
    <t>ETHGWHOFU01</t>
  </si>
  <si>
    <t>FU Genda Wuha 01</t>
  </si>
  <si>
    <t>009-80B85</t>
  </si>
  <si>
    <t>Ireland</t>
  </si>
  <si>
    <t>IRLDUBONO01</t>
  </si>
  <si>
    <t>NO Dublin 01</t>
  </si>
  <si>
    <t>009-80833</t>
  </si>
  <si>
    <t>CODBILOFO01</t>
  </si>
  <si>
    <t>FO Bili 01</t>
  </si>
  <si>
    <t>009-80953</t>
  </si>
  <si>
    <t>Republic of North Macedonia</t>
  </si>
  <si>
    <t>MKDSKOOCO01</t>
  </si>
  <si>
    <t>CO Skopje 01</t>
  </si>
  <si>
    <t>009-8095F</t>
  </si>
  <si>
    <t>009-8095F,009-80960</t>
  </si>
  <si>
    <t>Slovakia</t>
  </si>
  <si>
    <t>SVKKSCOFO01</t>
  </si>
  <si>
    <t>FO Kosice 01</t>
  </si>
  <si>
    <t>MRTBSKOSO01</t>
  </si>
  <si>
    <t>SO Bassikounou 01</t>
  </si>
  <si>
    <t>009-80823</t>
  </si>
  <si>
    <t>009-80823,009-809C3</t>
  </si>
  <si>
    <t>Iran</t>
  </si>
  <si>
    <t>IRNMASOSO01</t>
  </si>
  <si>
    <t>SO Mashad 01</t>
  </si>
  <si>
    <t>009-808D5</t>
  </si>
  <si>
    <t>South Africa</t>
  </si>
  <si>
    <t>ZAFPREORB01</t>
  </si>
  <si>
    <t>RB Pretoria 01</t>
  </si>
  <si>
    <t>009-80DA7</t>
  </si>
  <si>
    <t>CMRKOUOFO01</t>
  </si>
  <si>
    <t>FO Kousseri 01</t>
  </si>
  <si>
    <t>009-80A0D</t>
  </si>
  <si>
    <t>Zambia</t>
  </si>
  <si>
    <t>ZMBSOLOFO01</t>
  </si>
  <si>
    <t>FO Solwezi 01</t>
  </si>
  <si>
    <t>009-80A25</t>
  </si>
  <si>
    <t>Pakistan</t>
  </si>
  <si>
    <t>PAKHRPOFU01</t>
  </si>
  <si>
    <t>FU Haripur 01</t>
  </si>
  <si>
    <t>009-80A6D</t>
  </si>
  <si>
    <t>Venezuela</t>
  </si>
  <si>
    <t>VENCAROCO01</t>
  </si>
  <si>
    <t>CO Caracas 01</t>
  </si>
  <si>
    <t>009-8088B</t>
  </si>
  <si>
    <t>South Sudan</t>
  </si>
  <si>
    <t>SSDBNTOFO01</t>
  </si>
  <si>
    <t>FO Bentiu 01</t>
  </si>
  <si>
    <t>MEXVLHOFU01</t>
  </si>
  <si>
    <t>FU Villahermosa 01</t>
  </si>
  <si>
    <t>009-809F9</t>
  </si>
  <si>
    <t>GTMGUCOCO03</t>
  </si>
  <si>
    <t>CO Guatemala city 03</t>
  </si>
  <si>
    <t>009-80AB7</t>
  </si>
  <si>
    <t>009-80AB7,009-80AE6,009-80AEE</t>
  </si>
  <si>
    <t>KENDADOSO01</t>
  </si>
  <si>
    <t>SO Dadaab 01</t>
  </si>
  <si>
    <t>009-8085C</t>
  </si>
  <si>
    <t>TZAKSUOFO01</t>
  </si>
  <si>
    <t>FO Kasulu 01</t>
  </si>
  <si>
    <t>009-80DB7</t>
  </si>
  <si>
    <t>Chad</t>
  </si>
  <si>
    <t>TCDABEOSO02</t>
  </si>
  <si>
    <t>SO Abeche 02</t>
  </si>
  <si>
    <t>Belize</t>
  </si>
  <si>
    <t>BLZBLOONO01</t>
  </si>
  <si>
    <t>NO Belmopan 01</t>
  </si>
  <si>
    <t>009-80DDF</t>
  </si>
  <si>
    <t>ETHTSOOSO01</t>
  </si>
  <si>
    <t>SO Tsore 01</t>
  </si>
  <si>
    <t>009-80829,009-8082C</t>
  </si>
  <si>
    <t>VENGUSOFO01</t>
  </si>
  <si>
    <t>FO Guasdualito 01</t>
  </si>
  <si>
    <t>009-8088A</t>
  </si>
  <si>
    <t>TURISTOFO01</t>
  </si>
  <si>
    <t>FO Istanbul 01</t>
  </si>
  <si>
    <t>009-8090D</t>
  </si>
  <si>
    <t>COLMEDOSO01</t>
  </si>
  <si>
    <t>SO Medellin 01</t>
  </si>
  <si>
    <t>009-80A2F</t>
  </si>
  <si>
    <t>Denmark</t>
  </si>
  <si>
    <t>DNKCOPOHQ01</t>
  </si>
  <si>
    <t>HQ Copenhagen 01</t>
  </si>
  <si>
    <t>009-8064A</t>
  </si>
  <si>
    <t>Serbia</t>
  </si>
  <si>
    <t>SRBBLGOCO01</t>
  </si>
  <si>
    <t>CO Belgrade 01</t>
  </si>
  <si>
    <t>009-80871</t>
  </si>
  <si>
    <t>TURHATOFO01</t>
  </si>
  <si>
    <t>FO Hatay 01</t>
  </si>
  <si>
    <t>009-80903</t>
  </si>
  <si>
    <t>SSDTOTOFO01</t>
  </si>
  <si>
    <t>FO Torit 01</t>
  </si>
  <si>
    <t>009-808C7</t>
  </si>
  <si>
    <t>CRICRNOFO01</t>
  </si>
  <si>
    <t>FO Ciudad Neily 01</t>
  </si>
  <si>
    <t>009-80DDE</t>
  </si>
  <si>
    <t>Togo</t>
  </si>
  <si>
    <t>TGOLOMONO01</t>
  </si>
  <si>
    <t>NO Lome 01</t>
  </si>
  <si>
    <t>009-80863</t>
  </si>
  <si>
    <t>Japan</t>
  </si>
  <si>
    <t>JPNTOKOCO01</t>
  </si>
  <si>
    <t>CO Tokyo 01</t>
  </si>
  <si>
    <t>009-80B28</t>
  </si>
  <si>
    <t>009-80888,009-80AFF,009-80B28,009-80B63</t>
  </si>
  <si>
    <t>ETHOKUOFO01</t>
  </si>
  <si>
    <t>FO Okugo 01</t>
  </si>
  <si>
    <t>TCDABEOSO01</t>
  </si>
  <si>
    <t>SO Abeche 01</t>
  </si>
  <si>
    <t>009-80B11</t>
  </si>
  <si>
    <t>SSDJUBOCO01</t>
  </si>
  <si>
    <t>CO Juba 01</t>
  </si>
  <si>
    <t>009-808DB</t>
  </si>
  <si>
    <t>VENCGAOFO01</t>
  </si>
  <si>
    <t>FO Ciudad Guayana 01</t>
  </si>
  <si>
    <t>009-8088C</t>
  </si>
  <si>
    <t>CODBUKOFO02</t>
  </si>
  <si>
    <t>FO Bukavu 02</t>
  </si>
  <si>
    <t>009-808DD</t>
  </si>
  <si>
    <t>CMRTOUOFU01</t>
  </si>
  <si>
    <t>FU Touboro 01</t>
  </si>
  <si>
    <t>009-809FC</t>
  </si>
  <si>
    <t>UKROSAOFU01</t>
  </si>
  <si>
    <t>FU Odesa 01</t>
  </si>
  <si>
    <t>Zimbabwe</t>
  </si>
  <si>
    <t>ZWEHRAOCO01</t>
  </si>
  <si>
    <t>CO Harare 01</t>
  </si>
  <si>
    <t>009-8075A</t>
  </si>
  <si>
    <t>BFADIBOFU01</t>
  </si>
  <si>
    <t>FU Djibo 01</t>
  </si>
  <si>
    <t>009-808F6</t>
  </si>
  <si>
    <t>Peru</t>
  </si>
  <si>
    <t>PERLIMOFO01</t>
  </si>
  <si>
    <t>FO Lima 01</t>
  </si>
  <si>
    <t>009-807D7</t>
  </si>
  <si>
    <t>Indonesia</t>
  </si>
  <si>
    <t>IDNPEKOFO01</t>
  </si>
  <si>
    <t>FO Pekanbaru 01</t>
  </si>
  <si>
    <t>009-80856,009-80DA2</t>
  </si>
  <si>
    <t>Nigeria</t>
  </si>
  <si>
    <t>NGACLBOFO02</t>
  </si>
  <si>
    <t>FO Calabar 02</t>
  </si>
  <si>
    <t>009-80A9C,009-80B76</t>
  </si>
  <si>
    <t>Ivory Coast</t>
  </si>
  <si>
    <t>CIVFRKOFO01</t>
  </si>
  <si>
    <t>FO Ferkessedougou 01</t>
  </si>
  <si>
    <t>009-807B3</t>
  </si>
  <si>
    <t>NGACLBOFO01</t>
  </si>
  <si>
    <t>FO Calabar 01</t>
  </si>
  <si>
    <t>009-80B76</t>
  </si>
  <si>
    <t>NGAMIDOSO01</t>
  </si>
  <si>
    <t>SO Maiduguri 01</t>
  </si>
  <si>
    <t>009-80AA2</t>
  </si>
  <si>
    <t>Namibia</t>
  </si>
  <si>
    <t>NAMWINOFO01</t>
  </si>
  <si>
    <t>FO Windhoek 01</t>
  </si>
  <si>
    <t>009-80874</t>
  </si>
  <si>
    <t>South Korea</t>
  </si>
  <si>
    <t>KORSEOOCO02</t>
  </si>
  <si>
    <t>CO Seoul 02</t>
  </si>
  <si>
    <t>NERDIFOSO01</t>
  </si>
  <si>
    <t>SO Diffa 01</t>
  </si>
  <si>
    <t>009-80E26</t>
  </si>
  <si>
    <t>009-80B62,009-80E26</t>
  </si>
  <si>
    <t>IRQSULOFU01</t>
  </si>
  <si>
    <t>FU Sulaymaniyah 01</t>
  </si>
  <si>
    <t>Central African Republic</t>
  </si>
  <si>
    <t>CAFBRIOFU01</t>
  </si>
  <si>
    <t>FU Bria 01</t>
  </si>
  <si>
    <t>009-80B34</t>
  </si>
  <si>
    <t>Djibouti</t>
  </si>
  <si>
    <t>DJIALIOFO01</t>
  </si>
  <si>
    <t>FO Ali Sabieh 01</t>
  </si>
  <si>
    <t>009-80639</t>
  </si>
  <si>
    <t>Honduras</t>
  </si>
  <si>
    <t>HNDSPSOFO01</t>
  </si>
  <si>
    <t>FO San Pedro Sula 01</t>
  </si>
  <si>
    <t>009-80899</t>
  </si>
  <si>
    <t>Cuba</t>
  </si>
  <si>
    <t>CUBHAVOFU01</t>
  </si>
  <si>
    <t>FU Havana 01</t>
  </si>
  <si>
    <t>009-80787</t>
  </si>
  <si>
    <t>TCDGOZOFO01</t>
  </si>
  <si>
    <t>FO Goz Beida 01</t>
  </si>
  <si>
    <t>009-80B6E</t>
  </si>
  <si>
    <t>Somalia</t>
  </si>
  <si>
    <t>SOMBRBOFU01</t>
  </si>
  <si>
    <t>FU Berbera 01</t>
  </si>
  <si>
    <t>009-80A1B</t>
  </si>
  <si>
    <t>SOMGRWOFU01</t>
  </si>
  <si>
    <t>FU Garoowe 01</t>
  </si>
  <si>
    <t>009-80A19</t>
  </si>
  <si>
    <t>SYRDAMOCO02</t>
  </si>
  <si>
    <t>CO Damascus 02 (KS3)</t>
  </si>
  <si>
    <t>009-808B1</t>
  </si>
  <si>
    <t>SSDYDAOFO01</t>
  </si>
  <si>
    <t>FO Yida 01</t>
  </si>
  <si>
    <t>Rwanda</t>
  </si>
  <si>
    <t>RWAHUYOFO01</t>
  </si>
  <si>
    <t>FO Huye 01</t>
  </si>
  <si>
    <t>009-808EC</t>
  </si>
  <si>
    <t>TCDABEOFU01</t>
  </si>
  <si>
    <t>PAKLOROFO01</t>
  </si>
  <si>
    <t>FO Loralai 01</t>
  </si>
  <si>
    <t>009-80A4E</t>
  </si>
  <si>
    <t>TCDBALOSO01</t>
  </si>
  <si>
    <t>SO Baga Sola 01</t>
  </si>
  <si>
    <t>009-80B8A</t>
  </si>
  <si>
    <t>ETHPUGOFO01</t>
  </si>
  <si>
    <t>FO Pugnido 01</t>
  </si>
  <si>
    <t>009-80B75</t>
  </si>
  <si>
    <t>UGAYUMOSO01</t>
  </si>
  <si>
    <t>SO Yumbe 01</t>
  </si>
  <si>
    <t>009-8084E</t>
  </si>
  <si>
    <t>Ecuador</t>
  </si>
  <si>
    <t>ECUTULOFO01</t>
  </si>
  <si>
    <t>FO Tulcan 01</t>
  </si>
  <si>
    <t>009-80921</t>
  </si>
  <si>
    <t>009-80921,009-80932</t>
  </si>
  <si>
    <t>SYRALPOSO01</t>
  </si>
  <si>
    <t>SO Aleppo 01</t>
  </si>
  <si>
    <t>009-80B1C</t>
  </si>
  <si>
    <t>ETHSHIOSO01</t>
  </si>
  <si>
    <t>SO Shire 01</t>
  </si>
  <si>
    <t>009-80B38</t>
  </si>
  <si>
    <t>UGAKRYOFO01</t>
  </si>
  <si>
    <t>FO Kiryandongo 01</t>
  </si>
  <si>
    <t>009-80DE6</t>
  </si>
  <si>
    <t>Malaysia</t>
  </si>
  <si>
    <t>MYSKUAOCO01</t>
  </si>
  <si>
    <t>CO Kuala Lumpur 01</t>
  </si>
  <si>
    <t>AFGKABOCO01</t>
  </si>
  <si>
    <t>CO Kabul 01</t>
  </si>
  <si>
    <t>009-80891</t>
  </si>
  <si>
    <t>009-80890,009-80891</t>
  </si>
  <si>
    <t>009-80935</t>
  </si>
  <si>
    <t>SYRLATOFU01</t>
  </si>
  <si>
    <t>FU Latakia 01</t>
  </si>
  <si>
    <t>Myanmar</t>
  </si>
  <si>
    <t>MMRSITOFO01</t>
  </si>
  <si>
    <t>FO Sittwe 01</t>
  </si>
  <si>
    <t>009-80E1B</t>
  </si>
  <si>
    <t>Algeria</t>
  </si>
  <si>
    <t>DZATINOFO01</t>
  </si>
  <si>
    <t>FO Tindouf 01</t>
  </si>
  <si>
    <t>009-80A68</t>
  </si>
  <si>
    <t>HNDCHOOFU01</t>
  </si>
  <si>
    <t>FU Choluteca 01</t>
  </si>
  <si>
    <t>009-80B21</t>
  </si>
  <si>
    <t>COLBOGOCO01</t>
  </si>
  <si>
    <t>CO Bogota 01</t>
  </si>
  <si>
    <t>009-80842</t>
  </si>
  <si>
    <t>Liberia</t>
  </si>
  <si>
    <t>LBRMNROCO01</t>
  </si>
  <si>
    <t>CO Monrovia 01</t>
  </si>
  <si>
    <t>UGAMOYOSO01</t>
  </si>
  <si>
    <t>SO Moyo 01</t>
  </si>
  <si>
    <t>009-8084B</t>
  </si>
  <si>
    <t>Aruba</t>
  </si>
  <si>
    <t>ABWORAONO01</t>
  </si>
  <si>
    <t>NO Oranjestad 01</t>
  </si>
  <si>
    <t>ZWETOGOFO01</t>
  </si>
  <si>
    <t>FO Tongogara 01</t>
  </si>
  <si>
    <t>009-80820</t>
  </si>
  <si>
    <t>Yemen</t>
  </si>
  <si>
    <t>YEMSANRRC01</t>
  </si>
  <si>
    <t>RC Sanaa 01</t>
  </si>
  <si>
    <t>009-80A99</t>
  </si>
  <si>
    <t>COGBETOFO01</t>
  </si>
  <si>
    <t>FO Betou 01</t>
  </si>
  <si>
    <t>009-80B5E</t>
  </si>
  <si>
    <t>Italy</t>
  </si>
  <si>
    <t>ITACTNOFU01</t>
  </si>
  <si>
    <t>FU Catania 01</t>
  </si>
  <si>
    <t>009-809F7</t>
  </si>
  <si>
    <t>ECUHUAOFO01</t>
  </si>
  <si>
    <t>FO Huaquillas 01</t>
  </si>
  <si>
    <t>009-80958</t>
  </si>
  <si>
    <t>009-80912,009-80929,009-80958</t>
  </si>
  <si>
    <t>SSDBOROFO01</t>
  </si>
  <si>
    <t>FO Bor 01</t>
  </si>
  <si>
    <t>009-80A50</t>
  </si>
  <si>
    <t>AFGKANGGH01</t>
  </si>
  <si>
    <t>GH Kandahar 01</t>
  </si>
  <si>
    <t>AFGKABGGH01</t>
  </si>
  <si>
    <t>GH Kabul 01</t>
  </si>
  <si>
    <t>009-80892</t>
  </si>
  <si>
    <t>Montenegro</t>
  </si>
  <si>
    <t>MNEPODOCO01</t>
  </si>
  <si>
    <t>CO Podgorica 01</t>
  </si>
  <si>
    <t>009-808A8</t>
  </si>
  <si>
    <t>CAFBEBOFO01</t>
  </si>
  <si>
    <t>FO Berberati 01</t>
  </si>
  <si>
    <t>009-80B2C</t>
  </si>
  <si>
    <t>MMRBUTOFO01</t>
  </si>
  <si>
    <t>FO Buthidaung 01</t>
  </si>
  <si>
    <t>009-8085E</t>
  </si>
  <si>
    <t>ETHBRHOFU01</t>
  </si>
  <si>
    <t>FU Barahle  01</t>
  </si>
  <si>
    <t>Brazil</t>
  </si>
  <si>
    <t>BRABOAOSO01</t>
  </si>
  <si>
    <t>SO Boa Vista 01</t>
  </si>
  <si>
    <t>009-80923</t>
  </si>
  <si>
    <t>NGATAUOFO01</t>
  </si>
  <si>
    <t>FO Takum 01</t>
  </si>
  <si>
    <t>009-80B7A</t>
  </si>
  <si>
    <t>009-80AA1,009-80B74,009-80B7A</t>
  </si>
  <si>
    <t>CODBUKOFO03</t>
  </si>
  <si>
    <t>FO Bukavu 03</t>
  </si>
  <si>
    <t>Germany</t>
  </si>
  <si>
    <t>DEUBEROCO01</t>
  </si>
  <si>
    <t>CO Berlin 01</t>
  </si>
  <si>
    <t>009-8089B</t>
  </si>
  <si>
    <t>Senegal</t>
  </si>
  <si>
    <t>SENDAKORB01</t>
  </si>
  <si>
    <t>RB Dakar 01</t>
  </si>
  <si>
    <t>009-80872</t>
  </si>
  <si>
    <t>UKRCNVOFU01</t>
  </si>
  <si>
    <t>FU Chernivtsi 01</t>
  </si>
  <si>
    <t>SDNDMZOFO01</t>
  </si>
  <si>
    <t>FO Damazine 01</t>
  </si>
  <si>
    <t>Jordan</t>
  </si>
  <si>
    <t>JORRMTRRC01</t>
  </si>
  <si>
    <t>RC Ramtha 01</t>
  </si>
  <si>
    <t>009-80978</t>
  </si>
  <si>
    <t>COLPOPOFU01</t>
  </si>
  <si>
    <t>FU Popayan 01</t>
  </si>
  <si>
    <t>009-80DD9</t>
  </si>
  <si>
    <t>CODBARGGH01</t>
  </si>
  <si>
    <t>GH Baraka 01</t>
  </si>
  <si>
    <t>009-80DBB</t>
  </si>
  <si>
    <t>CMRBATOFU01</t>
  </si>
  <si>
    <t>FU Batouri 01</t>
  </si>
  <si>
    <t>009-80A0C</t>
  </si>
  <si>
    <t>MMRLOIOFO01</t>
  </si>
  <si>
    <t>FO Loikaw 01</t>
  </si>
  <si>
    <t>009-8087A</t>
  </si>
  <si>
    <t>Lebanon</t>
  </si>
  <si>
    <t>LBNTRIOSO01</t>
  </si>
  <si>
    <t>SO Tripoli 01</t>
  </si>
  <si>
    <t>009-80DD6</t>
  </si>
  <si>
    <t>009-809F5,009-80AC1,009-80AC9,009-80B00,009-80DD3,009-80DD4,009-80DD6,009-80DDB</t>
  </si>
  <si>
    <t>ETHADIOFU01</t>
  </si>
  <si>
    <t>FU Abi Adi 01</t>
  </si>
  <si>
    <t>009-807D8</t>
  </si>
  <si>
    <t>IDNJAKOCO01</t>
  </si>
  <si>
    <t>CO Jakarta 01</t>
  </si>
  <si>
    <t>009-80DA2</t>
  </si>
  <si>
    <t>JORIRBOFO01</t>
  </si>
  <si>
    <t>FO Irbid 01</t>
  </si>
  <si>
    <t>009-80967</t>
  </si>
  <si>
    <t>MEXSLPOFU01</t>
  </si>
  <si>
    <t>FU San Luis Potosi 01</t>
  </si>
  <si>
    <t>009-80AFE</t>
  </si>
  <si>
    <t>CMRDOUOFO01</t>
  </si>
  <si>
    <t>FO Douala 01</t>
  </si>
  <si>
    <t>009-80A15</t>
  </si>
  <si>
    <t>SDNKADOSO01</t>
  </si>
  <si>
    <t>SO Kadugli 01</t>
  </si>
  <si>
    <t>009-80A21</t>
  </si>
  <si>
    <t>BFAKAYOSO01</t>
  </si>
  <si>
    <t>SO Kaya 01</t>
  </si>
  <si>
    <t>009-80DBA</t>
  </si>
  <si>
    <t>MMRPKKOFU01</t>
  </si>
  <si>
    <t>FU Pakokku 01</t>
  </si>
  <si>
    <t>009-8087F</t>
  </si>
  <si>
    <t>JORMAFOSO02</t>
  </si>
  <si>
    <t>SO Mafraq 02</t>
  </si>
  <si>
    <t>009-80982</t>
  </si>
  <si>
    <t>CODLIBOFO01</t>
  </si>
  <si>
    <t>FO Libenge 01</t>
  </si>
  <si>
    <t>009-80B2F</t>
  </si>
  <si>
    <t>MEXSALOFU02</t>
  </si>
  <si>
    <t>FU Saltillo 02</t>
  </si>
  <si>
    <t>Angola</t>
  </si>
  <si>
    <t>AGOLUAOCO01</t>
  </si>
  <si>
    <t>CO Luanda 01</t>
  </si>
  <si>
    <t>COLQIBOFO01</t>
  </si>
  <si>
    <t>FO Quibdo 01</t>
  </si>
  <si>
    <t>009-80A1C</t>
  </si>
  <si>
    <t>THABANORB01</t>
  </si>
  <si>
    <t>RB Bangkok 01</t>
  </si>
  <si>
    <t>009-80E1A</t>
  </si>
  <si>
    <t>SRBPRSOFU01</t>
  </si>
  <si>
    <t>FU Presevo 01</t>
  </si>
  <si>
    <t>YEMSDAOFO01</t>
  </si>
  <si>
    <t>FO Saada 01</t>
  </si>
  <si>
    <t>009-80AA0</t>
  </si>
  <si>
    <t>MMRMAUOSO01</t>
  </si>
  <si>
    <t>SO Maungdaw 01</t>
  </si>
  <si>
    <t>009-808A9</t>
  </si>
  <si>
    <t>Republic of Moldova</t>
  </si>
  <si>
    <t>MDAOCIOFU01</t>
  </si>
  <si>
    <t>FU Otaci 01</t>
  </si>
  <si>
    <t>009-80858</t>
  </si>
  <si>
    <t>IRQDHKOSO01</t>
  </si>
  <si>
    <t>SO Dohuk 01</t>
  </si>
  <si>
    <t>Chile</t>
  </si>
  <si>
    <t>CHLSNTOCO01</t>
  </si>
  <si>
    <t>CO Santiago 01</t>
  </si>
  <si>
    <t>009-80742,009-80760</t>
  </si>
  <si>
    <t>UKRLVOFO01</t>
  </si>
  <si>
    <t>FO Lviv 01</t>
  </si>
  <si>
    <t>Kazakhstan</t>
  </si>
  <si>
    <t>KAZALMOMC01</t>
  </si>
  <si>
    <t>MC Almaty 01</t>
  </si>
  <si>
    <t>009-80781</t>
  </si>
  <si>
    <t>CMRYAOOMC01</t>
  </si>
  <si>
    <t>MC Yaounde 01</t>
  </si>
  <si>
    <t>009-80860</t>
  </si>
  <si>
    <t>BFADOROSO01</t>
  </si>
  <si>
    <t>SO Dori 01</t>
  </si>
  <si>
    <t>009-80DDC</t>
  </si>
  <si>
    <t>ECUQITOFO01</t>
  </si>
  <si>
    <t>SMO - FO Quito 01</t>
  </si>
  <si>
    <t>009-80836,009-80840,009-80844,009-8090E,009-8090F</t>
  </si>
  <si>
    <t>UGARMNOFO01</t>
  </si>
  <si>
    <t>FO Rwamwanja 01</t>
  </si>
  <si>
    <t>009-809C9</t>
  </si>
  <si>
    <t>NEROULOFU01</t>
  </si>
  <si>
    <t>FU Ouallam 01</t>
  </si>
  <si>
    <t>009-80895</t>
  </si>
  <si>
    <t>RWANYMOFO01</t>
  </si>
  <si>
    <t>FO Nyamata 01</t>
  </si>
  <si>
    <t>009-809F0</t>
  </si>
  <si>
    <t>Botswana</t>
  </si>
  <si>
    <t>BWADUKOFO01</t>
  </si>
  <si>
    <t>FO Dukwi 01</t>
  </si>
  <si>
    <t>009-80866</t>
  </si>
  <si>
    <t>Western Sahara</t>
  </si>
  <si>
    <t>ESHLAAOLO01</t>
  </si>
  <si>
    <t>LO Laayoune 01</t>
  </si>
  <si>
    <t>009-80834</t>
  </si>
  <si>
    <t>Spain</t>
  </si>
  <si>
    <t>ESPMLAOFU01</t>
  </si>
  <si>
    <t>FU Melilla 01</t>
  </si>
  <si>
    <t>CRIJOSOCO01</t>
  </si>
  <si>
    <t>CO San Jose 01</t>
  </si>
  <si>
    <t>CODBUNOFO01</t>
  </si>
  <si>
    <t>FO Bunia 01</t>
  </si>
  <si>
    <t>009-80E11</t>
  </si>
  <si>
    <t>009-80954,009-80E11</t>
  </si>
  <si>
    <t>CODKINOCO01</t>
  </si>
  <si>
    <t>CO Kinshasa 01</t>
  </si>
  <si>
    <t>009-80E1C</t>
  </si>
  <si>
    <t>009-80B24,009-80E1C</t>
  </si>
  <si>
    <t>NGAADKOFU01</t>
  </si>
  <si>
    <t>FU Adikpo 01</t>
  </si>
  <si>
    <t>009-80AAF</t>
  </si>
  <si>
    <t>GTMESQOFU01</t>
  </si>
  <si>
    <t>FU Esquipulas 01</t>
  </si>
  <si>
    <t>009-80AC2</t>
  </si>
  <si>
    <t>ETHASAOSO01</t>
  </si>
  <si>
    <t>SO Asosa 01</t>
  </si>
  <si>
    <t>009-807D4</t>
  </si>
  <si>
    <t>CODKNGOSO01</t>
  </si>
  <si>
    <t>SO Kananga 01</t>
  </si>
  <si>
    <t>009-80E09</t>
  </si>
  <si>
    <t>009-80DB4,009-80E09</t>
  </si>
  <si>
    <t>ETHGNDOFO01</t>
  </si>
  <si>
    <t>FO Gondar 01</t>
  </si>
  <si>
    <t>COLPASOFO01</t>
  </si>
  <si>
    <t>FO Pasto 01</t>
  </si>
  <si>
    <t>009-80A47</t>
  </si>
  <si>
    <t>KENKAKOSO01</t>
  </si>
  <si>
    <t>SO Kakuma 01</t>
  </si>
  <si>
    <t>009-8085B</t>
  </si>
  <si>
    <t>TURGAZOSO01</t>
  </si>
  <si>
    <t>SO Gaziantep 01</t>
  </si>
  <si>
    <t>009-80906</t>
  </si>
  <si>
    <t>ESPALCOFU01</t>
  </si>
  <si>
    <t>FU Algeciras 01</t>
  </si>
  <si>
    <t>Hungary</t>
  </si>
  <si>
    <t>HUNBUDOHQ02</t>
  </si>
  <si>
    <t>HQ Budapest 02</t>
  </si>
  <si>
    <t>009-808E3</t>
  </si>
  <si>
    <t>009-808E3,009-80901,009-80902,009-8090A,009-8090B,009-8090C,009-80915,009-80916,009-8093B</t>
  </si>
  <si>
    <t>NERNIAOCO01</t>
  </si>
  <si>
    <t>CO Niamey 01</t>
  </si>
  <si>
    <t>009-808B8</t>
  </si>
  <si>
    <t>ITAROMOMC01</t>
  </si>
  <si>
    <t>MC Rome 01</t>
  </si>
  <si>
    <t>009-808E5</t>
  </si>
  <si>
    <t>009-80873,009-808E5</t>
  </si>
  <si>
    <t>GTMGUCOCO04</t>
  </si>
  <si>
    <t>CO Guatemala city 04</t>
  </si>
  <si>
    <t>HNDTEGOCO01</t>
  </si>
  <si>
    <t>CO Tegucigalpa 01</t>
  </si>
  <si>
    <t>009-808C0</t>
  </si>
  <si>
    <t>009-80898,009-808C0</t>
  </si>
  <si>
    <t>Dominican Republic</t>
  </si>
  <si>
    <t>DOMSDMOOC01</t>
  </si>
  <si>
    <t>OC Santo Domingo 01</t>
  </si>
  <si>
    <t>009-8086E</t>
  </si>
  <si>
    <t>IRNSHROSO01</t>
  </si>
  <si>
    <t>SO Shiraz 01</t>
  </si>
  <si>
    <t>009-808BD</t>
  </si>
  <si>
    <t>SDNNYAOFO01</t>
  </si>
  <si>
    <t>FO Nyala 01</t>
  </si>
  <si>
    <t>009-80A12</t>
  </si>
  <si>
    <t>ETHDBKOFO01</t>
  </si>
  <si>
    <t>FO Debark 01</t>
  </si>
  <si>
    <t>MMRHPAOFO01</t>
  </si>
  <si>
    <t>FO Hpa An 01</t>
  </si>
  <si>
    <t>009-80882</t>
  </si>
  <si>
    <t>Sri Lanka</t>
  </si>
  <si>
    <t>LKACLMOCO01</t>
  </si>
  <si>
    <t>CO Colombo 01</t>
  </si>
  <si>
    <t>009-8085A</t>
  </si>
  <si>
    <t>SDNWHFOFU01</t>
  </si>
  <si>
    <t>FU Wadi Halfa 01</t>
  </si>
  <si>
    <t>GTMGUCOCO02</t>
  </si>
  <si>
    <t>CO Guatemala city 02</t>
  </si>
  <si>
    <t>009-80ADF</t>
  </si>
  <si>
    <t>009-80AB9,009-80ADF</t>
  </si>
  <si>
    <t>LBNBEIOCO01</t>
  </si>
  <si>
    <t>CO Beirut 01</t>
  </si>
  <si>
    <t>009-808B0</t>
  </si>
  <si>
    <t>009-808B0,009-809E5</t>
  </si>
  <si>
    <t>ETHADDOCO01</t>
  </si>
  <si>
    <t>CO Addis Ababa 01</t>
  </si>
  <si>
    <t>COLBNVOFU01</t>
  </si>
  <si>
    <t>FU Buenaventura 01</t>
  </si>
  <si>
    <t>009-80A34</t>
  </si>
  <si>
    <t>CIVABIOCO01</t>
  </si>
  <si>
    <t>CO Abidjan 01</t>
  </si>
  <si>
    <t>BRAPACOFU01</t>
  </si>
  <si>
    <t>FU Pacaraima 01</t>
  </si>
  <si>
    <t>ETHADGOFU01</t>
  </si>
  <si>
    <t>FU Adigrat 01</t>
  </si>
  <si>
    <t>LBRZWDOFO01</t>
  </si>
  <si>
    <t>FO Zwedru 01</t>
  </si>
  <si>
    <t>MEXGUAOFU01</t>
  </si>
  <si>
    <t>FU Guadalajara 01</t>
  </si>
  <si>
    <t>009-809EF</t>
  </si>
  <si>
    <t>MEXTAPOFO01</t>
  </si>
  <si>
    <t>FO Tapachula 01</t>
  </si>
  <si>
    <t>009-809FA</t>
  </si>
  <si>
    <t>VENMRIOFO01</t>
  </si>
  <si>
    <t>FO Maracaibo 01</t>
  </si>
  <si>
    <t>009-808FC</t>
  </si>
  <si>
    <t>CODGBAOSO01</t>
  </si>
  <si>
    <t>SO Gbadolite 01</t>
  </si>
  <si>
    <t>009-80B31</t>
  </si>
  <si>
    <t>UGAARXOSO01</t>
  </si>
  <si>
    <t>SO Arua 01</t>
  </si>
  <si>
    <t>009-8084A</t>
  </si>
  <si>
    <t>DZARABOFU01</t>
  </si>
  <si>
    <t>FU Rabouni 01</t>
  </si>
  <si>
    <t>009-80A67</t>
  </si>
  <si>
    <t>CIVGUIOFU01</t>
  </si>
  <si>
    <t>FU Guiglo 01</t>
  </si>
  <si>
    <t>HUNBUDOMC01</t>
  </si>
  <si>
    <t>MC Budapest 01</t>
  </si>
  <si>
    <t>009-8093A</t>
  </si>
  <si>
    <t>MEXQUEOFU01</t>
  </si>
  <si>
    <t>FU Queretaro 01</t>
  </si>
  <si>
    <t>TCDMROOFO01</t>
  </si>
  <si>
    <t>FO Maro 01</t>
  </si>
  <si>
    <t>009-80B97</t>
  </si>
  <si>
    <t>Morocco</t>
  </si>
  <si>
    <t>MARRBTOCO01</t>
  </si>
  <si>
    <t>CO Rabat 01</t>
  </si>
  <si>
    <t>TCDBOLOFU01</t>
  </si>
  <si>
    <t>FU Bol 01</t>
  </si>
  <si>
    <t>NERTILOSO01</t>
  </si>
  <si>
    <t>SO Tillaberi 01</t>
  </si>
  <si>
    <t>009-808B9</t>
  </si>
  <si>
    <t>RWAKIBOFO01</t>
  </si>
  <si>
    <t>FO Kibuye 01</t>
  </si>
  <si>
    <t>009-80B80</t>
  </si>
  <si>
    <t>KENDAGOFU01</t>
  </si>
  <si>
    <t>FU Dagahaley 01</t>
  </si>
  <si>
    <t>009-80A24</t>
  </si>
  <si>
    <t>ETHAXUOFU01</t>
  </si>
  <si>
    <t>FU Axum 01</t>
  </si>
  <si>
    <t>Egypt</t>
  </si>
  <si>
    <t>EGYCAIOCO01</t>
  </si>
  <si>
    <t>CO Cairo 01</t>
  </si>
  <si>
    <t>009-80A39</t>
  </si>
  <si>
    <t>El Salvador</t>
  </si>
  <si>
    <t>SLVSNVOCO01</t>
  </si>
  <si>
    <t>CO San Salvador 01</t>
  </si>
  <si>
    <t>SYRHOMOSO01</t>
  </si>
  <si>
    <t>SO Homs 01</t>
  </si>
  <si>
    <t>MEXTUXOSO01</t>
  </si>
  <si>
    <t>SO Tuxtla Gutierrez 01</t>
  </si>
  <si>
    <t>Canada</t>
  </si>
  <si>
    <t>CANOTTOCO01</t>
  </si>
  <si>
    <t>CO Ottawa 01</t>
  </si>
  <si>
    <t>009-80B37</t>
  </si>
  <si>
    <t>United Kingdom</t>
  </si>
  <si>
    <t>GBRLONOCO01</t>
  </si>
  <si>
    <t>CO London 01</t>
  </si>
  <si>
    <t>009-807DB</t>
  </si>
  <si>
    <t>SDNPSUOCO01</t>
  </si>
  <si>
    <t>CO Port Sudan 01</t>
  </si>
  <si>
    <t>Romania</t>
  </si>
  <si>
    <t>ROUIASOFU01</t>
  </si>
  <si>
    <t>FU Iasi 01</t>
  </si>
  <si>
    <t>009-80A52</t>
  </si>
  <si>
    <t>CODBUKOFO01</t>
  </si>
  <si>
    <t>FO Bukavu 01</t>
  </si>
  <si>
    <t>SDNKRTOCO01</t>
  </si>
  <si>
    <t>CO Khartoum 01</t>
  </si>
  <si>
    <t>009-808B3</t>
  </si>
  <si>
    <t>MDACSUOCO01</t>
  </si>
  <si>
    <t>CO Chisinau 01</t>
  </si>
  <si>
    <t>Switzerland</t>
  </si>
  <si>
    <t>CHEGENOHQ01</t>
  </si>
  <si>
    <t>HQ Geneva 01</t>
  </si>
  <si>
    <t>009-80760</t>
  </si>
  <si>
    <t>India</t>
  </si>
  <si>
    <t>INDNDEOCO01</t>
  </si>
  <si>
    <t>CO New Delhi 01</t>
  </si>
  <si>
    <t>TURANKOSO01</t>
  </si>
  <si>
    <t>SO Ankara 01</t>
  </si>
  <si>
    <t>009-80E14</t>
  </si>
  <si>
    <t>Australia</t>
  </si>
  <si>
    <t>AUSCNBOMC01</t>
  </si>
  <si>
    <t>MC Canberra 01</t>
  </si>
  <si>
    <t>009-80DC6</t>
  </si>
  <si>
    <t>SYRSWDOFO01</t>
  </si>
  <si>
    <t>FO Sweida 01</t>
  </si>
  <si>
    <t>009-809CB</t>
  </si>
  <si>
    <t>SYRTAROFO01</t>
  </si>
  <si>
    <t>FO Tartous 01</t>
  </si>
  <si>
    <t>009-809AC</t>
  </si>
  <si>
    <t>PAKCHAOFU01</t>
  </si>
  <si>
    <t>FU Chaman 01</t>
  </si>
  <si>
    <t>009-807B4</t>
  </si>
  <si>
    <t>CODKALOSO01</t>
  </si>
  <si>
    <t>SO Kalemie 01</t>
  </si>
  <si>
    <t>009-80E10</t>
  </si>
  <si>
    <t>009-808DE,009-80E10</t>
  </si>
  <si>
    <t>NERABAOFO01</t>
  </si>
  <si>
    <t>FO Abala 01</t>
  </si>
  <si>
    <t>009-80896</t>
  </si>
  <si>
    <t>DZATINOSO01</t>
  </si>
  <si>
    <t>SO Tindouf 01</t>
  </si>
  <si>
    <t>009-80A66</t>
  </si>
  <si>
    <t>Hong Kong</t>
  </si>
  <si>
    <t>HKGHONOSO01</t>
  </si>
  <si>
    <t>SO Hong Kong 01</t>
  </si>
  <si>
    <t>CAFKAGOFO01</t>
  </si>
  <si>
    <t>FO Kaga Bandoro 01</t>
  </si>
  <si>
    <t>009-80B36</t>
  </si>
  <si>
    <t>COLCUCOSO01</t>
  </si>
  <si>
    <t>SO Cucuta 01</t>
  </si>
  <si>
    <t>009-80843</t>
  </si>
  <si>
    <t>Poland</t>
  </si>
  <si>
    <t>POLWAROFO01</t>
  </si>
  <si>
    <t>FO Warsaw 01</t>
  </si>
  <si>
    <t>009-80855</t>
  </si>
  <si>
    <t>CRIUPAOFO01</t>
  </si>
  <si>
    <t>FO Upala 01</t>
  </si>
  <si>
    <t>COLMTEOFU01</t>
  </si>
  <si>
    <t>FU Monteira 01</t>
  </si>
  <si>
    <t>009-80A30</t>
  </si>
  <si>
    <t>MEXSALOFU01</t>
  </si>
  <si>
    <t>FU Saltillo 01</t>
  </si>
  <si>
    <t>BDIBUJOCO01</t>
  </si>
  <si>
    <t>CO Bujumbura 01</t>
  </si>
  <si>
    <t>009-80846</t>
  </si>
  <si>
    <t>LBNZAHOSO01</t>
  </si>
  <si>
    <t>SO Zahleh 01</t>
  </si>
  <si>
    <t>009-80ACC</t>
  </si>
  <si>
    <t>009-80A01,009-80ACC</t>
  </si>
  <si>
    <t>ETHBOKOSO01</t>
  </si>
  <si>
    <t>SO Bokolmayo 01</t>
  </si>
  <si>
    <t>AFGGRDOFO01</t>
  </si>
  <si>
    <t>FO Gardez 01</t>
  </si>
  <si>
    <t>009-80E18</t>
  </si>
  <si>
    <t>PERTUMOFO01</t>
  </si>
  <si>
    <t>FO Tumbes 01</t>
  </si>
  <si>
    <t>009-807D9</t>
  </si>
  <si>
    <t>Greece</t>
  </si>
  <si>
    <t>GRCATHOCO01</t>
  </si>
  <si>
    <t>CO Athens 01</t>
  </si>
  <si>
    <t>009-8087D</t>
  </si>
  <si>
    <t>009-80877,009-80878,009-80879,009-8087D,009-80881,009-80885,009-80897,009-8089C</t>
  </si>
  <si>
    <t>SOMGAAOSO01</t>
  </si>
  <si>
    <t>SO Gaalkacyo 01</t>
  </si>
  <si>
    <t>009-80A1A</t>
  </si>
  <si>
    <t>Eritrea</t>
  </si>
  <si>
    <t>ERIASMOCO01</t>
  </si>
  <si>
    <t>CO Asmara 01</t>
  </si>
  <si>
    <t>009-8097B</t>
  </si>
  <si>
    <t>009-8097B,009-80A6A,009-80A6B</t>
  </si>
  <si>
    <t>ROUGALOFO01</t>
  </si>
  <si>
    <t>FO Galati 01</t>
  </si>
  <si>
    <t>UGAKYAOSO01</t>
  </si>
  <si>
    <t>SO Kyangwali 01</t>
  </si>
  <si>
    <t>009-80DEE</t>
  </si>
  <si>
    <t>NGAMKUOFU01</t>
  </si>
  <si>
    <t>FU Makurdi 01</t>
  </si>
  <si>
    <t>ITALABOFU01</t>
  </si>
  <si>
    <t>FU Lampedusa 01</t>
  </si>
  <si>
    <t>MMRBHOOFU01</t>
  </si>
  <si>
    <t>FU Bhomo 01</t>
  </si>
  <si>
    <t>PAKPESOSO01</t>
  </si>
  <si>
    <t>SO Peshawar 01</t>
  </si>
  <si>
    <t>009-80A4F</t>
  </si>
  <si>
    <t>DZAALGOCO01</t>
  </si>
  <si>
    <t>CO Algiers 01</t>
  </si>
  <si>
    <t>009-80A69</t>
  </si>
  <si>
    <t>Saudi Arabia</t>
  </si>
  <si>
    <t>SAURIYOMC01</t>
  </si>
  <si>
    <t>MC Riyadh 01</t>
  </si>
  <si>
    <t>009-80759</t>
  </si>
  <si>
    <t>TCDIRIGGH01</t>
  </si>
  <si>
    <t>GH Iriba 01</t>
  </si>
  <si>
    <t>COLBCROFU01</t>
  </si>
  <si>
    <t>FU Bucaramanga 01</t>
  </si>
  <si>
    <t>009-80A31</t>
  </si>
  <si>
    <t>ETHDBTOFO01</t>
  </si>
  <si>
    <t>FO Dabat 01</t>
  </si>
  <si>
    <t>Malta</t>
  </si>
  <si>
    <t>MLTVALOLO01</t>
  </si>
  <si>
    <t>LO Valetta 01</t>
  </si>
  <si>
    <t>009-8089E</t>
  </si>
  <si>
    <t>Uzbekistan</t>
  </si>
  <si>
    <t>UZBTASOFU01</t>
  </si>
  <si>
    <t>FU Tashkent 01</t>
  </si>
  <si>
    <t>MEXTIJOFO01</t>
  </si>
  <si>
    <t>FO Tijuana 01</t>
  </si>
  <si>
    <t>009-809FB</t>
  </si>
  <si>
    <t>ETHSAMOFO01</t>
  </si>
  <si>
    <t>FO Samara 01</t>
  </si>
  <si>
    <t>NGAGEMOFU01</t>
  </si>
  <si>
    <t>FU Gembu 01</t>
  </si>
  <si>
    <t>CODFRCOFO01</t>
  </si>
  <si>
    <t>FO Faradje 01</t>
  </si>
  <si>
    <t>009-80B33</t>
  </si>
  <si>
    <t>HNDOCOOFU01</t>
  </si>
  <si>
    <t>FU Ocotepeque 01</t>
  </si>
  <si>
    <t>009-80B17</t>
  </si>
  <si>
    <t>LBNQOBOFO01</t>
  </si>
  <si>
    <t>FO Qobayat 01</t>
  </si>
  <si>
    <t>009-809E9</t>
  </si>
  <si>
    <t>CMRMRUOSO01</t>
  </si>
  <si>
    <t>SO Maroua 01</t>
  </si>
  <si>
    <t>009-80A0B</t>
  </si>
  <si>
    <t>AFGMAZOSO01</t>
  </si>
  <si>
    <t>SO Mazar i Sharif 01</t>
  </si>
  <si>
    <t>009-80893</t>
  </si>
  <si>
    <t>009-80893,009-80894</t>
  </si>
  <si>
    <t>CRIJOSOFU01</t>
  </si>
  <si>
    <t>FU San Jose 01</t>
  </si>
  <si>
    <t>009-80780</t>
  </si>
  <si>
    <t>Bosnia and Herzegovina</t>
  </si>
  <si>
    <t>BIHSAROCO01</t>
  </si>
  <si>
    <t>CO Sarajevo 01</t>
  </si>
  <si>
    <t>009-80B64</t>
  </si>
  <si>
    <t>009-808B6,009-80B64</t>
  </si>
  <si>
    <t>ROUBUCOCO01</t>
  </si>
  <si>
    <t>CO Bucharest 01</t>
  </si>
  <si>
    <t>ALBGJROFU01</t>
  </si>
  <si>
    <t>FU Gjirokastra 01</t>
  </si>
  <si>
    <t>ALBKOCOFU01</t>
  </si>
  <si>
    <t>FU Korca 01</t>
  </si>
  <si>
    <t>GRCKWSOFO01</t>
  </si>
  <si>
    <t>FO Kos 01</t>
  </si>
  <si>
    <t>009-80989</t>
  </si>
  <si>
    <t>Nepal</t>
  </si>
  <si>
    <t>NPLKATOCO01</t>
  </si>
  <si>
    <t>CO Kathmandu 01</t>
  </si>
  <si>
    <t>NGALGSOFO01</t>
  </si>
  <si>
    <t>FO Lagos 01</t>
  </si>
  <si>
    <t>009-80A9E</t>
  </si>
  <si>
    <t>SYRSWDOFO02</t>
  </si>
  <si>
    <t>FO Sweida 02</t>
  </si>
  <si>
    <t>CHEBRNOCO01</t>
  </si>
  <si>
    <t>CO Bern 01</t>
  </si>
  <si>
    <t>ETHMELOSO01</t>
  </si>
  <si>
    <t>SO Melkadida 01</t>
  </si>
  <si>
    <t>IRNDOGOFU01</t>
  </si>
  <si>
    <t>FU Dogharoun 01</t>
  </si>
  <si>
    <t>009-808BE</t>
  </si>
  <si>
    <t>POLKRKOSO01</t>
  </si>
  <si>
    <t>SO Krakow 01</t>
  </si>
  <si>
    <t>B12-004B7</t>
  </si>
  <si>
    <t>IRQKIROFO01</t>
  </si>
  <si>
    <t>FO Kirkuk 01</t>
  </si>
  <si>
    <t>COGBRZOCO01</t>
  </si>
  <si>
    <t>CO Brazzaville 01</t>
  </si>
  <si>
    <t>009-8075B</t>
  </si>
  <si>
    <t>SDNKEGOFO01</t>
  </si>
  <si>
    <t>FO Khashm El Girba 01</t>
  </si>
  <si>
    <t>009-80A18</t>
  </si>
  <si>
    <t>EGYCAIOCO02</t>
  </si>
  <si>
    <t>CO Cairo 02</t>
  </si>
  <si>
    <t>009-80A38</t>
  </si>
  <si>
    <t>ETHJIJGGH01</t>
  </si>
  <si>
    <t>GH Jijiga 01</t>
  </si>
  <si>
    <t>009-8082E</t>
  </si>
  <si>
    <t>HUNBUDOHQ01</t>
  </si>
  <si>
    <t>HQ Budapest 01</t>
  </si>
  <si>
    <t>009-80B22</t>
  </si>
  <si>
    <t>ETHKOBOSO01</t>
  </si>
  <si>
    <t>SO Kobe 01</t>
  </si>
  <si>
    <t>UGAKYKOFU01</t>
  </si>
  <si>
    <t>FU Kyaka II 01</t>
  </si>
  <si>
    <t>009-809C7</t>
  </si>
  <si>
    <t>ETHDSSOFU01</t>
  </si>
  <si>
    <t>FU Dessie 01</t>
  </si>
  <si>
    <t>009-80828</t>
  </si>
  <si>
    <t>ITATRSOFU01</t>
  </si>
  <si>
    <t>FU Trieste 01</t>
  </si>
  <si>
    <t>DJIOBKOFO01</t>
  </si>
  <si>
    <t>FO Obock 01</t>
  </si>
  <si>
    <t>YEMSANOCO01</t>
  </si>
  <si>
    <t>CO Sanaa 01</t>
  </si>
  <si>
    <t>009-80A72</t>
  </si>
  <si>
    <t>UKRUGROFO01</t>
  </si>
  <si>
    <t>FO Uzhgorod 01</t>
  </si>
  <si>
    <t>009-80B23</t>
  </si>
  <si>
    <t>ROUBUCOCO02</t>
  </si>
  <si>
    <t>CO Bucharest 02</t>
  </si>
  <si>
    <t>009-80880</t>
  </si>
  <si>
    <t>BDIMAKOFO01</t>
  </si>
  <si>
    <t>FO Makamba 01</t>
  </si>
  <si>
    <t>009-80B86</t>
  </si>
  <si>
    <t>CAFBNGOCO01</t>
  </si>
  <si>
    <t>CO Bangui 01</t>
  </si>
  <si>
    <t>009-80889</t>
  </si>
  <si>
    <t>UGANAKOFO01</t>
  </si>
  <si>
    <t>FO Nakivale 01</t>
  </si>
  <si>
    <t>009-809DF</t>
  </si>
  <si>
    <t>ESPPLMOFU01</t>
  </si>
  <si>
    <t>FU Las Palmas 01</t>
  </si>
  <si>
    <t>COLCALOSO01</t>
  </si>
  <si>
    <t>SO Cali 01</t>
  </si>
  <si>
    <t>009-80841</t>
  </si>
  <si>
    <t>SDNEGNOFO01</t>
  </si>
  <si>
    <t>FO El Geneina 01</t>
  </si>
  <si>
    <t>009-80A10</t>
  </si>
  <si>
    <t>Georgia</t>
  </si>
  <si>
    <t>GEOGLIOFO01</t>
  </si>
  <si>
    <t>FO Gali 01</t>
  </si>
  <si>
    <t>Belarus</t>
  </si>
  <si>
    <t>BLRMINOCO01</t>
  </si>
  <si>
    <t>CO Minsk 01</t>
  </si>
  <si>
    <t>009-8089F</t>
  </si>
  <si>
    <t>GRCOREOFU01</t>
  </si>
  <si>
    <t>FU Orestiada 01</t>
  </si>
  <si>
    <t>009-8097E</t>
  </si>
  <si>
    <t>TCDMOIOFO01</t>
  </si>
  <si>
    <t>FO Moissala 01</t>
  </si>
  <si>
    <t>009-80B91</t>
  </si>
  <si>
    <t>TCDHAROFO01</t>
  </si>
  <si>
    <t>FO Haraze 01</t>
  </si>
  <si>
    <t>009-80B96</t>
  </si>
  <si>
    <t>ETHNKMOFO01</t>
  </si>
  <si>
    <t>FO Nekemte 01</t>
  </si>
  <si>
    <t>VENSCROFO01</t>
  </si>
  <si>
    <t>FO San Cristobal 01</t>
  </si>
  <si>
    <t>009-808FD</t>
  </si>
  <si>
    <t>COLARAOFO01</t>
  </si>
  <si>
    <t>FO Arauca 01</t>
  </si>
  <si>
    <t>009-80A51</t>
  </si>
  <si>
    <t>SSDJAMOSO01</t>
  </si>
  <si>
    <t>SO Jam Jang 01</t>
  </si>
  <si>
    <t>009-80DE8</t>
  </si>
  <si>
    <t>TCDHHDOFO01</t>
  </si>
  <si>
    <t>FO Hadjer Hadid 01</t>
  </si>
  <si>
    <t>THABANOMC01</t>
  </si>
  <si>
    <t>MC Bangkok 01</t>
  </si>
  <si>
    <t>SOMMOGOCO01</t>
  </si>
  <si>
    <t>CO Mogadishu 01</t>
  </si>
  <si>
    <t>009-808B2</t>
  </si>
  <si>
    <t>Mali</t>
  </si>
  <si>
    <t>MLIBMKOCO01</t>
  </si>
  <si>
    <t>CO Bamako 01</t>
  </si>
  <si>
    <t>009-8089D</t>
  </si>
  <si>
    <t>POLWAROCO01</t>
  </si>
  <si>
    <t>CO Warsaw 01</t>
  </si>
  <si>
    <t>SSDYAMOFO01</t>
  </si>
  <si>
    <t>FO Yambio 01</t>
  </si>
  <si>
    <t>009-80A07</t>
  </si>
  <si>
    <t>MEXTENOFU01</t>
  </si>
  <si>
    <t>FU Tenosique 01</t>
  </si>
  <si>
    <t>009-80A00</t>
  </si>
  <si>
    <t>COLBOGOFO01</t>
  </si>
  <si>
    <t>FO Bogota 01</t>
  </si>
  <si>
    <t>009-80DD8</t>
  </si>
  <si>
    <t>GTMPUEOFU01</t>
  </si>
  <si>
    <t>FU Puerto Barrios 01</t>
  </si>
  <si>
    <t>009-80AF5</t>
  </si>
  <si>
    <t>SYRQAMOSO01</t>
  </si>
  <si>
    <t>SO Qamishli 01</t>
  </si>
  <si>
    <t>009-809C4</t>
  </si>
  <si>
    <t>MDAPLKOFU01</t>
  </si>
  <si>
    <t>FU Palanka 01</t>
  </si>
  <si>
    <t>ETHGAMGGH01</t>
  </si>
  <si>
    <t>GH Gambella 01</t>
  </si>
  <si>
    <t>009-807D5</t>
  </si>
  <si>
    <t>GEOTBIOCO01</t>
  </si>
  <si>
    <t>CO Tbilisi 01</t>
  </si>
  <si>
    <t>009-80753</t>
  </si>
  <si>
    <t>Austria</t>
  </si>
  <si>
    <t>AUTVIEONO01</t>
  </si>
  <si>
    <t>NO Vienna 01</t>
  </si>
  <si>
    <t>SOMBAIOFU01</t>
  </si>
  <si>
    <t>FU Baidoa 01</t>
  </si>
  <si>
    <t>009-80A29</t>
  </si>
  <si>
    <t>CAFMGBOFU01</t>
  </si>
  <si>
    <t>FU Mongoumba 01</t>
  </si>
  <si>
    <t>009-80B2A</t>
  </si>
  <si>
    <t>ETHBMBOFU01</t>
  </si>
  <si>
    <t>FU Bambasi 01</t>
  </si>
  <si>
    <t>ETHJIJOSO01</t>
  </si>
  <si>
    <t>SO Jijiga 01</t>
  </si>
  <si>
    <t>009-80826</t>
  </si>
  <si>
    <t>KENNAIOCO01</t>
  </si>
  <si>
    <t>CO Nairobi 01</t>
  </si>
  <si>
    <t>009-80961</t>
  </si>
  <si>
    <t>Kuwait</t>
  </si>
  <si>
    <t>KWTKUWOCO01</t>
  </si>
  <si>
    <t>CO Kuwait City 01</t>
  </si>
  <si>
    <t>009-80789</t>
  </si>
  <si>
    <t>TCDFAROFO01</t>
  </si>
  <si>
    <t>FO Farchana 01</t>
  </si>
  <si>
    <t>009-80B89</t>
  </si>
  <si>
    <t>BIHTUZOFU01</t>
  </si>
  <si>
    <t>FU Tuzla 01</t>
  </si>
  <si>
    <t>JORAMMOCO01</t>
  </si>
  <si>
    <t>CO Amman 01</t>
  </si>
  <si>
    <t>009-80A37</t>
  </si>
  <si>
    <t>UGAMBAOSO01</t>
  </si>
  <si>
    <t>SO Mbarara 01</t>
  </si>
  <si>
    <t>009-809C8</t>
  </si>
  <si>
    <t>CMRBEAOFO01</t>
  </si>
  <si>
    <t>FO Buea 01</t>
  </si>
  <si>
    <t>009-80A13</t>
  </si>
  <si>
    <t>IDNMKSOFO01</t>
  </si>
  <si>
    <t>FO Makassar 01</t>
  </si>
  <si>
    <t>CAFBOUOSO01</t>
  </si>
  <si>
    <t>FO Bouar 01</t>
  </si>
  <si>
    <t>MRTNOUOFU01</t>
  </si>
  <si>
    <t>FU Nouadhibou 01</t>
  </si>
  <si>
    <t>009-808F4</t>
  </si>
  <si>
    <t>COLPRROFU01</t>
  </si>
  <si>
    <t>FU Pereira 01</t>
  </si>
  <si>
    <t>TZADODOFU01</t>
  </si>
  <si>
    <t>FU Dodoma 01</t>
  </si>
  <si>
    <t>SOMDOLOFU01</t>
  </si>
  <si>
    <t>FU Dollow 01</t>
  </si>
  <si>
    <t>009-80A2A</t>
  </si>
  <si>
    <t>ETHGAMOSO01</t>
  </si>
  <si>
    <t>SO Gambella 01</t>
  </si>
  <si>
    <t>AREDBIOFO01</t>
  </si>
  <si>
    <t>FO Dubai 01</t>
  </si>
  <si>
    <t>009-80B19</t>
  </si>
  <si>
    <t>IRQSULOFO02</t>
  </si>
  <si>
    <t>FO Sulaymaniyah 02</t>
  </si>
  <si>
    <t>Mozambique</t>
  </si>
  <si>
    <t>MOZMAPOCO01</t>
  </si>
  <si>
    <t>CO Maputo 01</t>
  </si>
  <si>
    <t>009-808EB</t>
  </si>
  <si>
    <t>MOZPEMOSO01</t>
  </si>
  <si>
    <t>SO Pemba 01</t>
  </si>
  <si>
    <t>009-808F2</t>
  </si>
  <si>
    <t>France</t>
  </si>
  <si>
    <t>FRAPAROCO01</t>
  </si>
  <si>
    <t>CO Paris 01</t>
  </si>
  <si>
    <t>009-80952</t>
  </si>
  <si>
    <t>JORAMMOCO02</t>
  </si>
  <si>
    <t>CO Amman 02</t>
  </si>
  <si>
    <t>ECUMTAOFU01</t>
  </si>
  <si>
    <t>FU Manta 01</t>
  </si>
  <si>
    <t>009-80927</t>
  </si>
  <si>
    <t>Tunisia</t>
  </si>
  <si>
    <t>TUNZAROFO01</t>
  </si>
  <si>
    <t>FO Zarzis 01</t>
  </si>
  <si>
    <t>009-8089A</t>
  </si>
  <si>
    <t>NGAABUOCO01</t>
  </si>
  <si>
    <t>CO Abuja 01</t>
  </si>
  <si>
    <t>009-80785</t>
  </si>
  <si>
    <t>NGAMIDWCC01</t>
  </si>
  <si>
    <t>CC Maiduguri 01</t>
  </si>
  <si>
    <t>ECUIBAOSO01</t>
  </si>
  <si>
    <t>SO Ibarra 01</t>
  </si>
  <si>
    <t>009-80957</t>
  </si>
  <si>
    <t>009-80957,009-80959</t>
  </si>
  <si>
    <t>BDIRUYOSO01</t>
  </si>
  <si>
    <t>SO Ruyigi 01</t>
  </si>
  <si>
    <t>009-80DEC</t>
  </si>
  <si>
    <t>TURGAZOFO01</t>
  </si>
  <si>
    <t>FO Gaziantep 01</t>
  </si>
  <si>
    <t>TURIZMOFO01</t>
  </si>
  <si>
    <t>FO Izmir 01</t>
  </si>
  <si>
    <t>009-808DA</t>
  </si>
  <si>
    <t>BFABOBOFO01</t>
  </si>
  <si>
    <t>FO Bobo-Dioulasso 01</t>
  </si>
  <si>
    <t>ETHKEBOFU01</t>
  </si>
  <si>
    <t>FU Kebribeyah 01</t>
  </si>
  <si>
    <t>ETHBHDOLO01</t>
  </si>
  <si>
    <t>LO Bahir Dar 01</t>
  </si>
  <si>
    <t>Bangladesh</t>
  </si>
  <si>
    <t>BGDCOXOSO02</t>
  </si>
  <si>
    <t>SO Coxs Bazar 02</t>
  </si>
  <si>
    <t>009-8092D,009-80B1A,009-80B27</t>
  </si>
  <si>
    <t>PAKQETOSO01</t>
  </si>
  <si>
    <t>SO Quetta 01</t>
  </si>
  <si>
    <t>009-80A4C</t>
  </si>
  <si>
    <t>NGAYOLOFO01</t>
  </si>
  <si>
    <t>FO Yola 01</t>
  </si>
  <si>
    <t>009-80A9D</t>
  </si>
  <si>
    <t>ETHDEBOFU01</t>
  </si>
  <si>
    <t>FU Debre Birhan 01</t>
  </si>
  <si>
    <t>IRQMSLOSO01</t>
  </si>
  <si>
    <t>SO Mosul 01</t>
  </si>
  <si>
    <t>CIVBNAOFU01</t>
  </si>
  <si>
    <t>FU Bouna 01</t>
  </si>
  <si>
    <t>ETHTIEOSO01</t>
  </si>
  <si>
    <t>SO Tierkidi 01</t>
  </si>
  <si>
    <t>Panama</t>
  </si>
  <si>
    <t>PANPCTORB02</t>
  </si>
  <si>
    <t>RB Panama City 02</t>
  </si>
  <si>
    <t>009-80865</t>
  </si>
  <si>
    <t>009-80865,009-80868</t>
  </si>
  <si>
    <t>COLIPIOFU01</t>
  </si>
  <si>
    <t>FU Ipiales 01</t>
  </si>
  <si>
    <t>009-80A36</t>
  </si>
  <si>
    <t>IRNTEHOCO01</t>
  </si>
  <si>
    <t>CO Tehran 01</t>
  </si>
  <si>
    <t>009-808AF</t>
  </si>
  <si>
    <t>MMRYANOCO01</t>
  </si>
  <si>
    <t>CO Yangon 01</t>
  </si>
  <si>
    <t>BFAFGMOFO01</t>
  </si>
  <si>
    <t>FO Fada N’Gourma 01</t>
  </si>
  <si>
    <t>009-80DB9</t>
  </si>
  <si>
    <t>GRCSMSOFO01</t>
  </si>
  <si>
    <t>FO Samos 01</t>
  </si>
  <si>
    <t>009-8097C</t>
  </si>
  <si>
    <t>LBRSACOFU01</t>
  </si>
  <si>
    <t>FU Saclepea 01</t>
  </si>
  <si>
    <t>COLMOCOFU01</t>
  </si>
  <si>
    <t>FU Mocoa 01</t>
  </si>
  <si>
    <t>MLIMOPOFO01</t>
  </si>
  <si>
    <t>FO Mopti 01</t>
  </si>
  <si>
    <t>009-8088D</t>
  </si>
  <si>
    <t>TUNTNSOCO01</t>
  </si>
  <si>
    <t>CO Tunis 01</t>
  </si>
  <si>
    <t>009-80835</t>
  </si>
  <si>
    <t>CMRDJOOFU01</t>
  </si>
  <si>
    <t>FU Djohong 01</t>
  </si>
  <si>
    <t>009-809FD</t>
  </si>
  <si>
    <t>CMRBAEOSO01</t>
  </si>
  <si>
    <t>SO Bamenda 01</t>
  </si>
  <si>
    <t>009-80A14</t>
  </si>
  <si>
    <t>Argentina</t>
  </si>
  <si>
    <t>ARGBUEOMC01</t>
  </si>
  <si>
    <t>MC Buenos Aires 01</t>
  </si>
  <si>
    <t>009-8086F</t>
  </si>
  <si>
    <t>UGAADJOSO01</t>
  </si>
  <si>
    <t>SO Adjumani Pakele 01</t>
  </si>
  <si>
    <t>009-80B8B</t>
  </si>
  <si>
    <t>Gabon</t>
  </si>
  <si>
    <t>GABLBVOLO01</t>
  </si>
  <si>
    <t>LO Libreville 01</t>
  </si>
  <si>
    <t>009-809DA</t>
  </si>
  <si>
    <t>EGYCAIOFO01</t>
  </si>
  <si>
    <t>FO Cairo 01</t>
  </si>
  <si>
    <t>009-80A49</t>
  </si>
  <si>
    <t>POLLUBOFO01</t>
  </si>
  <si>
    <t>FO Lublin 01</t>
  </si>
  <si>
    <t>China</t>
  </si>
  <si>
    <t>CHNBEJOCO01</t>
  </si>
  <si>
    <t>CO Beijing 01</t>
  </si>
  <si>
    <t>AFGJALOSO01</t>
  </si>
  <si>
    <t>SO Jalalabad 01</t>
  </si>
  <si>
    <t>009-80E29</t>
  </si>
  <si>
    <t>009-8087B,009-8087C,009-80DCD,009-80E1F,009-80E29,009-80E2A</t>
  </si>
  <si>
    <t>ITAMILOFO01</t>
  </si>
  <si>
    <t>FO Milan 01</t>
  </si>
  <si>
    <t>LBNTYROFO01</t>
  </si>
  <si>
    <t>FO Tyre 01</t>
  </si>
  <si>
    <t>009-80AF4</t>
  </si>
  <si>
    <t>MLIGAOOSO01</t>
  </si>
  <si>
    <t>SO Gao 01</t>
  </si>
  <si>
    <t>009-808FB</t>
  </si>
  <si>
    <t>SENDAKOMC01</t>
  </si>
  <si>
    <t>MC Dakar 01</t>
  </si>
  <si>
    <t>009-80883</t>
  </si>
  <si>
    <t>Trinidad and Tobago</t>
  </si>
  <si>
    <t>TTOPSPOCO01</t>
  </si>
  <si>
    <t>CO Port of Spain 01</t>
  </si>
  <si>
    <t>009-80AD1</t>
  </si>
  <si>
    <t>MEXMXCOCO01</t>
  </si>
  <si>
    <t>CO Mexico City 01</t>
  </si>
  <si>
    <t>009-80876</t>
  </si>
  <si>
    <t>ETHBUROSO01</t>
  </si>
  <si>
    <t>SO Buramino 01</t>
  </si>
  <si>
    <t>CAFOBOOFU01</t>
  </si>
  <si>
    <t>FU Obo 01</t>
  </si>
  <si>
    <t>SYRDAMOFO01</t>
  </si>
  <si>
    <t>FO Damascus 01</t>
  </si>
  <si>
    <t>Cyprus</t>
  </si>
  <si>
    <t>CYPNICOCO01</t>
  </si>
  <si>
    <t>CO Nicosia 01</t>
  </si>
  <si>
    <t>MMRMYIOFO01</t>
  </si>
  <si>
    <t>FO Myitkyina 01</t>
  </si>
  <si>
    <t>Kyrgyzstan</t>
  </si>
  <si>
    <t>KGZBISONO01</t>
  </si>
  <si>
    <t>NO Bishkek 01</t>
  </si>
  <si>
    <t>009-8083B</t>
  </si>
  <si>
    <t>SDNKSTOSO01</t>
  </si>
  <si>
    <t>SO Kosti 01</t>
  </si>
  <si>
    <t>009-80A22</t>
  </si>
  <si>
    <t>ETHMEKOSO01</t>
  </si>
  <si>
    <t>SO Mekelle 01</t>
  </si>
  <si>
    <t>FO Fada N�Gourma 01</t>
  </si>
  <si>
    <t>YEMHUDOFO01</t>
  </si>
  <si>
    <t>FO Hudaydah 01</t>
  </si>
  <si>
    <t>009-80A75</t>
  </si>
  <si>
    <t>TCDNDJOCO01</t>
  </si>
  <si>
    <t>CO NDjamena 01</t>
  </si>
  <si>
    <t>009-80B6B</t>
  </si>
  <si>
    <t>SDNKASOSO01</t>
  </si>
  <si>
    <t>SO Kassala 01</t>
  </si>
  <si>
    <t>009-80A0F</t>
  </si>
  <si>
    <t>RWAKBROFO01</t>
  </si>
  <si>
    <t>FO Kabarore 01</t>
  </si>
  <si>
    <t>009-80B8C</t>
  </si>
  <si>
    <t>ETHAYSOFU01</t>
  </si>
  <si>
    <t>FU Aysaita 01</t>
  </si>
  <si>
    <t>SDNZALOFU01</t>
  </si>
  <si>
    <t>FU Zalingei 01</t>
  </si>
  <si>
    <t>009-80A1E</t>
  </si>
  <si>
    <t>ZMBLUSOCO01</t>
  </si>
  <si>
    <t>CO Lusaka 01</t>
  </si>
  <si>
    <t>009-807DE</t>
  </si>
  <si>
    <t>Uruguay</t>
  </si>
  <si>
    <t>URYMOTONO01</t>
  </si>
  <si>
    <t>NO Montevideo 01</t>
  </si>
  <si>
    <t>CODYAKOFO01</t>
  </si>
  <si>
    <t>FO Yakoma 01</t>
  </si>
  <si>
    <t>009-80ABB</t>
  </si>
  <si>
    <t>MLITOMOFO01</t>
  </si>
  <si>
    <t>FO Tombouctou 01</t>
  </si>
  <si>
    <t>ECUQITOCO01</t>
  </si>
  <si>
    <t>CO Quito 01</t>
  </si>
  <si>
    <t>009-80840</t>
  </si>
  <si>
    <t>BFAOUGOFO01</t>
  </si>
  <si>
    <t>FO Ouahigouya 01</t>
  </si>
  <si>
    <t>009-80DD0</t>
  </si>
  <si>
    <t>SDNED OFO01</t>
  </si>
  <si>
    <t>FO Ed Daein 01</t>
  </si>
  <si>
    <t>009-80A1F</t>
  </si>
  <si>
    <t>MEXTRNOFU01</t>
  </si>
  <si>
    <t>FU Torreon 01</t>
  </si>
  <si>
    <t>United States of America</t>
  </si>
  <si>
    <t>USAWASOMC01</t>
  </si>
  <si>
    <t>MC Washington 01</t>
  </si>
  <si>
    <t>009-80925</t>
  </si>
  <si>
    <t>Croatia</t>
  </si>
  <si>
    <t>HRVZAGOCO01</t>
  </si>
  <si>
    <t>CO Zagreb 01</t>
  </si>
  <si>
    <t>009-80861</t>
  </si>
  <si>
    <t>TCDAM OFO01</t>
  </si>
  <si>
    <t>FO Am Djarass 01</t>
  </si>
  <si>
    <t>009-80914</t>
  </si>
  <si>
    <t>ROUTIMOFU02</t>
  </si>
  <si>
    <t>FU Timisoara 02</t>
  </si>
  <si>
    <t>Malawi</t>
  </si>
  <si>
    <t>MWIDZLOCO01</t>
  </si>
  <si>
    <t>CO Dzaleka 01</t>
  </si>
  <si>
    <t>009-809F4</t>
  </si>
  <si>
    <t>009-809F4,009-80DA5</t>
  </si>
  <si>
    <t>Israel</t>
  </si>
  <si>
    <t>ISRTELOFO01</t>
  </si>
  <si>
    <t>FO Tel Aviv 01</t>
  </si>
  <si>
    <t>KENIFFOFU01</t>
  </si>
  <si>
    <t>FU IFO II 01</t>
  </si>
  <si>
    <t>009-80DA4</t>
  </si>
  <si>
    <t>ETHPUGOFO02</t>
  </si>
  <si>
    <t>FO Pugnido 02</t>
  </si>
  <si>
    <t>AFGHEROFO01</t>
  </si>
  <si>
    <t>FO Herat 01</t>
  </si>
  <si>
    <t>009-80845</t>
  </si>
  <si>
    <t>PANPCTOMC01</t>
  </si>
  <si>
    <t>MC Panama City 01</t>
  </si>
  <si>
    <t>009-8092F</t>
  </si>
  <si>
    <t>IDNMDNOFO01</t>
  </si>
  <si>
    <t>FO Medan 01</t>
  </si>
  <si>
    <t>UKRKYVOCO01</t>
  </si>
  <si>
    <t>CO Kyiv 01</t>
  </si>
  <si>
    <t>009-80E23</t>
  </si>
  <si>
    <t>UGALAMOFO01</t>
  </si>
  <si>
    <t>FO Lamwo 01</t>
  </si>
  <si>
    <t>009-80864</t>
  </si>
  <si>
    <t>RWAKIGOCO02</t>
  </si>
  <si>
    <t>CO Kigali 02</t>
  </si>
  <si>
    <t>NGAMIDGGH01</t>
  </si>
  <si>
    <t>GH Maiduguri 01</t>
  </si>
  <si>
    <t>009-80E05</t>
  </si>
  <si>
    <t>USASDLOFO01</t>
  </si>
  <si>
    <t>FO San DIego 01</t>
  </si>
  <si>
    <t>ETHSHKGGH01</t>
  </si>
  <si>
    <t>GH Sherkole 01</t>
  </si>
  <si>
    <t>009-80829</t>
  </si>
  <si>
    <t>PAKISLOCO01</t>
  </si>
  <si>
    <t>CO Islamabad 01</t>
  </si>
  <si>
    <t>009-80859</t>
  </si>
  <si>
    <t>ECUCUEOFU01</t>
  </si>
  <si>
    <t>FU Cuenca 01</t>
  </si>
  <si>
    <t>009-8092A</t>
  </si>
  <si>
    <t>009-8092A,009-8092B</t>
  </si>
  <si>
    <t>TCDGUEOFO01</t>
  </si>
  <si>
    <t>FO Guereda 01</t>
  </si>
  <si>
    <t>009-80B90</t>
  </si>
  <si>
    <t>SOMDHOOFU01</t>
  </si>
  <si>
    <t>FU Dhobley 01</t>
  </si>
  <si>
    <t>009-80A2B</t>
  </si>
  <si>
    <t>JORAMMORB01</t>
  </si>
  <si>
    <t>RB Amman 01</t>
  </si>
  <si>
    <t>009-80847</t>
  </si>
  <si>
    <t>BRAMANOFU01</t>
  </si>
  <si>
    <t>FO Manaus 01</t>
  </si>
  <si>
    <t>009-8098D</t>
  </si>
  <si>
    <t>NERNIAOFO01</t>
  </si>
  <si>
    <t>FO Niamey 01</t>
  </si>
  <si>
    <t>009-80867</t>
  </si>
  <si>
    <t>TURSNLOFO01</t>
  </si>
  <si>
    <t>FO Sanliurfa 01</t>
  </si>
  <si>
    <t>009-80905</t>
  </si>
  <si>
    <t>CODARUOSO01</t>
  </si>
  <si>
    <t>SO Aru 01</t>
  </si>
  <si>
    <t>009-808DC</t>
  </si>
  <si>
    <t>GHAACCOCO01</t>
  </si>
  <si>
    <t>CO Accra 01</t>
  </si>
  <si>
    <t>009-80875</t>
  </si>
  <si>
    <t>KENHAGOFU01</t>
  </si>
  <si>
    <t>FU Hagadera 01</t>
  </si>
  <si>
    <t>009-80A53</t>
  </si>
  <si>
    <t>ETHKULOSO01</t>
  </si>
  <si>
    <t>SO Kule 01</t>
  </si>
  <si>
    <t>IRQERBOCO01</t>
  </si>
  <si>
    <t>CO Erbil 01</t>
  </si>
  <si>
    <t>009-808E1</t>
  </si>
  <si>
    <t>DJIDJBOCO01</t>
  </si>
  <si>
    <t>CO Djibouti 01</t>
  </si>
  <si>
    <t>009-8064E</t>
  </si>
  <si>
    <t>009-8063D,009-80640,009-80641,009-80644,009-80645,009-8064C,009-8064D,009-8064E</t>
  </si>
  <si>
    <t>CODUVIOFO01</t>
  </si>
  <si>
    <t>FO Uvira 01</t>
  </si>
  <si>
    <t>009-80DCB</t>
  </si>
  <si>
    <t>009-80DCB,009-80E0D</t>
  </si>
  <si>
    <t>MLIMENOFO01</t>
  </si>
  <si>
    <t>FO Menaka 01</t>
  </si>
  <si>
    <t>YEMMRBOFO01</t>
  </si>
  <si>
    <t>FO Marib  01</t>
  </si>
  <si>
    <t>009-80A9F</t>
  </si>
  <si>
    <t>TCDGOROSO01</t>
  </si>
  <si>
    <t>SO Gore 01</t>
  </si>
  <si>
    <t>009-80850</t>
  </si>
  <si>
    <t>CODKINOCO02</t>
  </si>
  <si>
    <t>CO Kinshasa 02</t>
  </si>
  <si>
    <t>009-80B78</t>
  </si>
  <si>
    <t>CANMTROFO01</t>
  </si>
  <si>
    <t>FO Montreal 01</t>
  </si>
  <si>
    <t>BGDDHAOCO01</t>
  </si>
  <si>
    <t>CO Dhaka 01</t>
  </si>
  <si>
    <t>009-8092C</t>
  </si>
  <si>
    <t>009-808D8,009-808D9,009-8092C</t>
  </si>
  <si>
    <t>IRNESFOFU01</t>
  </si>
  <si>
    <t>FU Esfahan 01</t>
  </si>
  <si>
    <t>009-808BF</t>
  </si>
  <si>
    <t>RWAKIGOCO01</t>
  </si>
  <si>
    <t>CO Kigali 01</t>
  </si>
  <si>
    <t>009-80A40</t>
  </si>
  <si>
    <t>GEOSUKOFO01</t>
  </si>
  <si>
    <t>FO Sukhumi 01</t>
  </si>
  <si>
    <t>COLAPAOFO01</t>
  </si>
  <si>
    <t>FO Apartado 01</t>
  </si>
  <si>
    <t>009-80A3D</t>
  </si>
  <si>
    <t>ECUGAYOFO01</t>
  </si>
  <si>
    <t>SMO - FO Guayaquil 01</t>
  </si>
  <si>
    <t>009-80910,009-80931</t>
  </si>
  <si>
    <t>SOMHRGOSO01</t>
  </si>
  <si>
    <t>SO Hargeysa 01</t>
  </si>
  <si>
    <t>009-80A2C</t>
  </si>
  <si>
    <t>PAKKOHOFU01</t>
  </si>
  <si>
    <t>FU Kohat 01</t>
  </si>
  <si>
    <t>009-80DFC</t>
  </si>
  <si>
    <t>009-80A4D,009-80DFC</t>
  </si>
  <si>
    <t>TCDIRIOFO01</t>
  </si>
  <si>
    <t>FO Iriba 01</t>
  </si>
  <si>
    <t>009-8084F</t>
  </si>
  <si>
    <t>UKRDPOOSO01</t>
  </si>
  <si>
    <t>SO Dnipro 01</t>
  </si>
  <si>
    <t>009-80DC1</t>
  </si>
  <si>
    <t>SYRDEZOFU01</t>
  </si>
  <si>
    <t>FU Dez 01</t>
  </si>
  <si>
    <t>SSDWAUOFO01</t>
  </si>
  <si>
    <t>FO Wau 01</t>
  </si>
  <si>
    <t>009-80A06</t>
  </si>
  <si>
    <t>GTMHUEOFU01</t>
  </si>
  <si>
    <t>FU Huehuetenango 01</t>
  </si>
  <si>
    <t>MWIKAROFU01</t>
  </si>
  <si>
    <t>FU Karoga 01</t>
  </si>
  <si>
    <t>009-80756</t>
  </si>
  <si>
    <t>INDCNIOFO01</t>
  </si>
  <si>
    <t>FO Chennai 01</t>
  </si>
  <si>
    <t>009-80832</t>
  </si>
  <si>
    <t>SOMKSMOFO01</t>
  </si>
  <si>
    <t>FO Kismaayo 01</t>
  </si>
  <si>
    <t>009-80A17</t>
  </si>
  <si>
    <t>GRCLESOSO01</t>
  </si>
  <si>
    <t>SO Lesvos 01</t>
  </si>
  <si>
    <t>009-8097F</t>
  </si>
  <si>
    <t>Azerbaijan</t>
  </si>
  <si>
    <t>AZEBAKOCO01</t>
  </si>
  <si>
    <t>CO Baku 01</t>
  </si>
  <si>
    <t>PANPCTORB01</t>
  </si>
  <si>
    <t>RB Panama City 01</t>
  </si>
  <si>
    <t>009-80869</t>
  </si>
  <si>
    <t>KENIFOOFU01</t>
  </si>
  <si>
    <t>FU Ifo 01</t>
  </si>
  <si>
    <t>009-80A27</t>
  </si>
  <si>
    <t>LBNTYROFO02</t>
  </si>
  <si>
    <t>FO Tyre 02</t>
  </si>
  <si>
    <t>009-809EA,009-80AF4</t>
  </si>
  <si>
    <t>TZAKGOOSO01</t>
  </si>
  <si>
    <t>SO Kigoma 01</t>
  </si>
  <si>
    <t>009-80831</t>
  </si>
  <si>
    <t>VENVNSOFU01</t>
  </si>
  <si>
    <t>FU Santa Elena de Uairen 01</t>
  </si>
  <si>
    <t>AGODUNOFO01</t>
  </si>
  <si>
    <t>FO Dundo 01</t>
  </si>
  <si>
    <t>009-80741</t>
  </si>
  <si>
    <t>ECUMTAOFO01</t>
  </si>
  <si>
    <t>SMO - FO Manta 01</t>
  </si>
  <si>
    <t>ZMBLUSOCO02</t>
  </si>
  <si>
    <t>CO Lusaka 02</t>
  </si>
  <si>
    <t>PAKKRCOFO01</t>
  </si>
  <si>
    <t>FO Karachi 01</t>
  </si>
  <si>
    <t>AFGKANOSO01</t>
  </si>
  <si>
    <t>SO Kandahar 01</t>
  </si>
  <si>
    <t>009-80DAA</t>
  </si>
  <si>
    <t>009-80848,009-80DAA</t>
  </si>
  <si>
    <t>ETHASAGGH01</t>
  </si>
  <si>
    <t>GH Asosa 01</t>
  </si>
  <si>
    <t>009-8082A</t>
  </si>
  <si>
    <t>JORRASOSO01</t>
  </si>
  <si>
    <t>SO Raba Al Sarhan 01</t>
  </si>
  <si>
    <t>009-809A8</t>
  </si>
  <si>
    <t>IDNTANOFO01</t>
  </si>
  <si>
    <t>FO Tanjung Pinang 01</t>
  </si>
  <si>
    <t>ECUGAYOSO01</t>
  </si>
  <si>
    <t>SO Guayaquil 01</t>
  </si>
  <si>
    <t>009-80911</t>
  </si>
  <si>
    <t>009-80911,009-80937</t>
  </si>
  <si>
    <t>ROUSUCOFO01</t>
  </si>
  <si>
    <t>FO Suceava 01</t>
  </si>
  <si>
    <t>ECUQITOSO01</t>
  </si>
  <si>
    <t>SO Quito 01</t>
  </si>
  <si>
    <t>009-8083A</t>
  </si>
  <si>
    <t>009-8083A,009-80926</t>
  </si>
  <si>
    <t>UKRVNTOSO01</t>
  </si>
  <si>
    <t>SO Vinnytsia 01</t>
  </si>
  <si>
    <t>009-80DC4</t>
  </si>
  <si>
    <t>ECUESMOFO01</t>
  </si>
  <si>
    <t>FO Esmeraldas 01</t>
  </si>
  <si>
    <t>009-80931</t>
  </si>
  <si>
    <t>LBYTRLOCO01</t>
  </si>
  <si>
    <t>CO Tripoli 01</t>
  </si>
  <si>
    <t>009-808B4</t>
  </si>
  <si>
    <t>CANTOROSO01</t>
  </si>
  <si>
    <t>SO Toronto 01</t>
  </si>
  <si>
    <t>JORAZROFO01</t>
  </si>
  <si>
    <t>FO Azraq 01</t>
  </si>
  <si>
    <t>009-808F7</t>
  </si>
  <si>
    <t>SDNEFUOFO01</t>
  </si>
  <si>
    <t>FO EL Fula 01</t>
  </si>
  <si>
    <t>009-80A26</t>
  </si>
  <si>
    <t>POLRZEOSO01</t>
  </si>
  <si>
    <t>SO Rzeszow 01</t>
  </si>
  <si>
    <t>KENGAROFO01</t>
  </si>
  <si>
    <t>FO Garissa 01</t>
  </si>
  <si>
    <t>MEXCIUOFO01</t>
  </si>
  <si>
    <t>FO Ciudad Juarez 01</t>
  </si>
  <si>
    <t>009-809FF</t>
  </si>
  <si>
    <t>UGAKAMOCO01</t>
  </si>
  <si>
    <t>CO Kampala 01</t>
  </si>
  <si>
    <t>009-809E8</t>
  </si>
  <si>
    <t>MWILILOCO01</t>
  </si>
  <si>
    <t>CO Lilongwe 01</t>
  </si>
  <si>
    <t>009-80755</t>
  </si>
  <si>
    <t>TURANKOCO01</t>
  </si>
  <si>
    <t>CO Ankara 01</t>
  </si>
  <si>
    <t>009-808EF</t>
  </si>
  <si>
    <t>SSDYEIOFO01</t>
  </si>
  <si>
    <t>FO Yei 01</t>
  </si>
  <si>
    <t>009-80B70</t>
  </si>
  <si>
    <t>SOMBOSOFO01</t>
  </si>
  <si>
    <t>FO Bossaso 01</t>
  </si>
  <si>
    <t>009-80DA1</t>
  </si>
  <si>
    <t>YEMKHARRC01</t>
  </si>
  <si>
    <t>RC Kharaz 01</t>
  </si>
  <si>
    <t>009-80A74</t>
  </si>
  <si>
    <t>Tajikistan</t>
  </si>
  <si>
    <t>TJKDUSOCO01</t>
  </si>
  <si>
    <t>CO Dushanbe 01</t>
  </si>
  <si>
    <t>009-80A6F</t>
  </si>
  <si>
    <t>ECULAGOFO01</t>
  </si>
  <si>
    <t>FO Lago Agrio 01</t>
  </si>
  <si>
    <t>PERLIMOCO01</t>
  </si>
  <si>
    <t>CO Lima 01</t>
  </si>
  <si>
    <t>009-8079A</t>
  </si>
  <si>
    <t>MOZNMPOFO01</t>
  </si>
  <si>
    <t>FO Nampula 01</t>
  </si>
  <si>
    <t>009-808F0</t>
  </si>
  <si>
    <t>NERMRDOSO01</t>
  </si>
  <si>
    <t>SO Maradi 01</t>
  </si>
  <si>
    <t>009-808BB</t>
  </si>
  <si>
    <t>ETHADDOLO01</t>
  </si>
  <si>
    <t>LO Addis Ababa 01</t>
  </si>
  <si>
    <t>MMRNAYOLO01</t>
  </si>
  <si>
    <t>LO Nay Pyi Taw 01</t>
  </si>
  <si>
    <t>THAMAEOFO01</t>
  </si>
  <si>
    <t>FO Mae Hong Son 01</t>
  </si>
  <si>
    <t>009-807F6</t>
  </si>
  <si>
    <t>YEMADEOSO01</t>
  </si>
  <si>
    <t>SO Aden 01</t>
  </si>
  <si>
    <t>009-80A73</t>
  </si>
  <si>
    <t>Slovenia</t>
  </si>
  <si>
    <t>SVNLJBOCO01</t>
  </si>
  <si>
    <t>CO Ljubljana 01</t>
  </si>
  <si>
    <t>RWAKRHOSO01</t>
  </si>
  <si>
    <t>SO Kirehe 01</t>
  </si>
  <si>
    <t>009-80B87</t>
  </si>
  <si>
    <t>GRCTHSOFO01</t>
  </si>
  <si>
    <t>FO Thessaloniki 01</t>
  </si>
  <si>
    <t>009-8097A</t>
  </si>
  <si>
    <t>009-8097A,009-80986,009-80987</t>
  </si>
  <si>
    <t>BRASPAOFO01</t>
  </si>
  <si>
    <t>FO Sao Paulo 01</t>
  </si>
  <si>
    <t>BGDCOXOSO01</t>
  </si>
  <si>
    <t>SO Coxs Bazar 01</t>
  </si>
  <si>
    <t>009-8092D</t>
  </si>
  <si>
    <t>MEXLEOOFU01</t>
  </si>
  <si>
    <t>FU Leon 01</t>
  </si>
  <si>
    <t>Guyana</t>
  </si>
  <si>
    <t>GUYGERONO01</t>
  </si>
  <si>
    <t>NO Georgetown 01</t>
  </si>
  <si>
    <t>KAZASTONO01</t>
  </si>
  <si>
    <t>NO Astana 01</t>
  </si>
  <si>
    <t>009-80822</t>
  </si>
  <si>
    <t>ZMBKAWOFO01</t>
  </si>
  <si>
    <t>FO Kawambwa 01</t>
  </si>
  <si>
    <t>009-80A2E</t>
  </si>
  <si>
    <t>ETHDILOFU01</t>
  </si>
  <si>
    <t>FU Dilla 01</t>
  </si>
  <si>
    <t>ECUAMBOFU01</t>
  </si>
  <si>
    <t>FU Ambato 01</t>
  </si>
  <si>
    <t>Philippines</t>
  </si>
  <si>
    <t>PHLMNLONO01</t>
  </si>
  <si>
    <t>NO Manila 01</t>
  </si>
  <si>
    <t>009-80DCC</t>
  </si>
  <si>
    <t>MEXMNTOSO01</t>
  </si>
  <si>
    <t>SO Monterrey 01</t>
  </si>
  <si>
    <t>009-809EE</t>
  </si>
  <si>
    <t>MEXAGUOFU01</t>
  </si>
  <si>
    <t>FU Aguas Calientes 01</t>
  </si>
  <si>
    <t>CODGOMOSO01</t>
  </si>
  <si>
    <t>SO Goma 01</t>
  </si>
  <si>
    <t>009-8091B</t>
  </si>
  <si>
    <t>AFGBAMOFU01</t>
  </si>
  <si>
    <t>FU Bamyan 01</t>
  </si>
  <si>
    <t>009-80849</t>
  </si>
  <si>
    <t>SSDBNJOSO01</t>
  </si>
  <si>
    <t>SO Bunj 01</t>
  </si>
  <si>
    <t>009-809F3</t>
  </si>
  <si>
    <t>Bulgaria</t>
  </si>
  <si>
    <t>BGRSOFOCO01</t>
  </si>
  <si>
    <t>CO Sofia 01</t>
  </si>
  <si>
    <t>GRCCHIOFU01</t>
  </si>
  <si>
    <t>FU Chios 01</t>
  </si>
  <si>
    <t>009-80988</t>
  </si>
  <si>
    <t>SVKBTSONO01</t>
  </si>
  <si>
    <t>NO Bratislava 01</t>
  </si>
  <si>
    <t>COLBRQOFO01</t>
  </si>
  <si>
    <t>FO Barranquilla 01</t>
  </si>
  <si>
    <t>009-80A48</t>
  </si>
  <si>
    <t>009-80A35,009-80A48</t>
  </si>
  <si>
    <t>NGAOGOOSO01</t>
  </si>
  <si>
    <t>SO Ogoja 01</t>
  </si>
  <si>
    <t>009-80AA5</t>
  </si>
  <si>
    <t>ETHSHKOFU01</t>
  </si>
  <si>
    <t>FU Sherkole 01</t>
  </si>
  <si>
    <t>PAKDALOFO01</t>
  </si>
  <si>
    <t>FO Dalbandin 01</t>
  </si>
  <si>
    <t>009-80DE7</t>
  </si>
  <si>
    <t>009-80DE3,009-80DE7</t>
  </si>
  <si>
    <t>ETHDIROFO01</t>
  </si>
  <si>
    <t>FO Dire Dawa 01</t>
  </si>
  <si>
    <t>CODTSHOFO01</t>
  </si>
  <si>
    <t>FO Tshikapa 01</t>
  </si>
  <si>
    <t>009-80E13</t>
  </si>
  <si>
    <t>009-80984,009-80E13</t>
  </si>
  <si>
    <t>ESPMADOCO01</t>
  </si>
  <si>
    <t>CO Madrid 01</t>
  </si>
  <si>
    <t>Qatar</t>
  </si>
  <si>
    <t>QATDOHOCO01</t>
  </si>
  <si>
    <t>CO Doha 01</t>
  </si>
  <si>
    <t>009-80B5F</t>
  </si>
  <si>
    <t>KENNAIOLO01</t>
  </si>
  <si>
    <t>LO Nairobi 01</t>
  </si>
  <si>
    <t>B12-00466</t>
  </si>
  <si>
    <t>BRABRSOCO01</t>
  </si>
  <si>
    <t>CO Brasilia 01</t>
  </si>
  <si>
    <t>009-807B5</t>
  </si>
  <si>
    <t>CMRBTUOSO01</t>
  </si>
  <si>
    <t>SO Bertoua 01</t>
  </si>
  <si>
    <t>009-80A0A</t>
  </si>
  <si>
    <t>Kosovo</t>
  </si>
  <si>
    <t>KOSPRIOOC01</t>
  </si>
  <si>
    <t>OC Pristina 01</t>
  </si>
  <si>
    <t>009-8085F</t>
  </si>
  <si>
    <t>NERTAHOFO01</t>
  </si>
  <si>
    <t>FO Tahoua 01</t>
  </si>
  <si>
    <t>009-808BA</t>
  </si>
  <si>
    <t>PERTACOFU01</t>
  </si>
  <si>
    <t>FU Tacna 01</t>
  </si>
  <si>
    <t>009-807D6</t>
  </si>
  <si>
    <t>BRABLMOFU01</t>
  </si>
  <si>
    <t>FU Belem 01</t>
  </si>
  <si>
    <t>TZAKBDOFO01</t>
  </si>
  <si>
    <t>FO Kibondo 01</t>
  </si>
  <si>
    <t>009-80B7F</t>
  </si>
  <si>
    <t>ETHMEKOSO02</t>
  </si>
  <si>
    <t>SO Mekelle 02</t>
  </si>
  <si>
    <t>Belgium</t>
  </si>
  <si>
    <t>BELBRUOMC01</t>
  </si>
  <si>
    <t>MC Brussels 01</t>
  </si>
  <si>
    <t>ETHJEWOSO01</t>
  </si>
  <si>
    <t>SO Jewi 01</t>
  </si>
  <si>
    <t>MEXSILOFU01</t>
  </si>
  <si>
    <t>FU Silao 01</t>
  </si>
  <si>
    <t>VENAYCOFU01</t>
  </si>
  <si>
    <t>FU Puerto Ayacucho 01</t>
  </si>
  <si>
    <t>SSDMALOFO01</t>
  </si>
  <si>
    <t>FO Malakal 01</t>
  </si>
  <si>
    <t>009-80A05</t>
  </si>
  <si>
    <t>MKDSKOOCO02</t>
  </si>
  <si>
    <t>CO Skopje 02</t>
  </si>
  <si>
    <t>009-80966</t>
  </si>
  <si>
    <t>KORSEOOCO01</t>
  </si>
  <si>
    <t>CO Seoul 01</t>
  </si>
  <si>
    <t>JORMAFOSO01</t>
  </si>
  <si>
    <t>SO Mafraq 01</t>
  </si>
  <si>
    <t>009-80A76</t>
  </si>
  <si>
    <t>TURVANOFO01</t>
  </si>
  <si>
    <t>FO Van 01</t>
  </si>
  <si>
    <t>LBNBEIRRC01</t>
  </si>
  <si>
    <t>RC Beirut 01</t>
  </si>
  <si>
    <t>009-809E6</t>
  </si>
  <si>
    <t>NGAOGOGGH01</t>
  </si>
  <si>
    <t>GH Ogoja 01</t>
  </si>
  <si>
    <t>009-80AA3</t>
  </si>
  <si>
    <t>MEXTIJOFU01</t>
  </si>
  <si>
    <t>FU Tijuana 01</t>
  </si>
  <si>
    <t>YEMIBBOFO01</t>
  </si>
  <si>
    <t>FO Ibb 01</t>
  </si>
  <si>
    <t>UGAKISOFU01</t>
  </si>
  <si>
    <t>FU Kisoro 01</t>
  </si>
  <si>
    <t>009-809E1</t>
  </si>
  <si>
    <t>ESPMLGOFU01</t>
  </si>
  <si>
    <t>FU Malaga 01</t>
  </si>
  <si>
    <t>NERMDUOFU01</t>
  </si>
  <si>
    <t>FU Madaoua 01</t>
  </si>
  <si>
    <t>CHLARIOFU01</t>
  </si>
  <si>
    <t>FU Arica 01</t>
  </si>
  <si>
    <t>CODBAROFO01</t>
  </si>
  <si>
    <t>FO Baraka 01</t>
  </si>
  <si>
    <t>009-80E08</t>
  </si>
  <si>
    <t>MEXIRAOFU01</t>
  </si>
  <si>
    <t>FU Irapuato 01</t>
  </si>
  <si>
    <t>MLTVALOCO01</t>
  </si>
  <si>
    <t>CO Valetta 01</t>
  </si>
  <si>
    <t>IRNKEROSO01</t>
  </si>
  <si>
    <t>SO Kerman 01</t>
  </si>
  <si>
    <t>009-808BC</t>
  </si>
  <si>
    <t>SDNABJOFU01</t>
  </si>
  <si>
    <t>FU Abu Jubaiha 01</t>
  </si>
  <si>
    <t>BIHBHCOFU01</t>
  </si>
  <si>
    <t>FU Bihac 01</t>
  </si>
  <si>
    <t>EGYALEOFO01</t>
  </si>
  <si>
    <t>FO Alexandria 01</t>
  </si>
  <si>
    <t>009-80A97</t>
  </si>
  <si>
    <t>ETHABROFU01</t>
  </si>
  <si>
    <t>FU Aw barre 01</t>
  </si>
  <si>
    <t>Russia</t>
  </si>
  <si>
    <t>RUSMOSOCO01</t>
  </si>
  <si>
    <t>CO Moscow 01</t>
  </si>
  <si>
    <t>USANEYOLO01</t>
  </si>
  <si>
    <t>LO New York 01</t>
  </si>
  <si>
    <t>DEUNUROLO01</t>
  </si>
  <si>
    <t>LO Nuremberg 01</t>
  </si>
  <si>
    <t>ETHHILOSO01</t>
  </si>
  <si>
    <t>SO Hilaweyn 01</t>
  </si>
  <si>
    <t>SYRDAMOCO01</t>
  </si>
  <si>
    <t>CO Damascus 01 (KS2)</t>
  </si>
  <si>
    <t>009-808E8</t>
  </si>
  <si>
    <t>  {</t>
  </si>
  <si>
    <r>
      <t xml:space="preserve">    </t>
    </r>
    <r>
      <rPr>
        <sz val="8"/>
        <color rgb="FFA31515"/>
        <rFont val="Courier New"/>
        <family val="3"/>
      </rPr>
      <t>"external_id"</t>
    </r>
    <r>
      <rPr>
        <sz val="8"/>
        <color rgb="FF000000"/>
        <rFont val="Courier New"/>
        <family val="3"/>
      </rPr>
      <t xml:space="preserve">: </t>
    </r>
    <r>
      <rPr>
        <sz val="8"/>
        <color rgb="FF0451A5"/>
        <rFont val="Courier New"/>
        <family val="3"/>
      </rPr>
      <t>"Zimbabwe_ZWEHRAOCO01_CO Harare 01"</t>
    </r>
    <r>
      <rPr>
        <sz val="8"/>
        <color rgb="FF000000"/>
        <rFont val="Courier New"/>
        <family val="3"/>
      </rPr>
      <t>,</t>
    </r>
  </si>
  <si>
    <r>
      <t xml:space="preserve">    </t>
    </r>
    <r>
      <rPr>
        <sz val="8"/>
        <color rgb="FFA31515"/>
        <rFont val="Courier New"/>
        <family val="3"/>
      </rPr>
      <t>"building_code"</t>
    </r>
    <r>
      <rPr>
        <sz val="8"/>
        <color rgb="FF000000"/>
        <rFont val="Courier New"/>
        <family val="3"/>
      </rPr>
      <t xml:space="preserve">: </t>
    </r>
    <r>
      <rPr>
        <sz val="8"/>
        <color rgb="FF0451A5"/>
        <rFont val="Courier New"/>
        <family val="3"/>
      </rPr>
      <t>"ZWEHRAOCO01"</t>
    </r>
    <r>
      <rPr>
        <sz val="8"/>
        <color rgb="FF000000"/>
        <rFont val="Courier New"/>
        <family val="3"/>
      </rPr>
      <t>,</t>
    </r>
  </si>
  <si>
    <r>
      <t xml:space="preserve">    </t>
    </r>
    <r>
      <rPr>
        <sz val="8"/>
        <color rgb="FFA31515"/>
        <rFont val="Courier New"/>
        <family val="3"/>
      </rPr>
      <t>"name"</t>
    </r>
    <r>
      <rPr>
        <sz val="8"/>
        <color rgb="FF000000"/>
        <rFont val="Courier New"/>
        <family val="3"/>
      </rPr>
      <t xml:space="preserve">: </t>
    </r>
    <r>
      <rPr>
        <sz val="8"/>
        <color rgb="FF0451A5"/>
        <rFont val="Courier New"/>
        <family val="3"/>
      </rPr>
      <t>"CO Harare 01"</t>
    </r>
    <r>
      <rPr>
        <sz val="8"/>
        <color rgb="FF000000"/>
        <rFont val="Courier New"/>
        <family val="3"/>
      </rPr>
      <t>,</t>
    </r>
  </si>
  <si>
    <r>
      <t xml:space="preserve">    </t>
    </r>
    <r>
      <rPr>
        <sz val="8"/>
        <color rgb="FFA31515"/>
        <rFont val="Courier New"/>
        <family val="3"/>
      </rPr>
      <t>"latitude"</t>
    </r>
    <r>
      <rPr>
        <sz val="8"/>
        <color rgb="FF000000"/>
        <rFont val="Courier New"/>
        <family val="3"/>
      </rPr>
      <t xml:space="preserve">: </t>
    </r>
    <r>
      <rPr>
        <sz val="8"/>
        <color rgb="FF098658"/>
        <rFont val="Courier New"/>
        <family val="3"/>
      </rPr>
      <t>-17.7695</t>
    </r>
    <r>
      <rPr>
        <sz val="8"/>
        <color rgb="FF000000"/>
        <rFont val="Courier New"/>
        <family val="3"/>
      </rPr>
      <t>,</t>
    </r>
  </si>
  <si>
    <r>
      <t xml:space="preserve">    </t>
    </r>
    <r>
      <rPr>
        <sz val="8"/>
        <color rgb="FFA31515"/>
        <rFont val="Courier New"/>
        <family val="3"/>
      </rPr>
      <t>"longitude"</t>
    </r>
    <r>
      <rPr>
        <sz val="8"/>
        <color rgb="FF000000"/>
        <rFont val="Courier New"/>
        <family val="3"/>
      </rPr>
      <t xml:space="preserve">: </t>
    </r>
    <r>
      <rPr>
        <sz val="8"/>
        <color rgb="FF098658"/>
        <rFont val="Courier New"/>
        <family val="3"/>
      </rPr>
      <t>31.0393</t>
    </r>
    <r>
      <rPr>
        <sz val="8"/>
        <color rgb="FF000000"/>
        <rFont val="Courier New"/>
        <family val="3"/>
      </rPr>
      <t>,</t>
    </r>
  </si>
  <si>
    <r>
      <t xml:space="preserve">    </t>
    </r>
    <r>
      <rPr>
        <sz val="8"/>
        <color rgb="FFA31515"/>
        <rFont val="Courier New"/>
        <family val="3"/>
      </rPr>
      <t>"status"</t>
    </r>
    <r>
      <rPr>
        <sz val="8"/>
        <color rgb="FF000000"/>
        <rFont val="Courier New"/>
        <family val="3"/>
      </rPr>
      <t xml:space="preserve">: </t>
    </r>
    <r>
      <rPr>
        <sz val="8"/>
        <color rgb="FF0451A5"/>
        <rFont val="Courier New"/>
        <family val="3"/>
      </rPr>
      <t>"Open"</t>
    </r>
    <r>
      <rPr>
        <sz val="8"/>
        <color rgb="FF000000"/>
        <rFont val="Courier New"/>
        <family val="3"/>
      </rPr>
      <t>,</t>
    </r>
  </si>
  <si>
    <r>
      <t xml:space="preserve">    </t>
    </r>
    <r>
      <rPr>
        <sz val="8"/>
        <color rgb="FFA31515"/>
        <rFont val="Courier New"/>
        <family val="3"/>
      </rPr>
      <t>"country"</t>
    </r>
    <r>
      <rPr>
        <sz val="8"/>
        <color rgb="FF000000"/>
        <rFont val="Courier New"/>
        <family val="3"/>
      </rPr>
      <t xml:space="preserve">: </t>
    </r>
    <r>
      <rPr>
        <sz val="8"/>
        <color rgb="FF0451A5"/>
        <rFont val="Courier New"/>
        <family val="3"/>
      </rPr>
      <t>"Zimbabwe"</t>
    </r>
    <r>
      <rPr>
        <sz val="8"/>
        <color rgb="FF000000"/>
        <rFont val="Courier New"/>
        <family val="3"/>
      </rPr>
      <t>,</t>
    </r>
  </si>
  <si>
    <r>
      <t xml:space="preserve">    </t>
    </r>
    <r>
      <rPr>
        <sz val="8"/>
        <color rgb="FFA31515"/>
        <rFont val="Courier New"/>
        <family val="3"/>
      </rPr>
      <t>"type"</t>
    </r>
    <r>
      <rPr>
        <sz val="8"/>
        <color rgb="FF000000"/>
        <rFont val="Courier New"/>
        <family val="3"/>
      </rPr>
      <t xml:space="preserve">: </t>
    </r>
    <r>
      <rPr>
        <sz val="8"/>
        <color rgb="FF0451A5"/>
        <rFont val="Courier New"/>
        <family val="3"/>
      </rPr>
      <t>"office"</t>
    </r>
    <r>
      <rPr>
        <sz val="8"/>
        <color rgb="FF000000"/>
        <rFont val="Courier New"/>
        <family val="3"/>
      </rPr>
      <t>,</t>
    </r>
  </si>
  <si>
    <r>
      <t xml:space="preserve">    </t>
    </r>
    <r>
      <rPr>
        <sz val="8"/>
        <color rgb="FFA31515"/>
        <rFont val="Courier New"/>
        <family val="3"/>
      </rPr>
      <t>"serial_numbers"</t>
    </r>
    <r>
      <rPr>
        <sz val="8"/>
        <color rgb="FF000000"/>
        <rFont val="Courier New"/>
        <family val="3"/>
      </rPr>
      <t xml:space="preserve">: </t>
    </r>
    <r>
      <rPr>
        <sz val="8"/>
        <color rgb="FF0451A5"/>
        <rFont val="Courier New"/>
        <family val="3"/>
      </rPr>
      <t>"009-8084D"</t>
    </r>
  </si>
  <si>
    <t>  }</t>
  </si>
  <si>
    <t>external_id</t>
  </si>
  <si>
    <t>type</t>
  </si>
  <si>
    <t/>
  </si>
  <si>
    <t>status</t>
  </si>
  <si>
    <t>latitude</t>
  </si>
  <si>
    <t>longitude</t>
  </si>
  <si>
    <t>name</t>
  </si>
  <si>
    <t>Open</t>
  </si>
  <si>
    <t>Active</t>
  </si>
  <si>
    <t>Closed</t>
  </si>
  <si>
    <t>Temporary</t>
  </si>
  <si>
    <t>Planned</t>
  </si>
  <si>
    <t>serial_number</t>
  </si>
  <si>
    <t>009-80890</t>
  </si>
  <si>
    <t>009-808B6</t>
  </si>
  <si>
    <t>009-80742</t>
  </si>
  <si>
    <t>009-80910</t>
  </si>
  <si>
    <t>009-80836</t>
  </si>
  <si>
    <t>009-80856</t>
  </si>
  <si>
    <t>009-80873</t>
  </si>
  <si>
    <t>009-809EA</t>
  </si>
  <si>
    <t>009-80B62</t>
  </si>
  <si>
    <t>009-80A9C</t>
  </si>
  <si>
    <t>009-80A4D</t>
  </si>
  <si>
    <t>FU Abeche 01</t>
  </si>
  <si>
    <t>Afghanistan_AFGBAMOFU01_FU Bamyan 01</t>
  </si>
  <si>
    <t>Afghanistan_AFGGRDOFO01_FO Gardez 01</t>
  </si>
  <si>
    <t>Afghanistan_AFGHEROFO01_FO Herat 01</t>
  </si>
  <si>
    <t>Afghanistan_AFGJALOSO01_SO Jalalabad 01</t>
  </si>
  <si>
    <t>Afghanistan_AFGKABGGH01_GH Kabul 01</t>
  </si>
  <si>
    <t>guest house</t>
  </si>
  <si>
    <t>Afghanistan_AFGKABOCO01_CO Kabul 01</t>
  </si>
  <si>
    <t>Afghanistan_AFGKANGGH01_GH Kandahar 01</t>
  </si>
  <si>
    <t>Afghanistan_AFGKANOSO01_SO Kandahar 01</t>
  </si>
  <si>
    <t>Afghanistan_AFGKUNOFU01_FU Kunduz 01</t>
  </si>
  <si>
    <t>Afghanistan_AFGMAZOSO01_SO Mazar i Sharif 01</t>
  </si>
  <si>
    <t>Albania_ALBGJROFU01_FU Gjirokastra 01</t>
  </si>
  <si>
    <t>Albania_ALBKOCOFU01_FU Korca 01</t>
  </si>
  <si>
    <t>Albania_ALBTIROCO01_CO Tirana 01</t>
  </si>
  <si>
    <t>Algeria_DZAALGOCO01_CO Algiers 01</t>
  </si>
  <si>
    <t>Algeria_DZARABOFU01_FU Rabouni 01</t>
  </si>
  <si>
    <t>Algeria_DZATINOFO01_FO Tindouf 01</t>
  </si>
  <si>
    <t>Algeria_DZATINOSO01_SO Tindouf 01</t>
  </si>
  <si>
    <t>Angola_AGODUNOFO01_FO Dundo 01</t>
  </si>
  <si>
    <t>Angola_AGOLUAOCO01_CO Luanda 01</t>
  </si>
  <si>
    <t>Argentina_ARGBUEOMC01_MC Buenos Aires 01</t>
  </si>
  <si>
    <t>Aruba_ABWORAONO01_NO Oranjestad 01</t>
  </si>
  <si>
    <t>Australia_AUSCNBOMC01_MC Canberra 01</t>
  </si>
  <si>
    <t>Austria_AUTVIEONO01_NO Vienna 01</t>
  </si>
  <si>
    <t>Azerbaijan_AZEBAKOCO01_CO Baku 01</t>
  </si>
  <si>
    <t>Bahamas_BHSNASOFO01_FO Nassau 01</t>
  </si>
  <si>
    <t>Bangladesh_BGDCOXOSO01_SO Coxs Bazar 01</t>
  </si>
  <si>
    <t>Bangladesh_BGDCOXOSO02_SO Coxs Bazar 02</t>
  </si>
  <si>
    <t>Bangladesh_BGDDHAOCO01_CO Dhaka 01</t>
  </si>
  <si>
    <t>Belarus_BLRMINOCO01_CO Minsk 01</t>
  </si>
  <si>
    <t>Belgium_BELBRUOMC01_MC Brussels 01</t>
  </si>
  <si>
    <t>Belize_BLZBLOONO01_NO Belmopan 01</t>
  </si>
  <si>
    <t>Bosnia and Herzegovina_BIHBHCOFU01_FU Bihac 01</t>
  </si>
  <si>
    <t>Bosnia and Herzegovina_BIHSAROCO01_CO Sarajevo 01</t>
  </si>
  <si>
    <t>Bosnia and Herzegovina_BIHTUZOFU01_FU Tuzla 01</t>
  </si>
  <si>
    <t>Botswana_BWADUKOFO01_FO Dukwi 01</t>
  </si>
  <si>
    <t>Brazil_BRABLMOFU01_FU Belem 01</t>
  </si>
  <si>
    <t>Brazil_BRABOAOSO01_SO Boa Vista 01</t>
  </si>
  <si>
    <t>Brazil_BRABRSOCO01_CO Brasilia 01</t>
  </si>
  <si>
    <t>Brazil_BRAMANOFU01_FO Manaus 01</t>
  </si>
  <si>
    <t>Brazil_BRAPACOFU01_FU Pacaraima 01</t>
  </si>
  <si>
    <t>Brazil_BRASPAOFO01_FO Sao Paulo 01</t>
  </si>
  <si>
    <t>Bulgaria_BGRSOFOCO01_CO Sofia 01</t>
  </si>
  <si>
    <t>Burkina Faso_BFABOBOFO01_FO Bobo-Dioulasso 01</t>
  </si>
  <si>
    <t>Burkina Faso_BFADIBOFU01_FU Djibo 01</t>
  </si>
  <si>
    <t>Burkina Faso_BFADOROSO01_SO Dori 01</t>
  </si>
  <si>
    <t>Burkina Faso_BFAFGMOFO01_FO Fada N’Gourma 01</t>
  </si>
  <si>
    <t>Burkina Faso_BFAFGMOFO01_FO Fada N�Gourma 01</t>
  </si>
  <si>
    <t>Burkina Faso_BFAKAYOSO01_SO Kaya 01</t>
  </si>
  <si>
    <t>Burkina Faso_BFAOUAONO01_NO Ouagadougou 01</t>
  </si>
  <si>
    <t>Burkina Faso_BFAOUGOFO01_FO Ouahigouya 01</t>
  </si>
  <si>
    <t>Burundi_BDIBUJOCO01_CO Bujumbura 01</t>
  </si>
  <si>
    <t>Burundi_BDIMAKOFO01_FO Makamba 01</t>
  </si>
  <si>
    <t>Burundi_BDIMUYOFO01_FO Muyinga 01</t>
  </si>
  <si>
    <t>Burundi_BDIRUYOSO01_SO Ruyigi 01</t>
  </si>
  <si>
    <t>Cameroon_CMRBAEOSO01_SO Bamenda 01</t>
  </si>
  <si>
    <t>Cameroon_CMRBATOFU01_FU Batouri 01</t>
  </si>
  <si>
    <t>Cameroon_CMRBEAOFO01_FO Buea 01</t>
  </si>
  <si>
    <t>Cameroon_CMRBTUOSO01_SO Bertoua 01</t>
  </si>
  <si>
    <t>Cameroon_CMRDJOOFU01_FU Djohong 01</t>
  </si>
  <si>
    <t>Cameroon_CMRDOUOFO01_FO Douala 01</t>
  </si>
  <si>
    <t>Cameroon_CMRKOUOFO01_FO Kousseri 01</t>
  </si>
  <si>
    <t>Cameroon_CMRMEIOFO01_FO Meiganga 01</t>
  </si>
  <si>
    <t>Cameroon_CMRMRUOSO01_SO Maroua 01</t>
  </si>
  <si>
    <t>Cameroon_CMRTOUOFU01_FU Touboro 01</t>
  </si>
  <si>
    <t>Cameroon_CMRYAOOMC01_MC Yaounde 01</t>
  </si>
  <si>
    <t>Cameroon_CMRYAOOMC02_MC Yaounde 02</t>
  </si>
  <si>
    <t>Canada_CANMTROFO01_FO Montreal 01</t>
  </si>
  <si>
    <t>Canada_CANOTTOCO01_CO Ottawa 01</t>
  </si>
  <si>
    <t>Canada_CANTOROSO01_SO Toronto 01</t>
  </si>
  <si>
    <t>Central African Republic_CAFBEBOFO01_FO Berberati 01</t>
  </si>
  <si>
    <t>Central African Republic_CAFBNGOCO01_CO Bangui 01</t>
  </si>
  <si>
    <t>Central African Republic_CAFBOUOSO01_FO Bouar 01</t>
  </si>
  <si>
    <t>Central African Republic_CAFBRIOFU01_FU Bria 01</t>
  </si>
  <si>
    <t>Central African Republic_CAFKAGOFO01_FO Kaga Bandoro 01</t>
  </si>
  <si>
    <t>Central African Republic_CAFMGBOFU01_FU Mongoumba 01</t>
  </si>
  <si>
    <t>Central African Republic_CAFOBOOFU01_FU Obo 01</t>
  </si>
  <si>
    <t>Chad_TCDABEOFU01_</t>
  </si>
  <si>
    <t>Chad_TCDABEOSO01_SO Abeche 01</t>
  </si>
  <si>
    <t>Chad_TCDABEOSO02_SO Abeche 02</t>
  </si>
  <si>
    <t>Chad_TCDAM OFO01_FO Am Djarass 01</t>
  </si>
  <si>
    <t>Chad_TCDBALOSO01_SO Baga Sola 01</t>
  </si>
  <si>
    <t>Chad_TCDBOLOFU01_FU Bol 01</t>
  </si>
  <si>
    <t>Chad_TCDFAROFO01_FO Farchana 01</t>
  </si>
  <si>
    <t>Chad_TCDGOROSO01_SO Gore 01</t>
  </si>
  <si>
    <t>Chad_TCDGOZOFO01_FO Goz Beida 01</t>
  </si>
  <si>
    <t>Chad_TCDGUEOFO01_FO Guereda 01</t>
  </si>
  <si>
    <t>Chad_TCDHAROFO01_FO Haraze 01</t>
  </si>
  <si>
    <t>Chad_TCDHHDOFO01_FO Hadjer Hadid 01</t>
  </si>
  <si>
    <t>Chad_TCDIRIGGH01_GH Iriba 01</t>
  </si>
  <si>
    <t>Chad_TCDIRIOFO01_FO Iriba 01</t>
  </si>
  <si>
    <t>Chad_TCDMOIOFO01_FO Moissala 01</t>
  </si>
  <si>
    <t>Chad_TCDMROOFO01_FO Maro 01</t>
  </si>
  <si>
    <t>Chad_TCDNDJOCO01_CO NDjamena 01</t>
  </si>
  <si>
    <t>Chile_CHLARIOFU01_FU Arica 01</t>
  </si>
  <si>
    <t>Chile_CHLSNTOCO01_CO Santiago 01</t>
  </si>
  <si>
    <t>China_CHNBEJOCO01_CO Beijing 01</t>
  </si>
  <si>
    <t>Colombia_COLAPAOFO01_FO Apartado 01</t>
  </si>
  <si>
    <t>Colombia_COLARAOFO01_FO Arauca 01</t>
  </si>
  <si>
    <t>Colombia_COLBCROFU01_FU Bucaramanga 01</t>
  </si>
  <si>
    <t>Colombia_COLBNVOFU01_FU Buenaventura 01</t>
  </si>
  <si>
    <t>Colombia_COLBOGOCO01_CO Bogota 01</t>
  </si>
  <si>
    <t>Colombia_COLBOGOFO01_FO Bogota 01</t>
  </si>
  <si>
    <t>Colombia_COLBRQOFO01_FO Barranquilla 01</t>
  </si>
  <si>
    <t>Colombia_COLCALOSO01_SO Cali 01</t>
  </si>
  <si>
    <t>Colombia_COLCUCOSO01_SO Cucuta 01</t>
  </si>
  <si>
    <t>Colombia_COLIPIOFU01_FU Ipiales 01</t>
  </si>
  <si>
    <t>Colombia_COLMAIOFU01_FU Maicao 01</t>
  </si>
  <si>
    <t>Colombia_COLMEDOSO01_SO Medellin 01</t>
  </si>
  <si>
    <t>Colombia_COLMOCOFU01_FU Mocoa 01</t>
  </si>
  <si>
    <t>Colombia_COLMTEOFU01_FU Monteira 01</t>
  </si>
  <si>
    <t>Colombia_COLPASOFO01_FO Pasto 01</t>
  </si>
  <si>
    <t>Colombia_COLPOPOFU01_FU Popayan 01</t>
  </si>
  <si>
    <t>Colombia_COLPRROFU01_FU Pereira 01</t>
  </si>
  <si>
    <t>Colombia_COLQIBOFO01_FO Quibdo 01</t>
  </si>
  <si>
    <t>Colombia_COLRIOOSO01_SO Riohacha 01</t>
  </si>
  <si>
    <t>Costa Rica_CRICRNOFO01_FO Ciudad Neily 01</t>
  </si>
  <si>
    <t>Costa Rica_CRIJOSOCO01_CO San Jose 01</t>
  </si>
  <si>
    <t>Costa Rica_CRIJOSOCO02_CO San Jose 02</t>
  </si>
  <si>
    <t>Costa Rica_CRIJOSOFU01_FU San Jose 01</t>
  </si>
  <si>
    <t>Costa Rica_CRIUPAOFO01_FO Upala 01</t>
  </si>
  <si>
    <t>Croatia_HRVZAGOCO01_CO Zagreb 01</t>
  </si>
  <si>
    <t>Cuba_CUBHAVOFU01_FU Havana 01</t>
  </si>
  <si>
    <t>Cyprus_CYPNICOCO01_CO Nicosia 01</t>
  </si>
  <si>
    <t>Democratic Republic of the Congo_CODARUOSO01_SO Aru 01</t>
  </si>
  <si>
    <t>Democratic Republic of the Congo_CODBARGGH01_GH Baraka 01</t>
  </si>
  <si>
    <t>Democratic Republic of the Congo_CODBAROFO01_FO Baraka 01</t>
  </si>
  <si>
    <t>Democratic Republic of the Congo_CODBENOFO01_FO Beni 01</t>
  </si>
  <si>
    <t>Democratic Republic of the Congo_CODBILOFO01_FO Bili 01</t>
  </si>
  <si>
    <t>Democratic Republic of the Congo_CODBUKOFO01_FO Bukavu 01</t>
  </si>
  <si>
    <t>Democratic Republic of the Congo_CODBUKOFO02_FO Bukavu 02</t>
  </si>
  <si>
    <t>Democratic Republic of the Congo_CODBUKOFO03_FO Bukavu 03</t>
  </si>
  <si>
    <t>Democratic Republic of the Congo_CODBUNOFO01_FO Bunia 01</t>
  </si>
  <si>
    <t>Democratic Republic of the Congo_CODFRCOFO01_FO Faradje 01</t>
  </si>
  <si>
    <t>Democratic Republic of the Congo_CODGBAOSO01_SO Gbadolite 01</t>
  </si>
  <si>
    <t>Democratic Republic of the Congo_CODGOMOSO01_SO Goma 01</t>
  </si>
  <si>
    <t>Democratic Republic of the Congo_CODKALOSO01_SO Kalemie 01</t>
  </si>
  <si>
    <t>Democratic Republic of the Congo_CODKINOCO01_CO Kinshasa 01</t>
  </si>
  <si>
    <t>Democratic Republic of the Congo_CODKINOCO02_CO Kinshasa 02</t>
  </si>
  <si>
    <t>Democratic Republic of the Congo_CODKNGOSO01_SO Kananga 01</t>
  </si>
  <si>
    <t>Democratic Republic of the Congo_CODLIBOFO01_FO Libenge 01</t>
  </si>
  <si>
    <t>Democratic Republic of the Congo_CODTSHOFO01_FO Tshikapa 01</t>
  </si>
  <si>
    <t>Democratic Republic of the Congo_CODUVIOFO01_FO Uvira 01</t>
  </si>
  <si>
    <t>Democratic Republic of the Congo_CODYAKOFO01_FO Yakoma 01</t>
  </si>
  <si>
    <t>Denmark_DNKCOPOHQ01_HQ Copenhagen 01</t>
  </si>
  <si>
    <t>Djibouti_DJIALIOFO01_FO Ali Sabieh 01</t>
  </si>
  <si>
    <t>Djibouti_DJIDJBOCO01_CO Djibouti 01</t>
  </si>
  <si>
    <t>Djibouti_DJIOBKOFO01_FO Obock 01</t>
  </si>
  <si>
    <t>Dominican Republic_DOMSDMOOC01_OC Santo Domingo 01</t>
  </si>
  <si>
    <t>Ecuador_ECUAMBOFU01_FU Ambato 01</t>
  </si>
  <si>
    <t>Ecuador_ECUCUEOFU01_FU Cuenca 01</t>
  </si>
  <si>
    <t>Ecuador_ECUESMOFO01_FO Esmeraldas 01</t>
  </si>
  <si>
    <t>Ecuador_ECUGAYOFO01_SMO - FO Guayaquil 01</t>
  </si>
  <si>
    <t>Ecuador_ECUGAYOSO01_SO Guayaquil 01</t>
  </si>
  <si>
    <t>Ecuador_ECUHUAOFO01_FO Huaquillas 01</t>
  </si>
  <si>
    <t>Ecuador_ECUIBAOSO01_SO Ibarra 01</t>
  </si>
  <si>
    <t>Ecuador_ECULAGOFO01_FO Lago Agrio 01</t>
  </si>
  <si>
    <t>Ecuador_ECUMTAOFO01_SMO - FO Manta 01</t>
  </si>
  <si>
    <t>Ecuador_ECUMTAOFU01_FU Manta 01</t>
  </si>
  <si>
    <t>Ecuador_ECUQITOCO01_CO Quito 01</t>
  </si>
  <si>
    <t>Ecuador_ECUQITOFO01_SMO - FO Quito 01</t>
  </si>
  <si>
    <t>Ecuador_ECUQITOSO01_SO Quito 01</t>
  </si>
  <si>
    <t>Ecuador_ECUTULOFO01_FO Tulcan 01</t>
  </si>
  <si>
    <t>Egypt_EGYALEOFO01_FO Alexandria 01</t>
  </si>
  <si>
    <t>Egypt_EGYCAIOCO01_CO Cairo 01</t>
  </si>
  <si>
    <t>Egypt_EGYCAIOCO02_CO Cairo 02</t>
  </si>
  <si>
    <t>Egypt_EGYCAIOFO01_FO Cairo 01</t>
  </si>
  <si>
    <t>El Salvador_SLVSNVOCO01_CO San Salvador 01</t>
  </si>
  <si>
    <t>Eritrea_ERIASMOCO01_CO Asmara 01</t>
  </si>
  <si>
    <t>Ethiopia_ETHABROFU01_FU Aw barre 01</t>
  </si>
  <si>
    <t>Ethiopia_ETHADDOCO01_CO Addis Ababa 01</t>
  </si>
  <si>
    <t>Ethiopia_ETHADDOLO01_LO Addis Ababa 01</t>
  </si>
  <si>
    <t>Ethiopia_ETHADGOFU01_FU Adigrat 01</t>
  </si>
  <si>
    <t>Ethiopia_ETHADIOFU01_FU Abi Adi 01</t>
  </si>
  <si>
    <t>Ethiopia_ETHASAGGH01_GH Asosa 01</t>
  </si>
  <si>
    <t>Ethiopia_ETHASAOSO01_SO Asosa 01</t>
  </si>
  <si>
    <t>Ethiopia_ETHAXUOFU01_FU Axum 01</t>
  </si>
  <si>
    <t>Ethiopia_ETHAYSOFU01_FU Aysaita 01</t>
  </si>
  <si>
    <t>Ethiopia_ETHBHDOLO01_LO Bahir Dar 01</t>
  </si>
  <si>
    <t>Ethiopia_ETHBKHOFO01_FO Bokh 01</t>
  </si>
  <si>
    <t>Ethiopia_ETHBMBOFU01_FU Bambasi 01</t>
  </si>
  <si>
    <t>Ethiopia_ETHBOKOSO01_SO Bokolmayo 01</t>
  </si>
  <si>
    <t>Ethiopia_ETHBRHOFU01_FU Barahle  01</t>
  </si>
  <si>
    <t>Ethiopia_ETHBUROSO01_SO Buramino 01</t>
  </si>
  <si>
    <t>Ethiopia_ETHDBKOFO01_FO Debark 01</t>
  </si>
  <si>
    <t>Ethiopia_ETHDBTOFO01_FO Dabat 01</t>
  </si>
  <si>
    <t>Ethiopia_ETHDEBOFU01_FU Debre Birhan 01</t>
  </si>
  <si>
    <t>Ethiopia_ETHDILOFU01_FU Dilla 01</t>
  </si>
  <si>
    <t>Ethiopia_ETHDIMOFU01_FU Dimma 01</t>
  </si>
  <si>
    <t>Ethiopia_ETHDIROFO01_FO Dire Dawa 01</t>
  </si>
  <si>
    <t>Ethiopia_ETHDSSOFU01_FU Dessie 01</t>
  </si>
  <si>
    <t>Ethiopia_ETHGAMGGH01_GH Gambella 01</t>
  </si>
  <si>
    <t>Ethiopia_ETHGAMOSO01_SO Gambella 01</t>
  </si>
  <si>
    <t>Ethiopia_ETHGNDOFO01_FO Gondar 01</t>
  </si>
  <si>
    <t>Ethiopia_ETHGWHOFU01_FU Genda Wuha 01</t>
  </si>
  <si>
    <t>Ethiopia_ETHHILOSO01_SO Hilaweyn 01</t>
  </si>
  <si>
    <t>Ethiopia_ETHJEWOSO01_SO Jewi 01</t>
  </si>
  <si>
    <t>Ethiopia_ETHJIJGGH01_GH Jijiga 01</t>
  </si>
  <si>
    <t>Ethiopia_ETHJIJOSO01_SO Jijiga 01</t>
  </si>
  <si>
    <t>Ethiopia_ETHKEBOFU01_FU Kebribeyah 01</t>
  </si>
  <si>
    <t>Ethiopia_ETHKOBOSO01_SO Kobe 01</t>
  </si>
  <si>
    <t>Ethiopia_ETHKULOSO01_SO Kule 01</t>
  </si>
  <si>
    <t>Ethiopia_ETHMAYOFU01_FU Maychew 01</t>
  </si>
  <si>
    <t>Ethiopia_ETHMEKOSO01_SO Mekelle 01</t>
  </si>
  <si>
    <t>Ethiopia_ETHMEKOSO02_SO Mekelle 02</t>
  </si>
  <si>
    <t>Ethiopia_ETHMELOSO01_SO Melkadida 01</t>
  </si>
  <si>
    <t>Ethiopia_ETHNGUOSO01_SO Nguenyyiel 01</t>
  </si>
  <si>
    <t>Ethiopia_ETHNKMOFO01_FO Nekemte 01</t>
  </si>
  <si>
    <t>Ethiopia_ETHOKUOFO01_FO Okugo 01</t>
  </si>
  <si>
    <t>Ethiopia_ETHPUGOFO01_FO Pugnido 01</t>
  </si>
  <si>
    <t>Ethiopia_ETHPUGOFO02_FO Pugnido 02</t>
  </si>
  <si>
    <t>Ethiopia_ETHSAMOFO01_FO Samara 01</t>
  </si>
  <si>
    <t>Ethiopia_ETHSHEOFU01_FU Sheder 01</t>
  </si>
  <si>
    <t>Ethiopia_ETHSHIOSO01_SO Shire 01</t>
  </si>
  <si>
    <t>Ethiopia_ETHSHKGGH01_GH Sherkole 01</t>
  </si>
  <si>
    <t>Ethiopia_ETHSHKOFU01_FU Sherkole 01</t>
  </si>
  <si>
    <t>Ethiopia_ETHTIEOSO01_SO Tierkidi 01</t>
  </si>
  <si>
    <t>Ethiopia_ETHTSOOSO01_SO Tsore 01</t>
  </si>
  <si>
    <t>France_FRAPAROCO01_CO Paris 01</t>
  </si>
  <si>
    <t>Gabon_GABLBVOLO01_LO Libreville 01</t>
  </si>
  <si>
    <t>Georgia_GEOGLIOFO01_FO Gali 01</t>
  </si>
  <si>
    <t>Georgia_GEOSUKOFO01_FO Sukhumi 01</t>
  </si>
  <si>
    <t>Georgia_GEOTBIOCO01_CO Tbilisi 01</t>
  </si>
  <si>
    <t>Germany_DEUBEROCO01_CO Berlin 01</t>
  </si>
  <si>
    <t>Germany_DEUNUROLO01_LO Nuremberg 01</t>
  </si>
  <si>
    <t>Ghana_GHAACCOCO01_CO Accra 01</t>
  </si>
  <si>
    <t>Ghana_GHATAKOFO01_FO Takoradi 01</t>
  </si>
  <si>
    <t>Greece_GRCATHOCO01_CO Athens 01</t>
  </si>
  <si>
    <t>Greece_GRCCHIOFU01_FU Chios 01</t>
  </si>
  <si>
    <t>Greece_GRCKWSOFO01_FO Kos 01</t>
  </si>
  <si>
    <t>Greece_GRCLESOSO01_SO Lesvos 01</t>
  </si>
  <si>
    <t>Greece_GRCOREOFU01_FU Orestiada 01</t>
  </si>
  <si>
    <t>Greece_GRCSMSOFO01_FO Samos 01</t>
  </si>
  <si>
    <t>Greece_GRCTHSOFO01_FO Thessaloniki 01</t>
  </si>
  <si>
    <t>Guatemala_GTMESQOFU01_FU Esquipulas 01</t>
  </si>
  <si>
    <t>Guatemala_GTMGUCOCO01_CO Guatemala city 01</t>
  </si>
  <si>
    <t>Guatemala_GTMGUCOCO02_CO Guatemala city 02</t>
  </si>
  <si>
    <t>Guatemala_GTMGUCOCO03_CO Guatemala city 03</t>
  </si>
  <si>
    <t>Guatemala_GTMGUCOCO04_CO Guatemala city 04</t>
  </si>
  <si>
    <t>Guatemala_GTMHUEOFU01_FU Huehuetenango 01</t>
  </si>
  <si>
    <t>Guatemala_GTMPUEOFU01_FU Puerto Barrios 01</t>
  </si>
  <si>
    <t>Guatemala_GTMSELOFU01_FU Santa Elena 01</t>
  </si>
  <si>
    <t>Guatemala_GTMTECOFU01_FU Tecun Uman 01</t>
  </si>
  <si>
    <t>Guyana_GUYGERONO01_NO Georgetown 01</t>
  </si>
  <si>
    <t>Honduras_HNDCHOOFU01_FU Choluteca 01</t>
  </si>
  <si>
    <t>Honduras_HNDOCOOFU01_FU Ocotepeque 01</t>
  </si>
  <si>
    <t>Honduras_HNDSPSOFO01_FO San Pedro Sula 01</t>
  </si>
  <si>
    <t>Honduras_HNDTEGOCO01_CO Tegucigalpa 01</t>
  </si>
  <si>
    <t>Hong Kong_HKGHONOSO01_SO Hong Kong 01</t>
  </si>
  <si>
    <t>Hungary_HUNBUDOHQ01_HQ Budapest 01</t>
  </si>
  <si>
    <t>Hungary_HUNBUDOHQ02_HQ Budapest 02</t>
  </si>
  <si>
    <t>Hungary_HUNBUDOMC01_MC Budapest 01</t>
  </si>
  <si>
    <t>India_INDCNIOFO01_FO Chennai 01</t>
  </si>
  <si>
    <t>India_INDNDEOCO01_CO New Delhi 01</t>
  </si>
  <si>
    <t>Indonesia_IDNJAKOCO01_CO Jakarta 01</t>
  </si>
  <si>
    <t>Indonesia_IDNMDNOFO01_FO Medan 01</t>
  </si>
  <si>
    <t>Indonesia_IDNMKSOFO01_FO Makassar 01</t>
  </si>
  <si>
    <t>Indonesia_IDNPEKOFO01_FO Pekanbaru 01</t>
  </si>
  <si>
    <t>Indonesia_IDNTANOFO01_FO Tanjung Pinang 01</t>
  </si>
  <si>
    <t>Iran_IRNDOGOFU01_FU Dogharoun 01</t>
  </si>
  <si>
    <t>Iran_IRNESFOFU01_FU Esfahan 01</t>
  </si>
  <si>
    <t>Iran_IRNKEROSO01_SO Kerman 01</t>
  </si>
  <si>
    <t>Iran_IRNMASOSO01_SO Mashad 01</t>
  </si>
  <si>
    <t>Iran_IRNSHROSO01_SO Shiraz 01</t>
  </si>
  <si>
    <t>Iran_IRNTEHOCO01_CO Tehran 01</t>
  </si>
  <si>
    <t>Iraq_IRQBAGOCO01_CO Baghdad 01</t>
  </si>
  <si>
    <t>Iraq_IRQDHKOSO01_SO Dohuk 01</t>
  </si>
  <si>
    <t>Iraq_IRQERBOCO01_CO Erbil 01</t>
  </si>
  <si>
    <t>Iraq_IRQKIROFO01_FO Kirkuk 01</t>
  </si>
  <si>
    <t>Iraq_IRQMSLOSO01_SO Mosul 01</t>
  </si>
  <si>
    <t>Iraq_IRQSULOFO01_FO Sulaymaniyah 01</t>
  </si>
  <si>
    <t>Iraq_IRQSULOFO02_FO Sulaymaniyah 02</t>
  </si>
  <si>
    <t>Iraq_IRQSULOFU01_FU Sulaymaniyah 01</t>
  </si>
  <si>
    <t>Ireland_IRLDUBONO01_NO Dublin 01</t>
  </si>
  <si>
    <t>Israel_ISRTELOFO01_FO Tel Aviv 01</t>
  </si>
  <si>
    <t>Italy_ITACTNOFU01_FU Catania 01</t>
  </si>
  <si>
    <t>Italy_ITALABOFU01_FU Lampedusa 01</t>
  </si>
  <si>
    <t>Italy_ITAMILOFO01_FO Milan 01</t>
  </si>
  <si>
    <t>Italy_ITAROMOMC01_MC Rome 01</t>
  </si>
  <si>
    <t>Italy_ITATRSOFU01_FU Trieste 01</t>
  </si>
  <si>
    <t>Ivory Coast_CIVABIOCO01_CO Abidjan 01</t>
  </si>
  <si>
    <t>Ivory Coast_CIVBNAOFU01_FU Bouna 01</t>
  </si>
  <si>
    <t>Ivory Coast_CIVFRKOFO01_FO Ferkessedougou 01</t>
  </si>
  <si>
    <t>Ivory Coast_CIVGUIOFU01_FU Guiglo 01</t>
  </si>
  <si>
    <t>Japan_JPNTOKOCO01_CO Tokyo 01</t>
  </si>
  <si>
    <t>Jordan_JORAMMOCO01_CO Amman 01</t>
  </si>
  <si>
    <t>Jordan_JORAMMOCO02_CO Amman 02</t>
  </si>
  <si>
    <t>Jordan_JORAMMORB01_RB Amman 01</t>
  </si>
  <si>
    <t>Jordan_JORAZROFO01_FO Azraq 01</t>
  </si>
  <si>
    <t>Jordan_JORIRBOFO01_FO Irbid 01</t>
  </si>
  <si>
    <t>Jordan_JORMAFOSO01_SO Mafraq 01</t>
  </si>
  <si>
    <t>Jordan_JORMAFOSO02_SO Mafraq 02</t>
  </si>
  <si>
    <t>Jordan_JORRASOSO01_SO Raba Al Sarhan 01</t>
  </si>
  <si>
    <t>Jordan_JORRMTRRC01_RC Ramtha 01</t>
  </si>
  <si>
    <t>Kazakhstan_KAZALMOMC01_MC Almaty 01</t>
  </si>
  <si>
    <t>Kazakhstan_KAZASTONO01_NO Astana 01</t>
  </si>
  <si>
    <t>Kenya_KENDADOSO01_SO Dadaab 01</t>
  </si>
  <si>
    <t>Kenya_KENDAGOFU01_FU Dagahaley 01</t>
  </si>
  <si>
    <t>Kenya_KENGAROFO01_FO Garissa 01</t>
  </si>
  <si>
    <t>Kenya_KENHAGOFU01_FU Hagadera 01</t>
  </si>
  <si>
    <t>Kenya_KENIFFOFU01_FU IFO II 01</t>
  </si>
  <si>
    <t>Kenya_KENIFOOFU01_FU Ifo 01</t>
  </si>
  <si>
    <t>Kenya_KENKAKOSO01_SO Kakuma 01</t>
  </si>
  <si>
    <t>Kenya_KENNAIOCO01_CO Nairobi 01</t>
  </si>
  <si>
    <t>Kenya_KENNAIOLO01_LO Nairobi 01</t>
  </si>
  <si>
    <t>Kenya_KENNAIORB01_RB Nairobi 01</t>
  </si>
  <si>
    <t>Kosovo_KOSPRIOOC01_OC Pristina 01</t>
  </si>
  <si>
    <t>Kuwait_KWTKUWOCO01_CO Kuwait City 01</t>
  </si>
  <si>
    <t>Kyrgyzstan_KGZBISONO01_NO Bishkek 01</t>
  </si>
  <si>
    <t>Lebanon_LBNBEIOCO01_CO Beirut 01</t>
  </si>
  <si>
    <t>Lebanon_LBNBEIRRC01_RC Beirut 01</t>
  </si>
  <si>
    <t>Lebanon_LBNQOBOFO01_FO Qobayat 01</t>
  </si>
  <si>
    <t>Lebanon_LBNTRIOSO01_SO Tripoli 01</t>
  </si>
  <si>
    <t>Lebanon_LBNTYROFO01_FO Tyre 01</t>
  </si>
  <si>
    <t>Lebanon_LBNTYROFO02_FO Tyre 02</t>
  </si>
  <si>
    <t>Lebanon_LBNZAHOSO01_SO Zahleh 01</t>
  </si>
  <si>
    <t>Liberia_LBRMNROCO01_CO Monrovia 01</t>
  </si>
  <si>
    <t>Liberia_LBRSACOFU01_FU Saclepea 01</t>
  </si>
  <si>
    <t>Liberia_LBRZWDOFO01_FO Zwedru 01</t>
  </si>
  <si>
    <t>Libya_LBYBGZOSO01_SO Benghazi 01</t>
  </si>
  <si>
    <t>Libya_LBYTRLOCO01_CO Tripoli 01</t>
  </si>
  <si>
    <t>Malawi_MWIDZLOCO01_CO Dzaleka 01</t>
  </si>
  <si>
    <t>Malawi_MWIKAROFU01_FU Karoga 01</t>
  </si>
  <si>
    <t>Malawi_MWILILOCO01_CO Lilongwe 01</t>
  </si>
  <si>
    <t>Malaysia_MYSKUAOCO01_CO Kuala Lumpur 01</t>
  </si>
  <si>
    <t>Mali_MLIBMKOCO01_CO Bamako 01</t>
  </si>
  <si>
    <t>Mali_MLIGAOOSO01_SO Gao 01</t>
  </si>
  <si>
    <t>Mali_MLIMENOFO01_FO Menaka 01</t>
  </si>
  <si>
    <t>Mali_MLIMOPOFO01_FO Mopti 01</t>
  </si>
  <si>
    <t>Mali_MLITOMOFO01_FO Tombouctou 01</t>
  </si>
  <si>
    <t>Malta_MLTVALOCO01_CO Valetta 01</t>
  </si>
  <si>
    <t>Malta_MLTVALOLO01_LO Valetta 01</t>
  </si>
  <si>
    <t>Mauritania_MRTBSKOSO01_SO Bassikounou 01</t>
  </si>
  <si>
    <t>Mauritania_MRTMBERRC01_RC Mbera 01</t>
  </si>
  <si>
    <t>Mauritania_MRTNOUOFU01_FU Nouadhibou 01</t>
  </si>
  <si>
    <t>Mauritania_MRTNUAOCO01_CO Nouakchott 01</t>
  </si>
  <si>
    <t>Mexico_MEXAGUOFU01_FU Aguas Calientes 01</t>
  </si>
  <si>
    <t>Mexico_MEXCIUOFO01_FO Ciudad Juarez 01</t>
  </si>
  <si>
    <t>Mexico_MEXGUAOFU01_FU Guadalajara 01</t>
  </si>
  <si>
    <t>Mexico_MEXIRAOFU01_FU Irapuato 01</t>
  </si>
  <si>
    <t>Mexico_MEXLEOOFU01_FU Leon 01</t>
  </si>
  <si>
    <t>Mexico_MEXMNTOSO01_SO Monterrey 01</t>
  </si>
  <si>
    <t>Mexico_MEXMXCOCO01_CO Mexico City 01</t>
  </si>
  <si>
    <t>Mexico_MEXPALOFU01_FU Palenque 01</t>
  </si>
  <si>
    <t>Mexico_MEXQUEOFU01_FU Queretaro 01</t>
  </si>
  <si>
    <t>Mexico_MEXSALOFU01_FU Saltillo 01</t>
  </si>
  <si>
    <t>Mexico_MEXSALOFU02_FU Saltillo 02</t>
  </si>
  <si>
    <t>Mexico_MEXSILOFU01_FU Silao 01</t>
  </si>
  <si>
    <t>Mexico_MEXSLPOFU01_FU San Luis Potosi 01</t>
  </si>
  <si>
    <t>Mexico_MEXTAPOFO01_FO Tapachula 01</t>
  </si>
  <si>
    <t>Mexico_MEXTENOFU01_FU Tenosique 01</t>
  </si>
  <si>
    <t>Mexico_MEXTIJOFO01_FO Tijuana 01</t>
  </si>
  <si>
    <t>Mexico_MEXTIJOFU01_FU Tijuana 01</t>
  </si>
  <si>
    <t>Mexico_MEXTRNOFU01_FU Torreon 01</t>
  </si>
  <si>
    <t>Mexico_MEXTUXOSO01_SO Tuxtla Gutierrez 01</t>
  </si>
  <si>
    <t>Mexico_MEXVLHOFU01_FU Villahermosa 01</t>
  </si>
  <si>
    <t>Montenegro_MNEPODOCO01_CO Podgorica 01</t>
  </si>
  <si>
    <t>Morocco_MARRBTOCO01_CO Rabat 01</t>
  </si>
  <si>
    <t>Mozambique_MOZMAPOCO01_CO Maputo 01</t>
  </si>
  <si>
    <t>Mozambique_MOZNMPOFO01_FO Nampula 01</t>
  </si>
  <si>
    <t>Mozambique_MOZPEMOSO01_SO Pemba 01</t>
  </si>
  <si>
    <t>Myanmar_MMRBHOOFU01_FU Bhomo 01</t>
  </si>
  <si>
    <t>Myanmar_MMRBUTOFO01_FO Buthidaung 01</t>
  </si>
  <si>
    <t>Myanmar_MMRHPAOFO01_FO Hpa An 01</t>
  </si>
  <si>
    <t>Myanmar_MMRLOIOFO01_FO Loikaw 01</t>
  </si>
  <si>
    <t>Myanmar_MMRMAUOSO01_SO Maungdaw 01</t>
  </si>
  <si>
    <t>Myanmar_MMRMYIOFO01_FO Myitkyina 01</t>
  </si>
  <si>
    <t>Myanmar_MMRNAYOLO01_LO Nay Pyi Taw 01</t>
  </si>
  <si>
    <t>Myanmar_MMRPKKOFU01_FU Pakokku 01</t>
  </si>
  <si>
    <t>Myanmar_MMRSITOFO01_FO Sittwe 01</t>
  </si>
  <si>
    <t>Myanmar_MMRYANOCO01_CO Yangon 01</t>
  </si>
  <si>
    <t>Namibia_NAMWINOFO01_FO Windhoek 01</t>
  </si>
  <si>
    <t>Nepal_NPLKATOCO01_CO Kathmandu 01</t>
  </si>
  <si>
    <t>Niger_NERABAOFO01_FO Abala 01</t>
  </si>
  <si>
    <t>Niger_NERAGAOSO01_SO Agadez 01</t>
  </si>
  <si>
    <t>Niger_NERDIFOSO01_SO Diffa 01</t>
  </si>
  <si>
    <t>Niger_NERMDUOFU01_FU Madaoua 01</t>
  </si>
  <si>
    <t>Niger_NERMRDOSO01_SO Maradi 01</t>
  </si>
  <si>
    <t>Niger_NERNIAOCO01_CO Niamey 01</t>
  </si>
  <si>
    <t>Niger_NERNIAOFO01_FO Niamey 01</t>
  </si>
  <si>
    <t>Niger_NEROULOFU01_FU Ouallam 01</t>
  </si>
  <si>
    <t>Niger_NERTAHOFO01_FO Tahoua 01</t>
  </si>
  <si>
    <t>Niger_NERTILOSO01_SO Tillaberi 01</t>
  </si>
  <si>
    <t>Nigeria_NGAABUOCO01_CO Abuja 01</t>
  </si>
  <si>
    <t>Nigeria_NGAADKOFU01_FU Adikpo 01</t>
  </si>
  <si>
    <t>Nigeria_NGACLBOFO01_FO Calabar 01</t>
  </si>
  <si>
    <t>Nigeria_NGACLBOFO02_FO Calabar 02</t>
  </si>
  <si>
    <t>Nigeria_NGAGEMOFU01_FU Gembu 01</t>
  </si>
  <si>
    <t>Nigeria_NGALGSOFO01_FO Lagos 01</t>
  </si>
  <si>
    <t>Nigeria_NGAMIDGGH01_GH Maiduguri 01</t>
  </si>
  <si>
    <t>Nigeria_NGAMIDOSO01_SO Maiduguri 01</t>
  </si>
  <si>
    <t>Nigeria_NGAMIDWCC01_CC Maiduguri 01</t>
  </si>
  <si>
    <t>Nigeria_NGAMKUOFU01_FU Makurdi 01</t>
  </si>
  <si>
    <t>Nigeria_NGAOGOGGH01_GH Ogoja 01</t>
  </si>
  <si>
    <t>Nigeria_NGAOGOOSO01_SO Ogoja 01</t>
  </si>
  <si>
    <t>Nigeria_NGATAUOFO01_FO Takum 01</t>
  </si>
  <si>
    <t>Nigeria_NGAYOLOFO01_FO Yola 01</t>
  </si>
  <si>
    <t>Pakistan_PAKCHAOFU01_FU Chaman 01</t>
  </si>
  <si>
    <t>Pakistan_PAKDALOFO01_FO Dalbandin 01</t>
  </si>
  <si>
    <t>Pakistan_PAKHRPOFU01_FU Haripur 01</t>
  </si>
  <si>
    <t>Pakistan_PAKISLOCO01_CO Islamabad 01</t>
  </si>
  <si>
    <t>Pakistan_PAKKOHOFU01_FU Kohat 01</t>
  </si>
  <si>
    <t>Pakistan_PAKKRCOFO01_FO Karachi 01</t>
  </si>
  <si>
    <t>Pakistan_PAKLOROFO01_FO Loralai 01</t>
  </si>
  <si>
    <t>Pakistan_PAKPESOSO01_SO Peshawar 01</t>
  </si>
  <si>
    <t>Pakistan_PAKQETOSO01_SO Quetta 01</t>
  </si>
  <si>
    <t>Panama_PANPCTOMC01_MC Panama City 01</t>
  </si>
  <si>
    <t>Panama_PANPCTORB01_RB Panama City 01</t>
  </si>
  <si>
    <t>Panama_PANPCTORB02_RB Panama City 02</t>
  </si>
  <si>
    <t>Peru_PERLIMOCO01_CO Lima 01</t>
  </si>
  <si>
    <t>Peru_PERLIMOFO01_FO Lima 01</t>
  </si>
  <si>
    <t>Peru_PERTACOFU01_FU Tacna 01</t>
  </si>
  <si>
    <t>Peru_PERTUMOFO01_FO Tumbes 01</t>
  </si>
  <si>
    <t>Philippines_PHLMNLONO01_NO Manila 01</t>
  </si>
  <si>
    <t>Poland_POLKRKOSO01_SO Krakow 01</t>
  </si>
  <si>
    <t>Poland_POLLUBOFO01_FO Lublin 01</t>
  </si>
  <si>
    <t>Poland_POLRZEOSO01_SO Rzeszow 01</t>
  </si>
  <si>
    <t>Poland_POLWAROCO01_CO Warsaw 01</t>
  </si>
  <si>
    <t>Poland_POLWAROFO01_FO Warsaw 01</t>
  </si>
  <si>
    <t>Qatar_QATDOHOCO01_CO Doha 01</t>
  </si>
  <si>
    <t>Republic of Moldova_MDACSUOCO01_CO Chisinau 01</t>
  </si>
  <si>
    <t>Republic of Moldova_MDAOCIOFU01_FU Otaci 01</t>
  </si>
  <si>
    <t>Republic of Moldova_MDAPLKOFU01_FU Palanka 01</t>
  </si>
  <si>
    <t>Republic of North Macedonia_MKDSKOOCO01_CO Skopje 01</t>
  </si>
  <si>
    <t>Republic of North Macedonia_MKDSKOOCO02_CO Skopje 02</t>
  </si>
  <si>
    <t>Republic of the Congo_COGBETOFO01_FO Betou 01</t>
  </si>
  <si>
    <t>Republic of the Congo_COGBRZOCO01_CO Brazzaville 01</t>
  </si>
  <si>
    <t>Republic of the Congo_COGGMBOFO01_FO Gamboma 01</t>
  </si>
  <si>
    <t>Romania_ROUBUCOCO01_CO Bucharest 01</t>
  </si>
  <si>
    <t>Romania_ROUBUCOCO02_CO Bucharest 02</t>
  </si>
  <si>
    <t>Romania_ROUGALOFO01_FO Galati 01</t>
  </si>
  <si>
    <t>Romania_ROUIASOFU01_FU Iasi 01</t>
  </si>
  <si>
    <t>Romania_ROUSUCOFO01_FO Suceava 01</t>
  </si>
  <si>
    <t>Romania_ROUTIMOFU02_FU Timisoara 02</t>
  </si>
  <si>
    <t>Russia_RUSMOSOCO01_CO Moscow 01</t>
  </si>
  <si>
    <t>Rwanda_RWAHUYOFO01_FO Huye 01</t>
  </si>
  <si>
    <t>Rwanda_RWAKBROFO01_FO Kabarore 01</t>
  </si>
  <si>
    <t>Rwanda_RWAKIBOFO01_FO Kibuye 01</t>
  </si>
  <si>
    <t>Rwanda_RWAKIGOCO01_CO Kigali 01</t>
  </si>
  <si>
    <t>Rwanda_RWAKIGOCO02_CO Kigali 02</t>
  </si>
  <si>
    <t>Rwanda_RWAKRHOSO01_SO Kirehe 01</t>
  </si>
  <si>
    <t>Rwanda_RWANYMOFO01_FO Nyamata 01</t>
  </si>
  <si>
    <t>Saudi Arabia_SAURIYOMC01_MC Riyadh 01</t>
  </si>
  <si>
    <t>Senegal_SENDAKOMC01_MC Dakar 01</t>
  </si>
  <si>
    <t>Senegal_SENDAKORB01_RB Dakar 01</t>
  </si>
  <si>
    <t>Serbia_SRBBLGOCO01_CO Belgrade 01</t>
  </si>
  <si>
    <t>Serbia_SRBPRSOFU01_FU Presevo 01</t>
  </si>
  <si>
    <t>Slovakia_SVKBTSONO01_NO Bratislava 01</t>
  </si>
  <si>
    <t>Slovakia_SVKKSCOFO01_FO Kosice 01</t>
  </si>
  <si>
    <t>Slovenia_SVNLJBOCO01_CO Ljubljana 01</t>
  </si>
  <si>
    <t>Somalia_SOMBAIOFU01_FU Baidoa 01</t>
  </si>
  <si>
    <t>Somalia_SOMBOSOFO01_FO Bossaso 01</t>
  </si>
  <si>
    <t>Somalia_SOMBRBOFU01_FU Berbera 01</t>
  </si>
  <si>
    <t>Somalia_SOMDHOOFU01_FU Dhobley 01</t>
  </si>
  <si>
    <t>Somalia_SOMDOLOFU01_FU Dollow 01</t>
  </si>
  <si>
    <t>Somalia_SOMGAAOSO01_SO Gaalkacyo 01</t>
  </si>
  <si>
    <t>Somalia_SOMGRWOFU01_FU Garoowe 01</t>
  </si>
  <si>
    <t>Somalia_SOMHRGOSO01_SO Hargeysa 01</t>
  </si>
  <si>
    <t>Somalia_SOMKSMOFO01_FO Kismaayo 01</t>
  </si>
  <si>
    <t>Somalia_SOMMOGOCO01_CO Mogadishu 01</t>
  </si>
  <si>
    <t>South Africa_ZAFPREORB01_RB Pretoria 01</t>
  </si>
  <si>
    <t>South Korea_KORSEOOCO01_CO Seoul 01</t>
  </si>
  <si>
    <t>South Korea_KORSEOOCO02_CO Seoul 02</t>
  </si>
  <si>
    <t>South Sudan_SSDBNJOSO01_SO Bunj 01</t>
  </si>
  <si>
    <t>South Sudan_SSDBNTOFO01_FO Bentiu 01</t>
  </si>
  <si>
    <t>South Sudan_SSDBOROFO01_FO Bor 01</t>
  </si>
  <si>
    <t>South Sudan_SSDJAMOSO01_SO Jam Jang 01</t>
  </si>
  <si>
    <t>South Sudan_SSDJUBOCO01_CO Juba 01</t>
  </si>
  <si>
    <t>South Sudan_SSDMALOFO01_FO Malakal 01</t>
  </si>
  <si>
    <t>South Sudan_SSDTOTOFO01_FO Torit 01</t>
  </si>
  <si>
    <t>South Sudan_SSDWAUOFO01_FO Wau 01</t>
  </si>
  <si>
    <t>South Sudan_SSDYAMOFO01_FO Yambio 01</t>
  </si>
  <si>
    <t>South Sudan_SSDYDAOFO01_FO Yida 01</t>
  </si>
  <si>
    <t>South Sudan_SSDYEIOFO01_FO Yei 01</t>
  </si>
  <si>
    <t>Spain_ESPALCOFU01_FU Algeciras 01</t>
  </si>
  <si>
    <t>Spain_ESPMADOCO01_CO Madrid 01</t>
  </si>
  <si>
    <t>Spain_ESPMLAOFU01_FU Melilla 01</t>
  </si>
  <si>
    <t>Spain_ESPMLGOFU01_FU Malaga 01</t>
  </si>
  <si>
    <t>Spain_ESPPLMOFU01_FU Las Palmas 01</t>
  </si>
  <si>
    <t>Sri Lanka_LKACLMOCO01_CO Colombo 01</t>
  </si>
  <si>
    <t>Sudan_SDNABJOFU01_FU Abu Jubaiha 01</t>
  </si>
  <si>
    <t>Sudan_SDNDMZOFO01_FO Damazine 01</t>
  </si>
  <si>
    <t>Sudan_SDNED OFO01_FO Ed Daein 01</t>
  </si>
  <si>
    <t>Sudan_SDNEFAOSO01_SO El Fasher 01</t>
  </si>
  <si>
    <t>Sudan_SDNEFUOFO01_FO EL Fula 01</t>
  </si>
  <si>
    <t>Sudan_SDNEGNOFO01_FO El Geneina 01</t>
  </si>
  <si>
    <t>Sudan_SDNEOBOFU01_FU El Obeid 01</t>
  </si>
  <si>
    <t>Sudan_SDNGEDOSO01_SO Gedaref 01</t>
  </si>
  <si>
    <t>Sudan_SDNKADOSO01_SO Kadugli 01</t>
  </si>
  <si>
    <t>Sudan_SDNKASOSO01_SO Kassala 01</t>
  </si>
  <si>
    <t>Sudan_SDNKEGOFO01_FO Khashm El Girba 01</t>
  </si>
  <si>
    <t>Sudan_SDNKRTOCO01_CO Khartoum 01</t>
  </si>
  <si>
    <t>Sudan_SDNKSTOSO01_SO Kosti 01</t>
  </si>
  <si>
    <t>Sudan_SDNNYAOFO01_FO Nyala 01</t>
  </si>
  <si>
    <t>Sudan_SDNPSUOCO01_CO Port Sudan 01</t>
  </si>
  <si>
    <t>Sudan_SDNWHFOFU01_FU Wadi Halfa 01</t>
  </si>
  <si>
    <t>Sudan_SDNZALOFU01_FU Zalingei 01</t>
  </si>
  <si>
    <t>Switzerland_CHEBRNOCO01_CO Bern 01</t>
  </si>
  <si>
    <t>Switzerland_CHEGENOHQ01_HQ Geneva 01</t>
  </si>
  <si>
    <t>Syria_SYRALPOSO01_SO Aleppo 01</t>
  </si>
  <si>
    <t>Syria_SYRDAMOCO01_CO Damascus 01 (KS2)</t>
  </si>
  <si>
    <t>Syria_SYRDAMOCO02_CO Damascus 02 (KS3)</t>
  </si>
  <si>
    <t>Syria_SYRDAMOFO01_FO Damascus 01</t>
  </si>
  <si>
    <t>Syria_SYRDEZOFU01_FU Dez 01</t>
  </si>
  <si>
    <t>Syria_SYRHOMOSO01_SO Homs 01</t>
  </si>
  <si>
    <t>Syria_SYRLATOFU01_FU Latakia 01</t>
  </si>
  <si>
    <t>Syria_SYRQAMGGH01_GH Qamishli 01</t>
  </si>
  <si>
    <t>Syria_SYRQAMOSO01_SO Qamishli 01</t>
  </si>
  <si>
    <t>Syria_SYRQAMOSO02_SO Qamishli 02</t>
  </si>
  <si>
    <t>Syria_SYRSWDOFO01_FO Sweida 01</t>
  </si>
  <si>
    <t>Syria_SYRSWDOFO02_FO Sweida 02</t>
  </si>
  <si>
    <t>Syria_SYRTAROFO01_FO Tartous 01</t>
  </si>
  <si>
    <t>Tajikistan_TJKDUSOCO01_CO Dushanbe 01</t>
  </si>
  <si>
    <t>Tanzania_TZADAROCO01_CO Dar Es Salam 01</t>
  </si>
  <si>
    <t>Tanzania_TZADODOFU01_FU Dodoma 01</t>
  </si>
  <si>
    <t>Tanzania_TZAKBDOFO01_FO Kibondo 01</t>
  </si>
  <si>
    <t>Tanzania_TZAKGOOSO01_SO Kigoma 01</t>
  </si>
  <si>
    <t>Tanzania_TZAKSUOFO01_FO Kasulu 01</t>
  </si>
  <si>
    <t>Thailand_THABANOMC01_MC Bangkok 01</t>
  </si>
  <si>
    <t>Thailand_THABANORB01_RB Bangkok 01</t>
  </si>
  <si>
    <t>Thailand_THAMAEOFO01_FO Mae Hong Son 01</t>
  </si>
  <si>
    <t>Thailand_THAMSOOFO01_FO Mae Sot 01</t>
  </si>
  <si>
    <t>Togo_TGOLOMONO01_NO Lome 01</t>
  </si>
  <si>
    <t>Trinidad and Tobago_TTOPSPOCO01_CO Port of Spain 01</t>
  </si>
  <si>
    <t>Tunisia_TUNTNSOCO01_CO Tunis 01</t>
  </si>
  <si>
    <t>Tunisia_TUNZAROFO01_FO Zarzis 01</t>
  </si>
  <si>
    <t>Turkiye_TURANKOCO01_CO Ankara 01</t>
  </si>
  <si>
    <t>Turkiye_TURANKOSO01_SO Ankara 01</t>
  </si>
  <si>
    <t>Turkiye_TURANKOSO02_SO Ankara 02</t>
  </si>
  <si>
    <t>Turkiye_TURGAZOFO01_FO Gaziantep 01</t>
  </si>
  <si>
    <t>Turkiye_TURGAZOSO01_SO Gaziantep 01</t>
  </si>
  <si>
    <t>Turkiye_TURHATOFO01_FO Hatay 01</t>
  </si>
  <si>
    <t>Turkiye_TURISTOFO01_FO Istanbul 01</t>
  </si>
  <si>
    <t>Turkiye_TURISTOFO02_FO Istanbul 02</t>
  </si>
  <si>
    <t>Turkiye_TURIZMOFO01_FO Izmir 01</t>
  </si>
  <si>
    <t>Turkiye_TURSNLOFO01_FO Sanliurfa 01</t>
  </si>
  <si>
    <t>Turkiye_TURVANOFO01_FO Van 01</t>
  </si>
  <si>
    <t>Uganda_UGAADJOSO01_SO Adjumani Pakele 01</t>
  </si>
  <si>
    <t>Uganda_UGAARXOSO01_SO Arua 01</t>
  </si>
  <si>
    <t>Uganda_UGAKAMOCO01_CO Kampala 01</t>
  </si>
  <si>
    <t>Uganda_UGAKAMOLO01_LO Kampala 01</t>
  </si>
  <si>
    <t>Uganda_UGAKISOFU01_FU Kisoro 01</t>
  </si>
  <si>
    <t>Uganda_UGAKRYOFO01_FO Kiryandongo 01</t>
  </si>
  <si>
    <t>Uganda_UGAKYAOSO01_SO Kyangwali 01</t>
  </si>
  <si>
    <t>Uganda_UGAKYKOFU01_FU Kyaka II 01</t>
  </si>
  <si>
    <t>Uganda_UGALAMOFO01_FO Lamwo 01</t>
  </si>
  <si>
    <t>Uganda_UGAMBAOSO01_SO Mbarara 01</t>
  </si>
  <si>
    <t>Uganda_UGAMOYOSO01_SO Moyo 01</t>
  </si>
  <si>
    <t>Uganda_UGANAKOFO01_FO Nakivale 01</t>
  </si>
  <si>
    <t>Uganda_UGARMNOFO01_FO Rwamwanja 01</t>
  </si>
  <si>
    <t>Uganda_UGAYUMOSO01_SO Yumbe 01</t>
  </si>
  <si>
    <t>Ukraine_UKRCNVOFU01_FU Chernivtsi 01</t>
  </si>
  <si>
    <t>Ukraine_UKRDPOOSO01_SO Dnipro 01</t>
  </si>
  <si>
    <t>Ukraine_UKRKHVOFO01_FO Kharkiv 01</t>
  </si>
  <si>
    <t>Ukraine_UKRKYVOCO01_CO Kyiv 01</t>
  </si>
  <si>
    <t>Ukraine_UKRLVOFO01_FO Lviv 01</t>
  </si>
  <si>
    <t>Ukraine_UKROSAOFU01_FU Odesa 01</t>
  </si>
  <si>
    <t>Ukraine_UKRUGROFO01_FO Uzhgorod 01</t>
  </si>
  <si>
    <t>Ukraine_UKRVNTOSO01_SO Vinnytsia 01</t>
  </si>
  <si>
    <t>United Arab Emirates_AREABDOCO01_CO Abu Dhabi 01</t>
  </si>
  <si>
    <t>United Arab Emirates_AREDBIOFO01_FO Dubai 01</t>
  </si>
  <si>
    <t>United Kingdom_GBRLONOCO01_CO London 01</t>
  </si>
  <si>
    <t>United States of America_USANEYOLO01_LO New York 01</t>
  </si>
  <si>
    <t>United States of America_USASDLOFO01_FO San DIego 01</t>
  </si>
  <si>
    <t>United States of America_USAWASOMC01_MC Washington 01</t>
  </si>
  <si>
    <t>Uruguay_URYMOTONO01_NO Montevideo 01</t>
  </si>
  <si>
    <t>Uzbekistan_UZBTASOFU01_FU Tashkent 01</t>
  </si>
  <si>
    <t>Venezuela_VENAYCOFU01_FU Puerto Ayacucho 01</t>
  </si>
  <si>
    <t>Venezuela_VENCAROCO01_CO Caracas 01</t>
  </si>
  <si>
    <t>Venezuela_VENCGAOFO01_FO Ciudad Guayana 01</t>
  </si>
  <si>
    <t>Venezuela_VENGUSOFO01_FO Guasdualito 01</t>
  </si>
  <si>
    <t>Venezuela_VENMRIOFO01_FO Maracaibo 01</t>
  </si>
  <si>
    <t>Venezuela_VENSCROFO01_FO San Cristobal 01</t>
  </si>
  <si>
    <t>Venezuela_VENVNSOFU01_FU Santa Elena de Uairen 01</t>
  </si>
  <si>
    <t>Western Sahara_ESHLAAOLO01_LO Laayoune 01</t>
  </si>
  <si>
    <t>Yemen_YEMADEOSO01_SO Aden 01</t>
  </si>
  <si>
    <t>Yemen_YEMHUDOFO01_FO Hudaydah 01</t>
  </si>
  <si>
    <t>Yemen_YEMIBBOFO01_FO Ibb 01</t>
  </si>
  <si>
    <t>Yemen_YEMKHARRC01_RC Kharaz 01</t>
  </si>
  <si>
    <t>Yemen_YEMMRBOFO01_FO Marib  01</t>
  </si>
  <si>
    <t>Yemen_YEMSANOCO01_CO Sanaa 01</t>
  </si>
  <si>
    <t>Yemen_YEMSANRRC01_RC Sanaa 01</t>
  </si>
  <si>
    <t>Yemen_YEMSDAOFO01_FO Saada 01</t>
  </si>
  <si>
    <t>Zambia_ZMBKAWOFO01_FO Kawambwa 01</t>
  </si>
  <si>
    <t>Zambia_ZMBLUSOCO01_CO Lusaka 01</t>
  </si>
  <si>
    <t>Zambia_ZMBLUSOCO02_CO Lusaka 02</t>
  </si>
  <si>
    <t>Zambia_ZMBSOLOFO01_FO Solwezi 01</t>
  </si>
  <si>
    <t>Zimbabwe_ZWEHRAOCO01_CO Harare 01</t>
  </si>
  <si>
    <t>Zimbabwe_ZWETOGOFO01_FO Tongogara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</si>
</sst>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8"/>
      <color rgb="FFA31515"/>
      <name val="Courier New"/>
      <family val="3"/>
    </font>
    <font>
      <sz val="8"/>
      <color rgb="FF0451A5"/>
      <name val="Courier New"/>
      <family val="3"/>
    </font>
    <font>
      <sz val="8"/>
      <color rgb="FF098658"/>
      <name val="Courier New"/>
      <family val="3"/>
    </font>
    <font>
      <sz val="10"/>
      <color rgb="FF161513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9"/>
  <sheetViews>
    <sheetView topLeftCell="D1" workbookViewId="0">
      <selection activeCell="C1" sqref="C1:L1048576"/>
    </sheetView>
  </sheetViews>
  <sheetFormatPr defaultColWidth="18.5" defaultRowHeight="14.3" x14ac:dyDescent="0.25"/>
  <cols>
    <col min="1" max="2" width="22" customWidth="1"/>
    <col min="3" max="3" width="59.5" customWidth="1"/>
    <col min="12" max="12" width="35.625" customWidth="1"/>
  </cols>
  <sheetData>
    <row r="1" spans="1:17" x14ac:dyDescent="0.25">
      <c r="C1" t="s">
        <v>1775</v>
      </c>
      <c r="D1" t="s">
        <v>1</v>
      </c>
      <c r="E1" t="s">
        <v>1781</v>
      </c>
      <c r="F1" t="s">
        <v>1779</v>
      </c>
      <c r="G1" t="s">
        <v>1780</v>
      </c>
      <c r="H1" t="s">
        <v>1778</v>
      </c>
      <c r="I1" t="s">
        <v>0</v>
      </c>
      <c r="J1" t="s">
        <v>1776</v>
      </c>
      <c r="K1" t="s">
        <v>1787</v>
      </c>
      <c r="L1" t="s">
        <v>3</v>
      </c>
    </row>
    <row r="2" spans="1:17" x14ac:dyDescent="0.25">
      <c r="A2" t="s">
        <v>1628</v>
      </c>
      <c r="C2" t="str">
        <f>_xlfn.CONCAT(I2,"_",D2,"_",A2)</f>
        <v>Afghanistan_AFGBAMOFU01_FU Bamyan 01</v>
      </c>
      <c r="D2" t="s">
        <v>1627</v>
      </c>
      <c r="E2" t="s">
        <v>1628</v>
      </c>
      <c r="F2">
        <v>34.815055000000001</v>
      </c>
      <c r="G2">
        <v>67.831365000000005</v>
      </c>
      <c r="H2" t="s">
        <v>1783</v>
      </c>
      <c r="I2" t="s">
        <v>68</v>
      </c>
      <c r="J2" t="str">
        <f>IF(LEFT(E2,2)="GH","guest house","office")</f>
        <v>office</v>
      </c>
      <c r="K2" t="s">
        <v>1629</v>
      </c>
      <c r="L2" t="s">
        <v>1629</v>
      </c>
      <c r="M2" t="s">
        <v>1629</v>
      </c>
      <c r="O2" t="s">
        <v>1629</v>
      </c>
    </row>
    <row r="3" spans="1:17" x14ac:dyDescent="0.25">
      <c r="A3" t="s">
        <v>828</v>
      </c>
      <c r="C3" t="str">
        <f>_xlfn.CONCAT(I3,"_",D3,"_",A3)</f>
        <v>Afghanistan_AFGGRDOFO01_FO Gardez 01</v>
      </c>
      <c r="D3" t="s">
        <v>827</v>
      </c>
      <c r="E3" t="s">
        <v>828</v>
      </c>
      <c r="F3">
        <v>33.599846999999997</v>
      </c>
      <c r="G3">
        <v>69.216024000000004</v>
      </c>
      <c r="H3" t="s">
        <v>1783</v>
      </c>
      <c r="I3" t="s">
        <v>68</v>
      </c>
      <c r="J3" t="str">
        <f t="shared" ref="J3:J66" si="0">IF(LEFT(E3,2)="GH","guest house","office")</f>
        <v>office</v>
      </c>
      <c r="K3" t="s">
        <v>829</v>
      </c>
      <c r="L3" t="s">
        <v>829</v>
      </c>
      <c r="M3" t="str">
        <f>IF(LEFT(O3,3)="009",O3)</f>
        <v>009-80E18</v>
      </c>
      <c r="O3" t="s">
        <v>829</v>
      </c>
    </row>
    <row r="4" spans="1:17" x14ac:dyDescent="0.25">
      <c r="A4" t="s">
        <v>1337</v>
      </c>
      <c r="C4" t="str">
        <f>_xlfn.CONCAT(I4,"_",D4,"_",A4)</f>
        <v>Afghanistan_AFGHEROFO01_FO Herat 01</v>
      </c>
      <c r="D4" t="s">
        <v>1336</v>
      </c>
      <c r="E4" t="s">
        <v>1337</v>
      </c>
      <c r="F4">
        <v>34.345509999999997</v>
      </c>
      <c r="G4">
        <v>62.224119999999999</v>
      </c>
      <c r="H4" t="s">
        <v>1783</v>
      </c>
      <c r="I4" t="s">
        <v>68</v>
      </c>
      <c r="J4" t="str">
        <f t="shared" si="0"/>
        <v>office</v>
      </c>
      <c r="K4" t="s">
        <v>1338</v>
      </c>
      <c r="L4" t="s">
        <v>1338</v>
      </c>
      <c r="M4" t="str">
        <f>IF(LEFT(O4,3)="009",O4)</f>
        <v>009-80845</v>
      </c>
      <c r="O4" t="s">
        <v>1338</v>
      </c>
    </row>
    <row r="5" spans="1:17" x14ac:dyDescent="0.25">
      <c r="A5" t="s">
        <v>1229</v>
      </c>
      <c r="C5" t="str">
        <f>_xlfn.CONCAT(I5,"_",D5,"_",A5)</f>
        <v>Afghanistan_AFGJALOSO01_SO Jalalabad 01</v>
      </c>
      <c r="D5" t="s">
        <v>1228</v>
      </c>
      <c r="E5" t="s">
        <v>1229</v>
      </c>
      <c r="F5">
        <v>34.435070000000003</v>
      </c>
      <c r="G5">
        <v>70.438659000000001</v>
      </c>
      <c r="H5" t="s">
        <v>1783</v>
      </c>
      <c r="I5" t="s">
        <v>68</v>
      </c>
      <c r="J5" t="str">
        <f t="shared" si="0"/>
        <v>office</v>
      </c>
      <c r="K5" t="s">
        <v>1230</v>
      </c>
      <c r="L5" t="s">
        <v>1231</v>
      </c>
      <c r="M5" t="s">
        <v>1231</v>
      </c>
      <c r="O5" t="s">
        <v>1230</v>
      </c>
    </row>
    <row r="6" spans="1:17" x14ac:dyDescent="0.25">
      <c r="A6" t="s">
        <v>442</v>
      </c>
      <c r="C6" t="str">
        <f>_xlfn.CONCAT(I6,"_",D6,"_",A6)</f>
        <v>Afghanistan_AFGKABGGH01_GH Kabul 01</v>
      </c>
      <c r="D6" t="s">
        <v>441</v>
      </c>
      <c r="E6" t="s">
        <v>442</v>
      </c>
      <c r="F6">
        <v>34.551667000000002</v>
      </c>
      <c r="G6">
        <v>69.232139000000004</v>
      </c>
      <c r="H6" t="s">
        <v>1783</v>
      </c>
      <c r="I6" t="s">
        <v>68</v>
      </c>
      <c r="J6" t="str">
        <f t="shared" si="0"/>
        <v>guest house</v>
      </c>
      <c r="K6" t="s">
        <v>443</v>
      </c>
      <c r="L6" t="s">
        <v>443</v>
      </c>
      <c r="M6" t="s">
        <v>443</v>
      </c>
      <c r="O6" t="s">
        <v>443</v>
      </c>
    </row>
    <row r="7" spans="1:17" x14ac:dyDescent="0.25">
      <c r="A7" t="s">
        <v>389</v>
      </c>
      <c r="C7" t="str">
        <f>_xlfn.CONCAT(I7,"_",D7,"_",A7)</f>
        <v>Afghanistan_AFGKABOCO01_CO Kabul 01</v>
      </c>
      <c r="D7" t="s">
        <v>388</v>
      </c>
      <c r="E7" t="s">
        <v>389</v>
      </c>
      <c r="F7">
        <v>34.551667000000002</v>
      </c>
      <c r="G7">
        <v>69.232139000000004</v>
      </c>
      <c r="H7" t="s">
        <v>1783</v>
      </c>
      <c r="I7" t="s">
        <v>68</v>
      </c>
      <c r="J7" t="str">
        <f t="shared" si="0"/>
        <v>office</v>
      </c>
      <c r="K7" t="s">
        <v>390</v>
      </c>
      <c r="L7" t="s">
        <v>391</v>
      </c>
      <c r="M7" t="s">
        <v>391</v>
      </c>
      <c r="O7" t="s">
        <v>390</v>
      </c>
    </row>
    <row r="8" spans="1:17" x14ac:dyDescent="0.25">
      <c r="A8" t="s">
        <v>440</v>
      </c>
      <c r="C8" t="str">
        <f>_xlfn.CONCAT(I8,"_",D8,"_",A8)</f>
        <v>Afghanistan_AFGKANGGH01_GH Kandahar 01</v>
      </c>
      <c r="D8" t="s">
        <v>439</v>
      </c>
      <c r="E8" t="s">
        <v>440</v>
      </c>
      <c r="F8">
        <v>31.619589999999999</v>
      </c>
      <c r="G8">
        <v>65.683409999999995</v>
      </c>
      <c r="H8" t="s">
        <v>1782</v>
      </c>
      <c r="I8" t="s">
        <v>68</v>
      </c>
      <c r="J8" t="str">
        <f t="shared" si="0"/>
        <v>guest house</v>
      </c>
      <c r="K8" t="s">
        <v>1788</v>
      </c>
      <c r="L8" t="s">
        <v>391</v>
      </c>
      <c r="M8" t="s">
        <v>391</v>
      </c>
      <c r="O8" t="str">
        <f>IF(LEFT(M8,3)="009",LEFT(M8,9),"")</f>
        <v>009-80890</v>
      </c>
    </row>
    <row r="9" spans="1:17" x14ac:dyDescent="0.25">
      <c r="A9" t="s">
        <v>1497</v>
      </c>
      <c r="C9" t="str">
        <f>_xlfn.CONCAT(I9,"_",D9,"_",A9)</f>
        <v>Afghanistan_AFGKANOSO01_SO Kandahar 01</v>
      </c>
      <c r="D9" t="s">
        <v>1496</v>
      </c>
      <c r="E9" t="s">
        <v>1497</v>
      </c>
      <c r="F9">
        <v>31.619309999999999</v>
      </c>
      <c r="G9">
        <v>65.683049999999994</v>
      </c>
      <c r="H9" t="s">
        <v>1783</v>
      </c>
      <c r="I9" t="s">
        <v>68</v>
      </c>
      <c r="J9" t="str">
        <f t="shared" si="0"/>
        <v>office</v>
      </c>
      <c r="K9" t="s">
        <v>1498</v>
      </c>
      <c r="L9" t="s">
        <v>1499</v>
      </c>
      <c r="M9" t="s">
        <v>1499</v>
      </c>
      <c r="O9" t="s">
        <v>1498</v>
      </c>
    </row>
    <row r="10" spans="1:17" ht="14.95" x14ac:dyDescent="0.25">
      <c r="A10" t="s">
        <v>70</v>
      </c>
      <c r="C10" t="str">
        <f>_xlfn.CONCAT(I10,"_",D10,"_",A10)</f>
        <v>Afghanistan_AFGKUNOFU01_FU Kunduz 01</v>
      </c>
      <c r="D10" t="s">
        <v>69</v>
      </c>
      <c r="E10" t="s">
        <v>70</v>
      </c>
      <c r="F10" s="2">
        <v>36.732489999999999</v>
      </c>
      <c r="G10">
        <v>68.871179999999995</v>
      </c>
      <c r="H10" t="s">
        <v>1783</v>
      </c>
      <c r="I10" t="s">
        <v>68</v>
      </c>
      <c r="J10" t="str">
        <f t="shared" si="0"/>
        <v>office</v>
      </c>
      <c r="K10" t="s">
        <v>71</v>
      </c>
      <c r="L10" t="s">
        <v>71</v>
      </c>
      <c r="M10" t="s">
        <v>71</v>
      </c>
      <c r="O10" t="s">
        <v>71</v>
      </c>
      <c r="Q10" s="1" t="s">
        <v>1764</v>
      </c>
    </row>
    <row r="11" spans="1:17" x14ac:dyDescent="0.25">
      <c r="A11" t="s">
        <v>901</v>
      </c>
      <c r="C11" t="str">
        <f>_xlfn.CONCAT(I11,"_",D11,"_",A11)</f>
        <v>Afghanistan_AFGMAZOSO01_SO Mazar i Sharif 01</v>
      </c>
      <c r="D11" t="s">
        <v>900</v>
      </c>
      <c r="E11" t="s">
        <v>901</v>
      </c>
      <c r="F11">
        <v>36.697929999999999</v>
      </c>
      <c r="G11">
        <v>67.103729999999999</v>
      </c>
      <c r="H11" t="s">
        <v>1783</v>
      </c>
      <c r="I11" t="s">
        <v>68</v>
      </c>
      <c r="J11" t="str">
        <f t="shared" si="0"/>
        <v>office</v>
      </c>
      <c r="K11" t="s">
        <v>902</v>
      </c>
      <c r="L11" t="s">
        <v>903</v>
      </c>
      <c r="M11" t="s">
        <v>903</v>
      </c>
      <c r="O11" t="s">
        <v>902</v>
      </c>
    </row>
    <row r="12" spans="1:17" x14ac:dyDescent="0.25">
      <c r="A12" t="s">
        <v>915</v>
      </c>
      <c r="C12" t="str">
        <f>_xlfn.CONCAT(I12,"_",D12,"_",A12)</f>
        <v>Albania_ALBGJROFU01_FU Gjirokastra 01</v>
      </c>
      <c r="D12" t="s">
        <v>914</v>
      </c>
      <c r="E12" t="s">
        <v>915</v>
      </c>
      <c r="F12">
        <v>40.083497000000001</v>
      </c>
      <c r="G12">
        <v>20.142354999999998</v>
      </c>
      <c r="H12" t="s">
        <v>1782</v>
      </c>
      <c r="I12" t="s">
        <v>29</v>
      </c>
      <c r="J12" t="str">
        <f t="shared" si="0"/>
        <v>office</v>
      </c>
      <c r="K12" t="s">
        <v>32</v>
      </c>
      <c r="L12" t="s">
        <v>32</v>
      </c>
      <c r="M12" t="s">
        <v>32</v>
      </c>
      <c r="O12" t="str">
        <f>IF(LEFT(M12,3)="009",LEFT(M12,9),"")</f>
        <v>009-80757</v>
      </c>
    </row>
    <row r="13" spans="1:17" x14ac:dyDescent="0.25">
      <c r="A13" t="s">
        <v>917</v>
      </c>
      <c r="C13" t="str">
        <f>_xlfn.CONCAT(I13,"_",D13,"_",A13)</f>
        <v>Albania_ALBKOCOFU01_FU Korca 01</v>
      </c>
      <c r="D13" t="s">
        <v>916</v>
      </c>
      <c r="E13" t="s">
        <v>917</v>
      </c>
      <c r="F13">
        <v>40.622503999999999</v>
      </c>
      <c r="G13">
        <v>20.782154999999999</v>
      </c>
      <c r="H13" t="s">
        <v>1782</v>
      </c>
      <c r="I13" t="s">
        <v>29</v>
      </c>
      <c r="J13" t="str">
        <f t="shared" si="0"/>
        <v>office</v>
      </c>
      <c r="K13" t="s">
        <v>32</v>
      </c>
      <c r="L13" t="s">
        <v>32</v>
      </c>
      <c r="M13" t="s">
        <v>32</v>
      </c>
      <c r="O13" t="str">
        <f>IF(LEFT(M13,3)="009",LEFT(M13,9),"")</f>
        <v>009-80757</v>
      </c>
    </row>
    <row r="14" spans="1:17" x14ac:dyDescent="0.25">
      <c r="A14" t="s">
        <v>31</v>
      </c>
      <c r="C14" t="str">
        <f>_xlfn.CONCAT(I14,"_",D14,"_",A14)</f>
        <v>Albania_ALBTIROCO01_CO Tirana 01</v>
      </c>
      <c r="D14" t="s">
        <v>30</v>
      </c>
      <c r="E14" t="s">
        <v>31</v>
      </c>
      <c r="F14">
        <v>41.327537999999997</v>
      </c>
      <c r="G14">
        <v>19.808572000000002</v>
      </c>
      <c r="H14" t="s">
        <v>1782</v>
      </c>
      <c r="I14" t="s">
        <v>29</v>
      </c>
      <c r="J14" t="str">
        <f t="shared" si="0"/>
        <v>office</v>
      </c>
      <c r="K14" t="s">
        <v>32</v>
      </c>
      <c r="L14" t="s">
        <v>32</v>
      </c>
      <c r="M14" t="s">
        <v>32</v>
      </c>
      <c r="O14" t="str">
        <f>IF(LEFT(M14,3)="009",LEFT(M14,9),"")</f>
        <v>009-80757</v>
      </c>
      <c r="Q14" s="1" t="s">
        <v>1765</v>
      </c>
    </row>
    <row r="15" spans="1:17" x14ac:dyDescent="0.25">
      <c r="A15" t="s">
        <v>861</v>
      </c>
      <c r="C15" t="str">
        <f>_xlfn.CONCAT(I15,"_",D15,"_",A15)</f>
        <v>Algeria_DZAALGOCO01_CO Algiers 01</v>
      </c>
      <c r="D15" t="s">
        <v>860</v>
      </c>
      <c r="E15" t="s">
        <v>861</v>
      </c>
      <c r="F15">
        <v>36.760475</v>
      </c>
      <c r="G15">
        <v>3.0344829999999998</v>
      </c>
      <c r="H15" t="s">
        <v>1783</v>
      </c>
      <c r="I15" t="s">
        <v>399</v>
      </c>
      <c r="J15" t="str">
        <f t="shared" si="0"/>
        <v>office</v>
      </c>
      <c r="K15" t="s">
        <v>862</v>
      </c>
      <c r="L15" t="s">
        <v>862</v>
      </c>
      <c r="M15" t="s">
        <v>862</v>
      </c>
      <c r="O15" t="s">
        <v>862</v>
      </c>
    </row>
    <row r="16" spans="1:17" x14ac:dyDescent="0.25">
      <c r="A16" t="s">
        <v>705</v>
      </c>
      <c r="C16" t="str">
        <f>_xlfn.CONCAT(I16,"_",D16,"_",A16)</f>
        <v>Algeria_DZARABOFU01_FU Rabouni 01</v>
      </c>
      <c r="D16" t="s">
        <v>704</v>
      </c>
      <c r="E16" t="s">
        <v>705</v>
      </c>
      <c r="F16">
        <v>27.480263999999998</v>
      </c>
      <c r="G16">
        <v>-8.0858980000000003</v>
      </c>
      <c r="H16" t="s">
        <v>1783</v>
      </c>
      <c r="I16" t="s">
        <v>399</v>
      </c>
      <c r="J16" t="str">
        <f t="shared" si="0"/>
        <v>office</v>
      </c>
      <c r="K16" t="s">
        <v>706</v>
      </c>
      <c r="L16" t="s">
        <v>706</v>
      </c>
      <c r="M16" t="s">
        <v>706</v>
      </c>
      <c r="O16" t="s">
        <v>706</v>
      </c>
    </row>
    <row r="17" spans="1:17" x14ac:dyDescent="0.25">
      <c r="A17" t="s">
        <v>401</v>
      </c>
      <c r="C17" t="str">
        <f>_xlfn.CONCAT(I17,"_",D17,"_",A17)</f>
        <v>Algeria_DZATINOFO01_FO Tindouf 01</v>
      </c>
      <c r="D17" t="s">
        <v>400</v>
      </c>
      <c r="E17" t="s">
        <v>401</v>
      </c>
      <c r="F17">
        <v>27.666302999999999</v>
      </c>
      <c r="G17">
        <v>-8.1436159999999997</v>
      </c>
      <c r="H17" t="s">
        <v>1783</v>
      </c>
      <c r="I17" t="s">
        <v>399</v>
      </c>
      <c r="J17" t="str">
        <f t="shared" si="0"/>
        <v>office</v>
      </c>
      <c r="K17" t="s">
        <v>402</v>
      </c>
      <c r="L17" t="s">
        <v>402</v>
      </c>
      <c r="M17" t="s">
        <v>402</v>
      </c>
      <c r="O17" t="s">
        <v>402</v>
      </c>
    </row>
    <row r="18" spans="1:17" x14ac:dyDescent="0.25">
      <c r="A18" t="s">
        <v>796</v>
      </c>
      <c r="C18" t="str">
        <f>_xlfn.CONCAT(I18,"_",D18,"_",A18)</f>
        <v>Algeria_DZATINOSO01_SO Tindouf 01</v>
      </c>
      <c r="D18" t="s">
        <v>795</v>
      </c>
      <c r="E18" t="s">
        <v>796</v>
      </c>
      <c r="F18">
        <v>27.667828</v>
      </c>
      <c r="G18">
        <v>-8.1491589999999992</v>
      </c>
      <c r="H18" t="s">
        <v>1783</v>
      </c>
      <c r="I18" t="s">
        <v>399</v>
      </c>
      <c r="J18" t="str">
        <f t="shared" si="0"/>
        <v>office</v>
      </c>
      <c r="K18" t="s">
        <v>797</v>
      </c>
      <c r="L18" t="s">
        <v>797</v>
      </c>
      <c r="M18" t="s">
        <v>797</v>
      </c>
      <c r="O18" t="s">
        <v>797</v>
      </c>
    </row>
    <row r="19" spans="1:17" x14ac:dyDescent="0.25">
      <c r="A19" t="s">
        <v>1488</v>
      </c>
      <c r="C19" t="str">
        <f>_xlfn.CONCAT(I19,"_",D19,"_",A19)</f>
        <v>Angola_AGODUNOFO01_FO Dundo 01</v>
      </c>
      <c r="D19" t="s">
        <v>1487</v>
      </c>
      <c r="E19" t="s">
        <v>1488</v>
      </c>
      <c r="F19">
        <v>-7.3546209999999999</v>
      </c>
      <c r="G19">
        <v>20.810151000000001</v>
      </c>
      <c r="H19" t="s">
        <v>1783</v>
      </c>
      <c r="I19" t="s">
        <v>531</v>
      </c>
      <c r="J19" t="str">
        <f t="shared" si="0"/>
        <v>office</v>
      </c>
      <c r="K19" t="s">
        <v>1489</v>
      </c>
      <c r="L19" t="s">
        <v>1489</v>
      </c>
      <c r="M19" t="s">
        <v>1489</v>
      </c>
      <c r="O19" t="s">
        <v>1489</v>
      </c>
    </row>
    <row r="20" spans="1:17" x14ac:dyDescent="0.25">
      <c r="A20" t="s">
        <v>533</v>
      </c>
      <c r="C20" t="str">
        <f>_xlfn.CONCAT(I20,"_",D20,"_",A20)</f>
        <v>Angola_AGOLUAOCO01_CO Luanda 01</v>
      </c>
      <c r="D20" t="s">
        <v>532</v>
      </c>
      <c r="E20" t="s">
        <v>533</v>
      </c>
      <c r="F20">
        <v>-8.8612400000000004</v>
      </c>
      <c r="G20">
        <v>13.20504</v>
      </c>
      <c r="H20" t="s">
        <v>1783</v>
      </c>
      <c r="I20" t="s">
        <v>531</v>
      </c>
      <c r="J20" t="str">
        <f t="shared" si="0"/>
        <v>office</v>
      </c>
      <c r="K20" t="s">
        <v>32</v>
      </c>
      <c r="L20" t="s">
        <v>32</v>
      </c>
      <c r="M20" t="s">
        <v>32</v>
      </c>
      <c r="O20" t="s">
        <v>32</v>
      </c>
    </row>
    <row r="21" spans="1:17" x14ac:dyDescent="0.25">
      <c r="A21" t="s">
        <v>1211</v>
      </c>
      <c r="C21" t="str">
        <f>_xlfn.CONCAT(I21,"_",D21,"_",A21)</f>
        <v>Argentina_ARGBUEOMC01_MC Buenos Aires 01</v>
      </c>
      <c r="D21" t="s">
        <v>1210</v>
      </c>
      <c r="E21" t="s">
        <v>1211</v>
      </c>
      <c r="F21">
        <v>-34.598680000000002</v>
      </c>
      <c r="G21">
        <v>-58.38261</v>
      </c>
      <c r="H21" t="s">
        <v>1783</v>
      </c>
      <c r="I21" t="s">
        <v>1209</v>
      </c>
      <c r="J21" t="str">
        <f t="shared" si="0"/>
        <v>office</v>
      </c>
      <c r="K21" t="s">
        <v>1212</v>
      </c>
      <c r="L21" t="s">
        <v>1212</v>
      </c>
      <c r="M21" t="s">
        <v>1212</v>
      </c>
      <c r="O21" t="s">
        <v>1212</v>
      </c>
    </row>
    <row r="22" spans="1:17" x14ac:dyDescent="0.25">
      <c r="A22" t="s">
        <v>417</v>
      </c>
      <c r="C22" t="str">
        <f>_xlfn.CONCAT(I22,"_",D22,"_",A22)</f>
        <v>Aruba_ABWORAONO01_NO Oranjestad 01</v>
      </c>
      <c r="D22" t="s">
        <v>416</v>
      </c>
      <c r="E22" t="s">
        <v>417</v>
      </c>
      <c r="F22">
        <v>12.5311</v>
      </c>
      <c r="G22">
        <v>-70.032250000000005</v>
      </c>
      <c r="H22" t="s">
        <v>1782</v>
      </c>
      <c r="I22" t="s">
        <v>415</v>
      </c>
      <c r="J22" t="str">
        <f t="shared" si="0"/>
        <v>office</v>
      </c>
      <c r="K22" t="s">
        <v>1777</v>
      </c>
      <c r="O22" t="str">
        <f>IF(LEFT(M22,3)="009",LEFT(M22,9),"")</f>
        <v/>
      </c>
    </row>
    <row r="23" spans="1:17" x14ac:dyDescent="0.25">
      <c r="A23" t="s">
        <v>777</v>
      </c>
      <c r="C23" t="str">
        <f>_xlfn.CONCAT(I23,"_",D23,"_",A23)</f>
        <v>Australia_AUSCNBOMC01_MC Canberra 01</v>
      </c>
      <c r="D23" t="s">
        <v>776</v>
      </c>
      <c r="E23" t="s">
        <v>777</v>
      </c>
      <c r="F23">
        <v>-35.284799999999997</v>
      </c>
      <c r="G23">
        <v>149.12430000000001</v>
      </c>
      <c r="H23" t="s">
        <v>1783</v>
      </c>
      <c r="I23" t="s">
        <v>775</v>
      </c>
      <c r="J23" t="str">
        <f t="shared" si="0"/>
        <v>office</v>
      </c>
      <c r="K23" t="s">
        <v>778</v>
      </c>
      <c r="L23" t="s">
        <v>778</v>
      </c>
      <c r="M23" t="s">
        <v>778</v>
      </c>
      <c r="O23" t="s">
        <v>778</v>
      </c>
    </row>
    <row r="24" spans="1:17" x14ac:dyDescent="0.25">
      <c r="A24" t="s">
        <v>1059</v>
      </c>
      <c r="C24" t="str">
        <f>_xlfn.CONCAT(I24,"_",D24,"_",A24)</f>
        <v>Austria_AUTVIEONO01_NO Vienna 01</v>
      </c>
      <c r="D24" t="s">
        <v>1058</v>
      </c>
      <c r="E24" t="s">
        <v>1059</v>
      </c>
      <c r="F24">
        <v>48.233370000000001</v>
      </c>
      <c r="G24">
        <v>16.418600000000001</v>
      </c>
      <c r="H24" t="s">
        <v>1782</v>
      </c>
      <c r="I24" t="s">
        <v>1057</v>
      </c>
      <c r="J24" t="str">
        <f t="shared" si="0"/>
        <v>office</v>
      </c>
      <c r="K24" t="s">
        <v>778</v>
      </c>
      <c r="L24" t="s">
        <v>778</v>
      </c>
      <c r="M24" t="s">
        <v>778</v>
      </c>
      <c r="O24" t="str">
        <f>IF(LEFT(M24,3)="009",LEFT(M24,9),"")</f>
        <v>009-80DC6</v>
      </c>
    </row>
    <row r="25" spans="1:17" x14ac:dyDescent="0.25">
      <c r="A25" t="s">
        <v>1472</v>
      </c>
      <c r="C25" t="str">
        <f>_xlfn.CONCAT(I25,"_",D25,"_",A25)</f>
        <v>Azerbaijan_AZEBAKOCO01_CO Baku 01</v>
      </c>
      <c r="D25" t="s">
        <v>1471</v>
      </c>
      <c r="E25" t="s">
        <v>1472</v>
      </c>
      <c r="F25">
        <v>40.41066</v>
      </c>
      <c r="G25">
        <v>49.872219999999999</v>
      </c>
      <c r="H25" t="s">
        <v>1782</v>
      </c>
      <c r="I25" t="s">
        <v>1470</v>
      </c>
      <c r="J25" t="str">
        <f t="shared" si="0"/>
        <v>office</v>
      </c>
      <c r="K25" t="s">
        <v>778</v>
      </c>
      <c r="L25" t="s">
        <v>778</v>
      </c>
      <c r="M25" t="s">
        <v>778</v>
      </c>
      <c r="O25" t="str">
        <f>IF(LEFT(M25,3)="009",LEFT(M25,9),"")</f>
        <v>009-80DC6</v>
      </c>
    </row>
    <row r="26" spans="1:17" x14ac:dyDescent="0.25">
      <c r="A26" t="s">
        <v>125</v>
      </c>
      <c r="C26" t="str">
        <f>_xlfn.CONCAT(I26,"_",D26,"_",A26)</f>
        <v>Bahamas_BHSNASOFO01_FO Nassau 01</v>
      </c>
      <c r="D26" t="s">
        <v>124</v>
      </c>
      <c r="E26" t="s">
        <v>125</v>
      </c>
      <c r="F26">
        <v>25.073899999999998</v>
      </c>
      <c r="G26">
        <v>-77.32629</v>
      </c>
      <c r="H26" t="s">
        <v>1782</v>
      </c>
      <c r="I26" t="s">
        <v>123</v>
      </c>
      <c r="J26" t="str">
        <f t="shared" si="0"/>
        <v>office</v>
      </c>
      <c r="K26" t="s">
        <v>126</v>
      </c>
      <c r="L26" t="s">
        <v>126</v>
      </c>
      <c r="M26" t="s">
        <v>126</v>
      </c>
      <c r="O26" t="str">
        <f>IF(LEFT(M26,3)="009",LEFT(M26,9),"")</f>
        <v>009-809AE</v>
      </c>
      <c r="Q26" s="1" t="s">
        <v>1766</v>
      </c>
    </row>
    <row r="27" spans="1:17" x14ac:dyDescent="0.25">
      <c r="A27" t="s">
        <v>1598</v>
      </c>
      <c r="C27" t="str">
        <f>_xlfn.CONCAT(I27,"_",D27,"_",A27)</f>
        <v>Bangladesh_BGDCOXOSO01_SO Coxs Bazar 01</v>
      </c>
      <c r="D27" t="s">
        <v>1597</v>
      </c>
      <c r="E27" t="s">
        <v>1598</v>
      </c>
      <c r="F27">
        <v>21.433540000000001</v>
      </c>
      <c r="G27">
        <v>91.973489999999998</v>
      </c>
      <c r="H27" t="s">
        <v>1783</v>
      </c>
      <c r="I27" t="s">
        <v>1156</v>
      </c>
      <c r="J27" t="str">
        <f t="shared" si="0"/>
        <v>office</v>
      </c>
      <c r="K27" t="s">
        <v>1599</v>
      </c>
      <c r="L27" t="s">
        <v>1159</v>
      </c>
      <c r="M27" t="s">
        <v>1159</v>
      </c>
      <c r="O27" t="s">
        <v>1599</v>
      </c>
    </row>
    <row r="28" spans="1:17" x14ac:dyDescent="0.25">
      <c r="A28" t="s">
        <v>1158</v>
      </c>
      <c r="C28" t="str">
        <f>_xlfn.CONCAT(I28,"_",D28,"_",A28)</f>
        <v>Bangladesh_BGDCOXOSO02_SO Coxs Bazar 02</v>
      </c>
      <c r="D28" t="s">
        <v>1157</v>
      </c>
      <c r="E28" t="s">
        <v>1158</v>
      </c>
      <c r="F28">
        <v>21.214252999999999</v>
      </c>
      <c r="G28">
        <v>92.163830000000004</v>
      </c>
      <c r="H28" t="s">
        <v>1782</v>
      </c>
      <c r="I28" t="s">
        <v>1156</v>
      </c>
      <c r="J28" t="str">
        <f t="shared" si="0"/>
        <v>office</v>
      </c>
      <c r="K28" t="s">
        <v>1599</v>
      </c>
      <c r="L28" t="s">
        <v>1159</v>
      </c>
      <c r="M28" t="s">
        <v>1159</v>
      </c>
      <c r="O28" t="str">
        <f>IF(LEFT(M28,3)="009",LEFT(M28,9),"")</f>
        <v>009-8092D</v>
      </c>
    </row>
    <row r="29" spans="1:17" x14ac:dyDescent="0.25">
      <c r="A29" t="s">
        <v>1421</v>
      </c>
      <c r="C29" t="str">
        <f>_xlfn.CONCAT(I29,"_",D29,"_",A29)</f>
        <v>Bangladesh_BGDDHAOCO01_CO Dhaka 01</v>
      </c>
      <c r="D29" t="s">
        <v>1420</v>
      </c>
      <c r="E29" t="s">
        <v>1421</v>
      </c>
      <c r="F29">
        <v>23.796620000000001</v>
      </c>
      <c r="G29">
        <v>90.416669999999996</v>
      </c>
      <c r="H29" t="s">
        <v>1783</v>
      </c>
      <c r="I29" t="s">
        <v>1156</v>
      </c>
      <c r="J29" t="str">
        <f t="shared" si="0"/>
        <v>office</v>
      </c>
      <c r="K29" t="s">
        <v>1422</v>
      </c>
      <c r="L29" t="s">
        <v>1423</v>
      </c>
      <c r="M29" t="s">
        <v>1423</v>
      </c>
      <c r="O29" t="s">
        <v>1422</v>
      </c>
    </row>
    <row r="30" spans="1:17" x14ac:dyDescent="0.25">
      <c r="A30" t="s">
        <v>999</v>
      </c>
      <c r="C30" t="str">
        <f>_xlfn.CONCAT(I30,"_",D30,"_",A30)</f>
        <v>Belarus_BLRMINOCO01_CO Minsk 01</v>
      </c>
      <c r="D30" t="s">
        <v>998</v>
      </c>
      <c r="E30" t="s">
        <v>999</v>
      </c>
      <c r="F30">
        <v>53.895902999999997</v>
      </c>
      <c r="G30">
        <v>27.569991999999999</v>
      </c>
      <c r="H30" t="s">
        <v>1783</v>
      </c>
      <c r="I30" t="s">
        <v>997</v>
      </c>
      <c r="J30" t="str">
        <f t="shared" si="0"/>
        <v>office</v>
      </c>
      <c r="K30" t="s">
        <v>1000</v>
      </c>
      <c r="L30" t="s">
        <v>1000</v>
      </c>
      <c r="M30" t="s">
        <v>1000</v>
      </c>
      <c r="O30" t="s">
        <v>1000</v>
      </c>
    </row>
    <row r="31" spans="1:17" x14ac:dyDescent="0.25">
      <c r="A31" t="s">
        <v>1694</v>
      </c>
      <c r="C31" t="str">
        <f>_xlfn.CONCAT(I31,"_",D31,"_",A31)</f>
        <v>Belgium_BELBRUOMC01_MC Brussels 01</v>
      </c>
      <c r="D31" t="s">
        <v>1693</v>
      </c>
      <c r="E31" t="s">
        <v>1694</v>
      </c>
      <c r="F31">
        <v>50.823929999999997</v>
      </c>
      <c r="G31">
        <v>4.367</v>
      </c>
      <c r="H31" t="s">
        <v>1783</v>
      </c>
      <c r="I31" t="s">
        <v>1692</v>
      </c>
      <c r="J31" t="str">
        <f t="shared" si="0"/>
        <v>office</v>
      </c>
      <c r="K31" t="s">
        <v>287</v>
      </c>
      <c r="L31" t="s">
        <v>287</v>
      </c>
      <c r="M31" t="s">
        <v>287</v>
      </c>
      <c r="O31" t="s">
        <v>287</v>
      </c>
    </row>
    <row r="32" spans="1:17" x14ac:dyDescent="0.25">
      <c r="A32" t="s">
        <v>222</v>
      </c>
      <c r="C32" t="str">
        <f>_xlfn.CONCAT(I32,"_",D32,"_",A32)</f>
        <v>Belize_BLZBLOONO01_NO Belmopan 01</v>
      </c>
      <c r="D32" t="s">
        <v>221</v>
      </c>
      <c r="E32" t="s">
        <v>222</v>
      </c>
      <c r="F32">
        <v>17.166820999999999</v>
      </c>
      <c r="G32">
        <v>-88.919726999999995</v>
      </c>
      <c r="H32" t="s">
        <v>1783</v>
      </c>
      <c r="I32" t="s">
        <v>220</v>
      </c>
      <c r="J32" t="str">
        <f t="shared" si="0"/>
        <v>office</v>
      </c>
      <c r="K32" t="s">
        <v>223</v>
      </c>
      <c r="L32" t="s">
        <v>223</v>
      </c>
      <c r="M32" t="s">
        <v>223</v>
      </c>
      <c r="O32" t="s">
        <v>223</v>
      </c>
      <c r="Q32" s="1" t="s">
        <v>1767</v>
      </c>
    </row>
    <row r="33" spans="1:17" x14ac:dyDescent="0.25">
      <c r="A33" t="s">
        <v>1746</v>
      </c>
      <c r="C33" t="str">
        <f>_xlfn.CONCAT(I33,"_",D33,"_",A33)</f>
        <v>Bosnia and Herzegovina_BIHBHCOFU01_FU Bihac 01</v>
      </c>
      <c r="D33" t="s">
        <v>1745</v>
      </c>
      <c r="E33" t="s">
        <v>1746</v>
      </c>
      <c r="F33">
        <v>44.811326000000001</v>
      </c>
      <c r="G33">
        <v>15.872439</v>
      </c>
      <c r="H33" t="s">
        <v>1782</v>
      </c>
      <c r="I33" t="s">
        <v>907</v>
      </c>
      <c r="J33" t="str">
        <f t="shared" si="0"/>
        <v>office</v>
      </c>
      <c r="K33" t="s">
        <v>126</v>
      </c>
      <c r="L33" t="s">
        <v>126</v>
      </c>
      <c r="M33" t="s">
        <v>126</v>
      </c>
      <c r="O33" t="str">
        <f>IF(LEFT(M33,3)="009",LEFT(M33,9),"")</f>
        <v>009-809AE</v>
      </c>
    </row>
    <row r="34" spans="1:17" x14ac:dyDescent="0.25">
      <c r="A34" t="s">
        <v>909</v>
      </c>
      <c r="C34" t="str">
        <f>_xlfn.CONCAT(I34,"_",D34,"_",A34)</f>
        <v>Bosnia and Herzegovina_BIHSAROCO01_CO Sarajevo 01</v>
      </c>
      <c r="D34" t="s">
        <v>908</v>
      </c>
      <c r="E34" t="s">
        <v>909</v>
      </c>
      <c r="F34">
        <v>43.857367000000004</v>
      </c>
      <c r="G34">
        <v>18.406742000000001</v>
      </c>
      <c r="H34" t="s">
        <v>1783</v>
      </c>
      <c r="I34" t="s">
        <v>907</v>
      </c>
      <c r="J34" t="str">
        <f t="shared" si="0"/>
        <v>office</v>
      </c>
      <c r="K34" t="s">
        <v>910</v>
      </c>
      <c r="L34" t="s">
        <v>911</v>
      </c>
      <c r="M34" t="s">
        <v>911</v>
      </c>
      <c r="O34" t="s">
        <v>910</v>
      </c>
    </row>
    <row r="35" spans="1:17" x14ac:dyDescent="0.25">
      <c r="A35" t="s">
        <v>1082</v>
      </c>
      <c r="C35" t="str">
        <f>_xlfn.CONCAT(I35,"_",D35,"_",A35)</f>
        <v>Bosnia and Herzegovina_BIHTUZOFU01_FU Tuzla 01</v>
      </c>
      <c r="D35" t="s">
        <v>1081</v>
      </c>
      <c r="E35" t="s">
        <v>1082</v>
      </c>
      <c r="F35">
        <v>44.533673</v>
      </c>
      <c r="G35">
        <v>18.644855</v>
      </c>
      <c r="H35" t="s">
        <v>1782</v>
      </c>
      <c r="I35" t="s">
        <v>907</v>
      </c>
      <c r="J35" t="str">
        <f t="shared" si="0"/>
        <v>office</v>
      </c>
      <c r="K35" t="s">
        <v>1789</v>
      </c>
      <c r="L35" t="s">
        <v>911</v>
      </c>
      <c r="M35" t="s">
        <v>911</v>
      </c>
      <c r="O35" t="str">
        <f>IF(LEFT(M35,3)="009",LEFT(M35,9),"")</f>
        <v>009-808B6</v>
      </c>
    </row>
    <row r="36" spans="1:17" x14ac:dyDescent="0.25">
      <c r="A36" t="s">
        <v>584</v>
      </c>
      <c r="C36" t="str">
        <f>_xlfn.CONCAT(I36,"_",D36,"_",A36)</f>
        <v>Botswana_BWADUKOFO01_FO Dukwi 01</v>
      </c>
      <c r="D36" t="s">
        <v>583</v>
      </c>
      <c r="E36" t="s">
        <v>584</v>
      </c>
      <c r="F36">
        <v>-20.587499999999999</v>
      </c>
      <c r="G36">
        <v>26.534165999999999</v>
      </c>
      <c r="H36" t="s">
        <v>1783</v>
      </c>
      <c r="I36" t="s">
        <v>582</v>
      </c>
      <c r="J36" t="str">
        <f t="shared" si="0"/>
        <v>office</v>
      </c>
      <c r="K36" t="s">
        <v>585</v>
      </c>
      <c r="L36" t="s">
        <v>585</v>
      </c>
      <c r="M36" t="s">
        <v>585</v>
      </c>
      <c r="O36" t="s">
        <v>585</v>
      </c>
    </row>
    <row r="37" spans="1:17" x14ac:dyDescent="0.25">
      <c r="A37" t="s">
        <v>1686</v>
      </c>
      <c r="C37" t="str">
        <f>_xlfn.CONCAT(I37,"_",D37,"_",A37)</f>
        <v>Brazil_BRABLMOFU01_FU Belem 01</v>
      </c>
      <c r="D37" t="s">
        <v>1685</v>
      </c>
      <c r="E37" t="s">
        <v>1686</v>
      </c>
      <c r="F37">
        <v>-1.4520630000000001</v>
      </c>
      <c r="G37">
        <v>-48.485312</v>
      </c>
      <c r="H37" t="s">
        <v>1782</v>
      </c>
      <c r="I37" t="s">
        <v>456</v>
      </c>
      <c r="J37" t="str">
        <f t="shared" si="0"/>
        <v>office</v>
      </c>
      <c r="K37" t="s">
        <v>223</v>
      </c>
      <c r="L37" t="s">
        <v>223</v>
      </c>
      <c r="M37" t="s">
        <v>223</v>
      </c>
      <c r="O37" t="str">
        <f>IF(LEFT(M37,3)="009",LEFT(M37,9),"")</f>
        <v>009-80DDF</v>
      </c>
    </row>
    <row r="38" spans="1:17" x14ac:dyDescent="0.25">
      <c r="A38" t="s">
        <v>458</v>
      </c>
      <c r="C38" t="str">
        <f>_xlfn.CONCAT(I38,"_",D38,"_",A38)</f>
        <v>Brazil_BRABOAOSO01_SO Boa Vista 01</v>
      </c>
      <c r="D38" t="s">
        <v>457</v>
      </c>
      <c r="E38" t="s">
        <v>458</v>
      </c>
      <c r="F38">
        <v>2.8235700000000001</v>
      </c>
      <c r="G38">
        <v>-60.69417</v>
      </c>
      <c r="H38" t="s">
        <v>1783</v>
      </c>
      <c r="I38" t="s">
        <v>456</v>
      </c>
      <c r="J38" t="str">
        <f t="shared" si="0"/>
        <v>office</v>
      </c>
      <c r="K38" t="s">
        <v>459</v>
      </c>
      <c r="L38" t="s">
        <v>459</v>
      </c>
      <c r="M38" t="s">
        <v>459</v>
      </c>
      <c r="O38" t="s">
        <v>459</v>
      </c>
    </row>
    <row r="39" spans="1:17" x14ac:dyDescent="0.25">
      <c r="A39" t="s">
        <v>1670</v>
      </c>
      <c r="C39" t="str">
        <f>_xlfn.CONCAT(I39,"_",D39,"_",A39)</f>
        <v>Brazil_BRABRSOCO01_CO Brasilia 01</v>
      </c>
      <c r="D39" t="s">
        <v>1669</v>
      </c>
      <c r="E39" t="s">
        <v>1670</v>
      </c>
      <c r="F39">
        <v>-15.786723</v>
      </c>
      <c r="G39">
        <v>-47.889001</v>
      </c>
      <c r="H39" t="s">
        <v>1783</v>
      </c>
      <c r="I39" t="s">
        <v>456</v>
      </c>
      <c r="J39" t="str">
        <f t="shared" si="0"/>
        <v>office</v>
      </c>
      <c r="K39" t="s">
        <v>1671</v>
      </c>
      <c r="L39" t="s">
        <v>1671</v>
      </c>
      <c r="M39" t="s">
        <v>1671</v>
      </c>
      <c r="O39" t="s">
        <v>1671</v>
      </c>
    </row>
    <row r="40" spans="1:17" x14ac:dyDescent="0.25">
      <c r="A40" t="s">
        <v>1377</v>
      </c>
      <c r="C40" t="str">
        <f>_xlfn.CONCAT(I40,"_",D40,"_",A40)</f>
        <v>Brazil_BRAMANOFU01_FO Manaus 01</v>
      </c>
      <c r="D40" t="s">
        <v>1376</v>
      </c>
      <c r="E40" t="s">
        <v>1377</v>
      </c>
      <c r="F40">
        <v>-3.1068820000000001</v>
      </c>
      <c r="G40">
        <v>-60.006076999999998</v>
      </c>
      <c r="H40" t="s">
        <v>1783</v>
      </c>
      <c r="I40" t="s">
        <v>456</v>
      </c>
      <c r="J40" t="str">
        <f t="shared" si="0"/>
        <v>office</v>
      </c>
      <c r="K40" t="s">
        <v>1378</v>
      </c>
      <c r="L40" t="s">
        <v>1378</v>
      </c>
      <c r="M40" t="s">
        <v>1378</v>
      </c>
      <c r="O40" t="s">
        <v>1378</v>
      </c>
    </row>
    <row r="41" spans="1:17" x14ac:dyDescent="0.25">
      <c r="A41" t="s">
        <v>684</v>
      </c>
      <c r="C41" t="str">
        <f>_xlfn.CONCAT(I41,"_",D41,"_",A41)</f>
        <v>Brazil_BRAPACOFU01_FU Pacaraima 01</v>
      </c>
      <c r="D41" t="s">
        <v>683</v>
      </c>
      <c r="E41" t="s">
        <v>684</v>
      </c>
      <c r="F41">
        <v>4.4765300000000003</v>
      </c>
      <c r="G41">
        <v>61.146569999999997</v>
      </c>
      <c r="H41" t="s">
        <v>1783</v>
      </c>
      <c r="I41" t="s">
        <v>456</v>
      </c>
      <c r="J41" t="str">
        <f t="shared" si="0"/>
        <v>office</v>
      </c>
      <c r="K41" t="s">
        <v>392</v>
      </c>
      <c r="L41" t="s">
        <v>392</v>
      </c>
      <c r="M41" t="s">
        <v>392</v>
      </c>
      <c r="O41" t="s">
        <v>392</v>
      </c>
    </row>
    <row r="42" spans="1:17" x14ac:dyDescent="0.25">
      <c r="A42" t="s">
        <v>1596</v>
      </c>
      <c r="C42" t="str">
        <f>_xlfn.CONCAT(I42,"_",D42,"_",A42)</f>
        <v>Brazil_BRASPAOFO01_FO Sao Paulo 01</v>
      </c>
      <c r="D42" t="s">
        <v>1595</v>
      </c>
      <c r="E42" t="s">
        <v>1596</v>
      </c>
      <c r="F42">
        <v>-23.572859999999999</v>
      </c>
      <c r="G42">
        <v>-46.690109</v>
      </c>
      <c r="H42" t="s">
        <v>1782</v>
      </c>
      <c r="I42" t="s">
        <v>456</v>
      </c>
      <c r="J42" t="str">
        <f t="shared" si="0"/>
        <v>office</v>
      </c>
      <c r="K42" t="s">
        <v>392</v>
      </c>
      <c r="L42" t="s">
        <v>392</v>
      </c>
      <c r="M42" t="s">
        <v>392</v>
      </c>
      <c r="O42" t="str">
        <f>IF(LEFT(M42,3)="009",LEFT(M42,9),"")</f>
        <v>009-80935</v>
      </c>
    </row>
    <row r="43" spans="1:17" x14ac:dyDescent="0.25">
      <c r="A43" t="s">
        <v>1635</v>
      </c>
      <c r="C43" t="str">
        <f>_xlfn.CONCAT(I43,"_",D43,"_",A43)</f>
        <v>Bulgaria_BGRSOFOCO01_CO Sofia 01</v>
      </c>
      <c r="D43" t="s">
        <v>1634</v>
      </c>
      <c r="E43" t="s">
        <v>1635</v>
      </c>
      <c r="F43">
        <v>42.696202</v>
      </c>
      <c r="G43">
        <v>23.317399000000002</v>
      </c>
      <c r="H43" t="s">
        <v>1783</v>
      </c>
      <c r="I43" t="s">
        <v>1633</v>
      </c>
      <c r="J43" t="str">
        <f t="shared" si="0"/>
        <v>office</v>
      </c>
      <c r="K43" t="s">
        <v>126</v>
      </c>
      <c r="L43" t="s">
        <v>126</v>
      </c>
      <c r="M43" t="s">
        <v>126</v>
      </c>
      <c r="O43" t="s">
        <v>126</v>
      </c>
    </row>
    <row r="44" spans="1:17" x14ac:dyDescent="0.25">
      <c r="A44" t="s">
        <v>1151</v>
      </c>
      <c r="C44" t="str">
        <f>_xlfn.CONCAT(I44,"_",D44,"_",A44)</f>
        <v>Burkina Faso_BFABOBOFO01_FO Bobo-Dioulasso 01</v>
      </c>
      <c r="D44" t="s">
        <v>1150</v>
      </c>
      <c r="E44" t="s">
        <v>1151</v>
      </c>
      <c r="F44">
        <v>11.172136999999999</v>
      </c>
      <c r="G44">
        <v>-4.2793460000000003</v>
      </c>
      <c r="H44" t="s">
        <v>1782</v>
      </c>
      <c r="I44" t="s">
        <v>16</v>
      </c>
      <c r="J44" t="str">
        <f t="shared" si="0"/>
        <v>office</v>
      </c>
      <c r="K44" t="s">
        <v>287</v>
      </c>
      <c r="L44" t="s">
        <v>287</v>
      </c>
      <c r="M44" t="s">
        <v>287</v>
      </c>
      <c r="O44" t="str">
        <f>IF(LEFT(M44,3)="009",LEFT(M44,9),"")</f>
        <v>009-808F6</v>
      </c>
    </row>
    <row r="45" spans="1:17" x14ac:dyDescent="0.25">
      <c r="A45" t="s">
        <v>286</v>
      </c>
      <c r="C45" t="str">
        <f>_xlfn.CONCAT(I45,"_",D45,"_",A45)</f>
        <v>Burkina Faso_BFADIBOFU01_FU Djibo 01</v>
      </c>
      <c r="D45" t="s">
        <v>285</v>
      </c>
      <c r="E45" t="s">
        <v>286</v>
      </c>
      <c r="F45">
        <v>14.09257</v>
      </c>
      <c r="G45">
        <v>-1.6284940000000001</v>
      </c>
      <c r="H45" t="s">
        <v>1782</v>
      </c>
      <c r="I45" t="s">
        <v>16</v>
      </c>
      <c r="J45" t="str">
        <f t="shared" si="0"/>
        <v>office</v>
      </c>
      <c r="K45" t="s">
        <v>287</v>
      </c>
      <c r="L45" t="s">
        <v>287</v>
      </c>
      <c r="M45" t="s">
        <v>287</v>
      </c>
      <c r="O45" t="str">
        <f>IF(LEFT(M45,3)="009",LEFT(M45,9),"")</f>
        <v>009-808F6</v>
      </c>
      <c r="Q45" s="1" t="s">
        <v>1768</v>
      </c>
    </row>
    <row r="46" spans="1:17" x14ac:dyDescent="0.25">
      <c r="A46" t="s">
        <v>568</v>
      </c>
      <c r="C46" t="str">
        <f>_xlfn.CONCAT(I46,"_",D46,"_",A46)</f>
        <v>Burkina Faso_BFADOROSO01_SO Dori 01</v>
      </c>
      <c r="D46" t="s">
        <v>567</v>
      </c>
      <c r="E46" t="s">
        <v>568</v>
      </c>
      <c r="F46">
        <v>14.036229000000001</v>
      </c>
      <c r="G46">
        <v>-2.3705E-2</v>
      </c>
      <c r="H46" t="s">
        <v>1783</v>
      </c>
      <c r="I46" t="s">
        <v>16</v>
      </c>
      <c r="J46" t="str">
        <f t="shared" si="0"/>
        <v>office</v>
      </c>
      <c r="K46" t="s">
        <v>569</v>
      </c>
      <c r="L46" t="s">
        <v>569</v>
      </c>
      <c r="M46" t="s">
        <v>569</v>
      </c>
      <c r="O46" t="s">
        <v>569</v>
      </c>
    </row>
    <row r="47" spans="1:17" x14ac:dyDescent="0.25">
      <c r="A47" t="s">
        <v>1188</v>
      </c>
      <c r="C47" t="str">
        <f>_xlfn.CONCAT(I47,"_",D47,"_",A47)</f>
        <v>Burkina Faso_BFAFGMOFO01_FO Fada N’Gourma 01</v>
      </c>
      <c r="D47" t="s">
        <v>1187</v>
      </c>
      <c r="E47" t="s">
        <v>1188</v>
      </c>
      <c r="F47">
        <v>12.065445</v>
      </c>
      <c r="G47">
        <v>0.37597999999999998</v>
      </c>
      <c r="H47" t="s">
        <v>1783</v>
      </c>
      <c r="I47" t="s">
        <v>16</v>
      </c>
      <c r="J47" t="str">
        <f t="shared" si="0"/>
        <v>office</v>
      </c>
      <c r="K47" t="s">
        <v>1189</v>
      </c>
      <c r="L47" t="s">
        <v>1189</v>
      </c>
      <c r="M47" t="s">
        <v>1189</v>
      </c>
      <c r="O47" t="s">
        <v>1189</v>
      </c>
    </row>
    <row r="48" spans="1:17" x14ac:dyDescent="0.25">
      <c r="A48" t="s">
        <v>1270</v>
      </c>
      <c r="C48" t="str">
        <f>_xlfn.CONCAT(I48,"_",D48,"_",A48)</f>
        <v>Burkina Faso_BFAFGMOFO01_FO Fada N�Gourma 01</v>
      </c>
      <c r="D48" t="s">
        <v>1187</v>
      </c>
      <c r="E48" t="s">
        <v>1270</v>
      </c>
      <c r="F48">
        <v>12.065445</v>
      </c>
      <c r="G48">
        <v>0.37597999999999998</v>
      </c>
      <c r="H48" t="s">
        <v>1782</v>
      </c>
      <c r="I48" t="s">
        <v>16</v>
      </c>
      <c r="J48" t="str">
        <f t="shared" si="0"/>
        <v>office</v>
      </c>
      <c r="K48" t="s">
        <v>1189</v>
      </c>
      <c r="L48" t="s">
        <v>1189</v>
      </c>
      <c r="M48" t="s">
        <v>1189</v>
      </c>
      <c r="O48" t="str">
        <f>IF(LEFT(M48,3)="009",LEFT(M48,9),"")</f>
        <v>009-80DB9</v>
      </c>
    </row>
    <row r="49" spans="1:17" x14ac:dyDescent="0.25">
      <c r="A49" t="s">
        <v>518</v>
      </c>
      <c r="C49" t="str">
        <f>_xlfn.CONCAT(I49,"_",D49,"_",A49)</f>
        <v>Burkina Faso_BFAKAYOSO01_SO Kaya 01</v>
      </c>
      <c r="D49" t="s">
        <v>517</v>
      </c>
      <c r="E49" t="s">
        <v>518</v>
      </c>
      <c r="F49">
        <v>13.081009999999999</v>
      </c>
      <c r="G49">
        <v>-1.8591500000000001</v>
      </c>
      <c r="H49" t="s">
        <v>1783</v>
      </c>
      <c r="I49" t="s">
        <v>16</v>
      </c>
      <c r="J49" t="str">
        <f t="shared" si="0"/>
        <v>office</v>
      </c>
      <c r="K49" t="s">
        <v>519</v>
      </c>
      <c r="L49" t="s">
        <v>519</v>
      </c>
      <c r="M49" t="s">
        <v>519</v>
      </c>
      <c r="O49" t="s">
        <v>519</v>
      </c>
    </row>
    <row r="50" spans="1:17" x14ac:dyDescent="0.25">
      <c r="A50" t="s">
        <v>18</v>
      </c>
      <c r="C50" t="str">
        <f>_xlfn.CONCAT(I50,"_",D50,"_",A50)</f>
        <v>Burkina Faso_BFAOUAONO01_NO Ouagadougou 01</v>
      </c>
      <c r="D50" t="s">
        <v>17</v>
      </c>
      <c r="E50" t="s">
        <v>18</v>
      </c>
      <c r="F50">
        <v>12.366061999999999</v>
      </c>
      <c r="G50">
        <v>-1.544062</v>
      </c>
      <c r="H50" t="s">
        <v>1783</v>
      </c>
      <c r="I50" t="s">
        <v>16</v>
      </c>
      <c r="J50" t="str">
        <f t="shared" si="0"/>
        <v>office</v>
      </c>
      <c r="K50" t="s">
        <v>19</v>
      </c>
      <c r="L50" t="s">
        <v>19</v>
      </c>
      <c r="M50" t="s">
        <v>19</v>
      </c>
      <c r="O50" t="s">
        <v>19</v>
      </c>
      <c r="Q50" s="1" t="s">
        <v>1769</v>
      </c>
    </row>
    <row r="51" spans="1:17" x14ac:dyDescent="0.25">
      <c r="A51" t="s">
        <v>1303</v>
      </c>
      <c r="C51" t="str">
        <f>_xlfn.CONCAT(I51,"_",D51,"_",A51)</f>
        <v>Burkina Faso_BFAOUGOFO01_FO Ouahigouya 01</v>
      </c>
      <c r="D51" t="s">
        <v>1302</v>
      </c>
      <c r="E51" t="s">
        <v>1303</v>
      </c>
      <c r="F51">
        <v>13.564940999999999</v>
      </c>
      <c r="G51">
        <v>-2.4148339999999999</v>
      </c>
      <c r="H51" t="s">
        <v>1783</v>
      </c>
      <c r="I51" t="s">
        <v>16</v>
      </c>
      <c r="J51" t="str">
        <f t="shared" si="0"/>
        <v>office</v>
      </c>
      <c r="K51" t="s">
        <v>1304</v>
      </c>
      <c r="L51" t="s">
        <v>1304</v>
      </c>
      <c r="M51" t="s">
        <v>1304</v>
      </c>
      <c r="O51" t="s">
        <v>1304</v>
      </c>
    </row>
    <row r="52" spans="1:17" x14ac:dyDescent="0.25">
      <c r="A52" t="s">
        <v>819</v>
      </c>
      <c r="C52" t="str">
        <f>_xlfn.CONCAT(I52,"_",D52,"_",A52)</f>
        <v>Burundi_BDIBUJOCO01_CO Bujumbura 01</v>
      </c>
      <c r="D52" t="s">
        <v>818</v>
      </c>
      <c r="E52" t="s">
        <v>819</v>
      </c>
      <c r="F52">
        <v>-3.4090099999999999</v>
      </c>
      <c r="G52">
        <v>29.349139999999998</v>
      </c>
      <c r="H52" t="s">
        <v>1783</v>
      </c>
      <c r="I52" t="s">
        <v>86</v>
      </c>
      <c r="J52" t="str">
        <f t="shared" si="0"/>
        <v>office</v>
      </c>
      <c r="K52" t="s">
        <v>820</v>
      </c>
      <c r="L52" t="s">
        <v>820</v>
      </c>
      <c r="M52" t="s">
        <v>820</v>
      </c>
      <c r="O52" t="s">
        <v>820</v>
      </c>
    </row>
    <row r="53" spans="1:17" x14ac:dyDescent="0.25">
      <c r="A53" t="s">
        <v>978</v>
      </c>
      <c r="C53" t="str">
        <f>_xlfn.CONCAT(I53,"_",D53,"_",A53)</f>
        <v>Burundi_BDIMAKOFO01_FO Makamba 01</v>
      </c>
      <c r="D53" t="s">
        <v>977</v>
      </c>
      <c r="E53" t="s">
        <v>978</v>
      </c>
      <c r="F53">
        <v>-4.1334619999999997</v>
      </c>
      <c r="G53">
        <v>29.802247000000001</v>
      </c>
      <c r="H53" t="s">
        <v>1783</v>
      </c>
      <c r="I53" t="s">
        <v>86</v>
      </c>
      <c r="J53" t="str">
        <f t="shared" si="0"/>
        <v>office</v>
      </c>
      <c r="K53" t="s">
        <v>979</v>
      </c>
      <c r="L53" t="s">
        <v>979</v>
      </c>
      <c r="M53" t="s">
        <v>979</v>
      </c>
      <c r="O53" t="s">
        <v>979</v>
      </c>
    </row>
    <row r="54" spans="1:17" x14ac:dyDescent="0.25">
      <c r="A54" t="s">
        <v>88</v>
      </c>
      <c r="C54" t="str">
        <f>_xlfn.CONCAT(I54,"_",D54,"_",A54)</f>
        <v>Burundi_BDIMUYOFO01_FO Muyinga 01</v>
      </c>
      <c r="D54" t="s">
        <v>87</v>
      </c>
      <c r="E54" t="s">
        <v>88</v>
      </c>
      <c r="F54">
        <v>-2.8433130000000002</v>
      </c>
      <c r="G54">
        <v>30.346226000000001</v>
      </c>
      <c r="H54" t="s">
        <v>1783</v>
      </c>
      <c r="I54" t="s">
        <v>86</v>
      </c>
      <c r="J54" t="str">
        <f t="shared" si="0"/>
        <v>office</v>
      </c>
      <c r="K54" t="s">
        <v>89</v>
      </c>
      <c r="L54" t="s">
        <v>89</v>
      </c>
      <c r="M54" t="s">
        <v>89</v>
      </c>
      <c r="O54" t="s">
        <v>89</v>
      </c>
      <c r="Q54" s="1" t="s">
        <v>1770</v>
      </c>
    </row>
    <row r="55" spans="1:17" ht="14.95" x14ac:dyDescent="0.25">
      <c r="A55" t="s">
        <v>1143</v>
      </c>
      <c r="C55" t="str">
        <f>_xlfn.CONCAT(I55,"_",D55,"_",A55)</f>
        <v>Burundi_BDIRUYOSO01_SO Ruyigi 01</v>
      </c>
      <c r="D55" t="s">
        <v>1142</v>
      </c>
      <c r="E55" t="s">
        <v>1143</v>
      </c>
      <c r="F55" s="2">
        <v>-3.4753665039838002</v>
      </c>
      <c r="G55">
        <v>30.246412044962</v>
      </c>
      <c r="H55" t="s">
        <v>1783</v>
      </c>
      <c r="I55" t="s">
        <v>86</v>
      </c>
      <c r="J55" t="str">
        <f t="shared" si="0"/>
        <v>office</v>
      </c>
      <c r="K55" t="s">
        <v>1144</v>
      </c>
      <c r="L55" t="s">
        <v>1144</v>
      </c>
      <c r="M55" t="s">
        <v>1144</v>
      </c>
      <c r="O55" t="s">
        <v>1144</v>
      </c>
    </row>
    <row r="56" spans="1:17" x14ac:dyDescent="0.25">
      <c r="A56" t="s">
        <v>1207</v>
      </c>
      <c r="C56" t="str">
        <f>_xlfn.CONCAT(I56,"_",D56,"_",A56)</f>
        <v>Cameroon_CMRBAEOSO01_SO Bamenda 01</v>
      </c>
      <c r="D56" t="s">
        <v>1206</v>
      </c>
      <c r="E56" t="s">
        <v>1207</v>
      </c>
      <c r="F56">
        <v>5.949427</v>
      </c>
      <c r="G56">
        <v>10.170229000000001</v>
      </c>
      <c r="H56" t="s">
        <v>1783</v>
      </c>
      <c r="I56" t="s">
        <v>4</v>
      </c>
      <c r="J56" t="str">
        <f t="shared" si="0"/>
        <v>office</v>
      </c>
      <c r="K56" t="s">
        <v>1208</v>
      </c>
      <c r="L56" t="s">
        <v>1208</v>
      </c>
      <c r="M56" t="s">
        <v>1208</v>
      </c>
      <c r="O56" t="s">
        <v>1208</v>
      </c>
    </row>
    <row r="57" spans="1:17" x14ac:dyDescent="0.25">
      <c r="A57" t="s">
        <v>489</v>
      </c>
      <c r="C57" t="str">
        <f>_xlfn.CONCAT(I57,"_",D57,"_",A57)</f>
        <v>Cameroon_CMRBATOFU01_FU Batouri 01</v>
      </c>
      <c r="D57" t="s">
        <v>488</v>
      </c>
      <c r="E57" t="s">
        <v>489</v>
      </c>
      <c r="F57">
        <v>4.4272600000000004</v>
      </c>
      <c r="G57">
        <v>14.35891</v>
      </c>
      <c r="H57" t="s">
        <v>1783</v>
      </c>
      <c r="I57" t="s">
        <v>4</v>
      </c>
      <c r="J57" t="str">
        <f t="shared" si="0"/>
        <v>office</v>
      </c>
      <c r="K57" t="s">
        <v>490</v>
      </c>
      <c r="L57" t="s">
        <v>490</v>
      </c>
      <c r="M57" t="s">
        <v>490</v>
      </c>
      <c r="O57" t="s">
        <v>490</v>
      </c>
    </row>
    <row r="58" spans="1:17" x14ac:dyDescent="0.25">
      <c r="A58" t="s">
        <v>1090</v>
      </c>
      <c r="C58" t="str">
        <f>_xlfn.CONCAT(I58,"_",D58,"_",A58)</f>
        <v>Cameroon_CMRBEAOFO01_FO Buea 01</v>
      </c>
      <c r="D58" t="s">
        <v>1089</v>
      </c>
      <c r="E58" t="s">
        <v>1090</v>
      </c>
      <c r="F58">
        <v>4.1529499999999997</v>
      </c>
      <c r="G58">
        <v>9.2315799999999992</v>
      </c>
      <c r="H58" t="s">
        <v>1783</v>
      </c>
      <c r="I58" t="s">
        <v>4</v>
      </c>
      <c r="J58" t="str">
        <f t="shared" si="0"/>
        <v>office</v>
      </c>
      <c r="K58" t="s">
        <v>1091</v>
      </c>
      <c r="L58" t="s">
        <v>1091</v>
      </c>
      <c r="M58" t="s">
        <v>1091</v>
      </c>
      <c r="O58" t="s">
        <v>1091</v>
      </c>
    </row>
    <row r="59" spans="1:17" x14ac:dyDescent="0.25">
      <c r="A59" t="s">
        <v>1673</v>
      </c>
      <c r="C59" t="str">
        <f>_xlfn.CONCAT(I59,"_",D59,"_",A59)</f>
        <v>Cameroon_CMRBTUOSO01_SO Bertoua 01</v>
      </c>
      <c r="D59" t="s">
        <v>1672</v>
      </c>
      <c r="E59" t="s">
        <v>1673</v>
      </c>
      <c r="F59">
        <v>4.5730449999999996</v>
      </c>
      <c r="G59">
        <v>13.668519999999999</v>
      </c>
      <c r="H59" t="s">
        <v>1783</v>
      </c>
      <c r="I59" t="s">
        <v>4</v>
      </c>
      <c r="J59" t="str">
        <f t="shared" si="0"/>
        <v>office</v>
      </c>
      <c r="K59" t="s">
        <v>1674</v>
      </c>
      <c r="L59" t="s">
        <v>1674</v>
      </c>
      <c r="M59" t="s">
        <v>1674</v>
      </c>
      <c r="O59" t="s">
        <v>1674</v>
      </c>
    </row>
    <row r="60" spans="1:17" x14ac:dyDescent="0.25">
      <c r="A60" t="s">
        <v>1204</v>
      </c>
      <c r="C60" t="str">
        <f>_xlfn.CONCAT(I60,"_",D60,"_",A60)</f>
        <v>Cameroon_CMRDJOOFU01_FU Djohong 01</v>
      </c>
      <c r="D60" t="s">
        <v>1203</v>
      </c>
      <c r="E60" t="s">
        <v>1204</v>
      </c>
      <c r="F60">
        <v>6.8370800000000003</v>
      </c>
      <c r="G60">
        <v>14.68257</v>
      </c>
      <c r="H60" t="s">
        <v>1783</v>
      </c>
      <c r="I60" t="s">
        <v>4</v>
      </c>
      <c r="J60" t="str">
        <f t="shared" si="0"/>
        <v>office</v>
      </c>
      <c r="K60" t="s">
        <v>1205</v>
      </c>
      <c r="L60" t="s">
        <v>1205</v>
      </c>
      <c r="M60" t="s">
        <v>1205</v>
      </c>
      <c r="O60" t="s">
        <v>1205</v>
      </c>
    </row>
    <row r="61" spans="1:17" x14ac:dyDescent="0.25">
      <c r="A61" t="s">
        <v>512</v>
      </c>
      <c r="C61" t="str">
        <f>_xlfn.CONCAT(I61,"_",D61,"_",A61)</f>
        <v>Cameroon_CMRDOUOFO01_FO Douala 01</v>
      </c>
      <c r="D61" t="s">
        <v>511</v>
      </c>
      <c r="E61" t="s">
        <v>512</v>
      </c>
      <c r="F61">
        <v>4.0216620000000001</v>
      </c>
      <c r="G61">
        <v>9.7068650000000005</v>
      </c>
      <c r="H61" t="s">
        <v>1783</v>
      </c>
      <c r="I61" t="s">
        <v>4</v>
      </c>
      <c r="J61" t="str">
        <f t="shared" si="0"/>
        <v>office</v>
      </c>
      <c r="K61" t="s">
        <v>513</v>
      </c>
      <c r="L61" t="s">
        <v>513</v>
      </c>
      <c r="M61" t="s">
        <v>513</v>
      </c>
      <c r="O61" t="s">
        <v>513</v>
      </c>
    </row>
    <row r="62" spans="1:17" x14ac:dyDescent="0.25">
      <c r="A62" t="s">
        <v>187</v>
      </c>
      <c r="C62" t="str">
        <f>_xlfn.CONCAT(I62,"_",D62,"_",A62)</f>
        <v>Cameroon_CMRKOUOFO01_FO Kousseri 01</v>
      </c>
      <c r="D62" t="s">
        <v>186</v>
      </c>
      <c r="E62" t="s">
        <v>187</v>
      </c>
      <c r="F62">
        <v>12.087645999999999</v>
      </c>
      <c r="G62">
        <v>15.033502</v>
      </c>
      <c r="H62" t="s">
        <v>1783</v>
      </c>
      <c r="I62" t="s">
        <v>4</v>
      </c>
      <c r="J62" t="str">
        <f t="shared" si="0"/>
        <v>office</v>
      </c>
      <c r="K62" t="s">
        <v>188</v>
      </c>
      <c r="L62" t="s">
        <v>188</v>
      </c>
      <c r="M62" t="s">
        <v>188</v>
      </c>
      <c r="O62" t="s">
        <v>188</v>
      </c>
      <c r="Q62" s="1" t="s">
        <v>1771</v>
      </c>
    </row>
    <row r="63" spans="1:17" x14ac:dyDescent="0.25">
      <c r="A63" t="s">
        <v>6</v>
      </c>
      <c r="C63" t="str">
        <f>_xlfn.CONCAT(I63,"_",D63,"_",A63)</f>
        <v>Cameroon_CMRMEIOFO01_FO Meiganga 01</v>
      </c>
      <c r="D63" t="s">
        <v>5</v>
      </c>
      <c r="E63" t="s">
        <v>6</v>
      </c>
      <c r="F63">
        <v>6.52034</v>
      </c>
      <c r="G63">
        <v>14.27904</v>
      </c>
      <c r="H63" t="s">
        <v>1783</v>
      </c>
      <c r="I63" t="s">
        <v>4</v>
      </c>
      <c r="J63" t="str">
        <f t="shared" si="0"/>
        <v>office</v>
      </c>
      <c r="K63" t="s">
        <v>7</v>
      </c>
      <c r="L63" t="s">
        <v>7</v>
      </c>
      <c r="M63" t="s">
        <v>7</v>
      </c>
      <c r="O63" t="s">
        <v>7</v>
      </c>
      <c r="Q63" s="1" t="s">
        <v>1772</v>
      </c>
    </row>
    <row r="64" spans="1:17" x14ac:dyDescent="0.25">
      <c r="A64" t="s">
        <v>898</v>
      </c>
      <c r="C64" t="str">
        <f>_xlfn.CONCAT(I64,"_",D64,"_",A64)</f>
        <v>Cameroon_CMRMRUOSO01_SO Maroua 01</v>
      </c>
      <c r="D64" t="s">
        <v>897</v>
      </c>
      <c r="E64" t="s">
        <v>898</v>
      </c>
      <c r="F64">
        <v>10.58746</v>
      </c>
      <c r="G64">
        <v>14.31869</v>
      </c>
      <c r="H64" t="s">
        <v>1783</v>
      </c>
      <c r="I64" t="s">
        <v>4</v>
      </c>
      <c r="J64" t="str">
        <f t="shared" si="0"/>
        <v>office</v>
      </c>
      <c r="K64" t="s">
        <v>899</v>
      </c>
      <c r="L64" t="s">
        <v>899</v>
      </c>
      <c r="M64" t="s">
        <v>899</v>
      </c>
      <c r="O64" t="s">
        <v>899</v>
      </c>
    </row>
    <row r="65" spans="1:17" x14ac:dyDescent="0.25">
      <c r="A65" t="s">
        <v>277</v>
      </c>
      <c r="C65" t="str">
        <f>_xlfn.CONCAT(I65,"_",D65,"_",A65)</f>
        <v>Cameroon_CMRTOUOFU01_FU Touboro 01</v>
      </c>
      <c r="D65" t="s">
        <v>276</v>
      </c>
      <c r="E65" t="s">
        <v>277</v>
      </c>
      <c r="F65">
        <v>6.5196699999999996</v>
      </c>
      <c r="G65">
        <v>14.27951</v>
      </c>
      <c r="H65" t="s">
        <v>1783</v>
      </c>
      <c r="I65" t="s">
        <v>4</v>
      </c>
      <c r="J65" t="str">
        <f t="shared" si="0"/>
        <v>office</v>
      </c>
      <c r="K65" t="s">
        <v>278</v>
      </c>
      <c r="L65" t="s">
        <v>278</v>
      </c>
      <c r="M65" t="s">
        <v>278</v>
      </c>
      <c r="O65" t="s">
        <v>278</v>
      </c>
      <c r="Q65" s="1" t="s">
        <v>1773</v>
      </c>
    </row>
    <row r="66" spans="1:17" x14ac:dyDescent="0.25">
      <c r="A66" t="s">
        <v>565</v>
      </c>
      <c r="C66" t="str">
        <f>_xlfn.CONCAT(I66,"_",D66,"_",A66)</f>
        <v>Cameroon_CMRYAOOMC01_MC Yaounde 01</v>
      </c>
      <c r="D66" t="s">
        <v>564</v>
      </c>
      <c r="E66" t="s">
        <v>565</v>
      </c>
      <c r="F66">
        <v>3.8915009999999999</v>
      </c>
      <c r="G66">
        <v>11.506572</v>
      </c>
      <c r="H66" t="s">
        <v>1783</v>
      </c>
      <c r="I66" t="s">
        <v>4</v>
      </c>
      <c r="J66" t="str">
        <f t="shared" si="0"/>
        <v>office</v>
      </c>
      <c r="K66" t="s">
        <v>566</v>
      </c>
      <c r="L66" t="s">
        <v>566</v>
      </c>
      <c r="M66" t="s">
        <v>566</v>
      </c>
      <c r="O66" t="s">
        <v>566</v>
      </c>
    </row>
    <row r="67" spans="1:17" x14ac:dyDescent="0.25">
      <c r="A67" t="s">
        <v>95</v>
      </c>
      <c r="C67" t="str">
        <f>_xlfn.CONCAT(I67,"_",D67,"_",A67)</f>
        <v>Cameroon_CMRYAOOMC02_MC Yaounde 02</v>
      </c>
      <c r="D67" t="s">
        <v>94</v>
      </c>
      <c r="E67" t="s">
        <v>95</v>
      </c>
      <c r="F67">
        <v>3.8849809999999998</v>
      </c>
      <c r="G67">
        <v>11.507415999999999</v>
      </c>
      <c r="H67" t="s">
        <v>1783</v>
      </c>
      <c r="I67" t="s">
        <v>4</v>
      </c>
      <c r="J67" t="str">
        <f t="shared" ref="J67:J130" si="1">IF(LEFT(E67,2)="GH","guest house","office")</f>
        <v>office</v>
      </c>
      <c r="K67" t="s">
        <v>96</v>
      </c>
      <c r="L67" t="s">
        <v>96</v>
      </c>
      <c r="M67" t="s">
        <v>96</v>
      </c>
      <c r="O67" t="s">
        <v>96</v>
      </c>
      <c r="Q67" s="1" t="s">
        <v>1774</v>
      </c>
    </row>
    <row r="68" spans="1:17" x14ac:dyDescent="0.25">
      <c r="A68" t="s">
        <v>1419</v>
      </c>
      <c r="C68" t="str">
        <f>_xlfn.CONCAT(I68,"_",D68,"_",A68)</f>
        <v>Canada_CANMTROFO01_FO Montreal 01</v>
      </c>
      <c r="D68" t="s">
        <v>1418</v>
      </c>
      <c r="E68" t="s">
        <v>1419</v>
      </c>
      <c r="F68">
        <v>45.52899</v>
      </c>
      <c r="G68">
        <v>-73.702929999999995</v>
      </c>
      <c r="H68" t="s">
        <v>1782</v>
      </c>
      <c r="I68" t="s">
        <v>744</v>
      </c>
      <c r="J68" t="str">
        <f t="shared" si="1"/>
        <v>office</v>
      </c>
      <c r="K68" t="s">
        <v>747</v>
      </c>
      <c r="L68" t="s">
        <v>747</v>
      </c>
      <c r="M68" t="s">
        <v>747</v>
      </c>
      <c r="O68" t="str">
        <f>IF(LEFT(M68,3)="009",LEFT(M68,9),"")</f>
        <v>009-80B37</v>
      </c>
    </row>
    <row r="69" spans="1:17" x14ac:dyDescent="0.25">
      <c r="A69" t="s">
        <v>746</v>
      </c>
      <c r="C69" t="str">
        <f>_xlfn.CONCAT(I69,"_",D69,"_",A69)</f>
        <v>Canada_CANOTTOCO01_CO Ottawa 01</v>
      </c>
      <c r="D69" t="s">
        <v>745</v>
      </c>
      <c r="E69" t="s">
        <v>746</v>
      </c>
      <c r="F69">
        <v>45.419187000000001</v>
      </c>
      <c r="G69">
        <v>-75.701562999999993</v>
      </c>
      <c r="H69" t="s">
        <v>1782</v>
      </c>
      <c r="I69" t="s">
        <v>744</v>
      </c>
      <c r="J69" t="str">
        <f t="shared" si="1"/>
        <v>office</v>
      </c>
      <c r="K69" t="s">
        <v>747</v>
      </c>
      <c r="L69" t="s">
        <v>747</v>
      </c>
      <c r="M69" t="s">
        <v>747</v>
      </c>
      <c r="O69" t="str">
        <f>IF(LEFT(M69,3)="009",LEFT(M69,9),"")</f>
        <v>009-80B37</v>
      </c>
    </row>
    <row r="70" spans="1:17" x14ac:dyDescent="0.25">
      <c r="A70" t="s">
        <v>1528</v>
      </c>
      <c r="C70" t="str">
        <f>_xlfn.CONCAT(I70,"_",D70,"_",A70)</f>
        <v>Canada_CANTOROSO01_SO Toronto 01</v>
      </c>
      <c r="D70" t="s">
        <v>1527</v>
      </c>
      <c r="E70" t="s">
        <v>1528</v>
      </c>
      <c r="F70">
        <v>43.688279999999999</v>
      </c>
      <c r="G70">
        <v>-79.394520999999997</v>
      </c>
      <c r="H70" t="s">
        <v>1782</v>
      </c>
      <c r="I70" t="s">
        <v>744</v>
      </c>
      <c r="J70" t="str">
        <f t="shared" si="1"/>
        <v>office</v>
      </c>
      <c r="K70" t="s">
        <v>747</v>
      </c>
      <c r="L70" t="s">
        <v>747</v>
      </c>
      <c r="M70" t="s">
        <v>747</v>
      </c>
      <c r="O70" t="str">
        <f>IF(LEFT(M70,3)="009",LEFT(M70,9),"")</f>
        <v>009-80B37</v>
      </c>
    </row>
    <row r="71" spans="1:17" x14ac:dyDescent="0.25">
      <c r="A71" t="s">
        <v>449</v>
      </c>
      <c r="C71" t="str">
        <f>_xlfn.CONCAT(I71,"_",D71,"_",A71)</f>
        <v>Central African Republic_CAFBEBOFO01_FO Berberati 01</v>
      </c>
      <c r="D71" t="s">
        <v>448</v>
      </c>
      <c r="E71" t="s">
        <v>449</v>
      </c>
      <c r="F71">
        <v>4.2607229999999996</v>
      </c>
      <c r="G71">
        <v>15.791245</v>
      </c>
      <c r="H71" t="s">
        <v>1783</v>
      </c>
      <c r="I71" t="s">
        <v>323</v>
      </c>
      <c r="J71" t="str">
        <f t="shared" si="1"/>
        <v>office</v>
      </c>
      <c r="K71" t="s">
        <v>450</v>
      </c>
      <c r="L71" t="s">
        <v>450</v>
      </c>
      <c r="M71" t="s">
        <v>450</v>
      </c>
      <c r="O71" t="s">
        <v>450</v>
      </c>
    </row>
    <row r="72" spans="1:17" x14ac:dyDescent="0.25">
      <c r="A72" t="s">
        <v>981</v>
      </c>
      <c r="C72" t="str">
        <f>_xlfn.CONCAT(I72,"_",D72,"_",A72)</f>
        <v>Central African Republic_CAFBNGOCO01_CO Bangui 01</v>
      </c>
      <c r="D72" t="s">
        <v>980</v>
      </c>
      <c r="E72" t="s">
        <v>981</v>
      </c>
      <c r="F72">
        <v>4.3680760000000003</v>
      </c>
      <c r="G72">
        <v>18.553262</v>
      </c>
      <c r="H72" t="s">
        <v>1783</v>
      </c>
      <c r="I72" t="s">
        <v>323</v>
      </c>
      <c r="J72" t="str">
        <f t="shared" si="1"/>
        <v>office</v>
      </c>
      <c r="K72" t="s">
        <v>982</v>
      </c>
      <c r="L72" t="s">
        <v>982</v>
      </c>
      <c r="M72" t="s">
        <v>982</v>
      </c>
      <c r="O72" t="s">
        <v>982</v>
      </c>
    </row>
    <row r="73" spans="1:17" x14ac:dyDescent="0.25">
      <c r="A73" t="s">
        <v>1095</v>
      </c>
      <c r="C73" t="str">
        <f>_xlfn.CONCAT(I73,"_",D73,"_",A73)</f>
        <v>Central African Republic_CAFBOUOSO01_FO Bouar 01</v>
      </c>
      <c r="D73" t="s">
        <v>1094</v>
      </c>
      <c r="E73" t="s">
        <v>1095</v>
      </c>
      <c r="F73">
        <v>5.9395899999999999</v>
      </c>
      <c r="G73">
        <v>15.579974999999999</v>
      </c>
      <c r="H73" t="s">
        <v>1783</v>
      </c>
      <c r="I73" t="s">
        <v>323</v>
      </c>
      <c r="J73" t="str">
        <f t="shared" si="1"/>
        <v>office</v>
      </c>
      <c r="K73" t="s">
        <v>326</v>
      </c>
      <c r="L73" t="s">
        <v>326</v>
      </c>
      <c r="M73" t="s">
        <v>326</v>
      </c>
      <c r="O73" t="s">
        <v>326</v>
      </c>
    </row>
    <row r="74" spans="1:17" x14ac:dyDescent="0.25">
      <c r="A74" t="s">
        <v>325</v>
      </c>
      <c r="C74" t="str">
        <f>_xlfn.CONCAT(I74,"_",D74,"_",A74)</f>
        <v>Central African Republic_CAFBRIOFU01_FU Bria 01</v>
      </c>
      <c r="D74" t="s">
        <v>324</v>
      </c>
      <c r="E74" t="s">
        <v>325</v>
      </c>
      <c r="F74">
        <v>6.5509300000000001</v>
      </c>
      <c r="G74">
        <v>21.959440000000001</v>
      </c>
      <c r="H74" t="s">
        <v>1782</v>
      </c>
      <c r="I74" t="s">
        <v>323</v>
      </c>
      <c r="J74" t="str">
        <f t="shared" si="1"/>
        <v>office</v>
      </c>
      <c r="K74" t="s">
        <v>326</v>
      </c>
      <c r="L74" t="s">
        <v>326</v>
      </c>
      <c r="M74" t="s">
        <v>326</v>
      </c>
      <c r="O74" t="str">
        <f>IF(LEFT(M74,3)="009",LEFT(M74,9),"")</f>
        <v>009-80B34</v>
      </c>
    </row>
    <row r="75" spans="1:17" x14ac:dyDescent="0.25">
      <c r="A75" t="s">
        <v>802</v>
      </c>
      <c r="C75" t="str">
        <f>_xlfn.CONCAT(I75,"_",D75,"_",A75)</f>
        <v>Central African Republic_CAFKAGOFO01_FO Kaga Bandoro 01</v>
      </c>
      <c r="D75" t="s">
        <v>801</v>
      </c>
      <c r="E75" t="s">
        <v>802</v>
      </c>
      <c r="F75">
        <v>7.0063269999999997</v>
      </c>
      <c r="G75">
        <v>19.179549000000002</v>
      </c>
      <c r="H75" t="s">
        <v>1783</v>
      </c>
      <c r="I75" t="s">
        <v>323</v>
      </c>
      <c r="J75" t="str">
        <f t="shared" si="1"/>
        <v>office</v>
      </c>
      <c r="K75" t="s">
        <v>803</v>
      </c>
      <c r="L75" t="s">
        <v>803</v>
      </c>
      <c r="M75" t="s">
        <v>803</v>
      </c>
      <c r="O75" t="s">
        <v>803</v>
      </c>
    </row>
    <row r="76" spans="1:17" x14ac:dyDescent="0.25">
      <c r="A76" t="s">
        <v>1064</v>
      </c>
      <c r="C76" t="str">
        <f>_xlfn.CONCAT(I76,"_",D76,"_",A76)</f>
        <v>Central African Republic_CAFMGBOFU01_FU Mongoumba 01</v>
      </c>
      <c r="D76" t="s">
        <v>1063</v>
      </c>
      <c r="E76" t="s">
        <v>1064</v>
      </c>
      <c r="F76">
        <v>3.6277780000000002</v>
      </c>
      <c r="G76">
        <v>18.594722000000001</v>
      </c>
      <c r="H76" t="s">
        <v>1783</v>
      </c>
      <c r="I76" t="s">
        <v>323</v>
      </c>
      <c r="J76" t="str">
        <f t="shared" si="1"/>
        <v>office</v>
      </c>
      <c r="K76" t="s">
        <v>1065</v>
      </c>
      <c r="L76" t="s">
        <v>1065</v>
      </c>
      <c r="M76" t="s">
        <v>1065</v>
      </c>
      <c r="O76" t="s">
        <v>1065</v>
      </c>
    </row>
    <row r="77" spans="1:17" x14ac:dyDescent="0.25">
      <c r="A77" t="s">
        <v>1253</v>
      </c>
      <c r="C77" t="str">
        <f>_xlfn.CONCAT(I77,"_",D77,"_",A77)</f>
        <v>Central African Republic_CAFOBOOFU01_FU Obo 01</v>
      </c>
      <c r="D77" t="s">
        <v>1252</v>
      </c>
      <c r="E77" t="s">
        <v>1253</v>
      </c>
      <c r="F77">
        <v>5.4000830000000004</v>
      </c>
      <c r="G77">
        <v>26.491389000000002</v>
      </c>
      <c r="H77" t="s">
        <v>1783</v>
      </c>
      <c r="I77" t="s">
        <v>323</v>
      </c>
      <c r="J77" t="str">
        <f t="shared" si="1"/>
        <v>office</v>
      </c>
      <c r="K77" t="s">
        <v>747</v>
      </c>
      <c r="L77" t="s">
        <v>747</v>
      </c>
      <c r="M77" t="s">
        <v>747</v>
      </c>
      <c r="O77" t="s">
        <v>747</v>
      </c>
    </row>
    <row r="78" spans="1:17" ht="14.95" x14ac:dyDescent="0.25">
      <c r="C78" t="str">
        <f>_xlfn.CONCAT(I78,"_",D78,"_",A78)</f>
        <v>Chad_TCDABEOFU01_</v>
      </c>
      <c r="D78" t="s">
        <v>358</v>
      </c>
      <c r="E78" s="2" t="s">
        <v>1799</v>
      </c>
      <c r="F78">
        <v>13.64944</v>
      </c>
      <c r="G78">
        <v>21.58398</v>
      </c>
      <c r="H78" t="s">
        <v>1784</v>
      </c>
      <c r="I78" t="s">
        <v>217</v>
      </c>
      <c r="J78" t="str">
        <f t="shared" si="1"/>
        <v>office</v>
      </c>
      <c r="K78" t="s">
        <v>1777</v>
      </c>
      <c r="O78" t="str">
        <f>IF(LEFT(M78,3)="009",LEFT(M78,9),"")</f>
        <v/>
      </c>
    </row>
    <row r="79" spans="1:17" x14ac:dyDescent="0.25">
      <c r="A79" t="s">
        <v>265</v>
      </c>
      <c r="C79" t="str">
        <f>_xlfn.CONCAT(I79,"_",D79,"_",A79)</f>
        <v>Chad_TCDABEOSO01_SO Abeche 01</v>
      </c>
      <c r="D79" t="s">
        <v>264</v>
      </c>
      <c r="E79" t="s">
        <v>265</v>
      </c>
      <c r="F79">
        <v>13.823283999999999</v>
      </c>
      <c r="G79">
        <v>20.830414000000001</v>
      </c>
      <c r="H79" t="s">
        <v>1783</v>
      </c>
      <c r="I79" t="s">
        <v>217</v>
      </c>
      <c r="J79" t="str">
        <f t="shared" si="1"/>
        <v>office</v>
      </c>
      <c r="K79" t="s">
        <v>266</v>
      </c>
      <c r="L79" t="s">
        <v>266</v>
      </c>
      <c r="M79" t="str">
        <f>O79</f>
        <v>009-80B11</v>
      </c>
      <c r="O79" t="s">
        <v>266</v>
      </c>
    </row>
    <row r="80" spans="1:17" x14ac:dyDescent="0.25">
      <c r="A80" t="s">
        <v>219</v>
      </c>
      <c r="C80" t="str">
        <f>_xlfn.CONCAT(I80,"_",D80,"_",A80)</f>
        <v>Chad_TCDABEOSO02_SO Abeche 02</v>
      </c>
      <c r="D80" t="s">
        <v>218</v>
      </c>
      <c r="E80" t="s">
        <v>219</v>
      </c>
      <c r="F80">
        <v>13.823321</v>
      </c>
      <c r="G80">
        <v>20.830352999999999</v>
      </c>
      <c r="H80" t="s">
        <v>1782</v>
      </c>
      <c r="I80" t="s">
        <v>217</v>
      </c>
      <c r="J80" t="str">
        <f t="shared" si="1"/>
        <v>office</v>
      </c>
      <c r="K80" t="s">
        <v>1777</v>
      </c>
      <c r="O80" t="str">
        <f>IF(LEFT(M80,3)="009",LEFT(M80,9),"")</f>
        <v/>
      </c>
    </row>
    <row r="81" spans="1:15" x14ac:dyDescent="0.25">
      <c r="A81" t="s">
        <v>1319</v>
      </c>
      <c r="C81" t="str">
        <f>_xlfn.CONCAT(I81,"_",D81,"_",A81)</f>
        <v>Chad_TCDAM OFO01_FO Am Djarass 01</v>
      </c>
      <c r="D81" t="s">
        <v>1318</v>
      </c>
      <c r="E81" t="s">
        <v>1319</v>
      </c>
      <c r="F81">
        <v>16.073450000000001</v>
      </c>
      <c r="G81">
        <v>22.83398</v>
      </c>
      <c r="H81" t="s">
        <v>1783</v>
      </c>
      <c r="I81" t="s">
        <v>217</v>
      </c>
      <c r="J81" t="str">
        <f t="shared" si="1"/>
        <v>office</v>
      </c>
      <c r="K81" t="s">
        <v>1320</v>
      </c>
      <c r="L81" t="s">
        <v>1320</v>
      </c>
      <c r="M81" t="str">
        <f>O81</f>
        <v>009-80914</v>
      </c>
      <c r="O81" t="s">
        <v>1320</v>
      </c>
    </row>
    <row r="82" spans="1:15" x14ac:dyDescent="0.25">
      <c r="A82" t="s">
        <v>363</v>
      </c>
      <c r="C82" t="str">
        <f>_xlfn.CONCAT(I82,"_",D82,"_",A82)</f>
        <v>Chad_TCDBALOSO01_SO Baga Sola 01</v>
      </c>
      <c r="D82" t="s">
        <v>362</v>
      </c>
      <c r="E82" t="s">
        <v>363</v>
      </c>
      <c r="F82">
        <v>13.53228</v>
      </c>
      <c r="G82">
        <v>14.328620000000001</v>
      </c>
      <c r="H82" t="s">
        <v>1783</v>
      </c>
      <c r="I82" t="s">
        <v>217</v>
      </c>
      <c r="J82" t="str">
        <f t="shared" si="1"/>
        <v>office</v>
      </c>
      <c r="K82" t="s">
        <v>364</v>
      </c>
      <c r="L82" t="s">
        <v>364</v>
      </c>
      <c r="M82" t="str">
        <f>O82</f>
        <v>009-80B8A</v>
      </c>
      <c r="O82" t="s">
        <v>364</v>
      </c>
    </row>
    <row r="83" spans="1:15" x14ac:dyDescent="0.25">
      <c r="A83" t="s">
        <v>721</v>
      </c>
      <c r="C83" t="str">
        <f>_xlfn.CONCAT(I83,"_",D83,"_",A83)</f>
        <v>Chad_TCDBOLOFU01_FU Bol 01</v>
      </c>
      <c r="D83" t="s">
        <v>720</v>
      </c>
      <c r="E83" t="s">
        <v>721</v>
      </c>
      <c r="F83">
        <v>13.466469999999999</v>
      </c>
      <c r="G83">
        <v>14.716799999999999</v>
      </c>
      <c r="H83" t="s">
        <v>1782</v>
      </c>
      <c r="I83" t="s">
        <v>217</v>
      </c>
      <c r="J83" t="str">
        <f t="shared" si="1"/>
        <v>office</v>
      </c>
      <c r="K83" t="s">
        <v>1777</v>
      </c>
      <c r="O83" t="str">
        <f>IF(LEFT(M83,3)="009",LEFT(M83,9),"")</f>
        <v/>
      </c>
    </row>
    <row r="84" spans="1:15" x14ac:dyDescent="0.25">
      <c r="A84" t="s">
        <v>1079</v>
      </c>
      <c r="C84" t="str">
        <f>_xlfn.CONCAT(I84,"_",D84,"_",A84)</f>
        <v>Chad_TCDFAROFO01_FO Farchana 01</v>
      </c>
      <c r="D84" t="s">
        <v>1078</v>
      </c>
      <c r="E84" t="s">
        <v>1079</v>
      </c>
      <c r="F84">
        <v>13.578282</v>
      </c>
      <c r="G84">
        <v>21.825137000000002</v>
      </c>
      <c r="H84" t="s">
        <v>1783</v>
      </c>
      <c r="I84" t="s">
        <v>217</v>
      </c>
      <c r="J84" t="str">
        <f t="shared" si="1"/>
        <v>office</v>
      </c>
      <c r="K84" t="s">
        <v>1080</v>
      </c>
      <c r="L84" t="s">
        <v>1080</v>
      </c>
      <c r="M84" t="str">
        <f>O84</f>
        <v>009-80B89</v>
      </c>
      <c r="O84" t="s">
        <v>1080</v>
      </c>
    </row>
    <row r="85" spans="1:15" x14ac:dyDescent="0.25">
      <c r="A85" t="s">
        <v>1413</v>
      </c>
      <c r="C85" t="str">
        <f>_xlfn.CONCAT(I85,"_",D85,"_",A85)</f>
        <v>Chad_TCDGOROSO01_SO Gore 01</v>
      </c>
      <c r="D85" t="s">
        <v>1412</v>
      </c>
      <c r="E85" t="s">
        <v>1413</v>
      </c>
      <c r="F85">
        <v>7.9342430000000004</v>
      </c>
      <c r="G85">
        <v>16.637053000000002</v>
      </c>
      <c r="H85" t="s">
        <v>1783</v>
      </c>
      <c r="I85" t="s">
        <v>217</v>
      </c>
      <c r="J85" t="str">
        <f t="shared" si="1"/>
        <v>office</v>
      </c>
      <c r="K85" t="s">
        <v>1414</v>
      </c>
      <c r="L85" t="s">
        <v>1414</v>
      </c>
      <c r="M85" t="str">
        <f>O85</f>
        <v>009-80850</v>
      </c>
      <c r="O85" t="s">
        <v>1414</v>
      </c>
    </row>
    <row r="86" spans="1:15" x14ac:dyDescent="0.25">
      <c r="A86" t="s">
        <v>340</v>
      </c>
      <c r="C86" t="str">
        <f>_xlfn.CONCAT(I86,"_",D86,"_",A86)</f>
        <v>Chad_TCDGOZOFO01_FO Goz Beida 01</v>
      </c>
      <c r="D86" t="s">
        <v>339</v>
      </c>
      <c r="E86" t="s">
        <v>340</v>
      </c>
      <c r="F86">
        <v>12.216718999999999</v>
      </c>
      <c r="G86">
        <v>21.41675</v>
      </c>
      <c r="H86" t="s">
        <v>1783</v>
      </c>
      <c r="I86" t="s">
        <v>217</v>
      </c>
      <c r="J86" t="str">
        <f t="shared" si="1"/>
        <v>office</v>
      </c>
      <c r="K86" t="s">
        <v>341</v>
      </c>
      <c r="L86" t="s">
        <v>341</v>
      </c>
      <c r="M86" t="str">
        <f>O86</f>
        <v>009-80B6E</v>
      </c>
      <c r="O86" t="s">
        <v>341</v>
      </c>
    </row>
    <row r="87" spans="1:15" x14ac:dyDescent="0.25">
      <c r="A87" t="s">
        <v>1368</v>
      </c>
      <c r="C87" t="str">
        <f>_xlfn.CONCAT(I87,"_",D87,"_",A87)</f>
        <v>Chad_TCDGUEOFO01_FO Guereda 01</v>
      </c>
      <c r="D87" t="s">
        <v>1367</v>
      </c>
      <c r="E87" t="s">
        <v>1368</v>
      </c>
      <c r="F87">
        <v>15.454166000000001</v>
      </c>
      <c r="G87">
        <v>18.732206999999999</v>
      </c>
      <c r="H87" t="s">
        <v>1783</v>
      </c>
      <c r="I87" t="s">
        <v>217</v>
      </c>
      <c r="J87" t="str">
        <f t="shared" si="1"/>
        <v>office</v>
      </c>
      <c r="K87" t="s">
        <v>1369</v>
      </c>
      <c r="L87" t="s">
        <v>1369</v>
      </c>
      <c r="M87" t="str">
        <f>O87</f>
        <v>009-80B90</v>
      </c>
      <c r="O87" t="s">
        <v>1369</v>
      </c>
    </row>
    <row r="88" spans="1:15" x14ac:dyDescent="0.25">
      <c r="A88" t="s">
        <v>1008</v>
      </c>
      <c r="C88" t="str">
        <f>_xlfn.CONCAT(I88,"_",D88,"_",A88)</f>
        <v>Chad_TCDHAROFO01_FO Haraze 01</v>
      </c>
      <c r="D88" t="s">
        <v>1007</v>
      </c>
      <c r="E88" t="s">
        <v>1008</v>
      </c>
      <c r="F88">
        <v>9.9489900000000002</v>
      </c>
      <c r="G88">
        <v>20.905270000000002</v>
      </c>
      <c r="H88" t="s">
        <v>1783</v>
      </c>
      <c r="I88" t="s">
        <v>217</v>
      </c>
      <c r="J88" t="str">
        <f t="shared" si="1"/>
        <v>office</v>
      </c>
      <c r="K88" t="s">
        <v>1009</v>
      </c>
      <c r="L88" t="s">
        <v>1009</v>
      </c>
      <c r="M88" t="str">
        <f>O88</f>
        <v>009-80B96</v>
      </c>
      <c r="O88" t="s">
        <v>1009</v>
      </c>
    </row>
    <row r="89" spans="1:15" x14ac:dyDescent="0.25">
      <c r="A89" t="s">
        <v>1022</v>
      </c>
      <c r="C89" t="str">
        <f>_xlfn.CONCAT(I89,"_",D89,"_",A89)</f>
        <v>Chad_TCDHHDOFO01_FO Hadjer Hadid 01</v>
      </c>
      <c r="D89" t="s">
        <v>1021</v>
      </c>
      <c r="E89" t="s">
        <v>1022</v>
      </c>
      <c r="F89">
        <v>13.64944</v>
      </c>
      <c r="G89">
        <v>21.58398</v>
      </c>
      <c r="H89" t="s">
        <v>1782</v>
      </c>
      <c r="I89" t="s">
        <v>217</v>
      </c>
      <c r="J89" t="str">
        <f t="shared" si="1"/>
        <v>office</v>
      </c>
      <c r="K89" t="s">
        <v>1777</v>
      </c>
      <c r="O89" t="str">
        <f>IF(LEFT(M89,3)="009",LEFT(M89,9),"")</f>
        <v/>
      </c>
    </row>
    <row r="90" spans="1:15" x14ac:dyDescent="0.25">
      <c r="A90" t="s">
        <v>868</v>
      </c>
      <c r="C90" t="str">
        <f>_xlfn.CONCAT(I90,"_",D90,"_",A90)</f>
        <v>Chad_TCDIRIGGH01_GH Iriba 01</v>
      </c>
      <c r="D90" t="s">
        <v>867</v>
      </c>
      <c r="E90" t="s">
        <v>868</v>
      </c>
      <c r="F90">
        <v>15.13017</v>
      </c>
      <c r="G90">
        <v>22.246832999999999</v>
      </c>
      <c r="H90" t="s">
        <v>1782</v>
      </c>
      <c r="I90" t="s">
        <v>217</v>
      </c>
      <c r="J90" t="str">
        <f t="shared" si="1"/>
        <v>guest house</v>
      </c>
      <c r="K90" t="s">
        <v>1777</v>
      </c>
      <c r="O90" t="str">
        <f>IF(LEFT(M90,3)="009",LEFT(M90,9),"")</f>
        <v/>
      </c>
    </row>
    <row r="91" spans="1:15" x14ac:dyDescent="0.25">
      <c r="A91" t="s">
        <v>1446</v>
      </c>
      <c r="C91" t="str">
        <f>_xlfn.CONCAT(I91,"_",D91,"_",A91)</f>
        <v>Chad_TCDIRIOFO01_FO Iriba 01</v>
      </c>
      <c r="D91" t="s">
        <v>1445</v>
      </c>
      <c r="E91" t="s">
        <v>1446</v>
      </c>
      <c r="F91">
        <v>15.126939999999999</v>
      </c>
      <c r="G91">
        <v>22.247823</v>
      </c>
      <c r="H91" t="s">
        <v>1783</v>
      </c>
      <c r="I91" t="s">
        <v>217</v>
      </c>
      <c r="J91" t="str">
        <f t="shared" si="1"/>
        <v>office</v>
      </c>
      <c r="K91" t="s">
        <v>1447</v>
      </c>
      <c r="L91" t="s">
        <v>1447</v>
      </c>
      <c r="M91" t="str">
        <f>O91</f>
        <v>009-8084F</v>
      </c>
      <c r="O91" t="s">
        <v>1447</v>
      </c>
    </row>
    <row r="92" spans="1:15" x14ac:dyDescent="0.25">
      <c r="A92" t="s">
        <v>1005</v>
      </c>
      <c r="C92" t="str">
        <f>_xlfn.CONCAT(I92,"_",D92,"_",A92)</f>
        <v>Chad_TCDMOIOFO01_FO Moissala 01</v>
      </c>
      <c r="D92" t="s">
        <v>1004</v>
      </c>
      <c r="E92" t="s">
        <v>1005</v>
      </c>
      <c r="F92">
        <v>8.3644490000000005</v>
      </c>
      <c r="G92">
        <v>17.760809999999999</v>
      </c>
      <c r="H92" t="s">
        <v>1783</v>
      </c>
      <c r="I92" t="s">
        <v>217</v>
      </c>
      <c r="J92" t="str">
        <f t="shared" si="1"/>
        <v>office</v>
      </c>
      <c r="K92" t="s">
        <v>1006</v>
      </c>
      <c r="L92" t="s">
        <v>1006</v>
      </c>
      <c r="M92" t="str">
        <f>O92</f>
        <v>009-80B91</v>
      </c>
      <c r="O92" t="s">
        <v>1006</v>
      </c>
    </row>
    <row r="93" spans="1:15" x14ac:dyDescent="0.25">
      <c r="A93" t="s">
        <v>715</v>
      </c>
      <c r="C93" t="str">
        <f>_xlfn.CONCAT(I93,"_",D93,"_",A93)</f>
        <v>Chad_TCDMROOFO01_FO Maro 01</v>
      </c>
      <c r="D93" t="s">
        <v>714</v>
      </c>
      <c r="E93" t="s">
        <v>715</v>
      </c>
      <c r="F93">
        <v>9.3064699999999991</v>
      </c>
      <c r="G93">
        <v>17.716470000000001</v>
      </c>
      <c r="H93" t="s">
        <v>1783</v>
      </c>
      <c r="I93" t="s">
        <v>217</v>
      </c>
      <c r="J93" t="str">
        <f t="shared" si="1"/>
        <v>office</v>
      </c>
      <c r="K93" t="s">
        <v>716</v>
      </c>
      <c r="L93" t="s">
        <v>716</v>
      </c>
      <c r="M93" t="str">
        <f>O93</f>
        <v>009-80B97</v>
      </c>
      <c r="O93" t="s">
        <v>716</v>
      </c>
    </row>
    <row r="94" spans="1:15" x14ac:dyDescent="0.25">
      <c r="A94" t="s">
        <v>1275</v>
      </c>
      <c r="C94" t="str">
        <f>_xlfn.CONCAT(I94,"_",D94,"_",A94)</f>
        <v>Chad_TCDNDJOCO01_CO NDjamena 01</v>
      </c>
      <c r="D94" t="s">
        <v>1274</v>
      </c>
      <c r="E94" t="s">
        <v>1275</v>
      </c>
      <c r="F94">
        <v>12.09686</v>
      </c>
      <c r="G94">
        <v>15.06719</v>
      </c>
      <c r="H94" t="s">
        <v>1783</v>
      </c>
      <c r="I94" t="s">
        <v>217</v>
      </c>
      <c r="J94" t="str">
        <f t="shared" si="1"/>
        <v>office</v>
      </c>
      <c r="K94" t="s">
        <v>1276</v>
      </c>
      <c r="L94" t="s">
        <v>1276</v>
      </c>
      <c r="M94" t="str">
        <f>O94</f>
        <v>009-80B6B</v>
      </c>
      <c r="O94" t="s">
        <v>1276</v>
      </c>
    </row>
    <row r="95" spans="1:15" x14ac:dyDescent="0.25">
      <c r="A95" t="s">
        <v>1732</v>
      </c>
      <c r="C95" t="str">
        <f>_xlfn.CONCAT(I95,"_",D95,"_",A95)</f>
        <v>Chile_CHLARIOFU01_FU Arica 01</v>
      </c>
      <c r="D95" t="s">
        <v>1731</v>
      </c>
      <c r="E95" t="s">
        <v>1732</v>
      </c>
      <c r="F95">
        <v>-18.45532</v>
      </c>
      <c r="G95">
        <v>-70.281180000000006</v>
      </c>
      <c r="H95" t="s">
        <v>1782</v>
      </c>
      <c r="I95" t="s">
        <v>554</v>
      </c>
      <c r="J95" t="str">
        <f t="shared" si="1"/>
        <v>office</v>
      </c>
      <c r="K95" t="s">
        <v>1790</v>
      </c>
      <c r="L95" t="s">
        <v>557</v>
      </c>
      <c r="M95" t="s">
        <v>557</v>
      </c>
      <c r="O95" t="str">
        <f>IF(LEFT(M95,3)="009",LEFT(M95,9),"")</f>
        <v>009-80742</v>
      </c>
    </row>
    <row r="96" spans="1:15" x14ac:dyDescent="0.25">
      <c r="A96" t="s">
        <v>556</v>
      </c>
      <c r="C96" t="str">
        <f>_xlfn.CONCAT(I96,"_",D96,"_",A96)</f>
        <v>Chile_CHLSNTOCO01_CO Santiago 01</v>
      </c>
      <c r="D96" t="s">
        <v>555</v>
      </c>
      <c r="E96" t="s">
        <v>556</v>
      </c>
      <c r="F96">
        <v>-33.398789999999998</v>
      </c>
      <c r="G96">
        <v>-70.600980000000007</v>
      </c>
      <c r="H96" t="s">
        <v>1782</v>
      </c>
      <c r="I96" t="s">
        <v>554</v>
      </c>
      <c r="J96" t="str">
        <f t="shared" si="1"/>
        <v>office</v>
      </c>
      <c r="K96" t="s">
        <v>1790</v>
      </c>
      <c r="L96" t="s">
        <v>557</v>
      </c>
      <c r="M96" t="s">
        <v>557</v>
      </c>
      <c r="O96" t="str">
        <f>IF(LEFT(M96,3)="009",LEFT(M96,9),"")</f>
        <v>009-80742</v>
      </c>
    </row>
    <row r="97" spans="1:15" x14ac:dyDescent="0.25">
      <c r="A97" t="s">
        <v>1227</v>
      </c>
      <c r="C97" t="str">
        <f>_xlfn.CONCAT(I97,"_",D97,"_",A97)</f>
        <v>China_CHNBEJOCO01_CO Beijing 01</v>
      </c>
      <c r="D97" t="s">
        <v>1226</v>
      </c>
      <c r="E97" t="s">
        <v>1227</v>
      </c>
      <c r="F97">
        <v>39.564320000000002</v>
      </c>
      <c r="G97">
        <v>116.27052999999999</v>
      </c>
      <c r="H97" t="s">
        <v>1782</v>
      </c>
      <c r="I97" t="s">
        <v>1225</v>
      </c>
      <c r="J97" t="str">
        <f t="shared" si="1"/>
        <v>office</v>
      </c>
      <c r="K97" t="s">
        <v>1790</v>
      </c>
      <c r="L97" t="s">
        <v>557</v>
      </c>
      <c r="M97" t="s">
        <v>557</v>
      </c>
      <c r="O97" t="str">
        <f>IF(LEFT(M97,3)="009",LEFT(M97,9),"")</f>
        <v>009-80742</v>
      </c>
    </row>
    <row r="98" spans="1:15" x14ac:dyDescent="0.25">
      <c r="A98" t="s">
        <v>1433</v>
      </c>
      <c r="C98" t="str">
        <f>_xlfn.CONCAT(I98,"_",D98,"_",A98)</f>
        <v>Colombia_COLAPAOFO01_FO Apartado 01</v>
      </c>
      <c r="D98" t="s">
        <v>1432</v>
      </c>
      <c r="E98" t="s">
        <v>1433</v>
      </c>
      <c r="F98">
        <v>7.8848320000000003</v>
      </c>
      <c r="G98">
        <v>-76.637044000000003</v>
      </c>
      <c r="H98" t="s">
        <v>1783</v>
      </c>
      <c r="I98" t="s">
        <v>47</v>
      </c>
      <c r="J98" t="str">
        <f t="shared" si="1"/>
        <v>office</v>
      </c>
      <c r="K98" t="s">
        <v>1434</v>
      </c>
      <c r="L98" t="s">
        <v>1434</v>
      </c>
      <c r="M98" t="s">
        <v>1434</v>
      </c>
      <c r="O98" t="s">
        <v>1434</v>
      </c>
    </row>
    <row r="99" spans="1:15" x14ac:dyDescent="0.25">
      <c r="A99" t="s">
        <v>1016</v>
      </c>
      <c r="C99" t="str">
        <f>_xlfn.CONCAT(I99,"_",D99,"_",A99)</f>
        <v>Colombia_COLARAOFO01_FO Arauca 01</v>
      </c>
      <c r="D99" t="s">
        <v>1015</v>
      </c>
      <c r="E99" t="s">
        <v>1016</v>
      </c>
      <c r="F99">
        <v>7.0847439999999997</v>
      </c>
      <c r="G99">
        <v>-70.761511999999996</v>
      </c>
      <c r="H99" t="s">
        <v>1783</v>
      </c>
      <c r="I99" t="s">
        <v>47</v>
      </c>
      <c r="J99" t="str">
        <f t="shared" si="1"/>
        <v>office</v>
      </c>
      <c r="K99" t="s">
        <v>1017</v>
      </c>
      <c r="L99" t="s">
        <v>1017</v>
      </c>
      <c r="M99" t="s">
        <v>1017</v>
      </c>
      <c r="O99" t="s">
        <v>1017</v>
      </c>
    </row>
    <row r="100" spans="1:15" x14ac:dyDescent="0.25">
      <c r="A100" t="s">
        <v>870</v>
      </c>
      <c r="C100" t="str">
        <f>_xlfn.CONCAT(I100,"_",D100,"_",A100)</f>
        <v>Colombia_COLBCROFU01_FU Bucaramanga 01</v>
      </c>
      <c r="D100" t="s">
        <v>869</v>
      </c>
      <c r="E100" t="s">
        <v>870</v>
      </c>
      <c r="F100">
        <v>7.1181700000000001</v>
      </c>
      <c r="G100">
        <v>-73.108239999999995</v>
      </c>
      <c r="H100" t="s">
        <v>1783</v>
      </c>
      <c r="I100" t="s">
        <v>47</v>
      </c>
      <c r="J100" t="str">
        <f t="shared" si="1"/>
        <v>office</v>
      </c>
      <c r="K100" t="s">
        <v>871</v>
      </c>
      <c r="L100" t="s">
        <v>871</v>
      </c>
      <c r="M100" t="s">
        <v>871</v>
      </c>
      <c r="O100" t="s">
        <v>871</v>
      </c>
    </row>
    <row r="101" spans="1:15" x14ac:dyDescent="0.25">
      <c r="A101" t="s">
        <v>679</v>
      </c>
      <c r="C101" t="str">
        <f>_xlfn.CONCAT(I101,"_",D101,"_",A101)</f>
        <v>Colombia_COLBNVOFU01_FU Buenaventura 01</v>
      </c>
      <c r="D101" t="s">
        <v>678</v>
      </c>
      <c r="E101" t="s">
        <v>679</v>
      </c>
      <c r="F101">
        <v>3.8816760000000001</v>
      </c>
      <c r="G101">
        <v>-77.016499999999994</v>
      </c>
      <c r="H101" t="s">
        <v>1783</v>
      </c>
      <c r="I101" t="s">
        <v>47</v>
      </c>
      <c r="J101" t="str">
        <f t="shared" si="1"/>
        <v>office</v>
      </c>
      <c r="K101" t="s">
        <v>680</v>
      </c>
      <c r="L101" t="s">
        <v>680</v>
      </c>
      <c r="M101" t="s">
        <v>680</v>
      </c>
      <c r="O101" t="s">
        <v>680</v>
      </c>
    </row>
    <row r="102" spans="1:15" x14ac:dyDescent="0.25">
      <c r="A102" t="s">
        <v>407</v>
      </c>
      <c r="C102" t="str">
        <f>_xlfn.CONCAT(I102,"_",D102,"_",A102)</f>
        <v>Colombia_COLBOGOCO01_CO Bogota 01</v>
      </c>
      <c r="D102" t="s">
        <v>406</v>
      </c>
      <c r="E102" t="s">
        <v>407</v>
      </c>
      <c r="F102">
        <v>4.6570119999999999</v>
      </c>
      <c r="G102">
        <v>-74.060563999999999</v>
      </c>
      <c r="H102" t="s">
        <v>1783</v>
      </c>
      <c r="I102" t="s">
        <v>47</v>
      </c>
      <c r="J102" t="str">
        <f t="shared" si="1"/>
        <v>office</v>
      </c>
      <c r="K102" t="s">
        <v>408</v>
      </c>
      <c r="L102" t="s">
        <v>408</v>
      </c>
      <c r="M102" t="s">
        <v>408</v>
      </c>
      <c r="O102" t="s">
        <v>408</v>
      </c>
    </row>
    <row r="103" spans="1:15" x14ac:dyDescent="0.25">
      <c r="A103" t="s">
        <v>1041</v>
      </c>
      <c r="C103" t="str">
        <f>_xlfn.CONCAT(I103,"_",D103,"_",A103)</f>
        <v>Colombia_COLBOGOFO01_FO Bogota 01</v>
      </c>
      <c r="D103" t="s">
        <v>1040</v>
      </c>
      <c r="E103" t="s">
        <v>1041</v>
      </c>
      <c r="F103">
        <v>4.6566850000000004</v>
      </c>
      <c r="G103">
        <v>-74.060654</v>
      </c>
      <c r="H103" t="s">
        <v>1783</v>
      </c>
      <c r="I103" t="s">
        <v>47</v>
      </c>
      <c r="J103" t="str">
        <f t="shared" si="1"/>
        <v>office</v>
      </c>
      <c r="K103" t="s">
        <v>1042</v>
      </c>
      <c r="L103" t="s">
        <v>1042</v>
      </c>
      <c r="M103" t="s">
        <v>1042</v>
      </c>
      <c r="O103" t="s">
        <v>1042</v>
      </c>
    </row>
    <row r="104" spans="1:15" x14ac:dyDescent="0.25">
      <c r="A104" t="s">
        <v>1642</v>
      </c>
      <c r="C104" t="str">
        <f>_xlfn.CONCAT(I104,"_",D104,"_",A104)</f>
        <v>Colombia_COLBRQOFO01_FO Barranquilla 01</v>
      </c>
      <c r="D104" t="s">
        <v>1641</v>
      </c>
      <c r="E104" t="s">
        <v>1642</v>
      </c>
      <c r="F104">
        <v>10.997961999999999</v>
      </c>
      <c r="G104">
        <v>-74.799268999999995</v>
      </c>
      <c r="H104" t="s">
        <v>1783</v>
      </c>
      <c r="I104" t="s">
        <v>47</v>
      </c>
      <c r="J104" t="str">
        <f t="shared" si="1"/>
        <v>office</v>
      </c>
      <c r="K104" t="s">
        <v>1643</v>
      </c>
      <c r="L104" t="s">
        <v>1644</v>
      </c>
      <c r="M104" t="s">
        <v>1644</v>
      </c>
      <c r="O104" t="s">
        <v>1643</v>
      </c>
    </row>
    <row r="105" spans="1:15" x14ac:dyDescent="0.25">
      <c r="A105" t="s">
        <v>989</v>
      </c>
      <c r="C105" t="str">
        <f>_xlfn.CONCAT(I105,"_",D105,"_",A105)</f>
        <v>Colombia_COLCALOSO01_SO Cali 01</v>
      </c>
      <c r="D105" t="s">
        <v>988</v>
      </c>
      <c r="E105" t="s">
        <v>989</v>
      </c>
      <c r="F105">
        <v>3.4662220000000001</v>
      </c>
      <c r="G105">
        <v>76.529263</v>
      </c>
      <c r="H105" t="s">
        <v>1783</v>
      </c>
      <c r="I105" t="s">
        <v>47</v>
      </c>
      <c r="J105" t="str">
        <f t="shared" si="1"/>
        <v>office</v>
      </c>
      <c r="K105" t="s">
        <v>990</v>
      </c>
      <c r="L105" t="s">
        <v>990</v>
      </c>
      <c r="M105" t="s">
        <v>990</v>
      </c>
      <c r="O105" t="s">
        <v>990</v>
      </c>
    </row>
    <row r="106" spans="1:15" x14ac:dyDescent="0.25">
      <c r="A106" t="s">
        <v>805</v>
      </c>
      <c r="C106" t="str">
        <f>_xlfn.CONCAT(I106,"_",D106,"_",A106)</f>
        <v>Colombia_COLCUCOSO01_SO Cucuta 01</v>
      </c>
      <c r="D106" t="s">
        <v>804</v>
      </c>
      <c r="E106" t="s">
        <v>805</v>
      </c>
      <c r="F106">
        <v>7.8829599999999997</v>
      </c>
      <c r="G106">
        <v>-72.493589999999998</v>
      </c>
      <c r="H106" t="s">
        <v>1783</v>
      </c>
      <c r="I106" t="s">
        <v>47</v>
      </c>
      <c r="J106" t="str">
        <f t="shared" si="1"/>
        <v>office</v>
      </c>
      <c r="K106" t="s">
        <v>806</v>
      </c>
      <c r="L106" t="s">
        <v>806</v>
      </c>
      <c r="M106" t="s">
        <v>806</v>
      </c>
      <c r="O106" t="s">
        <v>806</v>
      </c>
    </row>
    <row r="107" spans="1:15" x14ac:dyDescent="0.25">
      <c r="A107" t="s">
        <v>1180</v>
      </c>
      <c r="C107" t="str">
        <f>_xlfn.CONCAT(I107,"_",D107,"_",A107)</f>
        <v>Colombia_COLIPIOFU01_FU Ipiales 01</v>
      </c>
      <c r="D107" t="s">
        <v>1179</v>
      </c>
      <c r="E107" t="s">
        <v>1180</v>
      </c>
      <c r="F107">
        <v>0.82877000000000001</v>
      </c>
      <c r="G107">
        <v>-77.649573000000004</v>
      </c>
      <c r="H107" t="s">
        <v>1783</v>
      </c>
      <c r="I107" t="s">
        <v>47</v>
      </c>
      <c r="J107" t="str">
        <f t="shared" si="1"/>
        <v>office</v>
      </c>
      <c r="K107" t="s">
        <v>1181</v>
      </c>
      <c r="L107" t="s">
        <v>1181</v>
      </c>
      <c r="M107" t="s">
        <v>1181</v>
      </c>
      <c r="O107" t="s">
        <v>1181</v>
      </c>
    </row>
    <row r="108" spans="1:15" x14ac:dyDescent="0.25">
      <c r="A108" t="s">
        <v>121</v>
      </c>
      <c r="C108" t="str">
        <f>_xlfn.CONCAT(I108,"_",D108,"_",A108)</f>
        <v>Colombia_COLMAIOFU01_FU Maicao 01</v>
      </c>
      <c r="D108" t="s">
        <v>120</v>
      </c>
      <c r="E108" t="s">
        <v>121</v>
      </c>
      <c r="F108">
        <v>11.38021</v>
      </c>
      <c r="G108">
        <v>-72.240809999999996</v>
      </c>
      <c r="H108" t="s">
        <v>1783</v>
      </c>
      <c r="I108" t="s">
        <v>47</v>
      </c>
      <c r="J108" t="str">
        <f t="shared" si="1"/>
        <v>office</v>
      </c>
      <c r="K108" t="s">
        <v>122</v>
      </c>
      <c r="L108" t="s">
        <v>122</v>
      </c>
      <c r="M108" t="s">
        <v>122</v>
      </c>
      <c r="O108" t="s">
        <v>122</v>
      </c>
    </row>
    <row r="109" spans="1:15" x14ac:dyDescent="0.25">
      <c r="A109" t="s">
        <v>234</v>
      </c>
      <c r="C109" t="str">
        <f>_xlfn.CONCAT(I109,"_",D109,"_",A109)</f>
        <v>Colombia_COLMEDOSO01_SO Medellin 01</v>
      </c>
      <c r="D109" t="s">
        <v>233</v>
      </c>
      <c r="E109" t="s">
        <v>234</v>
      </c>
      <c r="F109">
        <v>6.2092349999999996</v>
      </c>
      <c r="G109">
        <v>-75.573657999999995</v>
      </c>
      <c r="H109" t="s">
        <v>1783</v>
      </c>
      <c r="I109" t="s">
        <v>47</v>
      </c>
      <c r="J109" t="str">
        <f t="shared" si="1"/>
        <v>office</v>
      </c>
      <c r="K109" t="s">
        <v>235</v>
      </c>
      <c r="L109" t="s">
        <v>235</v>
      </c>
      <c r="M109" t="s">
        <v>235</v>
      </c>
      <c r="O109" t="s">
        <v>235</v>
      </c>
    </row>
    <row r="110" spans="1:15" x14ac:dyDescent="0.25">
      <c r="A110" t="s">
        <v>1196</v>
      </c>
      <c r="C110" t="str">
        <f>_xlfn.CONCAT(I110,"_",D110,"_",A110)</f>
        <v>Colombia_COLMOCOFU01_FU Mocoa 01</v>
      </c>
      <c r="D110" t="s">
        <v>1195</v>
      </c>
      <c r="E110" t="s">
        <v>1196</v>
      </c>
      <c r="F110">
        <v>1.15208</v>
      </c>
      <c r="G110">
        <v>-76.649900000000002</v>
      </c>
      <c r="H110" t="s">
        <v>1783</v>
      </c>
      <c r="I110" t="s">
        <v>47</v>
      </c>
      <c r="J110" t="str">
        <f t="shared" si="1"/>
        <v>office</v>
      </c>
      <c r="K110" t="s">
        <v>815</v>
      </c>
      <c r="L110" t="s">
        <v>815</v>
      </c>
      <c r="M110" t="s">
        <v>815</v>
      </c>
      <c r="O110" t="s">
        <v>815</v>
      </c>
    </row>
    <row r="111" spans="1:15" x14ac:dyDescent="0.25">
      <c r="A111" t="s">
        <v>814</v>
      </c>
      <c r="C111" t="str">
        <f>_xlfn.CONCAT(I111,"_",D111,"_",A111)</f>
        <v>Colombia_COLMTEOFU01_FU Monteira 01</v>
      </c>
      <c r="D111" t="s">
        <v>813</v>
      </c>
      <c r="E111" t="s">
        <v>814</v>
      </c>
      <c r="F111">
        <v>8.7489120000000007</v>
      </c>
      <c r="G111">
        <v>-75.877877999999995</v>
      </c>
      <c r="H111" t="s">
        <v>1782</v>
      </c>
      <c r="I111" t="s">
        <v>47</v>
      </c>
      <c r="J111" t="str">
        <f t="shared" si="1"/>
        <v>office</v>
      </c>
      <c r="K111" t="s">
        <v>815</v>
      </c>
      <c r="L111" t="s">
        <v>815</v>
      </c>
      <c r="M111" t="s">
        <v>815</v>
      </c>
      <c r="O111" t="str">
        <f>IF(LEFT(M111,3)="009",LEFT(M111,9),"")</f>
        <v>009-80A30</v>
      </c>
    </row>
    <row r="112" spans="1:15" x14ac:dyDescent="0.25">
      <c r="A112" t="s">
        <v>619</v>
      </c>
      <c r="C112" t="str">
        <f>_xlfn.CONCAT(I112,"_",D112,"_",A112)</f>
        <v>Colombia_COLPASOFO01_FO Pasto 01</v>
      </c>
      <c r="D112" t="s">
        <v>618</v>
      </c>
      <c r="E112" t="s">
        <v>619</v>
      </c>
      <c r="F112">
        <v>1.22479</v>
      </c>
      <c r="G112">
        <v>-77.284049999999993</v>
      </c>
      <c r="H112" t="s">
        <v>1783</v>
      </c>
      <c r="I112" t="s">
        <v>47</v>
      </c>
      <c r="J112" t="str">
        <f t="shared" si="1"/>
        <v>office</v>
      </c>
      <c r="K112" t="s">
        <v>620</v>
      </c>
      <c r="L112" t="s">
        <v>620</v>
      </c>
      <c r="M112" t="s">
        <v>620</v>
      </c>
      <c r="O112" t="s">
        <v>620</v>
      </c>
    </row>
    <row r="113" spans="1:15" x14ac:dyDescent="0.25">
      <c r="A113" t="s">
        <v>483</v>
      </c>
      <c r="C113" t="str">
        <f>_xlfn.CONCAT(I113,"_",D113,"_",A113)</f>
        <v>Colombia_COLPOPOFU01_FU Popayan 01</v>
      </c>
      <c r="D113" t="s">
        <v>482</v>
      </c>
      <c r="E113" t="s">
        <v>483</v>
      </c>
      <c r="F113">
        <v>2.4550999999999998</v>
      </c>
      <c r="G113">
        <v>-76.59554</v>
      </c>
      <c r="H113" t="s">
        <v>1783</v>
      </c>
      <c r="I113" t="s">
        <v>47</v>
      </c>
      <c r="J113" t="str">
        <f t="shared" si="1"/>
        <v>office</v>
      </c>
      <c r="K113" t="s">
        <v>484</v>
      </c>
      <c r="L113" t="s">
        <v>484</v>
      </c>
      <c r="M113" t="s">
        <v>484</v>
      </c>
      <c r="O113" t="s">
        <v>484</v>
      </c>
    </row>
    <row r="114" spans="1:15" x14ac:dyDescent="0.25">
      <c r="A114" t="s">
        <v>1100</v>
      </c>
      <c r="C114" t="str">
        <f>_xlfn.CONCAT(I114,"_",D114,"_",A114)</f>
        <v>Colombia_COLPRROFU01_FU Pereira 01</v>
      </c>
      <c r="D114" t="s">
        <v>1099</v>
      </c>
      <c r="E114" t="s">
        <v>1100</v>
      </c>
      <c r="F114">
        <v>4.8129140000000001</v>
      </c>
      <c r="G114">
        <v>-75.694452999999996</v>
      </c>
      <c r="H114" t="s">
        <v>1782</v>
      </c>
      <c r="I114" t="s">
        <v>47</v>
      </c>
      <c r="J114" t="str">
        <f t="shared" si="1"/>
        <v>office</v>
      </c>
      <c r="K114" t="s">
        <v>484</v>
      </c>
      <c r="L114" t="s">
        <v>484</v>
      </c>
      <c r="M114" t="s">
        <v>484</v>
      </c>
      <c r="O114" t="str">
        <f>IF(LEFT(M114,3)="009",LEFT(M114,9),"")</f>
        <v>009-80DD9</v>
      </c>
    </row>
    <row r="115" spans="1:15" x14ac:dyDescent="0.25">
      <c r="A115" t="s">
        <v>535</v>
      </c>
      <c r="C115" t="str">
        <f>_xlfn.CONCAT(I115,"_",D115,"_",A115)</f>
        <v>Colombia_COLQIBOFO01_FO Quibdo 01</v>
      </c>
      <c r="D115" t="s">
        <v>534</v>
      </c>
      <c r="E115" t="s">
        <v>535</v>
      </c>
      <c r="F115">
        <v>5.6864759999999999</v>
      </c>
      <c r="G115">
        <v>-76.661619000000002</v>
      </c>
      <c r="H115" t="s">
        <v>1783</v>
      </c>
      <c r="I115" t="s">
        <v>47</v>
      </c>
      <c r="J115" t="str">
        <f t="shared" si="1"/>
        <v>office</v>
      </c>
      <c r="K115" t="s">
        <v>536</v>
      </c>
      <c r="L115" t="s">
        <v>536</v>
      </c>
      <c r="M115" t="s">
        <v>536</v>
      </c>
      <c r="O115" t="s">
        <v>536</v>
      </c>
    </row>
    <row r="116" spans="1:15" x14ac:dyDescent="0.25">
      <c r="A116" t="s">
        <v>49</v>
      </c>
      <c r="C116" t="str">
        <f>_xlfn.CONCAT(I116,"_",D116,"_",A116)</f>
        <v>Colombia_COLRIOOSO01_SO Riohacha 01</v>
      </c>
      <c r="D116" t="s">
        <v>48</v>
      </c>
      <c r="E116" t="s">
        <v>49</v>
      </c>
      <c r="F116">
        <v>11.552160000000001</v>
      </c>
      <c r="G116">
        <v>-72.908829999999995</v>
      </c>
      <c r="H116" t="s">
        <v>1783</v>
      </c>
      <c r="I116" t="s">
        <v>47</v>
      </c>
      <c r="J116" t="str">
        <f t="shared" si="1"/>
        <v>office</v>
      </c>
      <c r="K116" t="s">
        <v>50</v>
      </c>
      <c r="L116" t="s">
        <v>50</v>
      </c>
      <c r="M116" t="s">
        <v>50</v>
      </c>
      <c r="O116" t="s">
        <v>50</v>
      </c>
    </row>
    <row r="117" spans="1:15" x14ac:dyDescent="0.25">
      <c r="A117" t="s">
        <v>251</v>
      </c>
      <c r="C117" t="str">
        <f>_xlfn.CONCAT(I117,"_",D117,"_",A117)</f>
        <v>Costa Rica_CRICRNOFO01_FO Ciudad Neily 01</v>
      </c>
      <c r="D117" t="s">
        <v>250</v>
      </c>
      <c r="E117" t="s">
        <v>251</v>
      </c>
      <c r="F117">
        <v>40.455328000000002</v>
      </c>
      <c r="G117">
        <v>73.585087999999999</v>
      </c>
      <c r="H117" t="s">
        <v>1783</v>
      </c>
      <c r="I117" t="s">
        <v>112</v>
      </c>
      <c r="J117" t="str">
        <f t="shared" si="1"/>
        <v>office</v>
      </c>
      <c r="K117" t="s">
        <v>252</v>
      </c>
      <c r="L117" t="s">
        <v>252</v>
      </c>
      <c r="M117" t="s">
        <v>252</v>
      </c>
      <c r="O117" t="s">
        <v>252</v>
      </c>
    </row>
    <row r="118" spans="1:15" x14ac:dyDescent="0.25">
      <c r="A118" t="s">
        <v>594</v>
      </c>
      <c r="C118" t="str">
        <f>_xlfn.CONCAT(I118,"_",D118,"_",A118)</f>
        <v>Costa Rica_CRIJOSOCO01_CO San Jose 01</v>
      </c>
      <c r="D118" t="s">
        <v>593</v>
      </c>
      <c r="E118" t="s">
        <v>594</v>
      </c>
      <c r="F118">
        <v>9.9420140000000004</v>
      </c>
      <c r="G118">
        <v>-84.115055999999996</v>
      </c>
      <c r="H118" t="s">
        <v>1783</v>
      </c>
      <c r="I118" t="s">
        <v>112</v>
      </c>
      <c r="J118" t="str">
        <f t="shared" si="1"/>
        <v>office</v>
      </c>
      <c r="K118" t="s">
        <v>115</v>
      </c>
      <c r="L118" t="s">
        <v>115</v>
      </c>
      <c r="M118" t="s">
        <v>115</v>
      </c>
      <c r="O118" t="s">
        <v>115</v>
      </c>
    </row>
    <row r="119" spans="1:15" x14ac:dyDescent="0.25">
      <c r="A119" t="s">
        <v>114</v>
      </c>
      <c r="C119" t="str">
        <f>_xlfn.CONCAT(I119,"_",D119,"_",A119)</f>
        <v>Costa Rica_CRIJOSOCO02_CO San Jose 02</v>
      </c>
      <c r="D119" t="s">
        <v>113</v>
      </c>
      <c r="E119" t="s">
        <v>114</v>
      </c>
      <c r="F119">
        <v>9.9295659999999994</v>
      </c>
      <c r="G119">
        <v>-84.098675999999998</v>
      </c>
      <c r="H119" t="s">
        <v>1782</v>
      </c>
      <c r="I119" t="s">
        <v>112</v>
      </c>
      <c r="J119" t="str">
        <f t="shared" si="1"/>
        <v>office</v>
      </c>
      <c r="K119" t="s">
        <v>115</v>
      </c>
      <c r="L119" t="s">
        <v>115</v>
      </c>
      <c r="M119" t="s">
        <v>115</v>
      </c>
      <c r="O119" t="str">
        <f>IF(LEFT(M119,3)="009",LEFT(M119,9),"")</f>
        <v>009-80786</v>
      </c>
    </row>
    <row r="120" spans="1:15" x14ac:dyDescent="0.25">
      <c r="A120" t="s">
        <v>905</v>
      </c>
      <c r="C120" t="str">
        <f>_xlfn.CONCAT(I120,"_",D120,"_",A120)</f>
        <v>Costa Rica_CRIJOSOFU01_FU San Jose 01</v>
      </c>
      <c r="D120" t="s">
        <v>904</v>
      </c>
      <c r="E120" t="s">
        <v>905</v>
      </c>
      <c r="F120">
        <v>9.9412859999999998</v>
      </c>
      <c r="G120">
        <v>-84.113822999999996</v>
      </c>
      <c r="H120" t="s">
        <v>1783</v>
      </c>
      <c r="I120" t="s">
        <v>112</v>
      </c>
      <c r="J120" t="str">
        <f t="shared" si="1"/>
        <v>office</v>
      </c>
      <c r="K120" t="s">
        <v>906</v>
      </c>
      <c r="L120" t="s">
        <v>906</v>
      </c>
      <c r="M120" t="s">
        <v>906</v>
      </c>
      <c r="O120" t="s">
        <v>906</v>
      </c>
    </row>
    <row r="121" spans="1:15" x14ac:dyDescent="0.25">
      <c r="A121" t="s">
        <v>812</v>
      </c>
      <c r="C121" t="str">
        <f>_xlfn.CONCAT(I121,"_",D121,"_",A121)</f>
        <v>Costa Rica_CRIUPAOFO01_FO Upala 01</v>
      </c>
      <c r="D121" t="s">
        <v>811</v>
      </c>
      <c r="E121" t="s">
        <v>812</v>
      </c>
      <c r="F121">
        <v>10.899269</v>
      </c>
      <c r="G121">
        <v>-85.017656000000002</v>
      </c>
      <c r="H121" t="s">
        <v>1783</v>
      </c>
      <c r="I121" t="s">
        <v>112</v>
      </c>
      <c r="J121" t="str">
        <f t="shared" si="1"/>
        <v>office</v>
      </c>
      <c r="K121" t="s">
        <v>338</v>
      </c>
      <c r="L121" t="s">
        <v>338</v>
      </c>
      <c r="M121" t="s">
        <v>338</v>
      </c>
      <c r="O121" t="s">
        <v>338</v>
      </c>
    </row>
    <row r="122" spans="1:15" x14ac:dyDescent="0.25">
      <c r="A122" t="s">
        <v>1316</v>
      </c>
      <c r="C122" t="str">
        <f>_xlfn.CONCAT(I122,"_",D122,"_",A122)</f>
        <v>Croatia_HRVZAGOCO01_CO Zagreb 01</v>
      </c>
      <c r="D122" t="s">
        <v>1315</v>
      </c>
      <c r="E122" t="s">
        <v>1316</v>
      </c>
      <c r="F122">
        <v>45.810279999999999</v>
      </c>
      <c r="G122">
        <v>16.001580000000001</v>
      </c>
      <c r="H122" t="s">
        <v>1783</v>
      </c>
      <c r="I122" t="s">
        <v>1314</v>
      </c>
      <c r="J122" t="str">
        <f t="shared" si="1"/>
        <v>office</v>
      </c>
      <c r="K122" t="s">
        <v>1317</v>
      </c>
      <c r="L122" t="s">
        <v>1317</v>
      </c>
      <c r="M122" t="s">
        <v>1317</v>
      </c>
      <c r="O122" t="s">
        <v>1317</v>
      </c>
    </row>
    <row r="123" spans="1:15" x14ac:dyDescent="0.25">
      <c r="A123" t="s">
        <v>337</v>
      </c>
      <c r="C123" t="str">
        <f>_xlfn.CONCAT(I123,"_",D123,"_",A123)</f>
        <v>Cuba_CUBHAVOFU01_FU Havana 01</v>
      </c>
      <c r="D123" t="s">
        <v>336</v>
      </c>
      <c r="E123" t="s">
        <v>337</v>
      </c>
      <c r="F123">
        <v>23.125641000000002</v>
      </c>
      <c r="G123">
        <v>-82.422010999999998</v>
      </c>
      <c r="H123" t="s">
        <v>1782</v>
      </c>
      <c r="I123" t="s">
        <v>335</v>
      </c>
      <c r="J123" t="str">
        <f t="shared" si="1"/>
        <v>office</v>
      </c>
      <c r="K123" t="s">
        <v>338</v>
      </c>
      <c r="L123" t="s">
        <v>338</v>
      </c>
      <c r="M123" t="s">
        <v>338</v>
      </c>
      <c r="O123" t="str">
        <f>IF(LEFT(M123,3)="009",LEFT(M123,9),"")</f>
        <v>009-80787</v>
      </c>
    </row>
    <row r="124" spans="1:15" x14ac:dyDescent="0.25">
      <c r="A124" t="s">
        <v>1258</v>
      </c>
      <c r="C124" t="str">
        <f>_xlfn.CONCAT(I124,"_",D124,"_",A124)</f>
        <v>Cyprus_CYPNICOCO01_CO Nicosia 01</v>
      </c>
      <c r="D124" t="s">
        <v>1257</v>
      </c>
      <c r="E124" t="s">
        <v>1258</v>
      </c>
      <c r="F124">
        <v>35.163170000000001</v>
      </c>
      <c r="G124">
        <v>33.348210000000002</v>
      </c>
      <c r="H124" t="s">
        <v>1783</v>
      </c>
      <c r="I124" t="s">
        <v>1256</v>
      </c>
      <c r="J124" t="str">
        <f t="shared" si="1"/>
        <v>office</v>
      </c>
      <c r="K124" t="s">
        <v>469</v>
      </c>
      <c r="L124" t="s">
        <v>469</v>
      </c>
      <c r="M124" t="s">
        <v>469</v>
      </c>
      <c r="O124" t="s">
        <v>469</v>
      </c>
    </row>
    <row r="125" spans="1:15" x14ac:dyDescent="0.25">
      <c r="A125" t="s">
        <v>1386</v>
      </c>
      <c r="C125" t="str">
        <f>_xlfn.CONCAT(I125,"_",D125,"_",A125)</f>
        <v>Democratic Republic of the Congo_CODARUOSO01_SO Aru 01</v>
      </c>
      <c r="D125" t="s">
        <v>1385</v>
      </c>
      <c r="E125" t="s">
        <v>1386</v>
      </c>
      <c r="F125">
        <v>2.862412</v>
      </c>
      <c r="G125">
        <v>30.840731999999999</v>
      </c>
      <c r="H125" t="s">
        <v>1783</v>
      </c>
      <c r="I125" t="s">
        <v>97</v>
      </c>
      <c r="J125" t="str">
        <f t="shared" si="1"/>
        <v>office</v>
      </c>
      <c r="K125" t="s">
        <v>1387</v>
      </c>
      <c r="L125" t="s">
        <v>1387</v>
      </c>
      <c r="M125" t="s">
        <v>1387</v>
      </c>
      <c r="O125" t="s">
        <v>1387</v>
      </c>
    </row>
    <row r="126" spans="1:15" ht="14.95" x14ac:dyDescent="0.25">
      <c r="A126" t="s">
        <v>486</v>
      </c>
      <c r="C126" t="str">
        <f>_xlfn.CONCAT(I126,"_",D126,"_",A126)</f>
        <v>Democratic Republic of the Congo_CODBARGGH01_GH Baraka 01</v>
      </c>
      <c r="D126" t="s">
        <v>485</v>
      </c>
      <c r="E126" t="s">
        <v>486</v>
      </c>
      <c r="F126" s="2">
        <v>-4.1011110999999998</v>
      </c>
      <c r="G126">
        <v>29.095833330000001</v>
      </c>
      <c r="H126" t="s">
        <v>1783</v>
      </c>
      <c r="I126" t="s">
        <v>97</v>
      </c>
      <c r="J126" t="str">
        <f t="shared" si="1"/>
        <v>guest house</v>
      </c>
      <c r="K126" t="s">
        <v>487</v>
      </c>
      <c r="L126" t="s">
        <v>487</v>
      </c>
      <c r="M126" t="s">
        <v>487</v>
      </c>
      <c r="O126" t="s">
        <v>487</v>
      </c>
    </row>
    <row r="127" spans="1:15" x14ac:dyDescent="0.25">
      <c r="A127" t="s">
        <v>1734</v>
      </c>
      <c r="C127" t="str">
        <f>_xlfn.CONCAT(I127,"_",D127,"_",A127)</f>
        <v>Democratic Republic of the Congo_CODBAROFO01_FO Baraka 01</v>
      </c>
      <c r="D127" t="s">
        <v>1733</v>
      </c>
      <c r="E127" t="s">
        <v>1734</v>
      </c>
      <c r="F127">
        <v>-4.1011110000000004</v>
      </c>
      <c r="G127">
        <v>29.095832999999999</v>
      </c>
      <c r="H127" t="s">
        <v>1783</v>
      </c>
      <c r="I127" t="s">
        <v>97</v>
      </c>
      <c r="J127" t="str">
        <f t="shared" si="1"/>
        <v>office</v>
      </c>
      <c r="K127" t="s">
        <v>1735</v>
      </c>
      <c r="L127" t="s">
        <v>1735</v>
      </c>
      <c r="M127" t="s">
        <v>1735</v>
      </c>
      <c r="O127" t="s">
        <v>1735</v>
      </c>
    </row>
    <row r="128" spans="1:15" x14ac:dyDescent="0.25">
      <c r="A128" t="s">
        <v>99</v>
      </c>
      <c r="C128" t="str">
        <f>_xlfn.CONCAT(I128,"_",D128,"_",A128)</f>
        <v>Democratic Republic of the Congo_CODBENOFO01_FO Beni 01</v>
      </c>
      <c r="D128" t="s">
        <v>98</v>
      </c>
      <c r="E128" t="s">
        <v>99</v>
      </c>
      <c r="F128">
        <v>-0.98060700000000001</v>
      </c>
      <c r="G128">
        <v>28.653061999999998</v>
      </c>
      <c r="H128" t="s">
        <v>1783</v>
      </c>
      <c r="I128" t="s">
        <v>97</v>
      </c>
      <c r="J128" t="str">
        <f t="shared" si="1"/>
        <v>office</v>
      </c>
      <c r="K128" t="s">
        <v>100</v>
      </c>
      <c r="L128" t="s">
        <v>100</v>
      </c>
      <c r="M128" t="s">
        <v>100</v>
      </c>
      <c r="O128" t="s">
        <v>100</v>
      </c>
    </row>
    <row r="129" spans="1:15" ht="14.95" x14ac:dyDescent="0.25">
      <c r="A129" t="s">
        <v>164</v>
      </c>
      <c r="C129" t="str">
        <f>_xlfn.CONCAT(I129,"_",D129,"_",A129)</f>
        <v>Democratic Republic of the Congo_CODBILOFO01_FO Bili 01</v>
      </c>
      <c r="D129" t="s">
        <v>163</v>
      </c>
      <c r="E129" t="s">
        <v>164</v>
      </c>
      <c r="F129" s="2">
        <v>4.5637527999999996</v>
      </c>
      <c r="G129">
        <v>19.93054167</v>
      </c>
      <c r="H129" t="s">
        <v>1783</v>
      </c>
      <c r="I129" t="s">
        <v>97</v>
      </c>
      <c r="J129" t="str">
        <f t="shared" si="1"/>
        <v>office</v>
      </c>
      <c r="K129" t="s">
        <v>165</v>
      </c>
      <c r="L129" t="s">
        <v>165</v>
      </c>
      <c r="M129" t="str">
        <f>IF(LEFT(O129,3)="009",O129)</f>
        <v>009-80953</v>
      </c>
      <c r="O129" t="s">
        <v>165</v>
      </c>
    </row>
    <row r="130" spans="1:15" ht="14.95" x14ac:dyDescent="0.25">
      <c r="A130" t="s">
        <v>759</v>
      </c>
      <c r="C130" t="str">
        <f>_xlfn.CONCAT(I130,"_",D130,"_",A130)</f>
        <v>Democratic Republic of the Congo_CODBUKOFO01_FO Bukavu 01</v>
      </c>
      <c r="D130" t="s">
        <v>758</v>
      </c>
      <c r="E130" t="s">
        <v>759</v>
      </c>
      <c r="F130" s="2">
        <v>-2.4985629999999999</v>
      </c>
      <c r="G130">
        <v>28.887062</v>
      </c>
      <c r="H130" t="s">
        <v>1783</v>
      </c>
      <c r="I130" t="s">
        <v>97</v>
      </c>
      <c r="J130" t="str">
        <f t="shared" si="1"/>
        <v>office</v>
      </c>
      <c r="K130" t="s">
        <v>275</v>
      </c>
      <c r="L130" t="s">
        <v>275</v>
      </c>
      <c r="M130" t="s">
        <v>275</v>
      </c>
      <c r="O130" t="s">
        <v>275</v>
      </c>
    </row>
    <row r="131" spans="1:15" x14ac:dyDescent="0.25">
      <c r="A131" t="s">
        <v>274</v>
      </c>
      <c r="C131" t="str">
        <f>_xlfn.CONCAT(I131,"_",D131,"_",A131)</f>
        <v>Democratic Republic of the Congo_CODBUKOFO02_FO Bukavu 02</v>
      </c>
      <c r="D131" t="s">
        <v>273</v>
      </c>
      <c r="E131" t="s">
        <v>274</v>
      </c>
      <c r="F131">
        <v>-2.4982989999999998</v>
      </c>
      <c r="G131">
        <v>28.887277000000001</v>
      </c>
      <c r="H131" t="s">
        <v>1784</v>
      </c>
      <c r="I131" t="s">
        <v>97</v>
      </c>
      <c r="J131" t="str">
        <f t="shared" ref="J131:J194" si="2">IF(LEFT(E131,2)="GH","guest house","office")</f>
        <v>office</v>
      </c>
      <c r="K131" t="s">
        <v>275</v>
      </c>
      <c r="L131" t="s">
        <v>275</v>
      </c>
      <c r="M131" t="s">
        <v>275</v>
      </c>
      <c r="O131" t="str">
        <f>IF(LEFT(M131,3)="009",LEFT(M131,9),"")</f>
        <v>009-808DD</v>
      </c>
    </row>
    <row r="132" spans="1:15" x14ac:dyDescent="0.25">
      <c r="A132" t="s">
        <v>465</v>
      </c>
      <c r="C132" t="str">
        <f>_xlfn.CONCAT(I132,"_",D132,"_",A132)</f>
        <v>Democratic Republic of the Congo_CODBUKOFO03_FO Bukavu 03</v>
      </c>
      <c r="D132" t="s">
        <v>464</v>
      </c>
      <c r="E132" t="s">
        <v>465</v>
      </c>
      <c r="F132">
        <v>-2.4950700000000001</v>
      </c>
      <c r="G132">
        <v>28.879405999999999</v>
      </c>
      <c r="H132" t="s">
        <v>1782</v>
      </c>
      <c r="I132" t="s">
        <v>97</v>
      </c>
      <c r="J132" t="str">
        <f t="shared" si="2"/>
        <v>office</v>
      </c>
      <c r="K132" t="s">
        <v>275</v>
      </c>
      <c r="L132" t="s">
        <v>275</v>
      </c>
      <c r="M132" t="s">
        <v>275</v>
      </c>
      <c r="O132" t="str">
        <f>IF(LEFT(M132,3)="009",LEFT(M132,9),"")</f>
        <v>009-808DD</v>
      </c>
    </row>
    <row r="133" spans="1:15" x14ac:dyDescent="0.25">
      <c r="A133" t="s">
        <v>596</v>
      </c>
      <c r="C133" t="str">
        <f>_xlfn.CONCAT(I133,"_",D133,"_",A133)</f>
        <v>Democratic Republic of the Congo_CODBUNOFO01_FO Bunia 01</v>
      </c>
      <c r="D133" t="s">
        <v>595</v>
      </c>
      <c r="E133" t="s">
        <v>596</v>
      </c>
      <c r="F133">
        <v>1.5505910000000001</v>
      </c>
      <c r="G133">
        <v>30.243815999999999</v>
      </c>
      <c r="H133" t="s">
        <v>1783</v>
      </c>
      <c r="I133" t="s">
        <v>97</v>
      </c>
      <c r="J133" t="str">
        <f t="shared" si="2"/>
        <v>office</v>
      </c>
      <c r="K133" t="s">
        <v>597</v>
      </c>
      <c r="L133" t="s">
        <v>598</v>
      </c>
      <c r="M133" t="s">
        <v>598</v>
      </c>
      <c r="O133" t="s">
        <v>597</v>
      </c>
    </row>
    <row r="134" spans="1:15" ht="14.95" x14ac:dyDescent="0.25">
      <c r="A134" t="s">
        <v>889</v>
      </c>
      <c r="C134" t="str">
        <f>_xlfn.CONCAT(I134,"_",D134,"_",A134)</f>
        <v>Democratic Republic of the Congo_CODFRCOFO01_FO Faradje 01</v>
      </c>
      <c r="D134" t="s">
        <v>888</v>
      </c>
      <c r="E134" t="s">
        <v>889</v>
      </c>
      <c r="F134" s="2">
        <v>3.7192129999999999</v>
      </c>
      <c r="G134">
        <v>29.710666</v>
      </c>
      <c r="H134" t="s">
        <v>1783</v>
      </c>
      <c r="I134" t="s">
        <v>97</v>
      </c>
      <c r="J134" t="str">
        <f t="shared" si="2"/>
        <v>office</v>
      </c>
      <c r="K134" t="s">
        <v>890</v>
      </c>
      <c r="L134" t="s">
        <v>890</v>
      </c>
      <c r="M134" t="s">
        <v>890</v>
      </c>
      <c r="O134" t="s">
        <v>890</v>
      </c>
    </row>
    <row r="135" spans="1:15" x14ac:dyDescent="0.25">
      <c r="A135" t="s">
        <v>699</v>
      </c>
      <c r="C135" t="str">
        <f>_xlfn.CONCAT(I135,"_",D135,"_",A135)</f>
        <v>Democratic Republic of the Congo_CODGBAOSO01_SO Gbadolite 01</v>
      </c>
      <c r="D135" t="s">
        <v>698</v>
      </c>
      <c r="E135" t="s">
        <v>699</v>
      </c>
      <c r="F135">
        <v>4.2761199999999997</v>
      </c>
      <c r="G135">
        <v>21.003509999999999</v>
      </c>
      <c r="H135" t="s">
        <v>1783</v>
      </c>
      <c r="I135" t="s">
        <v>97</v>
      </c>
      <c r="J135" t="str">
        <f t="shared" si="2"/>
        <v>office</v>
      </c>
      <c r="K135" t="s">
        <v>700</v>
      </c>
      <c r="L135" t="s">
        <v>700</v>
      </c>
      <c r="M135" t="s">
        <v>700</v>
      </c>
      <c r="O135" t="s">
        <v>700</v>
      </c>
    </row>
    <row r="136" spans="1:15" x14ac:dyDescent="0.25">
      <c r="A136" t="s">
        <v>1625</v>
      </c>
      <c r="C136" t="str">
        <f>_xlfn.CONCAT(I136,"_",D136,"_",A136)</f>
        <v>Democratic Republic of the Congo_CODGOMOSO01_SO Goma 01</v>
      </c>
      <c r="D136" t="s">
        <v>1624</v>
      </c>
      <c r="E136" t="s">
        <v>1625</v>
      </c>
      <c r="F136">
        <v>-1.6778709999999999</v>
      </c>
      <c r="G136">
        <v>29.220445999999999</v>
      </c>
      <c r="H136" t="s">
        <v>1783</v>
      </c>
      <c r="I136" t="s">
        <v>97</v>
      </c>
      <c r="J136" t="str">
        <f t="shared" si="2"/>
        <v>office</v>
      </c>
      <c r="K136" t="s">
        <v>1626</v>
      </c>
      <c r="L136" t="s">
        <v>1626</v>
      </c>
      <c r="M136" t="s">
        <v>1626</v>
      </c>
      <c r="O136" t="s">
        <v>1626</v>
      </c>
    </row>
    <row r="137" spans="1:15" x14ac:dyDescent="0.25">
      <c r="A137" t="s">
        <v>789</v>
      </c>
      <c r="C137" t="str">
        <f>_xlfn.CONCAT(I137,"_",D137,"_",A137)</f>
        <v>Democratic Republic of the Congo_CODKALOSO01_SO Kalemie 01</v>
      </c>
      <c r="D137" t="s">
        <v>788</v>
      </c>
      <c r="E137" t="s">
        <v>789</v>
      </c>
      <c r="F137">
        <v>-5.9104729999999996</v>
      </c>
      <c r="G137">
        <v>29.207917999999999</v>
      </c>
      <c r="H137" t="s">
        <v>1783</v>
      </c>
      <c r="I137" t="s">
        <v>97</v>
      </c>
      <c r="J137" t="str">
        <f t="shared" si="2"/>
        <v>office</v>
      </c>
      <c r="K137" t="s">
        <v>790</v>
      </c>
      <c r="L137" t="s">
        <v>791</v>
      </c>
      <c r="M137" t="s">
        <v>791</v>
      </c>
      <c r="O137" t="s">
        <v>790</v>
      </c>
    </row>
    <row r="138" spans="1:15" x14ac:dyDescent="0.25">
      <c r="A138" t="s">
        <v>600</v>
      </c>
      <c r="C138" t="str">
        <f>_xlfn.CONCAT(I138,"_",D138,"_",A138)</f>
        <v>Democratic Republic of the Congo_CODKINOCO01_CO Kinshasa 01</v>
      </c>
      <c r="D138" t="s">
        <v>599</v>
      </c>
      <c r="E138" t="s">
        <v>600</v>
      </c>
      <c r="F138">
        <v>-4.324783</v>
      </c>
      <c r="G138">
        <v>15.299326000000001</v>
      </c>
      <c r="H138" t="s">
        <v>1783</v>
      </c>
      <c r="I138" t="s">
        <v>97</v>
      </c>
      <c r="J138" t="str">
        <f t="shared" si="2"/>
        <v>office</v>
      </c>
      <c r="K138" t="s">
        <v>601</v>
      </c>
      <c r="L138" t="s">
        <v>602</v>
      </c>
      <c r="M138" t="s">
        <v>602</v>
      </c>
      <c r="O138" t="s">
        <v>601</v>
      </c>
    </row>
    <row r="139" spans="1:15" ht="14.95" x14ac:dyDescent="0.25">
      <c r="A139" t="s">
        <v>1416</v>
      </c>
      <c r="C139" t="str">
        <f>_xlfn.CONCAT(I139,"_",D139,"_",A139)</f>
        <v>Democratic Republic of the Congo_CODKINOCO02_CO Kinshasa 02</v>
      </c>
      <c r="D139" t="s">
        <v>1415</v>
      </c>
      <c r="E139" t="s">
        <v>1416</v>
      </c>
      <c r="F139" s="2">
        <v>-4.3254479999999997</v>
      </c>
      <c r="G139">
        <v>15.276293000000001</v>
      </c>
      <c r="H139" t="s">
        <v>1783</v>
      </c>
      <c r="I139" t="s">
        <v>97</v>
      </c>
      <c r="J139" t="str">
        <f t="shared" si="2"/>
        <v>office</v>
      </c>
      <c r="K139" t="s">
        <v>1417</v>
      </c>
      <c r="L139" t="s">
        <v>1417</v>
      </c>
      <c r="M139" t="str">
        <f>IF(LEFT(O139,3)="009",O139)</f>
        <v>009-80B78</v>
      </c>
      <c r="O139" t="s">
        <v>1417</v>
      </c>
    </row>
    <row r="140" spans="1:15" x14ac:dyDescent="0.25">
      <c r="A140" t="s">
        <v>613</v>
      </c>
      <c r="C140" t="str">
        <f>_xlfn.CONCAT(I140,"_",D140,"_",A140)</f>
        <v>Democratic Republic of the Congo_CODKNGOSO01_SO Kananga 01</v>
      </c>
      <c r="D140" t="s">
        <v>612</v>
      </c>
      <c r="E140" t="s">
        <v>613</v>
      </c>
      <c r="F140">
        <v>-5.9012450000000003</v>
      </c>
      <c r="G140">
        <v>22.405885999999999</v>
      </c>
      <c r="H140" t="s">
        <v>1783</v>
      </c>
      <c r="I140" t="s">
        <v>97</v>
      </c>
      <c r="J140" t="str">
        <f t="shared" si="2"/>
        <v>office</v>
      </c>
      <c r="K140" t="s">
        <v>614</v>
      </c>
      <c r="L140" t="s">
        <v>615</v>
      </c>
      <c r="M140" t="s">
        <v>615</v>
      </c>
      <c r="O140" t="s">
        <v>614</v>
      </c>
    </row>
    <row r="141" spans="1:15" x14ac:dyDescent="0.25">
      <c r="A141" t="s">
        <v>527</v>
      </c>
      <c r="C141" t="str">
        <f>_xlfn.CONCAT(I141,"_",D141,"_",A141)</f>
        <v>Democratic Republic of the Congo_CODLIBOFO01_FO Libenge 01</v>
      </c>
      <c r="D141" t="s">
        <v>526</v>
      </c>
      <c r="E141" t="s">
        <v>527</v>
      </c>
      <c r="F141">
        <v>3.6425890000000001</v>
      </c>
      <c r="G141">
        <v>18.629819000000001</v>
      </c>
      <c r="H141" t="s">
        <v>1783</v>
      </c>
      <c r="I141" t="s">
        <v>97</v>
      </c>
      <c r="J141" t="str">
        <f t="shared" si="2"/>
        <v>office</v>
      </c>
      <c r="K141" t="s">
        <v>528</v>
      </c>
      <c r="L141" t="s">
        <v>528</v>
      </c>
      <c r="M141" t="s">
        <v>528</v>
      </c>
      <c r="O141" t="s">
        <v>528</v>
      </c>
    </row>
    <row r="142" spans="1:15" ht="14.95" x14ac:dyDescent="0.25">
      <c r="A142" t="s">
        <v>1657</v>
      </c>
      <c r="C142" t="str">
        <f>_xlfn.CONCAT(I142,"_",D142,"_",A142)</f>
        <v>Democratic Republic of the Congo_CODTSHOFO01_FO Tshikapa 01</v>
      </c>
      <c r="D142" t="s">
        <v>1656</v>
      </c>
      <c r="E142" t="s">
        <v>1657</v>
      </c>
      <c r="F142" s="2">
        <v>-5.8386403492682701</v>
      </c>
      <c r="G142">
        <v>22.3927927876193</v>
      </c>
      <c r="H142" t="s">
        <v>1783</v>
      </c>
      <c r="I142" t="s">
        <v>97</v>
      </c>
      <c r="J142" t="str">
        <f t="shared" si="2"/>
        <v>office</v>
      </c>
      <c r="K142" t="s">
        <v>1658</v>
      </c>
      <c r="L142" t="s">
        <v>1659</v>
      </c>
      <c r="M142" t="s">
        <v>1659</v>
      </c>
      <c r="O142" t="s">
        <v>1658</v>
      </c>
    </row>
    <row r="143" spans="1:15" x14ac:dyDescent="0.25">
      <c r="A143" t="s">
        <v>1404</v>
      </c>
      <c r="C143" t="str">
        <f>_xlfn.CONCAT(I143,"_",D143,"_",A143)</f>
        <v>Democratic Republic of the Congo_CODUVIOFO01_FO Uvira 01</v>
      </c>
      <c r="D143" t="s">
        <v>1403</v>
      </c>
      <c r="E143" t="s">
        <v>1404</v>
      </c>
      <c r="F143">
        <v>-3.4034810000000002</v>
      </c>
      <c r="G143">
        <v>28.810006999999999</v>
      </c>
      <c r="H143" t="s">
        <v>1783</v>
      </c>
      <c r="I143" t="s">
        <v>97</v>
      </c>
      <c r="J143" t="str">
        <f t="shared" si="2"/>
        <v>office</v>
      </c>
      <c r="K143" t="s">
        <v>1405</v>
      </c>
      <c r="L143" t="s">
        <v>1406</v>
      </c>
      <c r="M143" t="s">
        <v>1406</v>
      </c>
      <c r="O143" t="s">
        <v>1405</v>
      </c>
    </row>
    <row r="144" spans="1:15" x14ac:dyDescent="0.25">
      <c r="A144" t="s">
        <v>1295</v>
      </c>
      <c r="C144" t="str">
        <f>_xlfn.CONCAT(I144,"_",D144,"_",A144)</f>
        <v>Democratic Republic of the Congo_CODYAKOFO01_FO Yakoma 01</v>
      </c>
      <c r="D144" t="s">
        <v>1294</v>
      </c>
      <c r="E144" t="s">
        <v>1295</v>
      </c>
      <c r="F144">
        <v>4.1098480000000004</v>
      </c>
      <c r="G144">
        <v>22.440035000000002</v>
      </c>
      <c r="H144" t="s">
        <v>1783</v>
      </c>
      <c r="I144" t="s">
        <v>97</v>
      </c>
      <c r="J144" t="str">
        <f t="shared" si="2"/>
        <v>office</v>
      </c>
      <c r="K144" t="s">
        <v>1296</v>
      </c>
      <c r="L144" t="s">
        <v>1296</v>
      </c>
      <c r="M144" t="s">
        <v>1296</v>
      </c>
      <c r="O144" t="s">
        <v>1296</v>
      </c>
    </row>
    <row r="145" spans="1:15" x14ac:dyDescent="0.25">
      <c r="A145" t="s">
        <v>238</v>
      </c>
      <c r="C145" t="str">
        <f>_xlfn.CONCAT(I145,"_",D145,"_",A145)</f>
        <v>Denmark_DNKCOPOHQ01_HQ Copenhagen 01</v>
      </c>
      <c r="D145" t="s">
        <v>237</v>
      </c>
      <c r="E145" t="s">
        <v>238</v>
      </c>
      <c r="F145">
        <v>55.704670999999998</v>
      </c>
      <c r="G145">
        <v>12.597333000000001</v>
      </c>
      <c r="H145" t="s">
        <v>1782</v>
      </c>
      <c r="I145" t="s">
        <v>236</v>
      </c>
      <c r="J145" t="str">
        <f t="shared" si="2"/>
        <v>office</v>
      </c>
      <c r="K145" t="s">
        <v>239</v>
      </c>
      <c r="L145" t="s">
        <v>239</v>
      </c>
      <c r="M145" t="s">
        <v>239</v>
      </c>
      <c r="O145" t="str">
        <f>IF(LEFT(M145,3)="009",LEFT(M145,9),"")</f>
        <v>009-8064A</v>
      </c>
    </row>
    <row r="146" spans="1:15" x14ac:dyDescent="0.25">
      <c r="A146" t="s">
        <v>329</v>
      </c>
      <c r="C146" t="str">
        <f>_xlfn.CONCAT(I146,"_",D146,"_",A146)</f>
        <v>Djibouti_DJIALIOFO01_FO Ali Sabieh 01</v>
      </c>
      <c r="D146" t="s">
        <v>328</v>
      </c>
      <c r="E146" t="s">
        <v>329</v>
      </c>
      <c r="F146">
        <v>11.157845</v>
      </c>
      <c r="G146">
        <v>42.704090000000001</v>
      </c>
      <c r="H146" t="s">
        <v>1783</v>
      </c>
      <c r="I146" t="s">
        <v>327</v>
      </c>
      <c r="J146" t="str">
        <f t="shared" si="2"/>
        <v>office</v>
      </c>
      <c r="K146" t="s">
        <v>330</v>
      </c>
      <c r="L146" t="s">
        <v>330</v>
      </c>
      <c r="M146" t="s">
        <v>330</v>
      </c>
      <c r="O146" t="s">
        <v>330</v>
      </c>
    </row>
    <row r="147" spans="1:15" x14ac:dyDescent="0.25">
      <c r="A147" t="s">
        <v>1400</v>
      </c>
      <c r="C147" t="str">
        <f>_xlfn.CONCAT(I147,"_",D147,"_",A147)</f>
        <v>Djibouti_DJIDJBOCO01_CO Djibouti 01</v>
      </c>
      <c r="D147" t="s">
        <v>1399</v>
      </c>
      <c r="E147" t="s">
        <v>1400</v>
      </c>
      <c r="F147">
        <v>11.616165000000001</v>
      </c>
      <c r="G147">
        <v>43.149591999999998</v>
      </c>
      <c r="H147" t="s">
        <v>1783</v>
      </c>
      <c r="I147" t="s">
        <v>327</v>
      </c>
      <c r="J147" t="str">
        <f t="shared" si="2"/>
        <v>office</v>
      </c>
      <c r="K147" t="s">
        <v>1401</v>
      </c>
      <c r="L147" t="s">
        <v>1402</v>
      </c>
      <c r="M147" t="s">
        <v>1402</v>
      </c>
      <c r="O147" t="s">
        <v>1401</v>
      </c>
    </row>
    <row r="148" spans="1:15" x14ac:dyDescent="0.25">
      <c r="A148" t="s">
        <v>967</v>
      </c>
      <c r="C148" t="str">
        <f>_xlfn.CONCAT(I148,"_",D148,"_",A148)</f>
        <v>Djibouti_DJIOBKOFO01_FO Obock 01</v>
      </c>
      <c r="D148" t="s">
        <v>966</v>
      </c>
      <c r="E148" t="s">
        <v>967</v>
      </c>
      <c r="F148">
        <v>11.963543</v>
      </c>
      <c r="G148">
        <v>43.285710000000002</v>
      </c>
      <c r="H148" t="s">
        <v>1783</v>
      </c>
      <c r="I148" t="s">
        <v>327</v>
      </c>
      <c r="J148" t="str">
        <f t="shared" si="2"/>
        <v>office</v>
      </c>
      <c r="K148" t="s">
        <v>239</v>
      </c>
      <c r="L148" t="s">
        <v>239</v>
      </c>
      <c r="M148" t="s">
        <v>239</v>
      </c>
      <c r="O148" t="s">
        <v>239</v>
      </c>
    </row>
    <row r="149" spans="1:15" x14ac:dyDescent="0.25">
      <c r="A149" t="s">
        <v>649</v>
      </c>
      <c r="C149" t="str">
        <f>_xlfn.CONCAT(I149,"_",D149,"_",A149)</f>
        <v>Dominican Republic_DOMSDMOOC01_OC Santo Domingo 01</v>
      </c>
      <c r="D149" t="s">
        <v>648</v>
      </c>
      <c r="E149" t="s">
        <v>649</v>
      </c>
      <c r="F149">
        <v>18.469045999999999</v>
      </c>
      <c r="G149">
        <v>-69.914541999999997</v>
      </c>
      <c r="H149" t="s">
        <v>1783</v>
      </c>
      <c r="I149" t="s">
        <v>647</v>
      </c>
      <c r="J149" t="str">
        <f t="shared" si="2"/>
        <v>office</v>
      </c>
      <c r="K149" t="s">
        <v>650</v>
      </c>
      <c r="L149" t="s">
        <v>650</v>
      </c>
      <c r="M149" t="s">
        <v>650</v>
      </c>
      <c r="O149" t="s">
        <v>650</v>
      </c>
    </row>
    <row r="150" spans="1:15" x14ac:dyDescent="0.25">
      <c r="A150" t="s">
        <v>1614</v>
      </c>
      <c r="C150" t="str">
        <f>_xlfn.CONCAT(I150,"_",D150,"_",A150)</f>
        <v>Ecuador_ECUAMBOFU01_FU Ambato 01</v>
      </c>
      <c r="D150" t="s">
        <v>1613</v>
      </c>
      <c r="E150" t="s">
        <v>1614</v>
      </c>
      <c r="F150">
        <v>-1.262167</v>
      </c>
      <c r="G150">
        <v>-78.639437999999998</v>
      </c>
      <c r="H150" t="s">
        <v>1783</v>
      </c>
      <c r="I150" t="s">
        <v>371</v>
      </c>
      <c r="J150" t="str">
        <f t="shared" si="2"/>
        <v>office</v>
      </c>
      <c r="K150" t="s">
        <v>1140</v>
      </c>
      <c r="L150" t="s">
        <v>1140</v>
      </c>
      <c r="M150" t="s">
        <v>1140</v>
      </c>
      <c r="O150" t="s">
        <v>1140</v>
      </c>
    </row>
    <row r="151" spans="1:15" x14ac:dyDescent="0.25">
      <c r="A151" t="s">
        <v>1364</v>
      </c>
      <c r="C151" t="str">
        <f>_xlfn.CONCAT(I151,"_",D151,"_",A151)</f>
        <v>Ecuador_ECUCUEOFU01_FU Cuenca 01</v>
      </c>
      <c r="D151" t="s">
        <v>1363</v>
      </c>
      <c r="E151" t="s">
        <v>1364</v>
      </c>
      <c r="F151">
        <v>-2.910647</v>
      </c>
      <c r="G151">
        <v>-79.002562999999995</v>
      </c>
      <c r="H151" t="s">
        <v>1783</v>
      </c>
      <c r="I151" t="s">
        <v>371</v>
      </c>
      <c r="J151" t="str">
        <f t="shared" si="2"/>
        <v>office</v>
      </c>
      <c r="K151" t="s">
        <v>1365</v>
      </c>
      <c r="L151" t="s">
        <v>1366</v>
      </c>
      <c r="M151" t="s">
        <v>1366</v>
      </c>
      <c r="O151" t="s">
        <v>1365</v>
      </c>
    </row>
    <row r="152" spans="1:15" x14ac:dyDescent="0.25">
      <c r="A152" t="s">
        <v>1522</v>
      </c>
      <c r="C152" t="str">
        <f>_xlfn.CONCAT(I152,"_",D152,"_",A152)</f>
        <v>Ecuador_ECUESMOFO01_FO Esmeraldas 01</v>
      </c>
      <c r="D152" t="s">
        <v>1521</v>
      </c>
      <c r="E152" t="s">
        <v>1522</v>
      </c>
      <c r="F152">
        <v>0.98982899999999996</v>
      </c>
      <c r="G152">
        <v>-79.653614000000005</v>
      </c>
      <c r="H152" t="s">
        <v>1783</v>
      </c>
      <c r="I152" t="s">
        <v>371</v>
      </c>
      <c r="J152" t="str">
        <f t="shared" si="2"/>
        <v>office</v>
      </c>
      <c r="K152" t="s">
        <v>1523</v>
      </c>
      <c r="L152" t="s">
        <v>1437</v>
      </c>
      <c r="M152" t="s">
        <v>1437</v>
      </c>
      <c r="O152" t="s">
        <v>1523</v>
      </c>
    </row>
    <row r="153" spans="1:15" x14ac:dyDescent="0.25">
      <c r="A153" t="s">
        <v>1436</v>
      </c>
      <c r="C153" t="str">
        <f>_xlfn.CONCAT(I153,"_",D153,"_",A153)</f>
        <v>Ecuador_ECUGAYOFO01_SMO - FO Guayaquil 01</v>
      </c>
      <c r="D153" t="s">
        <v>1435</v>
      </c>
      <c r="E153" t="s">
        <v>1436</v>
      </c>
      <c r="F153">
        <v>-2.1591900000000002</v>
      </c>
      <c r="G153">
        <v>-79.928460000000001</v>
      </c>
      <c r="H153" t="s">
        <v>1785</v>
      </c>
      <c r="I153" t="s">
        <v>371</v>
      </c>
      <c r="J153" t="str">
        <f t="shared" si="2"/>
        <v>office</v>
      </c>
      <c r="K153" t="s">
        <v>1791</v>
      </c>
      <c r="L153" t="s">
        <v>1437</v>
      </c>
      <c r="M153" t="s">
        <v>1437</v>
      </c>
      <c r="O153" t="str">
        <f>IF(LEFT(M153,3)="009",LEFT(M153,9),"")</f>
        <v>009-80910</v>
      </c>
    </row>
    <row r="154" spans="1:15" x14ac:dyDescent="0.25">
      <c r="A154" t="s">
        <v>1509</v>
      </c>
      <c r="C154" t="str">
        <f>_xlfn.CONCAT(I154,"_",D154,"_",A154)</f>
        <v>Ecuador_ECUGAYOSO01_SO Guayaquil 01</v>
      </c>
      <c r="D154" t="s">
        <v>1508</v>
      </c>
      <c r="E154" t="s">
        <v>1509</v>
      </c>
      <c r="F154">
        <v>-2.1715550000000001</v>
      </c>
      <c r="G154">
        <v>-79.910613999999995</v>
      </c>
      <c r="H154" t="s">
        <v>1783</v>
      </c>
      <c r="I154" t="s">
        <v>371</v>
      </c>
      <c r="J154" t="str">
        <f t="shared" si="2"/>
        <v>office</v>
      </c>
      <c r="K154" t="s">
        <v>1510</v>
      </c>
      <c r="L154" t="s">
        <v>1511</v>
      </c>
      <c r="M154" t="s">
        <v>1511</v>
      </c>
      <c r="O154" t="s">
        <v>1510</v>
      </c>
    </row>
    <row r="155" spans="1:15" x14ac:dyDescent="0.25">
      <c r="A155" t="s">
        <v>433</v>
      </c>
      <c r="C155" t="str">
        <f>_xlfn.CONCAT(I155,"_",D155,"_",A155)</f>
        <v>Ecuador_ECUHUAOFO01_FO Huaquillas 01</v>
      </c>
      <c r="D155" t="s">
        <v>432</v>
      </c>
      <c r="E155" t="s">
        <v>433</v>
      </c>
      <c r="F155">
        <v>-3.476343</v>
      </c>
      <c r="G155">
        <v>-80.237892000000002</v>
      </c>
      <c r="H155" t="s">
        <v>1783</v>
      </c>
      <c r="I155" t="s">
        <v>371</v>
      </c>
      <c r="J155" t="str">
        <f t="shared" si="2"/>
        <v>office</v>
      </c>
      <c r="K155" t="s">
        <v>434</v>
      </c>
      <c r="L155" t="s">
        <v>435</v>
      </c>
      <c r="M155" t="s">
        <v>435</v>
      </c>
      <c r="O155" t="s">
        <v>434</v>
      </c>
    </row>
    <row r="156" spans="1:15" x14ac:dyDescent="0.25">
      <c r="A156" t="s">
        <v>1139</v>
      </c>
      <c r="C156" t="str">
        <f>_xlfn.CONCAT(I156,"_",D156,"_",A156)</f>
        <v>Ecuador_ECUIBAOSO01_SO Ibarra 01</v>
      </c>
      <c r="D156" t="s">
        <v>1138</v>
      </c>
      <c r="E156" t="s">
        <v>1139</v>
      </c>
      <c r="F156">
        <v>0.36776199999999998</v>
      </c>
      <c r="G156">
        <v>-78.088158000000007</v>
      </c>
      <c r="H156" t="s">
        <v>1783</v>
      </c>
      <c r="I156" t="s">
        <v>371</v>
      </c>
      <c r="J156" t="str">
        <f t="shared" si="2"/>
        <v>office</v>
      </c>
      <c r="K156" t="s">
        <v>1140</v>
      </c>
      <c r="L156" t="s">
        <v>1141</v>
      </c>
      <c r="M156" t="s">
        <v>1141</v>
      </c>
      <c r="O156" t="s">
        <v>1140</v>
      </c>
    </row>
    <row r="157" spans="1:15" x14ac:dyDescent="0.25">
      <c r="A157" t="s">
        <v>1565</v>
      </c>
      <c r="C157" t="str">
        <f>_xlfn.CONCAT(I157,"_",D157,"_",A157)</f>
        <v>Ecuador_ECULAGOFO01_FO Lago Agrio 01</v>
      </c>
      <c r="D157" t="s">
        <v>1564</v>
      </c>
      <c r="E157" t="s">
        <v>1565</v>
      </c>
      <c r="F157">
        <v>0.10818</v>
      </c>
      <c r="G157">
        <v>-76.909760000000006</v>
      </c>
      <c r="H157" t="s">
        <v>1783</v>
      </c>
      <c r="I157" t="s">
        <v>371</v>
      </c>
      <c r="J157" t="str">
        <f t="shared" si="2"/>
        <v>office</v>
      </c>
      <c r="K157" t="s">
        <v>1128</v>
      </c>
      <c r="L157" t="s">
        <v>1128</v>
      </c>
      <c r="M157" t="s">
        <v>1128</v>
      </c>
      <c r="O157" t="s">
        <v>1128</v>
      </c>
    </row>
    <row r="158" spans="1:15" x14ac:dyDescent="0.25">
      <c r="A158" t="s">
        <v>1491</v>
      </c>
      <c r="C158" t="str">
        <f>_xlfn.CONCAT(I158,"_",D158,"_",A158)</f>
        <v>Ecuador_ECUMTAOFO01_SMO - FO Manta 01</v>
      </c>
      <c r="D158" t="s">
        <v>1490</v>
      </c>
      <c r="E158" t="s">
        <v>1491</v>
      </c>
      <c r="F158">
        <v>-0.98109000000000002</v>
      </c>
      <c r="G158">
        <v>-80.696690000000004</v>
      </c>
      <c r="H158" t="s">
        <v>1786</v>
      </c>
      <c r="I158" t="s">
        <v>371</v>
      </c>
      <c r="J158" t="str">
        <f t="shared" si="2"/>
        <v>office</v>
      </c>
      <c r="K158" t="s">
        <v>1128</v>
      </c>
      <c r="L158" t="s">
        <v>1128</v>
      </c>
      <c r="M158" t="s">
        <v>1128</v>
      </c>
      <c r="O158" t="str">
        <f>IF(LEFT(M158,3)="009",LEFT(M158,9),"")</f>
        <v>009-80927</v>
      </c>
    </row>
    <row r="159" spans="1:15" x14ac:dyDescent="0.25">
      <c r="A159" t="s">
        <v>1127</v>
      </c>
      <c r="C159" t="str">
        <f>_xlfn.CONCAT(I159,"_",D159,"_",A159)</f>
        <v>Ecuador_ECUMTAOFU01_FU Manta 01</v>
      </c>
      <c r="D159" t="s">
        <v>1126</v>
      </c>
      <c r="E159" t="s">
        <v>1127</v>
      </c>
      <c r="F159">
        <v>-0.94243699999999997</v>
      </c>
      <c r="G159">
        <v>-80.734832999999995</v>
      </c>
      <c r="H159" t="s">
        <v>1782</v>
      </c>
      <c r="I159" t="s">
        <v>371</v>
      </c>
      <c r="J159" t="str">
        <f t="shared" si="2"/>
        <v>office</v>
      </c>
      <c r="K159" t="s">
        <v>1128</v>
      </c>
      <c r="L159" t="s">
        <v>1128</v>
      </c>
      <c r="M159" t="s">
        <v>1128</v>
      </c>
      <c r="O159" t="str">
        <f>IF(LEFT(M159,3)="009",LEFT(M159,9),"")</f>
        <v>009-80927</v>
      </c>
    </row>
    <row r="160" spans="1:15" x14ac:dyDescent="0.25">
      <c r="A160" t="s">
        <v>1300</v>
      </c>
      <c r="C160" t="str">
        <f>_xlfn.CONCAT(I160,"_",D160,"_",A160)</f>
        <v>Ecuador_ECUQITOCO01_CO Quito 01</v>
      </c>
      <c r="D160" t="s">
        <v>1299</v>
      </c>
      <c r="E160" t="s">
        <v>1300</v>
      </c>
      <c r="F160">
        <v>0.19864999999999999</v>
      </c>
      <c r="G160">
        <v>78.481409999999997</v>
      </c>
      <c r="H160" t="s">
        <v>1783</v>
      </c>
      <c r="I160" t="s">
        <v>371</v>
      </c>
      <c r="J160" t="str">
        <f t="shared" si="2"/>
        <v>office</v>
      </c>
      <c r="K160" t="s">
        <v>1301</v>
      </c>
      <c r="L160" t="s">
        <v>572</v>
      </c>
      <c r="M160" t="s">
        <v>572</v>
      </c>
      <c r="O160" t="s">
        <v>1301</v>
      </c>
    </row>
    <row r="161" spans="1:15" x14ac:dyDescent="0.25">
      <c r="A161" t="s">
        <v>571</v>
      </c>
      <c r="C161" t="str">
        <f>_xlfn.CONCAT(I161,"_",D161,"_",A161)</f>
        <v>Ecuador_ECUQITOFO01_SMO - FO Quito 01</v>
      </c>
      <c r="D161" t="s">
        <v>570</v>
      </c>
      <c r="E161" t="s">
        <v>571</v>
      </c>
      <c r="F161">
        <v>-1.0324709999999999</v>
      </c>
      <c r="G161">
        <v>-79.829076999999998</v>
      </c>
      <c r="H161" t="s">
        <v>1785</v>
      </c>
      <c r="I161" t="s">
        <v>371</v>
      </c>
      <c r="J161" t="str">
        <f t="shared" si="2"/>
        <v>office</v>
      </c>
      <c r="K161" t="s">
        <v>1792</v>
      </c>
      <c r="L161" t="s">
        <v>572</v>
      </c>
      <c r="M161" t="s">
        <v>572</v>
      </c>
      <c r="O161" t="str">
        <f>IF(LEFT(M161,3)="009",LEFT(M161,9),"")</f>
        <v>009-80836</v>
      </c>
    </row>
    <row r="162" spans="1:15" x14ac:dyDescent="0.25">
      <c r="A162" t="s">
        <v>1515</v>
      </c>
      <c r="C162" t="str">
        <f>_xlfn.CONCAT(I162,"_",D162,"_",A162)</f>
        <v>Ecuador_ECUQITOSO01_SO Quito 01</v>
      </c>
      <c r="D162" t="s">
        <v>1514</v>
      </c>
      <c r="E162" t="s">
        <v>1515</v>
      </c>
      <c r="F162">
        <v>-0.17855199999999999</v>
      </c>
      <c r="G162">
        <v>-78.474518000000003</v>
      </c>
      <c r="H162" t="s">
        <v>1783</v>
      </c>
      <c r="I162" t="s">
        <v>371</v>
      </c>
      <c r="J162" t="str">
        <f t="shared" si="2"/>
        <v>office</v>
      </c>
      <c r="K162" t="s">
        <v>1516</v>
      </c>
      <c r="L162" t="s">
        <v>1517</v>
      </c>
      <c r="M162" t="s">
        <v>1517</v>
      </c>
      <c r="O162" t="s">
        <v>1516</v>
      </c>
    </row>
    <row r="163" spans="1:15" x14ac:dyDescent="0.25">
      <c r="A163" t="s">
        <v>373</v>
      </c>
      <c r="C163" t="str">
        <f>_xlfn.CONCAT(I163,"_",D163,"_",A163)</f>
        <v>Ecuador_ECUTULOFO01_FO Tulcan 01</v>
      </c>
      <c r="D163" t="s">
        <v>372</v>
      </c>
      <c r="E163" t="s">
        <v>373</v>
      </c>
      <c r="F163">
        <v>0.79735900000000004</v>
      </c>
      <c r="G163">
        <v>77.732303999999999</v>
      </c>
      <c r="H163" t="s">
        <v>1783</v>
      </c>
      <c r="I163" t="s">
        <v>371</v>
      </c>
      <c r="J163" t="str">
        <f t="shared" si="2"/>
        <v>office</v>
      </c>
      <c r="K163" t="s">
        <v>374</v>
      </c>
      <c r="L163" t="s">
        <v>375</v>
      </c>
      <c r="M163" t="s">
        <v>375</v>
      </c>
      <c r="O163" t="s">
        <v>374</v>
      </c>
    </row>
    <row r="164" spans="1:15" x14ac:dyDescent="0.25">
      <c r="A164" t="s">
        <v>1748</v>
      </c>
      <c r="C164" t="str">
        <f>_xlfn.CONCAT(I164,"_",D164,"_",A164)</f>
        <v>Egypt_EGYALEOFO01_FO Alexandria 01</v>
      </c>
      <c r="D164" t="s">
        <v>1747</v>
      </c>
      <c r="E164" t="s">
        <v>1748</v>
      </c>
      <c r="F164">
        <v>31.225819999999999</v>
      </c>
      <c r="G164">
        <v>29.954709999999999</v>
      </c>
      <c r="H164" t="s">
        <v>1783</v>
      </c>
      <c r="I164" t="s">
        <v>733</v>
      </c>
      <c r="J164" t="str">
        <f t="shared" si="2"/>
        <v>office</v>
      </c>
      <c r="K164" t="s">
        <v>1749</v>
      </c>
      <c r="L164" t="s">
        <v>1749</v>
      </c>
      <c r="M164" t="s">
        <v>1749</v>
      </c>
      <c r="O164" t="s">
        <v>1749</v>
      </c>
    </row>
    <row r="165" spans="1:15" x14ac:dyDescent="0.25">
      <c r="A165" t="s">
        <v>735</v>
      </c>
      <c r="C165" t="str">
        <f>_xlfn.CONCAT(I165,"_",D165,"_",A165)</f>
        <v>Egypt_EGYCAIOCO01_CO Cairo 01</v>
      </c>
      <c r="D165" t="s">
        <v>734</v>
      </c>
      <c r="E165" t="s">
        <v>735</v>
      </c>
      <c r="F165">
        <v>29.983376</v>
      </c>
      <c r="G165">
        <v>30.939328</v>
      </c>
      <c r="H165" t="s">
        <v>1783</v>
      </c>
      <c r="I165" t="s">
        <v>733</v>
      </c>
      <c r="J165" t="str">
        <f t="shared" si="2"/>
        <v>office</v>
      </c>
      <c r="K165" t="s">
        <v>736</v>
      </c>
      <c r="L165" t="s">
        <v>736</v>
      </c>
      <c r="M165" t="s">
        <v>736</v>
      </c>
      <c r="O165" t="s">
        <v>736</v>
      </c>
    </row>
    <row r="166" spans="1:15" x14ac:dyDescent="0.25">
      <c r="A166" t="s">
        <v>948</v>
      </c>
      <c r="C166" t="str">
        <f>_xlfn.CONCAT(I166,"_",D166,"_",A166)</f>
        <v>Egypt_EGYCAIOCO02_CO Cairo 02</v>
      </c>
      <c r="D166" t="s">
        <v>947</v>
      </c>
      <c r="E166" t="s">
        <v>948</v>
      </c>
      <c r="F166">
        <v>30.058199999999999</v>
      </c>
      <c r="G166">
        <v>31.222899999999999</v>
      </c>
      <c r="H166" t="s">
        <v>1783</v>
      </c>
      <c r="I166" t="s">
        <v>733</v>
      </c>
      <c r="J166" t="str">
        <f t="shared" si="2"/>
        <v>office</v>
      </c>
      <c r="K166" t="s">
        <v>949</v>
      </c>
      <c r="L166" t="s">
        <v>949</v>
      </c>
      <c r="M166" t="s">
        <v>949</v>
      </c>
      <c r="O166" t="s">
        <v>949</v>
      </c>
    </row>
    <row r="167" spans="1:15" x14ac:dyDescent="0.25">
      <c r="A167" t="s">
        <v>1221</v>
      </c>
      <c r="C167" t="str">
        <f>_xlfn.CONCAT(I167,"_",D167,"_",A167)</f>
        <v>Egypt_EGYCAIOFO01_FO Cairo 01</v>
      </c>
      <c r="D167" t="s">
        <v>1220</v>
      </c>
      <c r="E167" t="s">
        <v>1221</v>
      </c>
      <c r="F167">
        <v>29.970939999999999</v>
      </c>
      <c r="G167">
        <v>30.93505</v>
      </c>
      <c r="H167" t="s">
        <v>1783</v>
      </c>
      <c r="I167" t="s">
        <v>733</v>
      </c>
      <c r="J167" t="str">
        <f t="shared" si="2"/>
        <v>office</v>
      </c>
      <c r="K167" t="s">
        <v>1222</v>
      </c>
      <c r="L167" t="s">
        <v>1222</v>
      </c>
      <c r="M167" t="s">
        <v>1222</v>
      </c>
      <c r="O167" t="s">
        <v>1222</v>
      </c>
    </row>
    <row r="168" spans="1:15" x14ac:dyDescent="0.25">
      <c r="A168" t="s">
        <v>739</v>
      </c>
      <c r="C168" t="str">
        <f>_xlfn.CONCAT(I168,"_",D168,"_",A168)</f>
        <v>El Salvador_SLVSNVOCO01_CO San Salvador 01</v>
      </c>
      <c r="D168" t="s">
        <v>738</v>
      </c>
      <c r="E168" t="s">
        <v>739</v>
      </c>
      <c r="F168">
        <v>13.687136000000001</v>
      </c>
      <c r="G168">
        <v>-89.144437999999994</v>
      </c>
      <c r="H168" t="s">
        <v>1782</v>
      </c>
      <c r="I168" t="s">
        <v>737</v>
      </c>
      <c r="J168" t="str">
        <f t="shared" si="2"/>
        <v>office</v>
      </c>
      <c r="K168" t="s">
        <v>1777</v>
      </c>
      <c r="O168" t="str">
        <f>IF(LEFT(M168,3)="009",LEFT(M168,9),"")</f>
        <v/>
      </c>
    </row>
    <row r="169" spans="1:15" x14ac:dyDescent="0.25">
      <c r="A169" t="s">
        <v>843</v>
      </c>
      <c r="C169" t="str">
        <f>_xlfn.CONCAT(I169,"_",D169,"_",A169)</f>
        <v>Eritrea_ERIASMOCO01_CO Asmara 01</v>
      </c>
      <c r="D169" t="s">
        <v>842</v>
      </c>
      <c r="E169" t="s">
        <v>843</v>
      </c>
      <c r="F169">
        <v>15.322464999999999</v>
      </c>
      <c r="G169">
        <v>38.924824000000001</v>
      </c>
      <c r="H169" t="s">
        <v>1783</v>
      </c>
      <c r="I169" t="s">
        <v>841</v>
      </c>
      <c r="J169" t="str">
        <f t="shared" si="2"/>
        <v>office</v>
      </c>
      <c r="K169" t="s">
        <v>844</v>
      </c>
      <c r="L169" t="s">
        <v>845</v>
      </c>
      <c r="M169" t="s">
        <v>845</v>
      </c>
      <c r="O169" t="s">
        <v>844</v>
      </c>
    </row>
    <row r="170" spans="1:15" x14ac:dyDescent="0.25">
      <c r="A170" t="s">
        <v>1751</v>
      </c>
      <c r="C170" t="str">
        <f>_xlfn.CONCAT(I170,"_",D170,"_",A170)</f>
        <v>Ethiopia_ETHABROFU01_FU Aw barre 01</v>
      </c>
      <c r="D170" t="s">
        <v>1750</v>
      </c>
      <c r="E170" t="s">
        <v>1751</v>
      </c>
      <c r="F170">
        <v>9.7800919999999998</v>
      </c>
      <c r="G170">
        <v>43.214731999999998</v>
      </c>
      <c r="H170" t="s">
        <v>1783</v>
      </c>
      <c r="I170" t="s">
        <v>8</v>
      </c>
      <c r="J170" t="str">
        <f t="shared" si="2"/>
        <v>office</v>
      </c>
      <c r="K170" t="s">
        <v>501</v>
      </c>
      <c r="L170" t="s">
        <v>501</v>
      </c>
      <c r="M170" t="s">
        <v>501</v>
      </c>
      <c r="O170" t="s">
        <v>501</v>
      </c>
    </row>
    <row r="171" spans="1:15" x14ac:dyDescent="0.25">
      <c r="A171" t="s">
        <v>677</v>
      </c>
      <c r="C171" t="str">
        <f>_xlfn.CONCAT(I171,"_",D171,"_",A171)</f>
        <v>Ethiopia_ETHADDOCO01_CO Addis Ababa 01</v>
      </c>
      <c r="D171" t="s">
        <v>676</v>
      </c>
      <c r="E171" t="s">
        <v>677</v>
      </c>
      <c r="F171">
        <v>8.9925350000000002</v>
      </c>
      <c r="G171">
        <v>38.767992</v>
      </c>
      <c r="H171" t="s">
        <v>1782</v>
      </c>
      <c r="I171" t="s">
        <v>8</v>
      </c>
      <c r="J171" t="str">
        <f t="shared" si="2"/>
        <v>office</v>
      </c>
      <c r="K171" t="s">
        <v>501</v>
      </c>
      <c r="L171" t="s">
        <v>501</v>
      </c>
      <c r="M171" t="s">
        <v>501</v>
      </c>
      <c r="O171" t="str">
        <f>IF(LEFT(M171,3)="009",LEFT(M171,9),"")</f>
        <v>009-807D8</v>
      </c>
    </row>
    <row r="172" spans="1:15" x14ac:dyDescent="0.25">
      <c r="A172" t="s">
        <v>1576</v>
      </c>
      <c r="C172" t="str">
        <f>_xlfn.CONCAT(I172,"_",D172,"_",A172)</f>
        <v>Ethiopia_ETHADDOLO01_LO Addis Ababa 01</v>
      </c>
      <c r="D172" t="s">
        <v>1575</v>
      </c>
      <c r="E172" t="s">
        <v>1576</v>
      </c>
      <c r="F172">
        <v>9.0130859999999995</v>
      </c>
      <c r="G172">
        <v>38.768771000000001</v>
      </c>
      <c r="H172" t="s">
        <v>1782</v>
      </c>
      <c r="I172" t="s">
        <v>8</v>
      </c>
      <c r="J172" t="str">
        <f t="shared" si="2"/>
        <v>office</v>
      </c>
      <c r="K172" t="s">
        <v>501</v>
      </c>
      <c r="L172" t="s">
        <v>501</v>
      </c>
      <c r="M172" t="s">
        <v>501</v>
      </c>
      <c r="O172" t="str">
        <f>IF(LEFT(M172,3)="009",LEFT(M172,9),"")</f>
        <v>009-807D8</v>
      </c>
    </row>
    <row r="173" spans="1:15" x14ac:dyDescent="0.25">
      <c r="A173" t="s">
        <v>686</v>
      </c>
      <c r="C173" t="str">
        <f>_xlfn.CONCAT(I173,"_",D173,"_",A173)</f>
        <v>Ethiopia_ETHADGOFU01_FU Adigrat 01</v>
      </c>
      <c r="D173" t="s">
        <v>685</v>
      </c>
      <c r="E173" t="s">
        <v>686</v>
      </c>
      <c r="F173">
        <v>14.280246</v>
      </c>
      <c r="G173">
        <v>39.466869000000003</v>
      </c>
      <c r="H173" t="s">
        <v>1784</v>
      </c>
      <c r="I173" t="s">
        <v>8</v>
      </c>
      <c r="J173" t="str">
        <f t="shared" si="2"/>
        <v>office</v>
      </c>
      <c r="K173" t="s">
        <v>501</v>
      </c>
      <c r="L173" t="s">
        <v>501</v>
      </c>
      <c r="M173" t="s">
        <v>501</v>
      </c>
      <c r="O173" t="str">
        <f>IF(LEFT(M173,3)="009",LEFT(M173,9),"")</f>
        <v>009-807D8</v>
      </c>
    </row>
    <row r="174" spans="1:15" x14ac:dyDescent="0.25">
      <c r="A174" t="s">
        <v>500</v>
      </c>
      <c r="C174" t="str">
        <f>_xlfn.CONCAT(I174,"_",D174,"_",A174)</f>
        <v>Ethiopia_ETHADIOFU01_FU Abi Adi 01</v>
      </c>
      <c r="D174" t="s">
        <v>499</v>
      </c>
      <c r="E174" t="s">
        <v>500</v>
      </c>
      <c r="F174">
        <v>13.621095</v>
      </c>
      <c r="G174">
        <v>39.000942000000002</v>
      </c>
      <c r="H174" t="s">
        <v>1784</v>
      </c>
      <c r="I174" t="s">
        <v>8</v>
      </c>
      <c r="J174" t="str">
        <f t="shared" si="2"/>
        <v>office</v>
      </c>
      <c r="K174" t="s">
        <v>501</v>
      </c>
      <c r="L174" t="s">
        <v>501</v>
      </c>
      <c r="M174" t="s">
        <v>501</v>
      </c>
      <c r="O174" t="str">
        <f>IF(LEFT(M174,3)="009",LEFT(M174,9),"")</f>
        <v>009-807D8</v>
      </c>
    </row>
    <row r="175" spans="1:15" x14ac:dyDescent="0.25">
      <c r="A175" t="s">
        <v>1501</v>
      </c>
      <c r="C175" t="str">
        <f>_xlfn.CONCAT(I175,"_",D175,"_",A175)</f>
        <v>Ethiopia_ETHASAGGH01_GH Asosa 01</v>
      </c>
      <c r="D175" t="s">
        <v>1500</v>
      </c>
      <c r="E175" t="s">
        <v>1501</v>
      </c>
      <c r="F175">
        <v>10.0634</v>
      </c>
      <c r="G175">
        <v>34.540700000000001</v>
      </c>
      <c r="H175" t="s">
        <v>1783</v>
      </c>
      <c r="I175" t="s">
        <v>8</v>
      </c>
      <c r="J175" t="str">
        <f t="shared" si="2"/>
        <v>guest house</v>
      </c>
      <c r="K175" t="s">
        <v>1502</v>
      </c>
      <c r="L175" t="s">
        <v>1502</v>
      </c>
      <c r="M175" t="str">
        <f>IF(LEFT(O175,3)="009",O175)</f>
        <v>009-8082A</v>
      </c>
      <c r="O175" t="s">
        <v>1502</v>
      </c>
    </row>
    <row r="176" spans="1:15" x14ac:dyDescent="0.25">
      <c r="A176" t="s">
        <v>610</v>
      </c>
      <c r="C176" t="str">
        <f>_xlfn.CONCAT(I176,"_",D176,"_",A176)</f>
        <v>Ethiopia_ETHASAOSO01_SO Asosa 01</v>
      </c>
      <c r="D176" t="s">
        <v>609</v>
      </c>
      <c r="E176" t="s">
        <v>610</v>
      </c>
      <c r="F176">
        <v>10.0634</v>
      </c>
      <c r="G176">
        <v>34.540700000000001</v>
      </c>
      <c r="H176" t="s">
        <v>1783</v>
      </c>
      <c r="I176" t="s">
        <v>8</v>
      </c>
      <c r="J176" t="str">
        <f t="shared" si="2"/>
        <v>office</v>
      </c>
      <c r="K176" t="s">
        <v>611</v>
      </c>
      <c r="L176" t="s">
        <v>85</v>
      </c>
      <c r="M176" t="s">
        <v>85</v>
      </c>
      <c r="O176" t="s">
        <v>611</v>
      </c>
    </row>
    <row r="177" spans="1:15" x14ac:dyDescent="0.25">
      <c r="A177" t="s">
        <v>732</v>
      </c>
      <c r="C177" t="str">
        <f>_xlfn.CONCAT(I177,"_",D177,"_",A177)</f>
        <v>Ethiopia_ETHAXUOFU01_FU Axum 01</v>
      </c>
      <c r="D177" t="s">
        <v>731</v>
      </c>
      <c r="E177" t="s">
        <v>732</v>
      </c>
      <c r="F177">
        <v>14.125</v>
      </c>
      <c r="G177">
        <v>38.729999999999997</v>
      </c>
      <c r="H177" t="s">
        <v>1782</v>
      </c>
      <c r="I177" t="s">
        <v>8</v>
      </c>
      <c r="J177" t="str">
        <f t="shared" si="2"/>
        <v>office</v>
      </c>
      <c r="K177" t="s">
        <v>611</v>
      </c>
      <c r="L177" t="s">
        <v>85</v>
      </c>
      <c r="M177" t="s">
        <v>85</v>
      </c>
      <c r="O177" t="str">
        <f>IF(LEFT(M177,3)="009",LEFT(M177,9),"")</f>
        <v>009-807D4</v>
      </c>
    </row>
    <row r="178" spans="1:15" x14ac:dyDescent="0.25">
      <c r="A178" t="s">
        <v>1284</v>
      </c>
      <c r="C178" t="str">
        <f>_xlfn.CONCAT(I178,"_",D178,"_",A178)</f>
        <v>Ethiopia_ETHAYSOFU01_FU Aysaita 01</v>
      </c>
      <c r="D178" t="s">
        <v>1283</v>
      </c>
      <c r="E178" t="s">
        <v>1284</v>
      </c>
      <c r="F178">
        <v>11.589454999999999</v>
      </c>
      <c r="G178">
        <v>41.446624999999997</v>
      </c>
      <c r="H178" t="s">
        <v>1782</v>
      </c>
      <c r="I178" t="s">
        <v>8</v>
      </c>
      <c r="J178" t="str">
        <f t="shared" si="2"/>
        <v>office</v>
      </c>
      <c r="K178" t="s">
        <v>611</v>
      </c>
      <c r="L178" t="s">
        <v>85</v>
      </c>
      <c r="M178" t="s">
        <v>85</v>
      </c>
      <c r="O178" t="str">
        <f>IF(LEFT(M178,3)="009",LEFT(M178,9),"")</f>
        <v>009-807D4</v>
      </c>
    </row>
    <row r="179" spans="1:15" x14ac:dyDescent="0.25">
      <c r="A179" t="s">
        <v>1155</v>
      </c>
      <c r="C179" t="str">
        <f>_xlfn.CONCAT(I179,"_",D179,"_",A179)</f>
        <v>Ethiopia_ETHBHDOLO01_LO Bahir Dar 01</v>
      </c>
      <c r="D179" t="s">
        <v>1154</v>
      </c>
      <c r="E179" t="s">
        <v>1155</v>
      </c>
      <c r="F179">
        <v>11.595556</v>
      </c>
      <c r="G179">
        <v>37.385556000000001</v>
      </c>
      <c r="H179" t="s">
        <v>1784</v>
      </c>
      <c r="I179" t="s">
        <v>8</v>
      </c>
      <c r="J179" t="str">
        <f t="shared" si="2"/>
        <v>office</v>
      </c>
      <c r="K179" t="s">
        <v>611</v>
      </c>
      <c r="L179" t="s">
        <v>85</v>
      </c>
      <c r="M179" t="s">
        <v>85</v>
      </c>
      <c r="O179" t="str">
        <f>IF(LEFT(M179,3)="009",LEFT(M179,9),"")</f>
        <v>009-807D4</v>
      </c>
    </row>
    <row r="180" spans="1:15" x14ac:dyDescent="0.25">
      <c r="A180" t="s">
        <v>84</v>
      </c>
      <c r="C180" t="str">
        <f>_xlfn.CONCAT(I180,"_",D180,"_",A180)</f>
        <v>Ethiopia_ETHBKHOFO01_FO Bokh 01</v>
      </c>
      <c r="D180" t="s">
        <v>83</v>
      </c>
      <c r="E180" t="s">
        <v>84</v>
      </c>
      <c r="F180">
        <v>7.4507560000000002</v>
      </c>
      <c r="G180">
        <v>46.666508</v>
      </c>
      <c r="H180" t="s">
        <v>1782</v>
      </c>
      <c r="I180" t="s">
        <v>8</v>
      </c>
      <c r="J180" t="str">
        <f t="shared" si="2"/>
        <v>office</v>
      </c>
      <c r="K180" t="s">
        <v>611</v>
      </c>
      <c r="L180" t="s">
        <v>85</v>
      </c>
      <c r="M180" t="s">
        <v>85</v>
      </c>
      <c r="O180" t="str">
        <f>IF(LEFT(M180,3)="009",LEFT(M180,9),"")</f>
        <v>009-807D4</v>
      </c>
    </row>
    <row r="181" spans="1:15" x14ac:dyDescent="0.25">
      <c r="A181" t="s">
        <v>1067</v>
      </c>
      <c r="C181" t="str">
        <f>_xlfn.CONCAT(I181,"_",D181,"_",A181)</f>
        <v>Ethiopia_ETHBMBOFU01_FU Bambasi 01</v>
      </c>
      <c r="D181" t="s">
        <v>1066</v>
      </c>
      <c r="E181" t="s">
        <v>1067</v>
      </c>
      <c r="F181">
        <v>9.7788599999999999</v>
      </c>
      <c r="G181">
        <v>34.779297</v>
      </c>
      <c r="H181" t="s">
        <v>1782</v>
      </c>
      <c r="I181" t="s">
        <v>8</v>
      </c>
      <c r="J181" t="str">
        <f t="shared" si="2"/>
        <v>office</v>
      </c>
      <c r="K181" t="s">
        <v>611</v>
      </c>
      <c r="L181" t="s">
        <v>85</v>
      </c>
      <c r="M181" t="s">
        <v>85</v>
      </c>
      <c r="O181" t="str">
        <f>IF(LEFT(M181,3)="009",LEFT(M181,9),"")</f>
        <v>009-807D4</v>
      </c>
    </row>
    <row r="182" spans="1:15" x14ac:dyDescent="0.25">
      <c r="A182" t="s">
        <v>826</v>
      </c>
      <c r="C182" t="str">
        <f>_xlfn.CONCAT(I182,"_",D182,"_",A182)</f>
        <v>Ethiopia_ETHBOKOSO01_SO Bokolmayo 01</v>
      </c>
      <c r="D182" t="s">
        <v>825</v>
      </c>
      <c r="E182" t="s">
        <v>826</v>
      </c>
      <c r="F182">
        <v>4.5479139999999996</v>
      </c>
      <c r="G182">
        <v>41.536389</v>
      </c>
      <c r="H182" t="s">
        <v>1782</v>
      </c>
      <c r="I182" t="s">
        <v>8</v>
      </c>
      <c r="J182" t="str">
        <f t="shared" si="2"/>
        <v>office</v>
      </c>
      <c r="K182" t="s">
        <v>611</v>
      </c>
      <c r="L182" t="s">
        <v>85</v>
      </c>
      <c r="M182" t="s">
        <v>85</v>
      </c>
      <c r="O182" t="str">
        <f>IF(LEFT(M182,3)="009",LEFT(M182,9),"")</f>
        <v>009-807D4</v>
      </c>
    </row>
    <row r="183" spans="1:15" x14ac:dyDescent="0.25">
      <c r="A183" t="s">
        <v>455</v>
      </c>
      <c r="C183" t="str">
        <f>_xlfn.CONCAT(I183,"_",D183,"_",A183)</f>
        <v>Ethiopia_ETHBRHOFU01_FU Barahle  01</v>
      </c>
      <c r="D183" t="s">
        <v>454</v>
      </c>
      <c r="E183" t="s">
        <v>455</v>
      </c>
      <c r="F183">
        <v>13.842355</v>
      </c>
      <c r="G183">
        <v>40.012810000000002</v>
      </c>
      <c r="H183" t="s">
        <v>1786</v>
      </c>
      <c r="I183" t="s">
        <v>8</v>
      </c>
      <c r="J183" t="str">
        <f t="shared" si="2"/>
        <v>office</v>
      </c>
      <c r="K183" t="s">
        <v>611</v>
      </c>
      <c r="L183" t="s">
        <v>85</v>
      </c>
      <c r="M183" t="s">
        <v>85</v>
      </c>
      <c r="O183" t="str">
        <f>IF(LEFT(M183,3)="009",LEFT(M183,9),"")</f>
        <v>009-807D4</v>
      </c>
    </row>
    <row r="184" spans="1:15" x14ac:dyDescent="0.25">
      <c r="A184" t="s">
        <v>1251</v>
      </c>
      <c r="C184" t="str">
        <f>_xlfn.CONCAT(I184,"_",D184,"_",A184)</f>
        <v>Ethiopia_ETHBUROSO01_SO Buramino 01</v>
      </c>
      <c r="D184" t="s">
        <v>1250</v>
      </c>
      <c r="E184" t="s">
        <v>1251</v>
      </c>
      <c r="F184">
        <v>4.3019109999999996</v>
      </c>
      <c r="G184">
        <v>41.915750000000003</v>
      </c>
      <c r="H184" t="s">
        <v>1782</v>
      </c>
      <c r="I184" t="s">
        <v>8</v>
      </c>
      <c r="J184" t="str">
        <f t="shared" si="2"/>
        <v>office</v>
      </c>
      <c r="K184" t="s">
        <v>611</v>
      </c>
      <c r="L184" t="s">
        <v>85</v>
      </c>
      <c r="M184" t="s">
        <v>85</v>
      </c>
      <c r="O184" t="str">
        <f>IF(LEFT(M184,3)="009",LEFT(M184,9),"")</f>
        <v>009-807D4</v>
      </c>
    </row>
    <row r="185" spans="1:15" x14ac:dyDescent="0.25">
      <c r="A185" t="s">
        <v>658</v>
      </c>
      <c r="C185" t="str">
        <f>_xlfn.CONCAT(I185,"_",D185,"_",A185)</f>
        <v>Ethiopia_ETHDBKOFO01_FO Debark 01</v>
      </c>
      <c r="D185" t="s">
        <v>657</v>
      </c>
      <c r="E185" t="s">
        <v>658</v>
      </c>
      <c r="F185">
        <v>13.152768</v>
      </c>
      <c r="G185">
        <v>37.898698000000003</v>
      </c>
      <c r="H185" t="s">
        <v>1782</v>
      </c>
      <c r="I185" t="s">
        <v>8</v>
      </c>
      <c r="J185" t="str">
        <f t="shared" si="2"/>
        <v>office</v>
      </c>
      <c r="K185" t="s">
        <v>611</v>
      </c>
      <c r="L185" t="s">
        <v>85</v>
      </c>
      <c r="M185" t="s">
        <v>85</v>
      </c>
      <c r="O185" t="str">
        <f>IF(LEFT(M185,3)="009",LEFT(M185,9),"")</f>
        <v>009-807D4</v>
      </c>
    </row>
    <row r="186" spans="1:15" x14ac:dyDescent="0.25">
      <c r="A186" t="s">
        <v>873</v>
      </c>
      <c r="C186" t="str">
        <f>_xlfn.CONCAT(I186,"_",D186,"_",A186)</f>
        <v>Ethiopia_ETHDBTOFO01_FO Dabat 01</v>
      </c>
      <c r="D186" t="s">
        <v>872</v>
      </c>
      <c r="E186" t="s">
        <v>873</v>
      </c>
      <c r="F186">
        <v>12.980833000000001</v>
      </c>
      <c r="G186">
        <v>37.76</v>
      </c>
      <c r="H186" t="s">
        <v>1782</v>
      </c>
      <c r="I186" t="s">
        <v>8</v>
      </c>
      <c r="J186" t="str">
        <f t="shared" si="2"/>
        <v>office</v>
      </c>
      <c r="K186" t="s">
        <v>611</v>
      </c>
      <c r="L186" t="s">
        <v>85</v>
      </c>
      <c r="M186" t="s">
        <v>85</v>
      </c>
      <c r="O186" t="str">
        <f>IF(LEFT(M186,3)="009",LEFT(M186,9),"")</f>
        <v>009-807D4</v>
      </c>
    </row>
    <row r="187" spans="1:15" x14ac:dyDescent="0.25">
      <c r="A187" t="s">
        <v>1167</v>
      </c>
      <c r="C187" t="str">
        <f>_xlfn.CONCAT(I187,"_",D187,"_",A187)</f>
        <v>Ethiopia_ETHDEBOFU01_FU Debre Birhan 01</v>
      </c>
      <c r="D187" t="s">
        <v>1166</v>
      </c>
      <c r="E187" t="s">
        <v>1167</v>
      </c>
      <c r="F187">
        <v>9.6669599999999996</v>
      </c>
      <c r="G187">
        <v>39.518475000000002</v>
      </c>
      <c r="H187" t="s">
        <v>1782</v>
      </c>
      <c r="I187" t="s">
        <v>8</v>
      </c>
      <c r="J187" t="str">
        <f t="shared" si="2"/>
        <v>office</v>
      </c>
      <c r="K187" t="s">
        <v>611</v>
      </c>
      <c r="L187" t="s">
        <v>85</v>
      </c>
      <c r="M187" t="s">
        <v>85</v>
      </c>
      <c r="O187" t="str">
        <f>IF(LEFT(M187,3)="009",LEFT(M187,9),"")</f>
        <v>009-807D4</v>
      </c>
    </row>
    <row r="188" spans="1:15" x14ac:dyDescent="0.25">
      <c r="A188" t="s">
        <v>1612</v>
      </c>
      <c r="C188" t="str">
        <f>_xlfn.CONCAT(I188,"_",D188,"_",A188)</f>
        <v>Ethiopia_ETHDILOFU01_FU Dilla 01</v>
      </c>
      <c r="D188" t="s">
        <v>1611</v>
      </c>
      <c r="E188" t="s">
        <v>1612</v>
      </c>
      <c r="F188">
        <v>6.419117</v>
      </c>
      <c r="G188">
        <v>38.304411999999999</v>
      </c>
      <c r="H188" t="s">
        <v>1782</v>
      </c>
      <c r="I188" t="s">
        <v>8</v>
      </c>
      <c r="J188" t="str">
        <f t="shared" si="2"/>
        <v>office</v>
      </c>
      <c r="K188" t="s">
        <v>611</v>
      </c>
      <c r="L188" t="s">
        <v>85</v>
      </c>
      <c r="M188" t="s">
        <v>85</v>
      </c>
      <c r="O188" t="str">
        <f>IF(LEFT(M188,3)="009",LEFT(M188,9),"")</f>
        <v>009-807D4</v>
      </c>
    </row>
    <row r="189" spans="1:15" x14ac:dyDescent="0.25">
      <c r="A189" t="s">
        <v>37</v>
      </c>
      <c r="C189" t="str">
        <f>_xlfn.CONCAT(I189,"_",D189,"_",A189)</f>
        <v>Ethiopia_ETHDIMOFU01_FU Dimma 01</v>
      </c>
      <c r="D189" t="s">
        <v>36</v>
      </c>
      <c r="E189" t="s">
        <v>37</v>
      </c>
      <c r="F189">
        <v>6.5114929999999998</v>
      </c>
      <c r="G189">
        <v>35.179777999999999</v>
      </c>
      <c r="H189" t="s">
        <v>1783</v>
      </c>
      <c r="I189" t="s">
        <v>8</v>
      </c>
      <c r="J189" t="str">
        <f t="shared" si="2"/>
        <v>office</v>
      </c>
      <c r="K189" t="s">
        <v>38</v>
      </c>
      <c r="L189" t="s">
        <v>38</v>
      </c>
      <c r="M189" t="s">
        <v>38</v>
      </c>
      <c r="O189" t="s">
        <v>38</v>
      </c>
    </row>
    <row r="190" spans="1:15" x14ac:dyDescent="0.25">
      <c r="A190" t="s">
        <v>1655</v>
      </c>
      <c r="C190" t="str">
        <f>_xlfn.CONCAT(I190,"_",D190,"_",A190)</f>
        <v>Ethiopia_ETHDIROFO01_FO Dire Dawa 01</v>
      </c>
      <c r="D190" t="s">
        <v>1654</v>
      </c>
      <c r="E190" t="s">
        <v>1655</v>
      </c>
      <c r="F190">
        <v>9.6028900000000004</v>
      </c>
      <c r="G190">
        <v>41.858539999999998</v>
      </c>
      <c r="H190" t="s">
        <v>1783</v>
      </c>
      <c r="I190" t="s">
        <v>8</v>
      </c>
      <c r="J190" t="str">
        <f t="shared" si="2"/>
        <v>office</v>
      </c>
      <c r="K190" t="s">
        <v>963</v>
      </c>
      <c r="L190" t="s">
        <v>963</v>
      </c>
      <c r="M190" t="s">
        <v>963</v>
      </c>
      <c r="O190" t="s">
        <v>963</v>
      </c>
    </row>
    <row r="191" spans="1:15" x14ac:dyDescent="0.25">
      <c r="A191" t="s">
        <v>962</v>
      </c>
      <c r="C191" t="str">
        <f>_xlfn.CONCAT(I191,"_",D191,"_",A191)</f>
        <v>Ethiopia_ETHDSSOFU01_FU Dessie 01</v>
      </c>
      <c r="D191" t="s">
        <v>961</v>
      </c>
      <c r="E191" t="s">
        <v>962</v>
      </c>
      <c r="F191">
        <v>11.147778000000001</v>
      </c>
      <c r="G191">
        <v>39.645555999999999</v>
      </c>
      <c r="H191" t="s">
        <v>1782</v>
      </c>
      <c r="I191" t="s">
        <v>8</v>
      </c>
      <c r="J191" t="str">
        <f t="shared" si="2"/>
        <v>office</v>
      </c>
      <c r="K191" t="s">
        <v>963</v>
      </c>
      <c r="L191" t="s">
        <v>963</v>
      </c>
      <c r="M191" t="s">
        <v>963</v>
      </c>
      <c r="O191" t="str">
        <f>IF(LEFT(M191,3)="009",LEFT(M191,9),"")</f>
        <v>009-80828</v>
      </c>
    </row>
    <row r="192" spans="1:15" x14ac:dyDescent="0.25">
      <c r="A192" t="s">
        <v>1052</v>
      </c>
      <c r="C192" t="str">
        <f>_xlfn.CONCAT(I192,"_",D192,"_",A192)</f>
        <v>Ethiopia_ETHGAMGGH01_GH Gambella 01</v>
      </c>
      <c r="D192" t="s">
        <v>1051</v>
      </c>
      <c r="E192" t="s">
        <v>1052</v>
      </c>
      <c r="F192">
        <v>8.2722759999999997</v>
      </c>
      <c r="G192">
        <v>34.580689</v>
      </c>
      <c r="H192" t="s">
        <v>1782</v>
      </c>
      <c r="I192" t="s">
        <v>8</v>
      </c>
      <c r="J192" t="str">
        <f t="shared" si="2"/>
        <v>guest house</v>
      </c>
      <c r="K192" t="s">
        <v>1053</v>
      </c>
      <c r="L192" t="s">
        <v>1053</v>
      </c>
      <c r="M192" t="s">
        <v>1053</v>
      </c>
      <c r="O192" t="str">
        <f>IF(LEFT(M192,3)="009",LEFT(M192,9),"")</f>
        <v>009-807D5</v>
      </c>
    </row>
    <row r="193" spans="1:15" x14ac:dyDescent="0.25">
      <c r="A193" t="s">
        <v>1107</v>
      </c>
      <c r="C193" t="str">
        <f>_xlfn.CONCAT(I193,"_",D193,"_",A193)</f>
        <v>Ethiopia_ETHGAMOSO01_SO Gambella 01</v>
      </c>
      <c r="D193" t="s">
        <v>1106</v>
      </c>
      <c r="E193" t="s">
        <v>1107</v>
      </c>
      <c r="F193">
        <v>8.2722689999999997</v>
      </c>
      <c r="G193">
        <v>34.580618000000001</v>
      </c>
      <c r="H193" t="s">
        <v>1783</v>
      </c>
      <c r="I193" t="s">
        <v>8</v>
      </c>
      <c r="J193" t="str">
        <f t="shared" si="2"/>
        <v>office</v>
      </c>
      <c r="K193" t="s">
        <v>158</v>
      </c>
      <c r="L193" t="s">
        <v>158</v>
      </c>
      <c r="M193" t="s">
        <v>158</v>
      </c>
      <c r="O193" t="s">
        <v>158</v>
      </c>
    </row>
    <row r="194" spans="1:15" x14ac:dyDescent="0.25">
      <c r="A194" t="s">
        <v>617</v>
      </c>
      <c r="C194" t="str">
        <f>_xlfn.CONCAT(I194,"_",D194,"_",A194)</f>
        <v>Ethiopia_ETHGNDOFO01_FO Gondar 01</v>
      </c>
      <c r="D194" t="s">
        <v>616</v>
      </c>
      <c r="E194" t="s">
        <v>617</v>
      </c>
      <c r="F194">
        <v>12.613443999999999</v>
      </c>
      <c r="G194">
        <v>37.458083000000002</v>
      </c>
      <c r="H194" t="s">
        <v>1782</v>
      </c>
      <c r="I194" t="s">
        <v>8</v>
      </c>
      <c r="J194" t="str">
        <f t="shared" si="2"/>
        <v>office</v>
      </c>
      <c r="K194" t="s">
        <v>158</v>
      </c>
      <c r="L194" t="s">
        <v>158</v>
      </c>
      <c r="M194" t="s">
        <v>158</v>
      </c>
      <c r="O194" t="str">
        <f>IF(LEFT(M194,3)="009",LEFT(M194,9),"")</f>
        <v>009-80B85</v>
      </c>
    </row>
    <row r="195" spans="1:15" x14ac:dyDescent="0.25">
      <c r="A195" t="s">
        <v>157</v>
      </c>
      <c r="C195" t="str">
        <f>_xlfn.CONCAT(I195,"_",D195,"_",A195)</f>
        <v>Ethiopia_ETHGWHOFU01_FU Genda Wuha 01</v>
      </c>
      <c r="D195" t="s">
        <v>156</v>
      </c>
      <c r="E195" t="s">
        <v>157</v>
      </c>
      <c r="F195">
        <v>12.781582999999999</v>
      </c>
      <c r="G195">
        <v>36.404716000000001</v>
      </c>
      <c r="H195" t="s">
        <v>1782</v>
      </c>
      <c r="I195" t="s">
        <v>8</v>
      </c>
      <c r="J195" t="str">
        <f t="shared" ref="J195:J258" si="3">IF(LEFT(E195,2)="GH","guest house","office")</f>
        <v>office</v>
      </c>
      <c r="K195" t="s">
        <v>158</v>
      </c>
      <c r="L195" t="s">
        <v>158</v>
      </c>
      <c r="M195" t="s">
        <v>158</v>
      </c>
      <c r="O195" t="str">
        <f>IF(LEFT(M195,3)="009",LEFT(M195,9),"")</f>
        <v>009-80B85</v>
      </c>
    </row>
    <row r="196" spans="1:15" x14ac:dyDescent="0.25">
      <c r="A196" t="s">
        <v>1760</v>
      </c>
      <c r="C196" t="str">
        <f>_xlfn.CONCAT(I196,"_",D196,"_",A196)</f>
        <v>Ethiopia_ETHHILOSO01_SO Hilaweyn 01</v>
      </c>
      <c r="D196" t="s">
        <v>1759</v>
      </c>
      <c r="E196" t="s">
        <v>1760</v>
      </c>
      <c r="F196">
        <v>4.3691420000000001</v>
      </c>
      <c r="G196">
        <v>41.860889</v>
      </c>
      <c r="H196" t="s">
        <v>1782</v>
      </c>
      <c r="I196" t="s">
        <v>8</v>
      </c>
      <c r="J196" t="str">
        <f t="shared" si="3"/>
        <v>office</v>
      </c>
      <c r="K196" t="s">
        <v>158</v>
      </c>
      <c r="L196" t="s">
        <v>158</v>
      </c>
      <c r="M196" t="s">
        <v>158</v>
      </c>
      <c r="O196" t="str">
        <f>IF(LEFT(M196,3)="009",LEFT(M196,9),"")</f>
        <v>009-80B85</v>
      </c>
    </row>
    <row r="197" spans="1:15" x14ac:dyDescent="0.25">
      <c r="A197" t="s">
        <v>1696</v>
      </c>
      <c r="C197" t="str">
        <f>_xlfn.CONCAT(I197,"_",D197,"_",A197)</f>
        <v>Ethiopia_ETHJEWOSO01_SO Jewi 01</v>
      </c>
      <c r="D197" t="s">
        <v>1695</v>
      </c>
      <c r="E197" t="s">
        <v>1696</v>
      </c>
      <c r="F197">
        <v>8.1555180000000007</v>
      </c>
      <c r="G197">
        <v>34.699176000000001</v>
      </c>
      <c r="H197" t="s">
        <v>1782</v>
      </c>
      <c r="I197" t="s">
        <v>8</v>
      </c>
      <c r="J197" t="str">
        <f t="shared" si="3"/>
        <v>office</v>
      </c>
      <c r="K197" t="s">
        <v>158</v>
      </c>
      <c r="L197" t="s">
        <v>158</v>
      </c>
      <c r="M197" t="s">
        <v>158</v>
      </c>
      <c r="O197" t="str">
        <f>IF(LEFT(M197,3)="009",LEFT(M197,9),"")</f>
        <v>009-80B85</v>
      </c>
    </row>
    <row r="198" spans="1:15" ht="14.95" x14ac:dyDescent="0.25">
      <c r="A198" t="s">
        <v>951</v>
      </c>
      <c r="C198" t="str">
        <f>_xlfn.CONCAT(I198,"_",D198,"_",A198)</f>
        <v>Ethiopia_ETHJIJGGH01_GH Jijiga 01</v>
      </c>
      <c r="D198" t="s">
        <v>950</v>
      </c>
      <c r="E198" t="s">
        <v>951</v>
      </c>
      <c r="F198" s="2">
        <v>9.3522180000000006</v>
      </c>
      <c r="G198">
        <v>42.790013999999999</v>
      </c>
      <c r="H198" t="s">
        <v>1783</v>
      </c>
      <c r="I198" t="s">
        <v>8</v>
      </c>
      <c r="J198" t="str">
        <f t="shared" si="3"/>
        <v>guest house</v>
      </c>
      <c r="K198" t="s">
        <v>952</v>
      </c>
      <c r="L198" t="s">
        <v>952</v>
      </c>
      <c r="M198" t="s">
        <v>952</v>
      </c>
      <c r="O198" t="s">
        <v>952</v>
      </c>
    </row>
    <row r="199" spans="1:15" x14ac:dyDescent="0.25">
      <c r="A199" t="s">
        <v>1069</v>
      </c>
      <c r="C199" t="str">
        <f>_xlfn.CONCAT(I199,"_",D199,"_",A199)</f>
        <v>Ethiopia_ETHJIJOSO01_SO Jijiga 01</v>
      </c>
      <c r="D199" t="s">
        <v>1068</v>
      </c>
      <c r="E199" t="s">
        <v>1069</v>
      </c>
      <c r="F199">
        <v>9.3456480000000006</v>
      </c>
      <c r="G199">
        <v>42.816884999999999</v>
      </c>
      <c r="H199" t="s">
        <v>1783</v>
      </c>
      <c r="I199" t="s">
        <v>8</v>
      </c>
      <c r="J199" t="str">
        <f t="shared" si="3"/>
        <v>office</v>
      </c>
      <c r="K199" t="s">
        <v>1070</v>
      </c>
      <c r="L199" t="s">
        <v>1070</v>
      </c>
      <c r="M199" t="s">
        <v>1070</v>
      </c>
      <c r="O199" t="s">
        <v>1070</v>
      </c>
    </row>
    <row r="200" spans="1:15" x14ac:dyDescent="0.25">
      <c r="A200" t="s">
        <v>1153</v>
      </c>
      <c r="C200" t="str">
        <f>_xlfn.CONCAT(I200,"_",D200,"_",A200)</f>
        <v>Ethiopia_ETHKEBOFU01_FU Kebribeyah 01</v>
      </c>
      <c r="D200" t="s">
        <v>1152</v>
      </c>
      <c r="E200" t="s">
        <v>1153</v>
      </c>
      <c r="F200">
        <v>9.1006999999999998</v>
      </c>
      <c r="G200">
        <v>43.175479000000003</v>
      </c>
      <c r="H200" t="s">
        <v>1783</v>
      </c>
      <c r="I200" t="s">
        <v>8</v>
      </c>
      <c r="J200" t="str">
        <f t="shared" si="3"/>
        <v>office</v>
      </c>
      <c r="K200" t="s">
        <v>64</v>
      </c>
      <c r="L200" t="s">
        <v>64</v>
      </c>
      <c r="M200" t="s">
        <v>64</v>
      </c>
      <c r="O200" t="s">
        <v>64</v>
      </c>
    </row>
    <row r="201" spans="1:15" x14ac:dyDescent="0.25">
      <c r="A201" t="s">
        <v>957</v>
      </c>
      <c r="C201" t="str">
        <f>_xlfn.CONCAT(I201,"_",D201,"_",A201)</f>
        <v>Ethiopia_ETHKOBOSO01_SO Kobe 01</v>
      </c>
      <c r="D201" t="s">
        <v>956</v>
      </c>
      <c r="E201" t="s">
        <v>957</v>
      </c>
      <c r="F201">
        <v>4.4813000000000001</v>
      </c>
      <c r="G201">
        <v>41.748319000000002</v>
      </c>
      <c r="H201" t="s">
        <v>1782</v>
      </c>
      <c r="I201" t="s">
        <v>8</v>
      </c>
      <c r="J201" t="str">
        <f t="shared" si="3"/>
        <v>office</v>
      </c>
      <c r="K201" t="s">
        <v>64</v>
      </c>
      <c r="L201" t="s">
        <v>64</v>
      </c>
      <c r="M201" t="s">
        <v>64</v>
      </c>
      <c r="O201" t="str">
        <f>IF(LEFT(M201,3)="009",LEFT(M201,9),"")</f>
        <v>009-8082D</v>
      </c>
    </row>
    <row r="202" spans="1:15" x14ac:dyDescent="0.25">
      <c r="A202" t="s">
        <v>1395</v>
      </c>
      <c r="C202" t="str">
        <f>_xlfn.CONCAT(I202,"_",D202,"_",A202)</f>
        <v>Ethiopia_ETHKULOSO01_SO Kule 01</v>
      </c>
      <c r="D202" t="s">
        <v>1394</v>
      </c>
      <c r="E202" t="s">
        <v>1395</v>
      </c>
      <c r="F202">
        <v>8.2826219999999999</v>
      </c>
      <c r="G202">
        <v>34.248632999999998</v>
      </c>
      <c r="H202" t="s">
        <v>1782</v>
      </c>
      <c r="I202" t="s">
        <v>8</v>
      </c>
      <c r="J202" t="str">
        <f t="shared" si="3"/>
        <v>office</v>
      </c>
      <c r="K202" t="s">
        <v>64</v>
      </c>
      <c r="L202" t="s">
        <v>64</v>
      </c>
      <c r="M202" t="s">
        <v>64</v>
      </c>
      <c r="O202" t="str">
        <f>IF(LEFT(M202,3)="009",LEFT(M202,9),"")</f>
        <v>009-8082D</v>
      </c>
    </row>
    <row r="203" spans="1:15" x14ac:dyDescent="0.25">
      <c r="A203" t="s">
        <v>63</v>
      </c>
      <c r="C203" t="str">
        <f>_xlfn.CONCAT(I203,"_",D203,"_",A203)</f>
        <v>Ethiopia_ETHMAYOFU01_FU Maychew 01</v>
      </c>
      <c r="D203" t="s">
        <v>62</v>
      </c>
      <c r="E203" t="s">
        <v>63</v>
      </c>
      <c r="F203">
        <v>12.782244</v>
      </c>
      <c r="G203">
        <v>39.538961999999998</v>
      </c>
      <c r="H203" t="s">
        <v>1784</v>
      </c>
      <c r="I203" t="s">
        <v>8</v>
      </c>
      <c r="J203" t="str">
        <f t="shared" si="3"/>
        <v>office</v>
      </c>
      <c r="K203" t="s">
        <v>64</v>
      </c>
      <c r="L203" t="s">
        <v>64</v>
      </c>
      <c r="M203" t="s">
        <v>64</v>
      </c>
      <c r="O203" t="str">
        <f>IF(LEFT(M203,3)="009",LEFT(M203,9),"")</f>
        <v>009-8082D</v>
      </c>
    </row>
    <row r="204" spans="1:15" x14ac:dyDescent="0.25">
      <c r="A204" t="s">
        <v>1269</v>
      </c>
      <c r="C204" t="str">
        <f>_xlfn.CONCAT(I204,"_",D204,"_",A204)</f>
        <v>Ethiopia_ETHMEKOSO01_SO Mekelle 01</v>
      </c>
      <c r="D204" t="s">
        <v>1268</v>
      </c>
      <c r="E204" t="s">
        <v>1269</v>
      </c>
      <c r="F204">
        <v>13.485880999999999</v>
      </c>
      <c r="G204">
        <v>39.450535000000002</v>
      </c>
      <c r="H204" t="s">
        <v>1782</v>
      </c>
      <c r="I204" t="s">
        <v>8</v>
      </c>
      <c r="J204" t="str">
        <f t="shared" si="3"/>
        <v>office</v>
      </c>
      <c r="K204" t="s">
        <v>64</v>
      </c>
      <c r="L204" t="s">
        <v>64</v>
      </c>
      <c r="M204" t="s">
        <v>64</v>
      </c>
      <c r="O204" t="str">
        <f>IF(LEFT(M204,3)="009",LEFT(M204,9),"")</f>
        <v>009-8082D</v>
      </c>
    </row>
    <row r="205" spans="1:15" x14ac:dyDescent="0.25">
      <c r="A205" t="s">
        <v>1691</v>
      </c>
      <c r="C205" t="str">
        <f>_xlfn.CONCAT(I205,"_",D205,"_",A205)</f>
        <v>Ethiopia_ETHMEKOSO02_SO Mekelle 02</v>
      </c>
      <c r="D205" t="s">
        <v>1690</v>
      </c>
      <c r="E205" t="s">
        <v>1691</v>
      </c>
      <c r="F205">
        <v>13.517011999999999</v>
      </c>
      <c r="G205">
        <v>39.455334000000001</v>
      </c>
      <c r="H205" t="s">
        <v>1782</v>
      </c>
      <c r="I205" t="s">
        <v>8</v>
      </c>
      <c r="J205" t="str">
        <f t="shared" si="3"/>
        <v>office</v>
      </c>
      <c r="K205" t="s">
        <v>64</v>
      </c>
      <c r="L205" t="s">
        <v>64</v>
      </c>
      <c r="M205" t="s">
        <v>64</v>
      </c>
      <c r="O205" t="str">
        <f>IF(LEFT(M205,3)="009",LEFT(M205,9),"")</f>
        <v>009-8082D</v>
      </c>
    </row>
    <row r="206" spans="1:15" x14ac:dyDescent="0.25">
      <c r="A206" t="s">
        <v>932</v>
      </c>
      <c r="C206" t="str">
        <f>_xlfn.CONCAT(I206,"_",D206,"_",A206)</f>
        <v>Ethiopia_ETHMELOSO01_SO Melkadida 01</v>
      </c>
      <c r="D206" t="s">
        <v>931</v>
      </c>
      <c r="E206" t="s">
        <v>932</v>
      </c>
      <c r="F206">
        <v>4.5279360000000004</v>
      </c>
      <c r="G206">
        <v>41.734644000000003</v>
      </c>
      <c r="H206" t="s">
        <v>1783</v>
      </c>
      <c r="I206" t="s">
        <v>8</v>
      </c>
      <c r="J206" t="str">
        <f t="shared" si="3"/>
        <v>office</v>
      </c>
      <c r="K206" t="s">
        <v>111</v>
      </c>
      <c r="L206" t="s">
        <v>111</v>
      </c>
      <c r="M206" t="s">
        <v>111</v>
      </c>
      <c r="O206" t="s">
        <v>111</v>
      </c>
    </row>
    <row r="207" spans="1:15" x14ac:dyDescent="0.25">
      <c r="A207" t="s">
        <v>110</v>
      </c>
      <c r="C207" t="str">
        <f>_xlfn.CONCAT(I207,"_",D207,"_",A207)</f>
        <v>Ethiopia_ETHNGUOSO01_SO Nguenyyiel 01</v>
      </c>
      <c r="D207" t="s">
        <v>109</v>
      </c>
      <c r="E207" t="s">
        <v>110</v>
      </c>
      <c r="F207">
        <v>8.3031640000000007</v>
      </c>
      <c r="G207">
        <v>34.325099999999999</v>
      </c>
      <c r="H207" t="s">
        <v>1782</v>
      </c>
      <c r="I207" t="s">
        <v>8</v>
      </c>
      <c r="J207" t="str">
        <f t="shared" si="3"/>
        <v>office</v>
      </c>
      <c r="K207" t="s">
        <v>111</v>
      </c>
      <c r="L207" t="s">
        <v>111</v>
      </c>
      <c r="M207" t="s">
        <v>111</v>
      </c>
      <c r="O207" t="str">
        <f>IF(LEFT(M207,3)="009",LEFT(M207,9),"")</f>
        <v>009-80827</v>
      </c>
    </row>
    <row r="208" spans="1:15" ht="14.95" x14ac:dyDescent="0.25">
      <c r="A208" t="s">
        <v>1011</v>
      </c>
      <c r="C208" t="str">
        <f>_xlfn.CONCAT(I208,"_",D208,"_",A208)</f>
        <v>Ethiopia_ETHNKMOFO01_FO Nekemte 01</v>
      </c>
      <c r="D208" t="s">
        <v>1010</v>
      </c>
      <c r="E208" t="s">
        <v>1011</v>
      </c>
      <c r="F208" s="2">
        <v>9.0901914500000007</v>
      </c>
      <c r="G208">
        <v>36.572134300000002</v>
      </c>
      <c r="H208" t="s">
        <v>1782</v>
      </c>
      <c r="I208" t="s">
        <v>8</v>
      </c>
      <c r="J208" t="str">
        <f t="shared" si="3"/>
        <v>office</v>
      </c>
      <c r="K208" t="s">
        <v>111</v>
      </c>
      <c r="L208" t="s">
        <v>111</v>
      </c>
      <c r="M208" t="s">
        <v>111</v>
      </c>
      <c r="O208" t="str">
        <f>IF(LEFT(M208,3)="009",LEFT(M208,9),"")</f>
        <v>009-80827</v>
      </c>
    </row>
    <row r="209" spans="1:15" x14ac:dyDescent="0.25">
      <c r="A209" t="s">
        <v>263</v>
      </c>
      <c r="C209" t="str">
        <f>_xlfn.CONCAT(I209,"_",D209,"_",A209)</f>
        <v>Ethiopia_ETHOKUOFO01_FO Okugo 01</v>
      </c>
      <c r="D209" t="s">
        <v>262</v>
      </c>
      <c r="E209" t="s">
        <v>263</v>
      </c>
      <c r="F209">
        <v>6.4935850000000004</v>
      </c>
      <c r="G209">
        <v>35.131709000000001</v>
      </c>
      <c r="H209" t="s">
        <v>1782</v>
      </c>
      <c r="I209" t="s">
        <v>8</v>
      </c>
      <c r="J209" t="str">
        <f t="shared" si="3"/>
        <v>office</v>
      </c>
      <c r="K209" t="s">
        <v>111</v>
      </c>
      <c r="L209" t="s">
        <v>111</v>
      </c>
      <c r="M209" t="s">
        <v>111</v>
      </c>
      <c r="O209" t="str">
        <f>IF(LEFT(M209,3)="009",LEFT(M209,9),"")</f>
        <v>009-80827</v>
      </c>
    </row>
    <row r="210" spans="1:15" x14ac:dyDescent="0.25">
      <c r="A210" t="s">
        <v>366</v>
      </c>
      <c r="C210" t="str">
        <f>_xlfn.CONCAT(I210,"_",D210,"_",A210)</f>
        <v>Ethiopia_ETHPUGOFO01_FO Pugnido 01</v>
      </c>
      <c r="D210" t="s">
        <v>365</v>
      </c>
      <c r="E210" t="s">
        <v>366</v>
      </c>
      <c r="F210">
        <v>7.6479780000000002</v>
      </c>
      <c r="G210">
        <v>34.255079000000002</v>
      </c>
      <c r="H210" t="s">
        <v>1783</v>
      </c>
      <c r="I210" t="s">
        <v>8</v>
      </c>
      <c r="J210" t="str">
        <f t="shared" si="3"/>
        <v>office</v>
      </c>
      <c r="K210" t="s">
        <v>367</v>
      </c>
      <c r="L210" t="s">
        <v>367</v>
      </c>
      <c r="M210" t="s">
        <v>367</v>
      </c>
      <c r="O210" t="s">
        <v>367</v>
      </c>
    </row>
    <row r="211" spans="1:15" x14ac:dyDescent="0.25">
      <c r="A211" t="s">
        <v>1335</v>
      </c>
      <c r="C211" t="str">
        <f>_xlfn.CONCAT(I211,"_",D211,"_",A211)</f>
        <v>Ethiopia_ETHPUGOFO02_FO Pugnido 02</v>
      </c>
      <c r="D211" t="s">
        <v>1334</v>
      </c>
      <c r="E211" t="s">
        <v>1335</v>
      </c>
      <c r="F211">
        <v>7.7001200000000001</v>
      </c>
      <c r="G211">
        <v>34.229635000000002</v>
      </c>
      <c r="H211" t="s">
        <v>1782</v>
      </c>
      <c r="I211" t="s">
        <v>8</v>
      </c>
      <c r="J211" t="str">
        <f t="shared" si="3"/>
        <v>office</v>
      </c>
      <c r="K211" t="s">
        <v>367</v>
      </c>
      <c r="L211" t="s">
        <v>367</v>
      </c>
      <c r="M211" t="s">
        <v>367</v>
      </c>
      <c r="O211" t="str">
        <f>IF(LEFT(M211,3)="009",LEFT(M211,9),"")</f>
        <v>009-80B75</v>
      </c>
    </row>
    <row r="212" spans="1:15" x14ac:dyDescent="0.25">
      <c r="A212" t="s">
        <v>885</v>
      </c>
      <c r="C212" t="str">
        <f>_xlfn.CONCAT(I212,"_",D212,"_",A212)</f>
        <v>Ethiopia_ETHSAMOFO01_FO Samara 01</v>
      </c>
      <c r="D212" t="s">
        <v>884</v>
      </c>
      <c r="E212" t="s">
        <v>885</v>
      </c>
      <c r="F212">
        <v>11.795920000000001</v>
      </c>
      <c r="G212">
        <v>41.003442999999997</v>
      </c>
      <c r="H212" t="s">
        <v>1782</v>
      </c>
      <c r="I212" t="s">
        <v>8</v>
      </c>
      <c r="J212" t="str">
        <f t="shared" si="3"/>
        <v>office</v>
      </c>
      <c r="K212" t="s">
        <v>367</v>
      </c>
      <c r="L212" t="s">
        <v>367</v>
      </c>
      <c r="M212" t="s">
        <v>367</v>
      </c>
      <c r="O212" t="str">
        <f>IF(LEFT(M212,3)="009",LEFT(M212,9),"")</f>
        <v>009-80B75</v>
      </c>
    </row>
    <row r="213" spans="1:15" x14ac:dyDescent="0.25">
      <c r="A213" t="s">
        <v>10</v>
      </c>
      <c r="C213" t="str">
        <f>_xlfn.CONCAT(I213,"_",D213,"_",A213)</f>
        <v>Ethiopia_ETHSHEOFU01_FU Sheder 01</v>
      </c>
      <c r="D213" t="s">
        <v>9</v>
      </c>
      <c r="E213" t="s">
        <v>10</v>
      </c>
      <c r="F213">
        <v>9.6936040000000006</v>
      </c>
      <c r="G213">
        <v>43.120812000000001</v>
      </c>
      <c r="H213" t="s">
        <v>1783</v>
      </c>
      <c r="I213" t="s">
        <v>8</v>
      </c>
      <c r="J213" t="str">
        <f t="shared" si="3"/>
        <v>office</v>
      </c>
      <c r="K213" t="s">
        <v>11</v>
      </c>
      <c r="L213" t="s">
        <v>11</v>
      </c>
      <c r="M213" t="s">
        <v>11</v>
      </c>
      <c r="O213" t="s">
        <v>11</v>
      </c>
    </row>
    <row r="214" spans="1:15" x14ac:dyDescent="0.25">
      <c r="A214" t="s">
        <v>380</v>
      </c>
      <c r="C214" t="str">
        <f>_xlfn.CONCAT(I214,"_",D214,"_",A214)</f>
        <v>Ethiopia_ETHSHIOSO01_SO Shire 01</v>
      </c>
      <c r="D214" t="s">
        <v>379</v>
      </c>
      <c r="E214" t="s">
        <v>380</v>
      </c>
      <c r="F214">
        <v>14.103126</v>
      </c>
      <c r="G214">
        <v>38.286710999999997</v>
      </c>
      <c r="H214" t="s">
        <v>1783</v>
      </c>
      <c r="I214" t="s">
        <v>8</v>
      </c>
      <c r="J214" t="str">
        <f t="shared" si="3"/>
        <v>office</v>
      </c>
      <c r="K214" t="s">
        <v>381</v>
      </c>
      <c r="L214" t="s">
        <v>381</v>
      </c>
      <c r="M214" t="s">
        <v>381</v>
      </c>
      <c r="O214" t="s">
        <v>381</v>
      </c>
    </row>
    <row r="215" spans="1:15" ht="14.95" x14ac:dyDescent="0.25">
      <c r="A215" t="s">
        <v>1358</v>
      </c>
      <c r="C215" t="str">
        <f>_xlfn.CONCAT(I215,"_",D215,"_",A215)</f>
        <v>Ethiopia_ETHSHKGGH01_GH Sherkole 01</v>
      </c>
      <c r="D215" t="s">
        <v>1357</v>
      </c>
      <c r="E215" t="s">
        <v>1358</v>
      </c>
      <c r="F215" s="2">
        <v>10.3714151</v>
      </c>
      <c r="G215">
        <v>34.627213500000003</v>
      </c>
      <c r="H215" t="s">
        <v>1783</v>
      </c>
      <c r="I215" t="s">
        <v>8</v>
      </c>
      <c r="J215" t="str">
        <f t="shared" si="3"/>
        <v>guest house</v>
      </c>
      <c r="K215" t="s">
        <v>1359</v>
      </c>
      <c r="L215" t="s">
        <v>1359</v>
      </c>
      <c r="M215" t="str">
        <f>IF(LEFT(O215,3)="009",O215)</f>
        <v>009-80829</v>
      </c>
      <c r="O215" t="s">
        <v>1359</v>
      </c>
    </row>
    <row r="216" spans="1:15" x14ac:dyDescent="0.25">
      <c r="A216" t="s">
        <v>1649</v>
      </c>
      <c r="C216" t="str">
        <f>_xlfn.CONCAT(I216,"_",D216,"_",A216)</f>
        <v>Ethiopia_ETHSHKOFU01_FU Sherkole 01</v>
      </c>
      <c r="D216" t="s">
        <v>1648</v>
      </c>
      <c r="E216" t="s">
        <v>1649</v>
      </c>
      <c r="F216">
        <v>10.37022</v>
      </c>
      <c r="G216">
        <v>34.612825000000001</v>
      </c>
      <c r="H216" t="s">
        <v>1783</v>
      </c>
      <c r="I216" t="s">
        <v>8</v>
      </c>
      <c r="J216" t="str">
        <f t="shared" si="3"/>
        <v>office</v>
      </c>
      <c r="K216" t="s">
        <v>1359</v>
      </c>
      <c r="L216" t="s">
        <v>226</v>
      </c>
      <c r="M216" t="s">
        <v>226</v>
      </c>
      <c r="O216" t="s">
        <v>1359</v>
      </c>
    </row>
    <row r="217" spans="1:15" ht="14.95" x14ac:dyDescent="0.25">
      <c r="A217" t="s">
        <v>1173</v>
      </c>
      <c r="C217" t="str">
        <f>_xlfn.CONCAT(I217,"_",D217,"_",A217)</f>
        <v>Ethiopia_ETHTIEOSO01_SO Tierkidi 01</v>
      </c>
      <c r="D217" t="s">
        <v>1172</v>
      </c>
      <c r="E217" t="s">
        <v>1173</v>
      </c>
      <c r="F217" s="2">
        <v>8.2752029999999994</v>
      </c>
      <c r="G217">
        <v>34.273860999999997</v>
      </c>
      <c r="H217" t="s">
        <v>1782</v>
      </c>
      <c r="I217" t="s">
        <v>8</v>
      </c>
      <c r="J217" t="str">
        <f t="shared" si="3"/>
        <v>office</v>
      </c>
      <c r="K217" t="s">
        <v>1359</v>
      </c>
      <c r="L217" t="s">
        <v>226</v>
      </c>
      <c r="M217" t="s">
        <v>226</v>
      </c>
      <c r="O217" t="str">
        <f>IF(LEFT(M217,3)="009",LEFT(M217,9),"")</f>
        <v>009-80829</v>
      </c>
    </row>
    <row r="218" spans="1:15" x14ac:dyDescent="0.25">
      <c r="A218" t="s">
        <v>225</v>
      </c>
      <c r="C218" t="str">
        <f>_xlfn.CONCAT(I218,"_",D218,"_",A218)</f>
        <v>Ethiopia_ETHTSOOSO01_SO Tsore 01</v>
      </c>
      <c r="D218" t="s">
        <v>224</v>
      </c>
      <c r="E218" t="s">
        <v>225</v>
      </c>
      <c r="F218">
        <v>10.235878</v>
      </c>
      <c r="G218">
        <v>34.624968000000003</v>
      </c>
      <c r="H218" t="s">
        <v>1782</v>
      </c>
      <c r="I218" t="s">
        <v>8</v>
      </c>
      <c r="J218" t="str">
        <f t="shared" si="3"/>
        <v>office</v>
      </c>
      <c r="K218" t="s">
        <v>1359</v>
      </c>
      <c r="L218" t="s">
        <v>226</v>
      </c>
      <c r="M218" t="s">
        <v>226</v>
      </c>
      <c r="O218" t="str">
        <f>IF(LEFT(M218,3)="009",LEFT(M218,9),"")</f>
        <v>009-80829</v>
      </c>
    </row>
    <row r="219" spans="1:15" x14ac:dyDescent="0.25">
      <c r="A219" t="s">
        <v>1122</v>
      </c>
      <c r="C219" t="str">
        <f>_xlfn.CONCAT(I219,"_",D219,"_",A219)</f>
        <v>France_FRAPAROCO01_CO Paris 01</v>
      </c>
      <c r="D219" t="s">
        <v>1121</v>
      </c>
      <c r="E219" t="s">
        <v>1122</v>
      </c>
      <c r="F219">
        <v>48.882126</v>
      </c>
      <c r="G219">
        <v>2.307687</v>
      </c>
      <c r="H219" t="s">
        <v>1783</v>
      </c>
      <c r="I219" t="s">
        <v>1120</v>
      </c>
      <c r="J219" t="str">
        <f t="shared" si="3"/>
        <v>office</v>
      </c>
      <c r="K219" t="s">
        <v>1123</v>
      </c>
      <c r="L219" t="s">
        <v>1123</v>
      </c>
      <c r="M219" t="s">
        <v>1123</v>
      </c>
      <c r="O219" t="s">
        <v>1123</v>
      </c>
    </row>
    <row r="220" spans="1:15" x14ac:dyDescent="0.25">
      <c r="A220" t="s">
        <v>1218</v>
      </c>
      <c r="C220" t="str">
        <f>_xlfn.CONCAT(I220,"_",D220,"_",A220)</f>
        <v>Gabon_GABLBVOLO01_LO Libreville 01</v>
      </c>
      <c r="D220" t="s">
        <v>1217</v>
      </c>
      <c r="E220" t="s">
        <v>1218</v>
      </c>
      <c r="F220">
        <v>0.43804900000000002</v>
      </c>
      <c r="G220">
        <v>9.4185040000000004</v>
      </c>
      <c r="H220" t="s">
        <v>1783</v>
      </c>
      <c r="I220" t="s">
        <v>1216</v>
      </c>
      <c r="J220" t="str">
        <f t="shared" si="3"/>
        <v>office</v>
      </c>
      <c r="K220" t="s">
        <v>1219</v>
      </c>
      <c r="L220" t="s">
        <v>1219</v>
      </c>
      <c r="M220" t="s">
        <v>1219</v>
      </c>
      <c r="O220" t="s">
        <v>1219</v>
      </c>
    </row>
    <row r="221" spans="1:15" x14ac:dyDescent="0.25">
      <c r="A221" t="s">
        <v>996</v>
      </c>
      <c r="C221" t="str">
        <f>_xlfn.CONCAT(I221,"_",D221,"_",A221)</f>
        <v>Georgia_GEOGLIOFO01_FO Gali 01</v>
      </c>
      <c r="D221" t="s">
        <v>995</v>
      </c>
      <c r="E221" t="s">
        <v>996</v>
      </c>
      <c r="F221">
        <v>42.623800000000003</v>
      </c>
      <c r="G221">
        <v>41.742829999999998</v>
      </c>
      <c r="H221" t="s">
        <v>1782</v>
      </c>
      <c r="I221" t="s">
        <v>994</v>
      </c>
      <c r="J221" t="str">
        <f t="shared" si="3"/>
        <v>office</v>
      </c>
      <c r="K221" t="s">
        <v>751</v>
      </c>
      <c r="L221" t="s">
        <v>751</v>
      </c>
      <c r="M221" t="s">
        <v>751</v>
      </c>
      <c r="O221" t="str">
        <f>IF(LEFT(M221,3)="009",LEFT(M221,9),"")</f>
        <v>009-807DB</v>
      </c>
    </row>
    <row r="222" spans="1:15" x14ac:dyDescent="0.25">
      <c r="A222" t="s">
        <v>1431</v>
      </c>
      <c r="C222" t="str">
        <f>_xlfn.CONCAT(I222,"_",D222,"_",A222)</f>
        <v>Georgia_GEOSUKOFO01_FO Sukhumi 01</v>
      </c>
      <c r="D222" t="s">
        <v>1430</v>
      </c>
      <c r="E222" t="s">
        <v>1431</v>
      </c>
      <c r="F222">
        <v>43.007109999999997</v>
      </c>
      <c r="G222">
        <v>41.009160000000001</v>
      </c>
      <c r="H222" t="s">
        <v>1782</v>
      </c>
      <c r="I222" t="s">
        <v>994</v>
      </c>
      <c r="J222" t="str">
        <f t="shared" si="3"/>
        <v>office</v>
      </c>
      <c r="K222" t="s">
        <v>751</v>
      </c>
      <c r="L222" t="s">
        <v>751</v>
      </c>
      <c r="M222" t="s">
        <v>751</v>
      </c>
      <c r="O222" t="str">
        <f>IF(LEFT(M222,3)="009",LEFT(M222,9),"")</f>
        <v>009-807DB</v>
      </c>
    </row>
    <row r="223" spans="1:15" x14ac:dyDescent="0.25">
      <c r="A223" t="s">
        <v>1055</v>
      </c>
      <c r="C223" t="str">
        <f>_xlfn.CONCAT(I223,"_",D223,"_",A223)</f>
        <v>Georgia_GEOTBIOCO01_CO Tbilisi 01</v>
      </c>
      <c r="D223" t="s">
        <v>1054</v>
      </c>
      <c r="E223" t="s">
        <v>1055</v>
      </c>
      <c r="F223">
        <v>41.709069999999997</v>
      </c>
      <c r="G223">
        <v>44.796100000000003</v>
      </c>
      <c r="H223" t="s">
        <v>1783</v>
      </c>
      <c r="I223" t="s">
        <v>994</v>
      </c>
      <c r="J223" t="str">
        <f t="shared" si="3"/>
        <v>office</v>
      </c>
      <c r="K223" t="s">
        <v>1056</v>
      </c>
      <c r="L223" t="s">
        <v>1056</v>
      </c>
      <c r="M223" t="s">
        <v>1056</v>
      </c>
      <c r="O223" t="s">
        <v>1056</v>
      </c>
    </row>
    <row r="224" spans="1:15" x14ac:dyDescent="0.25">
      <c r="A224" t="s">
        <v>468</v>
      </c>
      <c r="C224" t="str">
        <f>_xlfn.CONCAT(I224,"_",D224,"_",A224)</f>
        <v>Germany_DEUBEROCO01_CO Berlin 01</v>
      </c>
      <c r="D224" t="s">
        <v>467</v>
      </c>
      <c r="E224" t="s">
        <v>468</v>
      </c>
      <c r="F224">
        <v>52.507897999999997</v>
      </c>
      <c r="G224">
        <v>13.391126</v>
      </c>
      <c r="H224" t="s">
        <v>1782</v>
      </c>
      <c r="I224" t="s">
        <v>466</v>
      </c>
      <c r="J224" t="str">
        <f t="shared" si="3"/>
        <v>office</v>
      </c>
      <c r="K224" t="s">
        <v>469</v>
      </c>
      <c r="L224" t="s">
        <v>469</v>
      </c>
      <c r="M224" t="s">
        <v>469</v>
      </c>
      <c r="O224" t="str">
        <f>IF(LEFT(M224,3)="009",LEFT(M224,9),"")</f>
        <v>009-8089B</v>
      </c>
    </row>
    <row r="225" spans="1:15" x14ac:dyDescent="0.25">
      <c r="A225" t="s">
        <v>1758</v>
      </c>
      <c r="C225" t="str">
        <f>_xlfn.CONCAT(I225,"_",D225,"_",A225)</f>
        <v>Germany_DEUNUROLO01_LO Nuremberg 01</v>
      </c>
      <c r="D225" t="s">
        <v>1757</v>
      </c>
      <c r="E225" t="s">
        <v>1758</v>
      </c>
      <c r="F225">
        <v>49.429740000000002</v>
      </c>
      <c r="G225">
        <v>11.044560000000001</v>
      </c>
      <c r="H225" t="s">
        <v>1782</v>
      </c>
      <c r="I225" t="s">
        <v>466</v>
      </c>
      <c r="J225" t="str">
        <f t="shared" si="3"/>
        <v>office</v>
      </c>
      <c r="K225" t="s">
        <v>469</v>
      </c>
      <c r="L225" t="s">
        <v>469</v>
      </c>
      <c r="M225" t="s">
        <v>469</v>
      </c>
      <c r="O225" t="str">
        <f>IF(LEFT(M225,3)="009",LEFT(M225,9),"")</f>
        <v>009-8089B</v>
      </c>
    </row>
    <row r="226" spans="1:15" x14ac:dyDescent="0.25">
      <c r="A226" t="s">
        <v>1389</v>
      </c>
      <c r="C226" t="str">
        <f>_xlfn.CONCAT(I226,"_",D226,"_",A226)</f>
        <v>Ghana_GHAACCOCO01_CO Accra 01</v>
      </c>
      <c r="D226" t="s">
        <v>1388</v>
      </c>
      <c r="E226" t="s">
        <v>1389</v>
      </c>
      <c r="F226">
        <v>5.5748119999999997</v>
      </c>
      <c r="G226">
        <v>-0.17493400000000001</v>
      </c>
      <c r="H226" t="s">
        <v>1783</v>
      </c>
      <c r="I226" t="s">
        <v>43</v>
      </c>
      <c r="J226" t="str">
        <f t="shared" si="3"/>
        <v>office</v>
      </c>
      <c r="K226" t="s">
        <v>1390</v>
      </c>
      <c r="L226" t="s">
        <v>1390</v>
      </c>
      <c r="M226" t="s">
        <v>1390</v>
      </c>
      <c r="O226" t="s">
        <v>1390</v>
      </c>
    </row>
    <row r="227" spans="1:15" x14ac:dyDescent="0.25">
      <c r="A227" t="s">
        <v>45</v>
      </c>
      <c r="C227" t="str">
        <f>_xlfn.CONCAT(I227,"_",D227,"_",A227)</f>
        <v>Ghana_GHATAKOFO01_FO Takoradi 01</v>
      </c>
      <c r="D227" t="s">
        <v>44</v>
      </c>
      <c r="E227" t="s">
        <v>45</v>
      </c>
      <c r="F227">
        <v>4.9240130000000004</v>
      </c>
      <c r="G227">
        <v>-1.7897270000000001</v>
      </c>
      <c r="H227" t="s">
        <v>1783</v>
      </c>
      <c r="I227" t="s">
        <v>43</v>
      </c>
      <c r="J227" t="str">
        <f t="shared" si="3"/>
        <v>office</v>
      </c>
      <c r="K227" t="s">
        <v>46</v>
      </c>
      <c r="L227" t="s">
        <v>46</v>
      </c>
      <c r="M227" t="s">
        <v>46</v>
      </c>
      <c r="O227" t="s">
        <v>46</v>
      </c>
    </row>
    <row r="228" spans="1:15" x14ac:dyDescent="0.25">
      <c r="A228" t="s">
        <v>835</v>
      </c>
      <c r="C228" t="str">
        <f>_xlfn.CONCAT(I228,"_",D228,"_",A228)</f>
        <v>Greece_GRCATHOCO01_CO Athens 01</v>
      </c>
      <c r="D228" t="s">
        <v>834</v>
      </c>
      <c r="E228" t="s">
        <v>835</v>
      </c>
      <c r="F228">
        <v>37.981020000000001</v>
      </c>
      <c r="G228">
        <v>23.757840000000002</v>
      </c>
      <c r="H228" t="s">
        <v>1783</v>
      </c>
      <c r="I228" t="s">
        <v>833</v>
      </c>
      <c r="J228" t="str">
        <f t="shared" si="3"/>
        <v>office</v>
      </c>
      <c r="K228" t="s">
        <v>836</v>
      </c>
      <c r="L228" t="s">
        <v>837</v>
      </c>
      <c r="M228" t="s">
        <v>837</v>
      </c>
      <c r="O228" t="s">
        <v>836</v>
      </c>
    </row>
    <row r="229" spans="1:15" x14ac:dyDescent="0.25">
      <c r="A229" t="s">
        <v>1637</v>
      </c>
      <c r="C229" t="str">
        <f>_xlfn.CONCAT(I229,"_",D229,"_",A229)</f>
        <v>Greece_GRCCHIOFU01_FU Chios 01</v>
      </c>
      <c r="D229" t="s">
        <v>1636</v>
      </c>
      <c r="E229" t="s">
        <v>1637</v>
      </c>
      <c r="F229">
        <v>38.369332</v>
      </c>
      <c r="G229">
        <v>26.136140999999999</v>
      </c>
      <c r="H229" t="s">
        <v>1783</v>
      </c>
      <c r="I229" t="s">
        <v>833</v>
      </c>
      <c r="J229" t="str">
        <f t="shared" si="3"/>
        <v>office</v>
      </c>
      <c r="K229" t="s">
        <v>1638</v>
      </c>
      <c r="L229" t="s">
        <v>1638</v>
      </c>
      <c r="M229" t="s">
        <v>1638</v>
      </c>
      <c r="O229" t="s">
        <v>1638</v>
      </c>
    </row>
    <row r="230" spans="1:15" x14ac:dyDescent="0.25">
      <c r="A230" t="s">
        <v>919</v>
      </c>
      <c r="C230" t="str">
        <f>_xlfn.CONCAT(I230,"_",D230,"_",A230)</f>
        <v>Greece_GRCKWSOFO01_FO Kos 01</v>
      </c>
      <c r="D230" t="s">
        <v>918</v>
      </c>
      <c r="E230" t="s">
        <v>919</v>
      </c>
      <c r="F230">
        <v>36.892043000000001</v>
      </c>
      <c r="G230">
        <v>27.291699000000001</v>
      </c>
      <c r="H230" t="s">
        <v>1783</v>
      </c>
      <c r="I230" t="s">
        <v>833</v>
      </c>
      <c r="J230" t="str">
        <f t="shared" si="3"/>
        <v>office</v>
      </c>
      <c r="K230" t="s">
        <v>920</v>
      </c>
      <c r="L230" t="s">
        <v>920</v>
      </c>
      <c r="M230" t="s">
        <v>920</v>
      </c>
      <c r="O230" t="s">
        <v>920</v>
      </c>
    </row>
    <row r="231" spans="1:15" x14ac:dyDescent="0.25">
      <c r="A231" t="s">
        <v>1468</v>
      </c>
      <c r="C231" t="str">
        <f>_xlfn.CONCAT(I231,"_",D231,"_",A231)</f>
        <v>Greece_GRCLESOSO01_SO Lesvos 01</v>
      </c>
      <c r="D231" t="s">
        <v>1467</v>
      </c>
      <c r="E231" t="s">
        <v>1468</v>
      </c>
      <c r="F231">
        <v>39.111955000000002</v>
      </c>
      <c r="G231">
        <v>26.558309000000001</v>
      </c>
      <c r="H231" t="s">
        <v>1783</v>
      </c>
      <c r="I231" t="s">
        <v>833</v>
      </c>
      <c r="J231" t="str">
        <f t="shared" si="3"/>
        <v>office</v>
      </c>
      <c r="K231" t="s">
        <v>1469</v>
      </c>
      <c r="L231" t="s">
        <v>1469</v>
      </c>
      <c r="M231" t="s">
        <v>1469</v>
      </c>
      <c r="O231" t="s">
        <v>1469</v>
      </c>
    </row>
    <row r="232" spans="1:15" x14ac:dyDescent="0.25">
      <c r="A232" t="s">
        <v>1002</v>
      </c>
      <c r="C232" t="str">
        <f>_xlfn.CONCAT(I232,"_",D232,"_",A232)</f>
        <v>Greece_GRCOREOFU01_FU Orestiada 01</v>
      </c>
      <c r="D232" t="s">
        <v>1001</v>
      </c>
      <c r="E232" t="s">
        <v>1002</v>
      </c>
      <c r="F232">
        <v>41.504789000000002</v>
      </c>
      <c r="G232">
        <v>26.533555</v>
      </c>
      <c r="H232" t="s">
        <v>1783</v>
      </c>
      <c r="I232" t="s">
        <v>833</v>
      </c>
      <c r="J232" t="str">
        <f t="shared" si="3"/>
        <v>office</v>
      </c>
      <c r="K232" t="s">
        <v>1003</v>
      </c>
      <c r="L232" t="s">
        <v>1003</v>
      </c>
      <c r="M232" t="s">
        <v>1003</v>
      </c>
      <c r="O232" t="s">
        <v>1003</v>
      </c>
    </row>
    <row r="233" spans="1:15" x14ac:dyDescent="0.25">
      <c r="A233" t="s">
        <v>1191</v>
      </c>
      <c r="C233" t="str">
        <f>_xlfn.CONCAT(I233,"_",D233,"_",A233)</f>
        <v>Greece_GRCSMSOFO01_FO Samos 01</v>
      </c>
      <c r="D233" t="s">
        <v>1190</v>
      </c>
      <c r="E233" t="s">
        <v>1191</v>
      </c>
      <c r="F233">
        <v>37.754199999999997</v>
      </c>
      <c r="G233">
        <v>26.97954</v>
      </c>
      <c r="H233" t="s">
        <v>1783</v>
      </c>
      <c r="I233" t="s">
        <v>833</v>
      </c>
      <c r="J233" t="str">
        <f t="shared" si="3"/>
        <v>office</v>
      </c>
      <c r="K233" t="s">
        <v>1192</v>
      </c>
      <c r="L233" t="s">
        <v>1192</v>
      </c>
      <c r="M233" t="s">
        <v>1192</v>
      </c>
      <c r="O233" t="s">
        <v>1192</v>
      </c>
    </row>
    <row r="234" spans="1:15" x14ac:dyDescent="0.25">
      <c r="A234" t="s">
        <v>1592</v>
      </c>
      <c r="C234" t="str">
        <f>_xlfn.CONCAT(I234,"_",D234,"_",A234)</f>
        <v>Greece_GRCTHSOFO01_FO Thessaloniki 01</v>
      </c>
      <c r="D234" t="s">
        <v>1591</v>
      </c>
      <c r="E234" t="s">
        <v>1592</v>
      </c>
      <c r="F234">
        <v>40.620922</v>
      </c>
      <c r="G234">
        <v>22.953485000000001</v>
      </c>
      <c r="H234" t="s">
        <v>1783</v>
      </c>
      <c r="I234" t="s">
        <v>833</v>
      </c>
      <c r="J234" t="str">
        <f t="shared" si="3"/>
        <v>office</v>
      </c>
      <c r="K234" t="s">
        <v>1593</v>
      </c>
      <c r="L234" t="s">
        <v>1594</v>
      </c>
      <c r="M234" t="s">
        <v>1594</v>
      </c>
      <c r="O234" t="s">
        <v>1593</v>
      </c>
    </row>
    <row r="235" spans="1:15" x14ac:dyDescent="0.25">
      <c r="A235" t="s">
        <v>607</v>
      </c>
      <c r="C235" t="str">
        <f>_xlfn.CONCAT(I235,"_",D235,"_",A235)</f>
        <v>Guatemala_GTMESQOFU01_FU Esquipulas 01</v>
      </c>
      <c r="D235" t="s">
        <v>606</v>
      </c>
      <c r="E235" t="s">
        <v>607</v>
      </c>
      <c r="F235">
        <v>14.563336</v>
      </c>
      <c r="G235">
        <v>-89.354500000000002</v>
      </c>
      <c r="H235" t="s">
        <v>1783</v>
      </c>
      <c r="I235" t="s">
        <v>51</v>
      </c>
      <c r="J235" t="str">
        <f t="shared" si="3"/>
        <v>office</v>
      </c>
      <c r="K235" t="s">
        <v>608</v>
      </c>
      <c r="L235" t="s">
        <v>608</v>
      </c>
      <c r="M235" t="s">
        <v>608</v>
      </c>
      <c r="O235" t="s">
        <v>608</v>
      </c>
    </row>
    <row r="236" spans="1:15" x14ac:dyDescent="0.25">
      <c r="A236" t="s">
        <v>80</v>
      </c>
      <c r="C236" t="str">
        <f>_xlfn.CONCAT(I236,"_",D236,"_",A236)</f>
        <v>Guatemala_GTMGUCOCO01_CO Guatemala city 01</v>
      </c>
      <c r="D236" t="s">
        <v>79</v>
      </c>
      <c r="E236" t="s">
        <v>80</v>
      </c>
      <c r="F236">
        <v>14.59835</v>
      </c>
      <c r="G236">
        <v>-90.508600999999999</v>
      </c>
      <c r="H236" t="s">
        <v>1783</v>
      </c>
      <c r="I236" t="s">
        <v>51</v>
      </c>
      <c r="J236" t="str">
        <f t="shared" si="3"/>
        <v>office</v>
      </c>
      <c r="K236" t="s">
        <v>81</v>
      </c>
      <c r="L236" t="s">
        <v>82</v>
      </c>
      <c r="M236" t="s">
        <v>82</v>
      </c>
      <c r="O236" t="s">
        <v>81</v>
      </c>
    </row>
    <row r="237" spans="1:15" x14ac:dyDescent="0.25">
      <c r="A237" t="s">
        <v>669</v>
      </c>
      <c r="C237" t="str">
        <f>_xlfn.CONCAT(I237,"_",D237,"_",A237)</f>
        <v>Guatemala_GTMGUCOCO02_CO Guatemala city 02</v>
      </c>
      <c r="D237" t="s">
        <v>668</v>
      </c>
      <c r="E237" t="s">
        <v>669</v>
      </c>
      <c r="F237">
        <v>14.599121999999999</v>
      </c>
      <c r="G237">
        <v>-90.508452000000005</v>
      </c>
      <c r="H237" t="s">
        <v>1783</v>
      </c>
      <c r="I237" t="s">
        <v>51</v>
      </c>
      <c r="J237" t="str">
        <f t="shared" si="3"/>
        <v>office</v>
      </c>
      <c r="K237" t="s">
        <v>670</v>
      </c>
      <c r="L237" t="s">
        <v>671</v>
      </c>
      <c r="M237" t="s">
        <v>671</v>
      </c>
      <c r="O237" t="s">
        <v>670</v>
      </c>
    </row>
    <row r="238" spans="1:15" x14ac:dyDescent="0.25">
      <c r="A238" t="s">
        <v>208</v>
      </c>
      <c r="C238" t="str">
        <f>_xlfn.CONCAT(I238,"_",D238,"_",A238)</f>
        <v>Guatemala_GTMGUCOCO03_CO Guatemala city 03</v>
      </c>
      <c r="D238" t="s">
        <v>207</v>
      </c>
      <c r="E238" t="s">
        <v>208</v>
      </c>
      <c r="F238">
        <v>14.589164999999999</v>
      </c>
      <c r="G238">
        <v>-90.521548999999993</v>
      </c>
      <c r="H238" t="s">
        <v>1783</v>
      </c>
      <c r="I238" t="s">
        <v>51</v>
      </c>
      <c r="J238" t="str">
        <f t="shared" si="3"/>
        <v>office</v>
      </c>
      <c r="K238" t="s">
        <v>209</v>
      </c>
      <c r="L238" t="s">
        <v>210</v>
      </c>
      <c r="M238" t="s">
        <v>210</v>
      </c>
      <c r="O238" t="s">
        <v>209</v>
      </c>
    </row>
    <row r="239" spans="1:15" x14ac:dyDescent="0.25">
      <c r="A239" t="s">
        <v>642</v>
      </c>
      <c r="C239" t="str">
        <f>_xlfn.CONCAT(I239,"_",D239,"_",A239)</f>
        <v>Guatemala_GTMGUCOCO04_CO Guatemala city 04</v>
      </c>
      <c r="D239" t="s">
        <v>641</v>
      </c>
      <c r="E239" t="s">
        <v>642</v>
      </c>
      <c r="F239">
        <v>14.606306999999999</v>
      </c>
      <c r="G239">
        <v>-90.514593000000005</v>
      </c>
      <c r="H239" t="s">
        <v>1782</v>
      </c>
      <c r="I239" t="s">
        <v>51</v>
      </c>
      <c r="J239" t="str">
        <f t="shared" si="3"/>
        <v>office</v>
      </c>
      <c r="K239" t="s">
        <v>209</v>
      </c>
      <c r="L239" t="s">
        <v>210</v>
      </c>
      <c r="M239" t="s">
        <v>210</v>
      </c>
      <c r="O239" t="str">
        <f>IF(LEFT(M239,3)="009",LEFT(M239,9),"")</f>
        <v>009-80AB7</v>
      </c>
    </row>
    <row r="240" spans="1:15" x14ac:dyDescent="0.25">
      <c r="A240" t="s">
        <v>1457</v>
      </c>
      <c r="C240" t="str">
        <f>_xlfn.CONCAT(I240,"_",D240,"_",A240)</f>
        <v>Guatemala_GTMHUEOFU01_FU Huehuetenango 01</v>
      </c>
      <c r="D240" t="s">
        <v>1456</v>
      </c>
      <c r="E240" t="s">
        <v>1457</v>
      </c>
      <c r="F240">
        <v>15.320266999999999</v>
      </c>
      <c r="G240">
        <v>-91.473956000000001</v>
      </c>
      <c r="H240" t="s">
        <v>1782</v>
      </c>
      <c r="I240" t="s">
        <v>51</v>
      </c>
      <c r="J240" t="str">
        <f t="shared" si="3"/>
        <v>office</v>
      </c>
      <c r="K240" t="s">
        <v>209</v>
      </c>
      <c r="L240" t="s">
        <v>210</v>
      </c>
      <c r="M240" t="s">
        <v>210</v>
      </c>
      <c r="O240" t="str">
        <f>IF(LEFT(M240,3)="009",LEFT(M240,9),"")</f>
        <v>009-80AB7</v>
      </c>
    </row>
    <row r="241" spans="1:15" x14ac:dyDescent="0.25">
      <c r="A241" t="s">
        <v>1044</v>
      </c>
      <c r="C241" t="str">
        <f>_xlfn.CONCAT(I241,"_",D241,"_",A241)</f>
        <v>Guatemala_GTMPUEOFU01_FU Puerto Barrios 01</v>
      </c>
      <c r="D241" t="s">
        <v>1043</v>
      </c>
      <c r="E241" t="s">
        <v>1044</v>
      </c>
      <c r="F241">
        <v>15.727728000000001</v>
      </c>
      <c r="G241">
        <v>-88.591147000000007</v>
      </c>
      <c r="H241" t="s">
        <v>1783</v>
      </c>
      <c r="I241" t="s">
        <v>51</v>
      </c>
      <c r="J241" t="str">
        <f t="shared" si="3"/>
        <v>office</v>
      </c>
      <c r="K241" t="s">
        <v>1045</v>
      </c>
      <c r="L241" t="s">
        <v>1045</v>
      </c>
      <c r="M241" t="s">
        <v>1045</v>
      </c>
      <c r="O241" t="s">
        <v>1045</v>
      </c>
    </row>
    <row r="242" spans="1:15" x14ac:dyDescent="0.25">
      <c r="A242" t="s">
        <v>53</v>
      </c>
      <c r="C242" t="str">
        <f>_xlfn.CONCAT(I242,"_",D242,"_",A242)</f>
        <v>Guatemala_GTMSELOFU01_FU Santa Elena 01</v>
      </c>
      <c r="D242" t="s">
        <v>52</v>
      </c>
      <c r="E242" t="s">
        <v>53</v>
      </c>
      <c r="F242">
        <v>16.913174999999999</v>
      </c>
      <c r="G242">
        <v>-89.893518999999998</v>
      </c>
      <c r="H242" t="s">
        <v>1783</v>
      </c>
      <c r="I242" t="s">
        <v>51</v>
      </c>
      <c r="J242" t="str">
        <f t="shared" si="3"/>
        <v>office</v>
      </c>
      <c r="K242" t="s">
        <v>54</v>
      </c>
      <c r="L242" t="s">
        <v>54</v>
      </c>
      <c r="M242" t="s">
        <v>54</v>
      </c>
      <c r="O242" t="s">
        <v>54</v>
      </c>
    </row>
    <row r="243" spans="1:15" x14ac:dyDescent="0.25">
      <c r="A243" t="s">
        <v>60</v>
      </c>
      <c r="C243" t="str">
        <f>_xlfn.CONCAT(I243,"_",D243,"_",A243)</f>
        <v>Guatemala_GTMTECOFU01_FU Tecun Uman 01</v>
      </c>
      <c r="D243" t="s">
        <v>59</v>
      </c>
      <c r="E243" t="s">
        <v>60</v>
      </c>
      <c r="F243">
        <v>14.67784</v>
      </c>
      <c r="G243">
        <v>-92.138254000000003</v>
      </c>
      <c r="H243" t="s">
        <v>1783</v>
      </c>
      <c r="I243" t="s">
        <v>51</v>
      </c>
      <c r="J243" t="str">
        <f t="shared" si="3"/>
        <v>office</v>
      </c>
      <c r="K243" t="s">
        <v>61</v>
      </c>
      <c r="L243" t="s">
        <v>61</v>
      </c>
      <c r="M243" t="s">
        <v>61</v>
      </c>
      <c r="O243" t="s">
        <v>61</v>
      </c>
    </row>
    <row r="244" spans="1:15" x14ac:dyDescent="0.25">
      <c r="A244" t="s">
        <v>1604</v>
      </c>
      <c r="C244" t="str">
        <f>_xlfn.CONCAT(I244,"_",D244,"_",A244)</f>
        <v>Guyana_GUYGERONO01_NO Georgetown 01</v>
      </c>
      <c r="D244" t="s">
        <v>1603</v>
      </c>
      <c r="E244" t="s">
        <v>1604</v>
      </c>
      <c r="F244">
        <v>6.8223190000000002</v>
      </c>
      <c r="G244">
        <v>-58.161409999999997</v>
      </c>
      <c r="H244" t="s">
        <v>1782</v>
      </c>
      <c r="I244" t="s">
        <v>1602</v>
      </c>
      <c r="J244" t="str">
        <f t="shared" si="3"/>
        <v>office</v>
      </c>
      <c r="K244" t="s">
        <v>61</v>
      </c>
      <c r="L244" t="s">
        <v>61</v>
      </c>
      <c r="M244" t="s">
        <v>61</v>
      </c>
      <c r="O244" t="str">
        <f>IF(LEFT(M244,3)="009",LEFT(M244,9),"")</f>
        <v>009-80AC3</v>
      </c>
    </row>
    <row r="245" spans="1:15" x14ac:dyDescent="0.25">
      <c r="A245" t="s">
        <v>404</v>
      </c>
      <c r="C245" t="str">
        <f>_xlfn.CONCAT(I245,"_",D245,"_",A245)</f>
        <v>Honduras_HNDCHOOFU01_FU Choluteca 01</v>
      </c>
      <c r="D245" t="s">
        <v>403</v>
      </c>
      <c r="E245" t="s">
        <v>404</v>
      </c>
      <c r="F245">
        <v>13.333129</v>
      </c>
      <c r="G245">
        <v>-87.204262999999997</v>
      </c>
      <c r="H245" t="s">
        <v>1783</v>
      </c>
      <c r="I245" t="s">
        <v>331</v>
      </c>
      <c r="J245" t="str">
        <f t="shared" si="3"/>
        <v>office</v>
      </c>
      <c r="K245" t="s">
        <v>405</v>
      </c>
      <c r="L245" t="s">
        <v>405</v>
      </c>
      <c r="M245" t="s">
        <v>405</v>
      </c>
      <c r="O245" t="s">
        <v>405</v>
      </c>
    </row>
    <row r="246" spans="1:15" x14ac:dyDescent="0.25">
      <c r="A246" t="s">
        <v>892</v>
      </c>
      <c r="C246" t="str">
        <f>_xlfn.CONCAT(I246,"_",D246,"_",A246)</f>
        <v>Honduras_HNDOCOOFU01_FU Ocotepeque 01</v>
      </c>
      <c r="D246" t="s">
        <v>891</v>
      </c>
      <c r="E246" t="s">
        <v>892</v>
      </c>
      <c r="F246">
        <v>14.442729</v>
      </c>
      <c r="G246">
        <v>-89.186041000000003</v>
      </c>
      <c r="H246" t="s">
        <v>1783</v>
      </c>
      <c r="I246" t="s">
        <v>331</v>
      </c>
      <c r="J246" t="str">
        <f t="shared" si="3"/>
        <v>office</v>
      </c>
      <c r="K246" t="s">
        <v>893</v>
      </c>
      <c r="L246" t="s">
        <v>893</v>
      </c>
      <c r="M246" t="s">
        <v>893</v>
      </c>
      <c r="O246" t="s">
        <v>893</v>
      </c>
    </row>
    <row r="247" spans="1:15" x14ac:dyDescent="0.25">
      <c r="A247" t="s">
        <v>333</v>
      </c>
      <c r="C247" t="str">
        <f>_xlfn.CONCAT(I247,"_",D247,"_",A247)</f>
        <v>Honduras_HNDSPSOFO01_FO San Pedro Sula 01</v>
      </c>
      <c r="D247" t="s">
        <v>332</v>
      </c>
      <c r="E247" t="s">
        <v>333</v>
      </c>
      <c r="F247">
        <v>15.549429</v>
      </c>
      <c r="G247">
        <v>-88.036833999999999</v>
      </c>
      <c r="H247" t="s">
        <v>1783</v>
      </c>
      <c r="I247" t="s">
        <v>331</v>
      </c>
      <c r="J247" t="str">
        <f t="shared" si="3"/>
        <v>office</v>
      </c>
      <c r="K247" t="s">
        <v>334</v>
      </c>
      <c r="L247" t="s">
        <v>334</v>
      </c>
      <c r="M247" t="s">
        <v>334</v>
      </c>
      <c r="O247" t="s">
        <v>334</v>
      </c>
    </row>
    <row r="248" spans="1:15" x14ac:dyDescent="0.25">
      <c r="A248" t="s">
        <v>644</v>
      </c>
      <c r="C248" t="str">
        <f>_xlfn.CONCAT(I248,"_",D248,"_",A248)</f>
        <v>Honduras_HNDTEGOCO01_CO Tegucigalpa 01</v>
      </c>
      <c r="D248" t="s">
        <v>643</v>
      </c>
      <c r="E248" t="s">
        <v>644</v>
      </c>
      <c r="F248">
        <v>14.091748000000001</v>
      </c>
      <c r="G248">
        <v>-87.185085999999998</v>
      </c>
      <c r="H248" t="s">
        <v>1783</v>
      </c>
      <c r="I248" t="s">
        <v>331</v>
      </c>
      <c r="J248" t="str">
        <f t="shared" si="3"/>
        <v>office</v>
      </c>
      <c r="K248" t="s">
        <v>645</v>
      </c>
      <c r="L248" t="s">
        <v>646</v>
      </c>
      <c r="M248" t="s">
        <v>646</v>
      </c>
      <c r="O248" t="s">
        <v>645</v>
      </c>
    </row>
    <row r="249" spans="1:15" x14ac:dyDescent="0.25">
      <c r="A249" t="s">
        <v>800</v>
      </c>
      <c r="C249" t="str">
        <f>_xlfn.CONCAT(I249,"_",D249,"_",A249)</f>
        <v>Hong Kong_HKGHONOSO01_SO Hong Kong 01</v>
      </c>
      <c r="D249" t="s">
        <v>799</v>
      </c>
      <c r="E249" t="s">
        <v>800</v>
      </c>
      <c r="F249">
        <v>22.308278999999999</v>
      </c>
      <c r="G249">
        <v>114.171699</v>
      </c>
      <c r="H249" t="s">
        <v>1782</v>
      </c>
      <c r="I249" t="s">
        <v>798</v>
      </c>
      <c r="J249" t="str">
        <f t="shared" si="3"/>
        <v>office</v>
      </c>
      <c r="K249" t="s">
        <v>61</v>
      </c>
      <c r="L249" t="s">
        <v>61</v>
      </c>
      <c r="M249" t="s">
        <v>61</v>
      </c>
      <c r="O249" t="str">
        <f>IF(LEFT(M249,3)="009",LEFT(M249,9),"")</f>
        <v>009-80AC3</v>
      </c>
    </row>
    <row r="250" spans="1:15" x14ac:dyDescent="0.25">
      <c r="A250" t="s">
        <v>954</v>
      </c>
      <c r="C250" t="str">
        <f>_xlfn.CONCAT(I250,"_",D250,"_",A250)</f>
        <v>Hungary_HUNBUDOHQ01_HQ Budapest 01</v>
      </c>
      <c r="D250" t="s">
        <v>953</v>
      </c>
      <c r="E250" t="s">
        <v>954</v>
      </c>
      <c r="F250">
        <v>47.520110000000003</v>
      </c>
      <c r="G250">
        <v>19.055035</v>
      </c>
      <c r="H250" t="s">
        <v>1783</v>
      </c>
      <c r="I250" t="s">
        <v>629</v>
      </c>
      <c r="J250" t="str">
        <f t="shared" si="3"/>
        <v>office</v>
      </c>
      <c r="K250" t="s">
        <v>955</v>
      </c>
      <c r="L250" t="s">
        <v>955</v>
      </c>
      <c r="M250" t="s">
        <v>955</v>
      </c>
      <c r="O250" t="s">
        <v>955</v>
      </c>
    </row>
    <row r="251" spans="1:15" x14ac:dyDescent="0.25">
      <c r="A251" t="s">
        <v>631</v>
      </c>
      <c r="C251" t="str">
        <f>_xlfn.CONCAT(I251,"_",D251,"_",A251)</f>
        <v>Hungary_HUNBUDOHQ02_HQ Budapest 02</v>
      </c>
      <c r="D251" t="s">
        <v>630</v>
      </c>
      <c r="E251" t="s">
        <v>631</v>
      </c>
      <c r="F251">
        <v>47.534820000000003</v>
      </c>
      <c r="G251">
        <v>19.05978</v>
      </c>
      <c r="H251" t="s">
        <v>1783</v>
      </c>
      <c r="I251" t="s">
        <v>629</v>
      </c>
      <c r="J251" t="str">
        <f t="shared" si="3"/>
        <v>office</v>
      </c>
      <c r="K251" t="s">
        <v>632</v>
      </c>
      <c r="L251" t="s">
        <v>633</v>
      </c>
      <c r="M251" t="s">
        <v>633</v>
      </c>
      <c r="O251" t="s">
        <v>632</v>
      </c>
    </row>
    <row r="252" spans="1:15" x14ac:dyDescent="0.25">
      <c r="A252" t="s">
        <v>710</v>
      </c>
      <c r="C252" t="str">
        <f>_xlfn.CONCAT(I252,"_",D252,"_",A252)</f>
        <v>Hungary_HUNBUDOMC01_MC Budapest 01</v>
      </c>
      <c r="D252" t="s">
        <v>709</v>
      </c>
      <c r="E252" t="s">
        <v>710</v>
      </c>
      <c r="F252">
        <v>47.516587999999999</v>
      </c>
      <c r="G252">
        <v>19.018236000000002</v>
      </c>
      <c r="H252" t="s">
        <v>1783</v>
      </c>
      <c r="I252" t="s">
        <v>629</v>
      </c>
      <c r="J252" t="str">
        <f t="shared" si="3"/>
        <v>office</v>
      </c>
      <c r="K252" t="s">
        <v>711</v>
      </c>
      <c r="L252" t="s">
        <v>711</v>
      </c>
      <c r="M252" t="s">
        <v>711</v>
      </c>
      <c r="O252" t="s">
        <v>711</v>
      </c>
    </row>
    <row r="253" spans="1:15" ht="14.95" x14ac:dyDescent="0.25">
      <c r="A253" t="s">
        <v>1462</v>
      </c>
      <c r="C253" t="str">
        <f>_xlfn.CONCAT(I253,"_",D253,"_",A253)</f>
        <v>India_INDCNIOFO01_FO Chennai 01</v>
      </c>
      <c r="D253" t="s">
        <v>1461</v>
      </c>
      <c r="E253" t="s">
        <v>1462</v>
      </c>
      <c r="F253" s="2">
        <v>11.079359999999999</v>
      </c>
      <c r="G253">
        <v>79.64667</v>
      </c>
      <c r="H253" t="s">
        <v>1783</v>
      </c>
      <c r="I253" t="s">
        <v>769</v>
      </c>
      <c r="J253" t="str">
        <f t="shared" si="3"/>
        <v>office</v>
      </c>
      <c r="K253" t="s">
        <v>1463</v>
      </c>
      <c r="L253" t="s">
        <v>1463</v>
      </c>
      <c r="M253" t="s">
        <v>1463</v>
      </c>
      <c r="O253" t="s">
        <v>1463</v>
      </c>
    </row>
    <row r="254" spans="1:15" x14ac:dyDescent="0.25">
      <c r="A254" t="s">
        <v>771</v>
      </c>
      <c r="C254" t="str">
        <f>_xlfn.CONCAT(I254,"_",D254,"_",A254)</f>
        <v>India_INDNDEOCO01_CO New Delhi 01</v>
      </c>
      <c r="D254" t="s">
        <v>770</v>
      </c>
      <c r="E254" t="s">
        <v>771</v>
      </c>
      <c r="F254">
        <v>28.56521</v>
      </c>
      <c r="G254">
        <v>77.161150000000006</v>
      </c>
      <c r="H254" t="s">
        <v>1783</v>
      </c>
      <c r="I254" t="s">
        <v>769</v>
      </c>
      <c r="J254" t="str">
        <f t="shared" si="3"/>
        <v>office</v>
      </c>
      <c r="K254" t="s">
        <v>162</v>
      </c>
      <c r="L254" t="s">
        <v>162</v>
      </c>
      <c r="M254" t="s">
        <v>162</v>
      </c>
      <c r="O254" t="s">
        <v>162</v>
      </c>
    </row>
    <row r="255" spans="1:15" x14ac:dyDescent="0.25">
      <c r="A255" t="s">
        <v>503</v>
      </c>
      <c r="C255" t="str">
        <f>_xlfn.CONCAT(I255,"_",D255,"_",A255)</f>
        <v>Indonesia_IDNJAKOCO01_CO Jakarta 01</v>
      </c>
      <c r="D255" t="s">
        <v>502</v>
      </c>
      <c r="E255" t="s">
        <v>503</v>
      </c>
      <c r="F255">
        <v>-6.2079519999999997</v>
      </c>
      <c r="G255">
        <v>106.8292</v>
      </c>
      <c r="H255" t="s">
        <v>1783</v>
      </c>
      <c r="I255" t="s">
        <v>292</v>
      </c>
      <c r="J255" t="str">
        <f t="shared" si="3"/>
        <v>office</v>
      </c>
      <c r="K255" t="s">
        <v>504</v>
      </c>
      <c r="L255" t="s">
        <v>295</v>
      </c>
      <c r="M255" t="s">
        <v>295</v>
      </c>
      <c r="O255" t="s">
        <v>504</v>
      </c>
    </row>
    <row r="256" spans="1:15" x14ac:dyDescent="0.25">
      <c r="A256" t="s">
        <v>1343</v>
      </c>
      <c r="C256" t="str">
        <f>_xlfn.CONCAT(I256,"_",D256,"_",A256)</f>
        <v>Indonesia_IDNMDNOFO01_FO Medan 01</v>
      </c>
      <c r="D256" t="s">
        <v>1342</v>
      </c>
      <c r="E256" t="s">
        <v>1343</v>
      </c>
      <c r="F256">
        <v>3.5869710000000001</v>
      </c>
      <c r="G256">
        <v>98.682361999999998</v>
      </c>
      <c r="H256" t="s">
        <v>1782</v>
      </c>
      <c r="I256" t="s">
        <v>292</v>
      </c>
      <c r="J256" t="str">
        <f t="shared" si="3"/>
        <v>office</v>
      </c>
      <c r="K256" t="s">
        <v>1793</v>
      </c>
      <c r="L256" t="s">
        <v>295</v>
      </c>
      <c r="M256" t="s">
        <v>295</v>
      </c>
      <c r="O256" t="str">
        <f>IF(LEFT(M256,3)="009",LEFT(M256,9),"")</f>
        <v>009-80856</v>
      </c>
    </row>
    <row r="257" spans="1:15" x14ac:dyDescent="0.25">
      <c r="A257" t="s">
        <v>1093</v>
      </c>
      <c r="C257" t="str">
        <f>_xlfn.CONCAT(I257,"_",D257,"_",A257)</f>
        <v>Indonesia_IDNMKSOFO01_FO Makassar 01</v>
      </c>
      <c r="D257" t="s">
        <v>1092</v>
      </c>
      <c r="E257" t="s">
        <v>1093</v>
      </c>
      <c r="F257">
        <v>-5.1346239999999996</v>
      </c>
      <c r="G257">
        <v>119.414213</v>
      </c>
      <c r="H257" t="s">
        <v>1782</v>
      </c>
      <c r="I257" t="s">
        <v>292</v>
      </c>
      <c r="J257" t="str">
        <f t="shared" si="3"/>
        <v>office</v>
      </c>
      <c r="K257" t="s">
        <v>1793</v>
      </c>
      <c r="L257" t="s">
        <v>295</v>
      </c>
      <c r="M257" t="s">
        <v>295</v>
      </c>
      <c r="O257" t="str">
        <f>IF(LEFT(M257,3)="009",LEFT(M257,9),"")</f>
        <v>009-80856</v>
      </c>
    </row>
    <row r="258" spans="1:15" x14ac:dyDescent="0.25">
      <c r="A258" t="s">
        <v>294</v>
      </c>
      <c r="C258" t="str">
        <f>_xlfn.CONCAT(I258,"_",D258,"_",A258)</f>
        <v>Indonesia_IDNPEKOFO01_FO Pekanbaru 01</v>
      </c>
      <c r="D258" t="s">
        <v>293</v>
      </c>
      <c r="E258" t="s">
        <v>294</v>
      </c>
      <c r="F258">
        <v>0.46367900000000001</v>
      </c>
      <c r="G258">
        <v>101.400993</v>
      </c>
      <c r="H258" t="s">
        <v>1782</v>
      </c>
      <c r="I258" t="s">
        <v>292</v>
      </c>
      <c r="J258" t="str">
        <f t="shared" si="3"/>
        <v>office</v>
      </c>
      <c r="K258" t="s">
        <v>1793</v>
      </c>
      <c r="L258" t="s">
        <v>295</v>
      </c>
      <c r="M258" t="s">
        <v>295</v>
      </c>
      <c r="O258" t="str">
        <f>IF(LEFT(M258,3)="009",LEFT(M258,9),"")</f>
        <v>009-80856</v>
      </c>
    </row>
    <row r="259" spans="1:15" x14ac:dyDescent="0.25">
      <c r="A259" t="s">
        <v>1507</v>
      </c>
      <c r="C259" t="str">
        <f>_xlfn.CONCAT(I259,"_",D259,"_",A259)</f>
        <v>Indonesia_IDNTANOFO01_FO Tanjung Pinang 01</v>
      </c>
      <c r="D259" t="s">
        <v>1506</v>
      </c>
      <c r="E259" t="s">
        <v>1507</v>
      </c>
      <c r="F259">
        <v>0.91342400000000001</v>
      </c>
      <c r="G259">
        <v>104.489355</v>
      </c>
      <c r="H259" t="s">
        <v>1782</v>
      </c>
      <c r="I259" t="s">
        <v>292</v>
      </c>
      <c r="J259" t="str">
        <f t="shared" ref="J259:J322" si="4">IF(LEFT(E259,2)="GH","guest house","office")</f>
        <v>office</v>
      </c>
      <c r="K259" t="s">
        <v>1793</v>
      </c>
      <c r="L259" t="s">
        <v>295</v>
      </c>
      <c r="M259" t="s">
        <v>295</v>
      </c>
      <c r="O259" t="str">
        <f>IF(LEFT(M259,3)="009",LEFT(M259,9),"")</f>
        <v>009-80856</v>
      </c>
    </row>
    <row r="260" spans="1:15" x14ac:dyDescent="0.25">
      <c r="A260" t="s">
        <v>934</v>
      </c>
      <c r="C260" t="str">
        <f>_xlfn.CONCAT(I260,"_",D260,"_",A260)</f>
        <v>Iran_IRNDOGOFU01_FU Dogharoun 01</v>
      </c>
      <c r="D260" t="s">
        <v>933</v>
      </c>
      <c r="E260" t="s">
        <v>934</v>
      </c>
      <c r="F260">
        <v>34.713830000000002</v>
      </c>
      <c r="G260">
        <v>60.994323999999999</v>
      </c>
      <c r="H260" t="s">
        <v>1783</v>
      </c>
      <c r="I260" t="s">
        <v>178</v>
      </c>
      <c r="J260" t="str">
        <f t="shared" si="4"/>
        <v>office</v>
      </c>
      <c r="K260" t="s">
        <v>935</v>
      </c>
      <c r="L260" t="s">
        <v>935</v>
      </c>
      <c r="M260" t="s">
        <v>935</v>
      </c>
      <c r="O260" t="s">
        <v>935</v>
      </c>
    </row>
    <row r="261" spans="1:15" x14ac:dyDescent="0.25">
      <c r="A261" t="s">
        <v>1425</v>
      </c>
      <c r="C261" t="str">
        <f>_xlfn.CONCAT(I261,"_",D261,"_",A261)</f>
        <v>Iran_IRNESFOFU01_FU Esfahan 01</v>
      </c>
      <c r="D261" t="s">
        <v>1424</v>
      </c>
      <c r="E261" t="s">
        <v>1425</v>
      </c>
      <c r="F261">
        <v>32.707303000000003</v>
      </c>
      <c r="G261">
        <v>51.673582000000003</v>
      </c>
      <c r="H261" t="s">
        <v>1783</v>
      </c>
      <c r="I261" t="s">
        <v>178</v>
      </c>
      <c r="J261" t="str">
        <f t="shared" si="4"/>
        <v>office</v>
      </c>
      <c r="K261" t="s">
        <v>1426</v>
      </c>
      <c r="L261" t="s">
        <v>1426</v>
      </c>
      <c r="M261" t="s">
        <v>1426</v>
      </c>
      <c r="O261" t="s">
        <v>1426</v>
      </c>
    </row>
    <row r="262" spans="1:15" x14ac:dyDescent="0.25">
      <c r="A262" t="s">
        <v>1741</v>
      </c>
      <c r="C262" t="str">
        <f>_xlfn.CONCAT(I262,"_",D262,"_",A262)</f>
        <v>Iran_IRNKEROSO01_SO Kerman 01</v>
      </c>
      <c r="D262" t="s">
        <v>1740</v>
      </c>
      <c r="E262" t="s">
        <v>1741</v>
      </c>
      <c r="F262">
        <v>30.284770000000002</v>
      </c>
      <c r="G262">
        <v>57.03689</v>
      </c>
      <c r="H262" t="s">
        <v>1783</v>
      </c>
      <c r="I262" t="s">
        <v>178</v>
      </c>
      <c r="J262" t="str">
        <f t="shared" si="4"/>
        <v>office</v>
      </c>
      <c r="K262" t="s">
        <v>1742</v>
      </c>
      <c r="L262" t="s">
        <v>1742</v>
      </c>
      <c r="M262" t="s">
        <v>1742</v>
      </c>
      <c r="O262" t="s">
        <v>1742</v>
      </c>
    </row>
    <row r="263" spans="1:15" x14ac:dyDescent="0.25">
      <c r="A263" t="s">
        <v>180</v>
      </c>
      <c r="C263" t="str">
        <f>_xlfn.CONCAT(I263,"_",D263,"_",A263)</f>
        <v>Iran_IRNMASOSO01_SO Mashad 01</v>
      </c>
      <c r="D263" t="s">
        <v>179</v>
      </c>
      <c r="E263" t="s">
        <v>180</v>
      </c>
      <c r="F263">
        <v>36.317999999999998</v>
      </c>
      <c r="G263">
        <v>59.556800000000003</v>
      </c>
      <c r="H263" t="s">
        <v>1783</v>
      </c>
      <c r="I263" t="s">
        <v>178</v>
      </c>
      <c r="J263" t="str">
        <f t="shared" si="4"/>
        <v>office</v>
      </c>
      <c r="K263" t="s">
        <v>181</v>
      </c>
      <c r="L263" t="s">
        <v>181</v>
      </c>
      <c r="M263" t="s">
        <v>181</v>
      </c>
      <c r="O263" t="s">
        <v>181</v>
      </c>
    </row>
    <row r="264" spans="1:15" x14ac:dyDescent="0.25">
      <c r="A264" t="s">
        <v>652</v>
      </c>
      <c r="C264" t="str">
        <f>_xlfn.CONCAT(I264,"_",D264,"_",A264)</f>
        <v>Iran_IRNSHROSO01_SO Shiraz 01</v>
      </c>
      <c r="D264" t="s">
        <v>651</v>
      </c>
      <c r="E264" t="s">
        <v>652</v>
      </c>
      <c r="F264">
        <v>29.575500000000002</v>
      </c>
      <c r="G264">
        <v>52.597020000000001</v>
      </c>
      <c r="H264" t="s">
        <v>1783</v>
      </c>
      <c r="I264" t="s">
        <v>178</v>
      </c>
      <c r="J264" t="str">
        <f t="shared" si="4"/>
        <v>office</v>
      </c>
      <c r="K264" t="s">
        <v>653</v>
      </c>
      <c r="L264" t="s">
        <v>653</v>
      </c>
      <c r="M264" t="s">
        <v>653</v>
      </c>
      <c r="O264" t="s">
        <v>653</v>
      </c>
    </row>
    <row r="265" spans="1:15" x14ac:dyDescent="0.25">
      <c r="A265" t="s">
        <v>1183</v>
      </c>
      <c r="C265" t="str">
        <f>_xlfn.CONCAT(I265,"_",D265,"_",A265)</f>
        <v>Iran_IRNTEHOCO01_CO Tehran 01</v>
      </c>
      <c r="D265" t="s">
        <v>1182</v>
      </c>
      <c r="E265" t="s">
        <v>1183</v>
      </c>
      <c r="F265">
        <v>35.762034999999997</v>
      </c>
      <c r="G265">
        <v>51.399155</v>
      </c>
      <c r="H265" t="s">
        <v>1783</v>
      </c>
      <c r="I265" t="s">
        <v>178</v>
      </c>
      <c r="J265" t="str">
        <f t="shared" si="4"/>
        <v>office</v>
      </c>
      <c r="K265" t="s">
        <v>1184</v>
      </c>
      <c r="L265" t="s">
        <v>1184</v>
      </c>
      <c r="M265" t="s">
        <v>1184</v>
      </c>
      <c r="O265" t="s">
        <v>1184</v>
      </c>
    </row>
    <row r="266" spans="1:15" x14ac:dyDescent="0.25">
      <c r="A266" t="s">
        <v>14</v>
      </c>
      <c r="C266" t="str">
        <f>_xlfn.CONCAT(I266,"_",D266,"_",A266)</f>
        <v>Iraq_IRQBAGOCO01_CO Baghdad 01</v>
      </c>
      <c r="D266" t="s">
        <v>13</v>
      </c>
      <c r="E266" t="s">
        <v>14</v>
      </c>
      <c r="F266">
        <v>33.318610999999997</v>
      </c>
      <c r="G266">
        <v>44.404730999999998</v>
      </c>
      <c r="H266" t="s">
        <v>1783</v>
      </c>
      <c r="I266" t="s">
        <v>12</v>
      </c>
      <c r="J266" t="str">
        <f t="shared" si="4"/>
        <v>office</v>
      </c>
      <c r="K266" t="s">
        <v>15</v>
      </c>
      <c r="L266" t="s">
        <v>15</v>
      </c>
      <c r="M266" t="s">
        <v>15</v>
      </c>
      <c r="O266" t="s">
        <v>15</v>
      </c>
    </row>
    <row r="267" spans="1:15" x14ac:dyDescent="0.25">
      <c r="A267" t="s">
        <v>553</v>
      </c>
      <c r="C267" t="str">
        <f>_xlfn.CONCAT(I267,"_",D267,"_",A267)</f>
        <v>Iraq_IRQDHKOSO01_SO Dohuk 01</v>
      </c>
      <c r="D267" t="s">
        <v>552</v>
      </c>
      <c r="E267" t="s">
        <v>553</v>
      </c>
      <c r="F267">
        <v>36.856639000000001</v>
      </c>
      <c r="G267">
        <v>42.983541000000002</v>
      </c>
      <c r="H267" t="s">
        <v>1782</v>
      </c>
      <c r="I267" t="s">
        <v>12</v>
      </c>
      <c r="J267" t="str">
        <f t="shared" si="4"/>
        <v>office</v>
      </c>
      <c r="K267" t="s">
        <v>15</v>
      </c>
      <c r="L267" t="s">
        <v>15</v>
      </c>
      <c r="M267" t="s">
        <v>15</v>
      </c>
      <c r="O267" t="str">
        <f>IF(LEFT(M267,3)="009",LEFT(M267,9),"")</f>
        <v>009-808E0</v>
      </c>
    </row>
    <row r="268" spans="1:15" x14ac:dyDescent="0.25">
      <c r="A268" t="s">
        <v>1397</v>
      </c>
      <c r="C268" t="str">
        <f>_xlfn.CONCAT(I268,"_",D268,"_",A268)</f>
        <v>Iraq_IRQERBOCO01_CO Erbil 01</v>
      </c>
      <c r="D268" t="s">
        <v>1396</v>
      </c>
      <c r="E268" t="s">
        <v>1397</v>
      </c>
      <c r="F268">
        <v>36.212696000000001</v>
      </c>
      <c r="G268">
        <v>43.972315999999999</v>
      </c>
      <c r="H268" t="s">
        <v>1783</v>
      </c>
      <c r="I268" t="s">
        <v>12</v>
      </c>
      <c r="J268" t="str">
        <f t="shared" si="4"/>
        <v>office</v>
      </c>
      <c r="K268" t="s">
        <v>1398</v>
      </c>
      <c r="L268" t="s">
        <v>1398</v>
      </c>
      <c r="M268" t="s">
        <v>1398</v>
      </c>
      <c r="O268" t="s">
        <v>1398</v>
      </c>
    </row>
    <row r="269" spans="1:15" x14ac:dyDescent="0.25">
      <c r="A269" t="s">
        <v>940</v>
      </c>
      <c r="C269" t="str">
        <f>_xlfn.CONCAT(I269,"_",D269,"_",A269)</f>
        <v>Iraq_IRQKIROFO01_FO Kirkuk 01</v>
      </c>
      <c r="D269" t="s">
        <v>939</v>
      </c>
      <c r="E269" t="s">
        <v>940</v>
      </c>
      <c r="F269">
        <v>35.488709999999998</v>
      </c>
      <c r="G269">
        <v>44.381749999999997</v>
      </c>
      <c r="H269" t="s">
        <v>1783</v>
      </c>
      <c r="I269" t="s">
        <v>12</v>
      </c>
      <c r="J269" t="str">
        <f t="shared" si="4"/>
        <v>office</v>
      </c>
      <c r="K269" t="s">
        <v>67</v>
      </c>
      <c r="L269" t="s">
        <v>67</v>
      </c>
      <c r="M269" t="s">
        <v>67</v>
      </c>
      <c r="O269" t="s">
        <v>67</v>
      </c>
    </row>
    <row r="270" spans="1:15" x14ac:dyDescent="0.25">
      <c r="A270" t="s">
        <v>1169</v>
      </c>
      <c r="C270" t="str">
        <f>_xlfn.CONCAT(I270,"_",D270,"_",A270)</f>
        <v>Iraq_IRQMSLOSO01_SO Mosul 01</v>
      </c>
      <c r="D270" t="s">
        <v>1168</v>
      </c>
      <c r="E270" t="s">
        <v>1169</v>
      </c>
      <c r="F270">
        <v>36.391370999999999</v>
      </c>
      <c r="G270">
        <v>43.128380999999997</v>
      </c>
      <c r="H270" t="s">
        <v>1782</v>
      </c>
      <c r="I270" t="s">
        <v>12</v>
      </c>
      <c r="J270" t="str">
        <f t="shared" si="4"/>
        <v>office</v>
      </c>
      <c r="K270" t="s">
        <v>67</v>
      </c>
      <c r="L270" t="s">
        <v>67</v>
      </c>
      <c r="M270" t="s">
        <v>67</v>
      </c>
      <c r="O270" t="str">
        <f>IF(LEFT(M270,3)="009",LEFT(M270,9),"")</f>
        <v>009-80A9B</v>
      </c>
    </row>
    <row r="271" spans="1:15" x14ac:dyDescent="0.25">
      <c r="A271" t="s">
        <v>66</v>
      </c>
      <c r="C271" t="str">
        <f>_xlfn.CONCAT(I271,"_",D271,"_",A271)</f>
        <v>Iraq_IRQSULOFO01_FO Sulaymaniyah 01</v>
      </c>
      <c r="D271" t="s">
        <v>65</v>
      </c>
      <c r="E271" t="s">
        <v>66</v>
      </c>
      <c r="F271">
        <v>35.575499999999998</v>
      </c>
      <c r="G271">
        <v>45.467399999999998</v>
      </c>
      <c r="H271" t="s">
        <v>1782</v>
      </c>
      <c r="I271" t="s">
        <v>12</v>
      </c>
      <c r="J271" t="str">
        <f t="shared" si="4"/>
        <v>office</v>
      </c>
      <c r="K271" t="s">
        <v>67</v>
      </c>
      <c r="L271" t="s">
        <v>67</v>
      </c>
      <c r="M271" t="s">
        <v>67</v>
      </c>
      <c r="O271" t="str">
        <f>IF(LEFT(M271,3)="009",LEFT(M271,9),"")</f>
        <v>009-80A9B</v>
      </c>
    </row>
    <row r="272" spans="1:15" x14ac:dyDescent="0.25">
      <c r="A272" t="s">
        <v>1112</v>
      </c>
      <c r="C272" t="str">
        <f>_xlfn.CONCAT(I272,"_",D272,"_",A272)</f>
        <v>Iraq_IRQSULOFO02_FO Sulaymaniyah 02</v>
      </c>
      <c r="D272" t="s">
        <v>1111</v>
      </c>
      <c r="E272" t="s">
        <v>1112</v>
      </c>
      <c r="F272">
        <v>35.559547999999999</v>
      </c>
      <c r="G272">
        <v>45.416862000000002</v>
      </c>
      <c r="H272" t="s">
        <v>1782</v>
      </c>
      <c r="I272" t="s">
        <v>12</v>
      </c>
      <c r="J272" t="str">
        <f t="shared" si="4"/>
        <v>office</v>
      </c>
      <c r="K272" t="s">
        <v>67</v>
      </c>
      <c r="L272" t="s">
        <v>67</v>
      </c>
      <c r="M272" t="s">
        <v>67</v>
      </c>
      <c r="O272" t="str">
        <f>IF(LEFT(M272,3)="009",LEFT(M272,9),"")</f>
        <v>009-80A9B</v>
      </c>
    </row>
    <row r="273" spans="1:15" x14ac:dyDescent="0.25">
      <c r="A273" t="s">
        <v>322</v>
      </c>
      <c r="C273" t="str">
        <f>_xlfn.CONCAT(I273,"_",D273,"_",A273)</f>
        <v>Iraq_IRQSULOFU01_FU Sulaymaniyah 01</v>
      </c>
      <c r="D273" t="s">
        <v>321</v>
      </c>
      <c r="E273" t="s">
        <v>322</v>
      </c>
      <c r="F273">
        <v>35.497475000000001</v>
      </c>
      <c r="G273">
        <v>45.385207999999999</v>
      </c>
      <c r="H273" t="s">
        <v>1782</v>
      </c>
      <c r="I273" t="s">
        <v>12</v>
      </c>
      <c r="J273" t="str">
        <f t="shared" si="4"/>
        <v>office</v>
      </c>
      <c r="K273" t="s">
        <v>67</v>
      </c>
      <c r="L273" t="s">
        <v>67</v>
      </c>
      <c r="M273" t="s">
        <v>67</v>
      </c>
      <c r="O273" t="str">
        <f>IF(LEFT(M273,3)="009",LEFT(M273,9),"")</f>
        <v>009-80A9B</v>
      </c>
    </row>
    <row r="274" spans="1:15" x14ac:dyDescent="0.25">
      <c r="A274" t="s">
        <v>161</v>
      </c>
      <c r="C274" t="str">
        <f>_xlfn.CONCAT(I274,"_",D274,"_",A274)</f>
        <v>Ireland_IRLDUBONO01_NO Dublin 01</v>
      </c>
      <c r="D274" t="s">
        <v>160</v>
      </c>
      <c r="E274" t="s">
        <v>161</v>
      </c>
      <c r="F274">
        <v>53.332450000000001</v>
      </c>
      <c r="G274">
        <v>-6.2372699999999996</v>
      </c>
      <c r="H274" t="s">
        <v>1782</v>
      </c>
      <c r="I274" t="s">
        <v>159</v>
      </c>
      <c r="J274" t="str">
        <f t="shared" si="4"/>
        <v>office</v>
      </c>
      <c r="K274" t="s">
        <v>162</v>
      </c>
      <c r="L274" t="s">
        <v>162</v>
      </c>
      <c r="M274" t="s">
        <v>162</v>
      </c>
      <c r="O274" t="str">
        <f>IF(LEFT(M274,3)="009",LEFT(M274,9),"")</f>
        <v>009-80833</v>
      </c>
    </row>
    <row r="275" spans="1:15" x14ac:dyDescent="0.25">
      <c r="A275" t="s">
        <v>1330</v>
      </c>
      <c r="C275" t="str">
        <f>_xlfn.CONCAT(I275,"_",D275,"_",A275)</f>
        <v>Israel_ISRTELOFO01_FO Tel Aviv 01</v>
      </c>
      <c r="D275" t="s">
        <v>1329</v>
      </c>
      <c r="E275" t="s">
        <v>1330</v>
      </c>
      <c r="F275">
        <v>32.069429999999997</v>
      </c>
      <c r="G275">
        <v>34.78584</v>
      </c>
      <c r="H275" t="s">
        <v>1783</v>
      </c>
      <c r="I275" t="s">
        <v>1328</v>
      </c>
      <c r="J275" t="str">
        <f t="shared" si="4"/>
        <v>office</v>
      </c>
      <c r="K275" t="s">
        <v>431</v>
      </c>
      <c r="L275" t="s">
        <v>431</v>
      </c>
      <c r="M275" t="s">
        <v>431</v>
      </c>
      <c r="O275" t="s">
        <v>431</v>
      </c>
    </row>
    <row r="276" spans="1:15" x14ac:dyDescent="0.25">
      <c r="A276" t="s">
        <v>430</v>
      </c>
      <c r="C276" t="str">
        <f>_xlfn.CONCAT(I276,"_",D276,"_",A276)</f>
        <v>Italy_ITACTNOFU01_FU Catania 01</v>
      </c>
      <c r="D276" t="s">
        <v>429</v>
      </c>
      <c r="E276" t="s">
        <v>430</v>
      </c>
      <c r="F276">
        <v>37.500999999999998</v>
      </c>
      <c r="G276">
        <v>15.090999999999999</v>
      </c>
      <c r="H276" t="s">
        <v>1782</v>
      </c>
      <c r="I276" t="s">
        <v>428</v>
      </c>
      <c r="J276" t="str">
        <f t="shared" si="4"/>
        <v>office</v>
      </c>
      <c r="K276" t="s">
        <v>431</v>
      </c>
      <c r="L276" t="s">
        <v>431</v>
      </c>
      <c r="M276" t="s">
        <v>431</v>
      </c>
      <c r="O276" t="str">
        <f>IF(LEFT(M276,3)="009",LEFT(M276,9),"")</f>
        <v>009-809F7</v>
      </c>
    </row>
    <row r="277" spans="1:15" x14ac:dyDescent="0.25">
      <c r="A277" t="s">
        <v>854</v>
      </c>
      <c r="C277" t="str">
        <f>_xlfn.CONCAT(I277,"_",D277,"_",A277)</f>
        <v>Italy_ITALABOFU01_FU Lampedusa 01</v>
      </c>
      <c r="D277" t="s">
        <v>853</v>
      </c>
      <c r="E277" t="s">
        <v>854</v>
      </c>
      <c r="F277">
        <v>35.511000000000003</v>
      </c>
      <c r="G277">
        <v>12.6</v>
      </c>
      <c r="H277" t="s">
        <v>1782</v>
      </c>
      <c r="I277" t="s">
        <v>428</v>
      </c>
      <c r="J277" t="str">
        <f t="shared" si="4"/>
        <v>office</v>
      </c>
      <c r="K277" t="s">
        <v>431</v>
      </c>
      <c r="L277" t="s">
        <v>431</v>
      </c>
      <c r="M277" t="s">
        <v>431</v>
      </c>
      <c r="O277" t="str">
        <f>IF(LEFT(M277,3)="009",LEFT(M277,9),"")</f>
        <v>009-809F7</v>
      </c>
    </row>
    <row r="278" spans="1:15" x14ac:dyDescent="0.25">
      <c r="A278" t="s">
        <v>1233</v>
      </c>
      <c r="C278" t="str">
        <f>_xlfn.CONCAT(I278,"_",D278,"_",A278)</f>
        <v>Italy_ITAMILOFO01_FO Milan 01</v>
      </c>
      <c r="D278" t="s">
        <v>1232</v>
      </c>
      <c r="E278" t="s">
        <v>1233</v>
      </c>
      <c r="F278">
        <v>45.466000000000001</v>
      </c>
      <c r="G278">
        <v>9.1980000000000004</v>
      </c>
      <c r="H278" t="s">
        <v>1782</v>
      </c>
      <c r="I278" t="s">
        <v>428</v>
      </c>
      <c r="J278" t="str">
        <f t="shared" si="4"/>
        <v>office</v>
      </c>
      <c r="K278" t="s">
        <v>431</v>
      </c>
      <c r="L278" t="s">
        <v>431</v>
      </c>
      <c r="M278" t="s">
        <v>431</v>
      </c>
      <c r="O278" t="str">
        <f>IF(LEFT(M278,3)="009",LEFT(M278,9),"")</f>
        <v>009-809F7</v>
      </c>
    </row>
    <row r="279" spans="1:15" x14ac:dyDescent="0.25">
      <c r="A279" t="s">
        <v>638</v>
      </c>
      <c r="C279" t="str">
        <f>_xlfn.CONCAT(I279,"_",D279,"_",A279)</f>
        <v>Italy_ITAROMOMC01_MC Rome 01</v>
      </c>
      <c r="D279" t="s">
        <v>637</v>
      </c>
      <c r="E279" t="s">
        <v>638</v>
      </c>
      <c r="F279">
        <v>41.894309999999997</v>
      </c>
      <c r="G279">
        <v>12.502649999999999</v>
      </c>
      <c r="H279" t="s">
        <v>1783</v>
      </c>
      <c r="I279" t="s">
        <v>428</v>
      </c>
      <c r="J279" t="str">
        <f t="shared" si="4"/>
        <v>office</v>
      </c>
      <c r="K279" t="s">
        <v>639</v>
      </c>
      <c r="L279" t="s">
        <v>640</v>
      </c>
      <c r="M279" t="s">
        <v>640</v>
      </c>
      <c r="O279" t="s">
        <v>639</v>
      </c>
    </row>
    <row r="280" spans="1:15" x14ac:dyDescent="0.25">
      <c r="A280" t="s">
        <v>965</v>
      </c>
      <c r="C280" t="str">
        <f>_xlfn.CONCAT(I280,"_",D280,"_",A280)</f>
        <v>Italy_ITATRSOFU01_FU Trieste 01</v>
      </c>
      <c r="D280" t="s">
        <v>964</v>
      </c>
      <c r="E280" t="s">
        <v>965</v>
      </c>
      <c r="F280">
        <v>45.646149999999999</v>
      </c>
      <c r="G280">
        <v>13.76042</v>
      </c>
      <c r="H280" t="s">
        <v>1782</v>
      </c>
      <c r="I280" t="s">
        <v>428</v>
      </c>
      <c r="J280" t="str">
        <f t="shared" si="4"/>
        <v>office</v>
      </c>
      <c r="K280" t="s">
        <v>1794</v>
      </c>
      <c r="L280" t="s">
        <v>640</v>
      </c>
      <c r="M280" t="s">
        <v>640</v>
      </c>
      <c r="O280" t="str">
        <f>IF(LEFT(M280,3)="009",LEFT(M280,9),"")</f>
        <v>009-80873</v>
      </c>
    </row>
    <row r="281" spans="1:15" x14ac:dyDescent="0.25">
      <c r="A281" t="s">
        <v>682</v>
      </c>
      <c r="C281" t="str">
        <f>_xlfn.CONCAT(I281,"_",D281,"_",A281)</f>
        <v>Ivory Coast_CIVABIOCO01_CO Abidjan 01</v>
      </c>
      <c r="D281" t="s">
        <v>681</v>
      </c>
      <c r="E281" t="s">
        <v>682</v>
      </c>
      <c r="F281">
        <v>5.3775740000000001</v>
      </c>
      <c r="G281">
        <v>-3.9967969999999999</v>
      </c>
      <c r="H281" t="s">
        <v>1783</v>
      </c>
      <c r="I281" t="s">
        <v>300</v>
      </c>
      <c r="J281" t="str">
        <f t="shared" si="4"/>
        <v>office</v>
      </c>
      <c r="K281" t="s">
        <v>303</v>
      </c>
      <c r="L281" t="s">
        <v>303</v>
      </c>
      <c r="M281" t="s">
        <v>303</v>
      </c>
      <c r="O281" t="s">
        <v>303</v>
      </c>
    </row>
    <row r="282" spans="1:15" x14ac:dyDescent="0.25">
      <c r="A282" t="s">
        <v>1171</v>
      </c>
      <c r="C282" t="str">
        <f>_xlfn.CONCAT(I282,"_",D282,"_",A282)</f>
        <v>Ivory Coast_CIVBNAOFU01_FU Bouna 01</v>
      </c>
      <c r="D282" t="s">
        <v>1170</v>
      </c>
      <c r="E282" t="s">
        <v>1171</v>
      </c>
      <c r="F282">
        <v>9.2697859999999999</v>
      </c>
      <c r="G282">
        <v>-3.0047109999999999</v>
      </c>
      <c r="H282" t="s">
        <v>1782</v>
      </c>
      <c r="I282" t="s">
        <v>300</v>
      </c>
      <c r="J282" t="str">
        <f t="shared" si="4"/>
        <v>office</v>
      </c>
      <c r="K282" t="s">
        <v>303</v>
      </c>
      <c r="L282" t="s">
        <v>303</v>
      </c>
      <c r="M282" t="s">
        <v>303</v>
      </c>
      <c r="O282" t="str">
        <f>IF(LEFT(M282,3)="009",LEFT(M282,9),"")</f>
        <v>009-807B3</v>
      </c>
    </row>
    <row r="283" spans="1:15" x14ac:dyDescent="0.25">
      <c r="A283" t="s">
        <v>302</v>
      </c>
      <c r="C283" t="str">
        <f>_xlfn.CONCAT(I283,"_",D283,"_",A283)</f>
        <v>Ivory Coast_CIVFRKOFO01_FO Ferkessedougou 01</v>
      </c>
      <c r="D283" t="s">
        <v>301</v>
      </c>
      <c r="E283" t="s">
        <v>302</v>
      </c>
      <c r="F283">
        <v>9.5801420000000004</v>
      </c>
      <c r="G283">
        <v>-5.2077</v>
      </c>
      <c r="H283" t="s">
        <v>1782</v>
      </c>
      <c r="I283" t="s">
        <v>300</v>
      </c>
      <c r="J283" t="str">
        <f t="shared" si="4"/>
        <v>office</v>
      </c>
      <c r="K283" t="s">
        <v>303</v>
      </c>
      <c r="L283" t="s">
        <v>303</v>
      </c>
      <c r="M283" t="s">
        <v>303</v>
      </c>
      <c r="O283" t="str">
        <f>IF(LEFT(M283,3)="009",LEFT(M283,9),"")</f>
        <v>009-807B3</v>
      </c>
    </row>
    <row r="284" spans="1:15" x14ac:dyDescent="0.25">
      <c r="A284" t="s">
        <v>708</v>
      </c>
      <c r="C284" t="str">
        <f>_xlfn.CONCAT(I284,"_",D284,"_",A284)</f>
        <v>Ivory Coast_CIVGUIOFU01_FU Guiglo 01</v>
      </c>
      <c r="D284" t="s">
        <v>707</v>
      </c>
      <c r="E284" t="s">
        <v>708</v>
      </c>
      <c r="F284">
        <v>6.5483529999999996</v>
      </c>
      <c r="G284">
        <v>-7.5542600000000002</v>
      </c>
      <c r="H284" t="s">
        <v>1784</v>
      </c>
      <c r="I284" t="s">
        <v>300</v>
      </c>
      <c r="J284" t="str">
        <f t="shared" si="4"/>
        <v>office</v>
      </c>
      <c r="K284" t="s">
        <v>303</v>
      </c>
      <c r="L284" t="s">
        <v>303</v>
      </c>
      <c r="M284" t="s">
        <v>303</v>
      </c>
      <c r="O284" t="str">
        <f>IF(LEFT(M284,3)="009",LEFT(M284,9),"")</f>
        <v>009-807B3</v>
      </c>
    </row>
    <row r="285" spans="1:15" x14ac:dyDescent="0.25">
      <c r="A285" t="s">
        <v>259</v>
      </c>
      <c r="C285" t="str">
        <f>_xlfn.CONCAT(I285,"_",D285,"_",A285)</f>
        <v>Japan_JPNTOKOCO01_CO Tokyo 01</v>
      </c>
      <c r="D285" t="s">
        <v>258</v>
      </c>
      <c r="E285" t="s">
        <v>259</v>
      </c>
      <c r="F285">
        <v>35.665700000000001</v>
      </c>
      <c r="G285">
        <v>139.71780000000001</v>
      </c>
      <c r="H285" t="s">
        <v>1783</v>
      </c>
      <c r="I285" t="s">
        <v>257</v>
      </c>
      <c r="J285" t="str">
        <f t="shared" si="4"/>
        <v>office</v>
      </c>
      <c r="K285" t="s">
        <v>260</v>
      </c>
      <c r="L285" t="s">
        <v>261</v>
      </c>
      <c r="M285" t="s">
        <v>261</v>
      </c>
      <c r="O285" t="s">
        <v>260</v>
      </c>
    </row>
    <row r="286" spans="1:15" x14ac:dyDescent="0.25">
      <c r="A286" t="s">
        <v>1084</v>
      </c>
      <c r="C286" t="str">
        <f>_xlfn.CONCAT(I286,"_",D286,"_",A286)</f>
        <v>Jordan_JORAMMOCO01_CO Amman 01</v>
      </c>
      <c r="D286" t="s">
        <v>1083</v>
      </c>
      <c r="E286" t="s">
        <v>1084</v>
      </c>
      <c r="F286">
        <v>31.996123000000001</v>
      </c>
      <c r="G286">
        <v>35.840249999999997</v>
      </c>
      <c r="H286" t="s">
        <v>1783</v>
      </c>
      <c r="I286" t="s">
        <v>478</v>
      </c>
      <c r="J286" t="str">
        <f t="shared" si="4"/>
        <v>office</v>
      </c>
      <c r="K286" t="s">
        <v>1085</v>
      </c>
      <c r="L286" t="s">
        <v>1085</v>
      </c>
      <c r="M286" t="s">
        <v>1085</v>
      </c>
      <c r="O286" t="s">
        <v>1085</v>
      </c>
    </row>
    <row r="287" spans="1:15" x14ac:dyDescent="0.25">
      <c r="A287" t="s">
        <v>1125</v>
      </c>
      <c r="C287" t="str">
        <f>_xlfn.CONCAT(I287,"_",D287,"_",A287)</f>
        <v>Jordan_JORAMMOCO02_CO Amman 02</v>
      </c>
      <c r="D287" t="s">
        <v>1124</v>
      </c>
      <c r="E287" t="s">
        <v>1125</v>
      </c>
      <c r="F287">
        <v>31.995844999999999</v>
      </c>
      <c r="G287">
        <v>35.841366000000001</v>
      </c>
      <c r="H287" t="s">
        <v>1782</v>
      </c>
      <c r="I287" t="s">
        <v>478</v>
      </c>
      <c r="J287" t="str">
        <f t="shared" si="4"/>
        <v>office</v>
      </c>
      <c r="K287" t="s">
        <v>1085</v>
      </c>
      <c r="L287" t="s">
        <v>1085</v>
      </c>
      <c r="M287" t="s">
        <v>1085</v>
      </c>
      <c r="O287" t="str">
        <f>IF(LEFT(M287,3)="009",LEFT(M287,9),"")</f>
        <v>009-80A37</v>
      </c>
    </row>
    <row r="288" spans="1:15" x14ac:dyDescent="0.25">
      <c r="A288" t="s">
        <v>1374</v>
      </c>
      <c r="C288" t="str">
        <f>_xlfn.CONCAT(I288,"_",D288,"_",A288)</f>
        <v>Jordan_JORAMMORB01_RB Amman 01</v>
      </c>
      <c r="D288" t="s">
        <v>1373</v>
      </c>
      <c r="E288" t="s">
        <v>1374</v>
      </c>
      <c r="F288">
        <v>31.952283999999999</v>
      </c>
      <c r="G288">
        <v>35.891215000000003</v>
      </c>
      <c r="H288" t="s">
        <v>1783</v>
      </c>
      <c r="I288" t="s">
        <v>478</v>
      </c>
      <c r="J288" t="str">
        <f t="shared" si="4"/>
        <v>office</v>
      </c>
      <c r="K288" t="s">
        <v>1375</v>
      </c>
      <c r="L288" t="s">
        <v>1375</v>
      </c>
      <c r="M288" t="s">
        <v>1375</v>
      </c>
      <c r="O288" t="s">
        <v>1375</v>
      </c>
    </row>
    <row r="289" spans="1:15" x14ac:dyDescent="0.25">
      <c r="A289" t="s">
        <v>1530</v>
      </c>
      <c r="C289" t="str">
        <f>_xlfn.CONCAT(I289,"_",D289,"_",A289)</f>
        <v>Jordan_JORAZROFO01_FO Azraq 01</v>
      </c>
      <c r="D289" t="s">
        <v>1529</v>
      </c>
      <c r="E289" t="s">
        <v>1530</v>
      </c>
      <c r="F289">
        <v>31.912547</v>
      </c>
      <c r="G289">
        <v>36.563859999999998</v>
      </c>
      <c r="H289" t="s">
        <v>1783</v>
      </c>
      <c r="I289" t="s">
        <v>478</v>
      </c>
      <c r="J289" t="str">
        <f t="shared" si="4"/>
        <v>office</v>
      </c>
      <c r="K289" t="s">
        <v>1531</v>
      </c>
      <c r="L289" t="s">
        <v>1531</v>
      </c>
      <c r="M289" t="s">
        <v>1531</v>
      </c>
      <c r="O289" t="s">
        <v>1531</v>
      </c>
    </row>
    <row r="290" spans="1:15" x14ac:dyDescent="0.25">
      <c r="A290" t="s">
        <v>506</v>
      </c>
      <c r="C290" t="str">
        <f>_xlfn.CONCAT(I290,"_",D290,"_",A290)</f>
        <v>Jordan_JORIRBOFO01_FO Irbid 01</v>
      </c>
      <c r="D290" t="s">
        <v>505</v>
      </c>
      <c r="E290" t="s">
        <v>506</v>
      </c>
      <c r="F290">
        <v>32.534497999999999</v>
      </c>
      <c r="G290">
        <v>35.826194000000001</v>
      </c>
      <c r="H290" t="s">
        <v>1783</v>
      </c>
      <c r="I290" t="s">
        <v>478</v>
      </c>
      <c r="J290" t="str">
        <f t="shared" si="4"/>
        <v>office</v>
      </c>
      <c r="K290" t="s">
        <v>507</v>
      </c>
      <c r="L290" t="s">
        <v>507</v>
      </c>
      <c r="M290" t="s">
        <v>507</v>
      </c>
      <c r="O290" t="s">
        <v>507</v>
      </c>
    </row>
    <row r="291" spans="1:15" x14ac:dyDescent="0.25">
      <c r="A291" t="s">
        <v>1710</v>
      </c>
      <c r="C291" t="str">
        <f>_xlfn.CONCAT(I291,"_",D291,"_",A291)</f>
        <v>Jordan_JORMAFOSO01_SO Mafraq 01</v>
      </c>
      <c r="D291" t="s">
        <v>1709</v>
      </c>
      <c r="E291" t="s">
        <v>1710</v>
      </c>
      <c r="F291">
        <v>32.335650000000001</v>
      </c>
      <c r="G291">
        <v>36.22052</v>
      </c>
      <c r="H291" t="s">
        <v>1783</v>
      </c>
      <c r="I291" t="s">
        <v>478</v>
      </c>
      <c r="J291" t="str">
        <f t="shared" si="4"/>
        <v>office</v>
      </c>
      <c r="K291" t="s">
        <v>1711</v>
      </c>
      <c r="L291" t="s">
        <v>1711</v>
      </c>
      <c r="M291" t="s">
        <v>1711</v>
      </c>
      <c r="O291" t="s">
        <v>1711</v>
      </c>
    </row>
    <row r="292" spans="1:15" x14ac:dyDescent="0.25">
      <c r="A292" t="s">
        <v>524</v>
      </c>
      <c r="C292" t="str">
        <f>_xlfn.CONCAT(I292,"_",D292,"_",A292)</f>
        <v>Jordan_JORMAFOSO02_SO Mafraq 02</v>
      </c>
      <c r="D292" t="s">
        <v>523</v>
      </c>
      <c r="E292" t="s">
        <v>524</v>
      </c>
      <c r="F292">
        <v>32.302889999999998</v>
      </c>
      <c r="G292">
        <v>36.327249999999999</v>
      </c>
      <c r="H292" t="s">
        <v>1783</v>
      </c>
      <c r="I292" t="s">
        <v>478</v>
      </c>
      <c r="J292" t="str">
        <f t="shared" si="4"/>
        <v>office</v>
      </c>
      <c r="K292" t="s">
        <v>525</v>
      </c>
      <c r="L292" t="s">
        <v>525</v>
      </c>
      <c r="M292" t="s">
        <v>525</v>
      </c>
      <c r="O292" t="s">
        <v>525</v>
      </c>
    </row>
    <row r="293" spans="1:15" ht="14.95" x14ac:dyDescent="0.25">
      <c r="A293" t="s">
        <v>1504</v>
      </c>
      <c r="C293" t="str">
        <f>_xlfn.CONCAT(I293,"_",D293,"_",A293)</f>
        <v>Jordan_JORRASOSO01_SO Raba Al Sarhan 01</v>
      </c>
      <c r="D293" t="s">
        <v>1503</v>
      </c>
      <c r="E293" t="s">
        <v>1504</v>
      </c>
      <c r="F293" s="2">
        <v>32.41404</v>
      </c>
      <c r="G293">
        <v>36.23395</v>
      </c>
      <c r="H293" t="s">
        <v>1783</v>
      </c>
      <c r="I293" t="s">
        <v>478</v>
      </c>
      <c r="J293" t="str">
        <f t="shared" si="4"/>
        <v>office</v>
      </c>
      <c r="K293" t="s">
        <v>1505</v>
      </c>
      <c r="L293" t="s">
        <v>1505</v>
      </c>
      <c r="M293" t="str">
        <f>IF(LEFT(O293,3)="009",O293)</f>
        <v>009-809A8</v>
      </c>
      <c r="O293" t="s">
        <v>1505</v>
      </c>
    </row>
    <row r="294" spans="1:15" ht="14.95" x14ac:dyDescent="0.25">
      <c r="A294" t="s">
        <v>480</v>
      </c>
      <c r="C294" t="str">
        <f>_xlfn.CONCAT(I294,"_",D294,"_",A294)</f>
        <v>Jordan_JORRMTRRC01_RC Ramtha 01</v>
      </c>
      <c r="D294" t="s">
        <v>479</v>
      </c>
      <c r="E294" t="s">
        <v>480</v>
      </c>
      <c r="F294" s="2">
        <v>32.528462400000002</v>
      </c>
      <c r="G294">
        <v>36.022178699999998</v>
      </c>
      <c r="H294" t="s">
        <v>1783</v>
      </c>
      <c r="I294" t="s">
        <v>478</v>
      </c>
      <c r="J294" t="str">
        <f t="shared" si="4"/>
        <v>office</v>
      </c>
      <c r="K294" t="s">
        <v>481</v>
      </c>
      <c r="L294" t="s">
        <v>481</v>
      </c>
      <c r="M294" t="s">
        <v>481</v>
      </c>
      <c r="O294" t="s">
        <v>481</v>
      </c>
    </row>
    <row r="295" spans="1:15" x14ac:dyDescent="0.25">
      <c r="A295" t="s">
        <v>562</v>
      </c>
      <c r="C295" t="str">
        <f>_xlfn.CONCAT(I295,"_",D295,"_",A295)</f>
        <v>Kazakhstan_KAZALMOMC01_MC Almaty 01</v>
      </c>
      <c r="D295" t="s">
        <v>561</v>
      </c>
      <c r="E295" t="s">
        <v>562</v>
      </c>
      <c r="F295">
        <v>43.803685999999999</v>
      </c>
      <c r="G295">
        <v>77.727746999999994</v>
      </c>
      <c r="H295" t="s">
        <v>1783</v>
      </c>
      <c r="I295" t="s">
        <v>560</v>
      </c>
      <c r="J295" t="str">
        <f t="shared" si="4"/>
        <v>office</v>
      </c>
      <c r="K295" t="s">
        <v>563</v>
      </c>
      <c r="L295" t="s">
        <v>563</v>
      </c>
      <c r="M295" t="s">
        <v>563</v>
      </c>
      <c r="O295" t="s">
        <v>563</v>
      </c>
    </row>
    <row r="296" spans="1:15" x14ac:dyDescent="0.25">
      <c r="A296" t="s">
        <v>1606</v>
      </c>
      <c r="C296" t="str">
        <f>_xlfn.CONCAT(I296,"_",D296,"_",A296)</f>
        <v>Kazakhstan_KAZASTONO01_NO Astana 01</v>
      </c>
      <c r="D296" t="s">
        <v>1605</v>
      </c>
      <c r="E296" t="s">
        <v>1606</v>
      </c>
      <c r="F296">
        <v>51.161225999999999</v>
      </c>
      <c r="G296">
        <v>71.424611999999996</v>
      </c>
      <c r="H296" t="s">
        <v>1783</v>
      </c>
      <c r="I296" t="s">
        <v>560</v>
      </c>
      <c r="J296" t="str">
        <f t="shared" si="4"/>
        <v>office</v>
      </c>
      <c r="K296" t="s">
        <v>1607</v>
      </c>
      <c r="L296" t="s">
        <v>1607</v>
      </c>
      <c r="M296" t="s">
        <v>1607</v>
      </c>
      <c r="O296" t="s">
        <v>1607</v>
      </c>
    </row>
    <row r="297" spans="1:15" x14ac:dyDescent="0.25">
      <c r="A297" t="s">
        <v>212</v>
      </c>
      <c r="C297" t="str">
        <f>_xlfn.CONCAT(I297,"_",D297,"_",A297)</f>
        <v>Kenya_KENDADOSO01_SO Dadaab 01</v>
      </c>
      <c r="D297" t="s">
        <v>211</v>
      </c>
      <c r="E297" t="s">
        <v>212</v>
      </c>
      <c r="F297">
        <v>4.7620000000000003E-2</v>
      </c>
      <c r="G297">
        <v>40.312040000000003</v>
      </c>
      <c r="H297" t="s">
        <v>1783</v>
      </c>
      <c r="I297" t="s">
        <v>133</v>
      </c>
      <c r="J297" t="str">
        <f t="shared" si="4"/>
        <v>office</v>
      </c>
      <c r="K297" t="s">
        <v>213</v>
      </c>
      <c r="L297" t="s">
        <v>213</v>
      </c>
      <c r="M297" t="s">
        <v>213</v>
      </c>
      <c r="O297" t="s">
        <v>213</v>
      </c>
    </row>
    <row r="298" spans="1:15" x14ac:dyDescent="0.25">
      <c r="A298" t="s">
        <v>729</v>
      </c>
      <c r="C298" t="str">
        <f>_xlfn.CONCAT(I298,"_",D298,"_",A298)</f>
        <v>Kenya_KENDAGOFU01_FU Dagahaley 01</v>
      </c>
      <c r="D298" t="s">
        <v>728</v>
      </c>
      <c r="E298" t="s">
        <v>729</v>
      </c>
      <c r="F298">
        <v>0.186478</v>
      </c>
      <c r="G298">
        <v>40.293748999999998</v>
      </c>
      <c r="H298" t="s">
        <v>1783</v>
      </c>
      <c r="I298" t="s">
        <v>133</v>
      </c>
      <c r="J298" t="str">
        <f t="shared" si="4"/>
        <v>office</v>
      </c>
      <c r="K298" t="s">
        <v>730</v>
      </c>
      <c r="L298" t="s">
        <v>730</v>
      </c>
      <c r="M298" t="s">
        <v>730</v>
      </c>
      <c r="O298" t="s">
        <v>730</v>
      </c>
    </row>
    <row r="299" spans="1:15" x14ac:dyDescent="0.25">
      <c r="A299" t="s">
        <v>1538</v>
      </c>
      <c r="C299" t="str">
        <f>_xlfn.CONCAT(I299,"_",D299,"_",A299)</f>
        <v>Kenya_KENGAROFO01_FO Garissa 01</v>
      </c>
      <c r="D299" t="s">
        <v>1537</v>
      </c>
      <c r="E299" t="s">
        <v>1538</v>
      </c>
      <c r="F299">
        <v>-0.46684700000000001</v>
      </c>
      <c r="G299">
        <v>39.642615999999997</v>
      </c>
      <c r="H299" t="s">
        <v>1783</v>
      </c>
      <c r="I299" t="s">
        <v>133</v>
      </c>
      <c r="J299" t="str">
        <f t="shared" si="4"/>
        <v>office</v>
      </c>
      <c r="K299" t="s">
        <v>757</v>
      </c>
      <c r="L299" t="s">
        <v>757</v>
      </c>
      <c r="M299" t="s">
        <v>757</v>
      </c>
      <c r="O299" t="s">
        <v>757</v>
      </c>
    </row>
    <row r="300" spans="1:15" x14ac:dyDescent="0.25">
      <c r="A300" t="s">
        <v>1392</v>
      </c>
      <c r="C300" t="str">
        <f>_xlfn.CONCAT(I300,"_",D300,"_",A300)</f>
        <v>Kenya_KENHAGOFU01_FU Hagadera 01</v>
      </c>
      <c r="D300" t="s">
        <v>1391</v>
      </c>
      <c r="E300" t="s">
        <v>1392</v>
      </c>
      <c r="F300">
        <v>1.1560000000000001E-2</v>
      </c>
      <c r="G300">
        <v>40.369501999999997</v>
      </c>
      <c r="H300" t="s">
        <v>1783</v>
      </c>
      <c r="I300" t="s">
        <v>133</v>
      </c>
      <c r="J300" t="str">
        <f t="shared" si="4"/>
        <v>office</v>
      </c>
      <c r="K300" t="s">
        <v>1393</v>
      </c>
      <c r="L300" t="s">
        <v>1393</v>
      </c>
      <c r="M300" t="s">
        <v>1393</v>
      </c>
      <c r="O300" t="s">
        <v>1393</v>
      </c>
    </row>
    <row r="301" spans="1:15" x14ac:dyDescent="0.25">
      <c r="A301" t="s">
        <v>1332</v>
      </c>
      <c r="C301" t="str">
        <f>_xlfn.CONCAT(I301,"_",D301,"_",A301)</f>
        <v>Kenya_KENIFFOFU01_FU IFO II 01</v>
      </c>
      <c r="D301" t="s">
        <v>1331</v>
      </c>
      <c r="E301" t="s">
        <v>1332</v>
      </c>
      <c r="F301">
        <v>0.149891</v>
      </c>
      <c r="G301">
        <v>40.308128000000004</v>
      </c>
      <c r="H301" t="s">
        <v>1783</v>
      </c>
      <c r="I301" t="s">
        <v>133</v>
      </c>
      <c r="J301" t="str">
        <f t="shared" si="4"/>
        <v>office</v>
      </c>
      <c r="K301" t="s">
        <v>1333</v>
      </c>
      <c r="L301" t="s">
        <v>1333</v>
      </c>
      <c r="M301" t="s">
        <v>1333</v>
      </c>
      <c r="O301" t="s">
        <v>1333</v>
      </c>
    </row>
    <row r="302" spans="1:15" x14ac:dyDescent="0.25">
      <c r="A302" t="s">
        <v>1477</v>
      </c>
      <c r="C302" t="str">
        <f>_xlfn.CONCAT(I302,"_",D302,"_",A302)</f>
        <v>Kenya_KENIFOOFU01_FU Ifo 01</v>
      </c>
      <c r="D302" t="s">
        <v>1476</v>
      </c>
      <c r="E302" t="s">
        <v>1477</v>
      </c>
      <c r="F302">
        <v>0.102232</v>
      </c>
      <c r="G302">
        <v>40.307892000000002</v>
      </c>
      <c r="H302" t="s">
        <v>1783</v>
      </c>
      <c r="I302" t="s">
        <v>133</v>
      </c>
      <c r="J302" t="str">
        <f t="shared" si="4"/>
        <v>office</v>
      </c>
      <c r="K302" t="s">
        <v>1478</v>
      </c>
      <c r="L302" t="s">
        <v>1478</v>
      </c>
      <c r="M302" t="s">
        <v>1478</v>
      </c>
      <c r="O302" t="s">
        <v>1478</v>
      </c>
    </row>
    <row r="303" spans="1:15" x14ac:dyDescent="0.25">
      <c r="A303" t="s">
        <v>622</v>
      </c>
      <c r="C303" t="str">
        <f>_xlfn.CONCAT(I303,"_",D303,"_",A303)</f>
        <v>Kenya_KENKAKOSO01_SO Kakuma 01</v>
      </c>
      <c r="D303" t="s">
        <v>621</v>
      </c>
      <c r="E303" t="s">
        <v>622</v>
      </c>
      <c r="F303">
        <v>3.7104699999999999</v>
      </c>
      <c r="G303">
        <v>34.857259999999997</v>
      </c>
      <c r="H303" t="s">
        <v>1783</v>
      </c>
      <c r="I303" t="s">
        <v>133</v>
      </c>
      <c r="J303" t="str">
        <f t="shared" si="4"/>
        <v>office</v>
      </c>
      <c r="K303" t="s">
        <v>623</v>
      </c>
      <c r="L303" t="s">
        <v>623</v>
      </c>
      <c r="M303" t="s">
        <v>623</v>
      </c>
      <c r="O303" t="s">
        <v>623</v>
      </c>
    </row>
    <row r="304" spans="1:15" x14ac:dyDescent="0.25">
      <c r="A304" t="s">
        <v>1072</v>
      </c>
      <c r="C304" t="str">
        <f>_xlfn.CONCAT(I304,"_",D304,"_",A304)</f>
        <v>Kenya_KENNAIOCO01_CO Nairobi 01</v>
      </c>
      <c r="D304" t="s">
        <v>1071</v>
      </c>
      <c r="E304" t="s">
        <v>1072</v>
      </c>
      <c r="F304">
        <v>-1.23186</v>
      </c>
      <c r="G304">
        <v>36.818748999999997</v>
      </c>
      <c r="H304" t="s">
        <v>1783</v>
      </c>
      <c r="I304" t="s">
        <v>133</v>
      </c>
      <c r="J304" t="str">
        <f t="shared" si="4"/>
        <v>office</v>
      </c>
      <c r="K304" t="s">
        <v>1073</v>
      </c>
      <c r="L304" t="s">
        <v>1073</v>
      </c>
      <c r="M304" t="s">
        <v>1073</v>
      </c>
      <c r="O304" t="s">
        <v>1073</v>
      </c>
    </row>
    <row r="305" spans="1:15" x14ac:dyDescent="0.25">
      <c r="A305" t="s">
        <v>1667</v>
      </c>
      <c r="C305" t="str">
        <f>_xlfn.CONCAT(I305,"_",D305,"_",A305)</f>
        <v>Kenya_KENNAIOLO01_LO Nairobi 01</v>
      </c>
      <c r="D305" t="s">
        <v>1666</v>
      </c>
      <c r="E305" t="s">
        <v>1667</v>
      </c>
      <c r="F305">
        <v>-1.2513000000000001</v>
      </c>
      <c r="G305">
        <v>36.791330000000002</v>
      </c>
      <c r="H305" t="s">
        <v>1783</v>
      </c>
      <c r="I305" t="s">
        <v>133</v>
      </c>
      <c r="J305" t="str">
        <f t="shared" si="4"/>
        <v>office</v>
      </c>
      <c r="K305" t="s">
        <v>1668</v>
      </c>
      <c r="L305" t="s">
        <v>1073</v>
      </c>
      <c r="M305" t="s">
        <v>1073</v>
      </c>
      <c r="O305" t="s">
        <v>1668</v>
      </c>
    </row>
    <row r="306" spans="1:15" x14ac:dyDescent="0.25">
      <c r="A306" t="s">
        <v>135</v>
      </c>
      <c r="C306" t="str">
        <f>_xlfn.CONCAT(I306,"_",D306,"_",A306)</f>
        <v>Kenya_KENNAIORB01_RB Nairobi 01</v>
      </c>
      <c r="D306" t="s">
        <v>134</v>
      </c>
      <c r="E306" t="s">
        <v>135</v>
      </c>
      <c r="F306">
        <v>-1.2284790000000001</v>
      </c>
      <c r="G306">
        <v>36.761586999999999</v>
      </c>
      <c r="H306" t="s">
        <v>1783</v>
      </c>
      <c r="I306" t="s">
        <v>133</v>
      </c>
      <c r="J306" t="str">
        <f t="shared" si="4"/>
        <v>office</v>
      </c>
      <c r="K306" t="s">
        <v>136</v>
      </c>
      <c r="L306" t="s">
        <v>137</v>
      </c>
      <c r="M306" t="s">
        <v>137</v>
      </c>
      <c r="O306" t="s">
        <v>136</v>
      </c>
    </row>
    <row r="307" spans="1:15" x14ac:dyDescent="0.25">
      <c r="A307" t="s">
        <v>1677</v>
      </c>
      <c r="C307" t="str">
        <f>_xlfn.CONCAT(I307,"_",D307,"_",A307)</f>
        <v>Kosovo_KOSPRIOOC01_OC Pristina 01</v>
      </c>
      <c r="D307" t="s">
        <v>1676</v>
      </c>
      <c r="E307" t="s">
        <v>1677</v>
      </c>
      <c r="F307">
        <v>42.656714000000001</v>
      </c>
      <c r="G307">
        <v>21.15625</v>
      </c>
      <c r="H307" t="s">
        <v>1783</v>
      </c>
      <c r="I307" t="s">
        <v>1675</v>
      </c>
      <c r="J307" t="str">
        <f t="shared" si="4"/>
        <v>office</v>
      </c>
      <c r="K307" t="s">
        <v>1678</v>
      </c>
      <c r="L307" t="s">
        <v>1678</v>
      </c>
      <c r="M307" t="s">
        <v>1678</v>
      </c>
      <c r="O307" t="s">
        <v>1678</v>
      </c>
    </row>
    <row r="308" spans="1:15" x14ac:dyDescent="0.25">
      <c r="A308" t="s">
        <v>1076</v>
      </c>
      <c r="C308" t="str">
        <f>_xlfn.CONCAT(I308,"_",D308,"_",A308)</f>
        <v>Kuwait_KWTKUWOCO01_CO Kuwait City 01</v>
      </c>
      <c r="D308" t="s">
        <v>1075</v>
      </c>
      <c r="E308" t="s">
        <v>1076</v>
      </c>
      <c r="F308">
        <v>29.274550999999999</v>
      </c>
      <c r="G308">
        <v>48.057946999999999</v>
      </c>
      <c r="H308" t="s">
        <v>1783</v>
      </c>
      <c r="I308" t="s">
        <v>1074</v>
      </c>
      <c r="J308" t="str">
        <f t="shared" si="4"/>
        <v>office</v>
      </c>
      <c r="K308" t="s">
        <v>1077</v>
      </c>
      <c r="L308" t="s">
        <v>1077</v>
      </c>
      <c r="M308" t="s">
        <v>1077</v>
      </c>
      <c r="O308" t="s">
        <v>1077</v>
      </c>
    </row>
    <row r="309" spans="1:15" x14ac:dyDescent="0.25">
      <c r="A309" t="s">
        <v>1263</v>
      </c>
      <c r="C309" t="str">
        <f>_xlfn.CONCAT(I309,"_",D309,"_",A309)</f>
        <v>Kyrgyzstan_KGZBISONO01_NO Bishkek 01</v>
      </c>
      <c r="D309" t="s">
        <v>1262</v>
      </c>
      <c r="E309" t="s">
        <v>1263</v>
      </c>
      <c r="F309">
        <v>42.876508000000001</v>
      </c>
      <c r="G309">
        <v>74.589804999999998</v>
      </c>
      <c r="H309" t="s">
        <v>1783</v>
      </c>
      <c r="I309" t="s">
        <v>1261</v>
      </c>
      <c r="J309" t="str">
        <f t="shared" si="4"/>
        <v>office</v>
      </c>
      <c r="K309" t="s">
        <v>1264</v>
      </c>
      <c r="L309" t="s">
        <v>1264</v>
      </c>
      <c r="M309" t="s">
        <v>1264</v>
      </c>
      <c r="O309" t="s">
        <v>1264</v>
      </c>
    </row>
    <row r="310" spans="1:15" x14ac:dyDescent="0.25">
      <c r="A310" t="s">
        <v>673</v>
      </c>
      <c r="C310" t="str">
        <f>_xlfn.CONCAT(I310,"_",D310,"_",A310)</f>
        <v>Lebanon_LBNBEIOCO01_CO Beirut 01</v>
      </c>
      <c r="D310" t="s">
        <v>672</v>
      </c>
      <c r="E310" t="s">
        <v>673</v>
      </c>
      <c r="F310">
        <v>33.872371999999999</v>
      </c>
      <c r="G310">
        <v>35.491715999999997</v>
      </c>
      <c r="H310" t="s">
        <v>1783</v>
      </c>
      <c r="I310" t="s">
        <v>494</v>
      </c>
      <c r="J310" t="str">
        <f t="shared" si="4"/>
        <v>office</v>
      </c>
      <c r="K310" t="s">
        <v>674</v>
      </c>
      <c r="L310" t="s">
        <v>675</v>
      </c>
      <c r="M310" t="s">
        <v>675</v>
      </c>
      <c r="O310" t="s">
        <v>674</v>
      </c>
    </row>
    <row r="311" spans="1:15" ht="14.95" x14ac:dyDescent="0.25">
      <c r="A311" t="s">
        <v>1715</v>
      </c>
      <c r="C311" t="str">
        <f>_xlfn.CONCAT(I311,"_",D311,"_",A311)</f>
        <v>Lebanon_LBNBEIRRC01_RC Beirut 01</v>
      </c>
      <c r="D311" t="s">
        <v>1714</v>
      </c>
      <c r="E311" t="s">
        <v>1715</v>
      </c>
      <c r="F311" s="2">
        <v>33.873094000000002</v>
      </c>
      <c r="G311">
        <v>35.491590000000002</v>
      </c>
      <c r="H311" t="s">
        <v>1783</v>
      </c>
      <c r="I311" t="s">
        <v>494</v>
      </c>
      <c r="J311" t="str">
        <f t="shared" si="4"/>
        <v>office</v>
      </c>
      <c r="K311" t="s">
        <v>1716</v>
      </c>
      <c r="L311" t="s">
        <v>1716</v>
      </c>
      <c r="M311" t="str">
        <f>IF(LEFT(O311,3)="009",O311)</f>
        <v>009-809E6</v>
      </c>
      <c r="O311" t="s">
        <v>1716</v>
      </c>
    </row>
    <row r="312" spans="1:15" ht="14.95" x14ac:dyDescent="0.25">
      <c r="A312" t="s">
        <v>895</v>
      </c>
      <c r="C312" t="str">
        <f>_xlfn.CONCAT(I312,"_",D312,"_",A312)</f>
        <v>Lebanon_LBNQOBOFO01_FO Qobayat 01</v>
      </c>
      <c r="D312" t="s">
        <v>894</v>
      </c>
      <c r="E312" t="s">
        <v>895</v>
      </c>
      <c r="F312" s="2">
        <v>34.576212351018803</v>
      </c>
      <c r="G312">
        <v>36.280266056741603</v>
      </c>
      <c r="H312" t="s">
        <v>1783</v>
      </c>
      <c r="I312" t="s">
        <v>494</v>
      </c>
      <c r="J312" t="str">
        <f t="shared" si="4"/>
        <v>office</v>
      </c>
      <c r="K312" t="s">
        <v>896</v>
      </c>
      <c r="L312" t="s">
        <v>896</v>
      </c>
      <c r="M312" t="s">
        <v>896</v>
      </c>
      <c r="O312" t="s">
        <v>896</v>
      </c>
    </row>
    <row r="313" spans="1:15" x14ac:dyDescent="0.25">
      <c r="A313" t="s">
        <v>496</v>
      </c>
      <c r="C313" t="str">
        <f>_xlfn.CONCAT(I313,"_",D313,"_",A313)</f>
        <v>Lebanon_LBNTRIOSO01_SO Tripoli 01</v>
      </c>
      <c r="D313" t="s">
        <v>495</v>
      </c>
      <c r="E313" t="s">
        <v>496</v>
      </c>
      <c r="F313">
        <v>34.434638999999997</v>
      </c>
      <c r="G313">
        <v>35.825792999999997</v>
      </c>
      <c r="H313" t="s">
        <v>1783</v>
      </c>
      <c r="I313" t="s">
        <v>494</v>
      </c>
      <c r="J313" t="str">
        <f t="shared" si="4"/>
        <v>office</v>
      </c>
      <c r="K313" t="s">
        <v>497</v>
      </c>
      <c r="L313" t="s">
        <v>498</v>
      </c>
      <c r="M313" t="s">
        <v>498</v>
      </c>
      <c r="O313" t="s">
        <v>497</v>
      </c>
    </row>
    <row r="314" spans="1:15" ht="14.95" x14ac:dyDescent="0.25">
      <c r="A314" t="s">
        <v>1235</v>
      </c>
      <c r="C314" t="str">
        <f>_xlfn.CONCAT(I314,"_",D314,"_",A314)</f>
        <v>Lebanon_LBNTYROFO01_FO Tyre 01</v>
      </c>
      <c r="D314" t="s">
        <v>1234</v>
      </c>
      <c r="E314" t="s">
        <v>1235</v>
      </c>
      <c r="F314" s="2">
        <v>33.243910960000001</v>
      </c>
      <c r="G314">
        <v>35.237426409999998</v>
      </c>
      <c r="H314" t="s">
        <v>1783</v>
      </c>
      <c r="I314" t="s">
        <v>494</v>
      </c>
      <c r="J314" t="str">
        <f t="shared" si="4"/>
        <v>office</v>
      </c>
      <c r="K314" t="s">
        <v>1236</v>
      </c>
      <c r="L314" t="s">
        <v>1236</v>
      </c>
      <c r="M314" t="s">
        <v>1236</v>
      </c>
      <c r="O314" t="s">
        <v>1236</v>
      </c>
    </row>
    <row r="315" spans="1:15" x14ac:dyDescent="0.25">
      <c r="A315" t="s">
        <v>1480</v>
      </c>
      <c r="C315" t="str">
        <f>_xlfn.CONCAT(I315,"_",D315,"_",A315)</f>
        <v>Lebanon_LBNTYROFO02_FO Tyre 02</v>
      </c>
      <c r="D315" t="s">
        <v>1479</v>
      </c>
      <c r="E315" t="s">
        <v>1480</v>
      </c>
      <c r="F315">
        <v>33.257021999999999</v>
      </c>
      <c r="G315">
        <v>35.220657000000003</v>
      </c>
      <c r="H315" t="s">
        <v>1782</v>
      </c>
      <c r="I315" t="s">
        <v>494</v>
      </c>
      <c r="J315" t="str">
        <f t="shared" si="4"/>
        <v>office</v>
      </c>
      <c r="K315" t="s">
        <v>1795</v>
      </c>
      <c r="L315" t="s">
        <v>1481</v>
      </c>
      <c r="M315" t="s">
        <v>1481</v>
      </c>
      <c r="O315" t="str">
        <f>IF(LEFT(M315,3)="009",LEFT(M315,9),"")</f>
        <v>009-809EA</v>
      </c>
    </row>
    <row r="316" spans="1:15" x14ac:dyDescent="0.25">
      <c r="A316" t="s">
        <v>822</v>
      </c>
      <c r="C316" t="str">
        <f>_xlfn.CONCAT(I316,"_",D316,"_",A316)</f>
        <v>Lebanon_LBNZAHOSO01_SO Zahleh 01</v>
      </c>
      <c r="D316" t="s">
        <v>821</v>
      </c>
      <c r="E316" t="s">
        <v>822</v>
      </c>
      <c r="F316">
        <v>33.837530000000001</v>
      </c>
      <c r="G316">
        <v>35.921650999999997</v>
      </c>
      <c r="H316" t="s">
        <v>1783</v>
      </c>
      <c r="I316" t="s">
        <v>494</v>
      </c>
      <c r="J316" t="str">
        <f t="shared" si="4"/>
        <v>office</v>
      </c>
      <c r="K316" t="s">
        <v>823</v>
      </c>
      <c r="L316" t="s">
        <v>824</v>
      </c>
      <c r="M316" t="s">
        <v>824</v>
      </c>
      <c r="O316" t="s">
        <v>823</v>
      </c>
    </row>
    <row r="317" spans="1:15" x14ac:dyDescent="0.25">
      <c r="A317" t="s">
        <v>411</v>
      </c>
      <c r="C317" t="str">
        <f>_xlfn.CONCAT(I317,"_",D317,"_",A317)</f>
        <v>Liberia_LBRMNROCO01_CO Monrovia 01</v>
      </c>
      <c r="D317" t="s">
        <v>410</v>
      </c>
      <c r="E317" t="s">
        <v>411</v>
      </c>
      <c r="F317">
        <v>6.2950999999999997</v>
      </c>
      <c r="G317">
        <v>10.7942</v>
      </c>
      <c r="H317" t="s">
        <v>1783</v>
      </c>
      <c r="I317" t="s">
        <v>409</v>
      </c>
      <c r="J317" t="str">
        <f t="shared" si="4"/>
        <v>office</v>
      </c>
      <c r="K317" t="s">
        <v>58</v>
      </c>
      <c r="L317" t="s">
        <v>58</v>
      </c>
      <c r="M317" t="s">
        <v>58</v>
      </c>
      <c r="O317" t="s">
        <v>58</v>
      </c>
    </row>
    <row r="318" spans="1:15" x14ac:dyDescent="0.25">
      <c r="A318" t="s">
        <v>1194</v>
      </c>
      <c r="C318" t="str">
        <f>_xlfn.CONCAT(I318,"_",D318,"_",A318)</f>
        <v>Liberia_LBRSACOFU01_FU Saclepea 01</v>
      </c>
      <c r="D318" t="s">
        <v>1193</v>
      </c>
      <c r="E318" t="s">
        <v>1194</v>
      </c>
      <c r="F318">
        <v>9.6493000000000002</v>
      </c>
      <c r="G318">
        <v>26.3672</v>
      </c>
      <c r="H318" t="s">
        <v>1784</v>
      </c>
      <c r="I318" t="s">
        <v>409</v>
      </c>
      <c r="J318" t="str">
        <f t="shared" si="4"/>
        <v>office</v>
      </c>
      <c r="K318" t="s">
        <v>58</v>
      </c>
      <c r="L318" t="s">
        <v>58</v>
      </c>
      <c r="M318" t="s">
        <v>58</v>
      </c>
      <c r="O318" t="str">
        <f>IF(LEFT(M318,3)="009",LEFT(M318,9),"")</f>
        <v>009-808B5</v>
      </c>
    </row>
    <row r="319" spans="1:15" x14ac:dyDescent="0.25">
      <c r="A319" t="s">
        <v>688</v>
      </c>
      <c r="C319" t="str">
        <f>_xlfn.CONCAT(I319,"_",D319,"_",A319)</f>
        <v>Liberia_LBRZWDOFO01_FO Zwedru 01</v>
      </c>
      <c r="D319" t="s">
        <v>687</v>
      </c>
      <c r="E319" t="s">
        <v>688</v>
      </c>
      <c r="F319">
        <v>6.3013000000000003</v>
      </c>
      <c r="G319">
        <v>8.3102999999999998</v>
      </c>
      <c r="H319" t="s">
        <v>1784</v>
      </c>
      <c r="I319" t="s">
        <v>409</v>
      </c>
      <c r="J319" t="str">
        <f t="shared" si="4"/>
        <v>office</v>
      </c>
      <c r="K319" t="s">
        <v>58</v>
      </c>
      <c r="L319" t="s">
        <v>58</v>
      </c>
      <c r="M319" t="s">
        <v>58</v>
      </c>
      <c r="O319" t="str">
        <f>IF(LEFT(M319,3)="009",LEFT(M319,9),"")</f>
        <v>009-808B5</v>
      </c>
    </row>
    <row r="320" spans="1:15" x14ac:dyDescent="0.25">
      <c r="A320" t="s">
        <v>57</v>
      </c>
      <c r="C320" t="str">
        <f>_xlfn.CONCAT(I320,"_",D320,"_",A320)</f>
        <v>Libya_LBYBGZOSO01_SO Benghazi 01</v>
      </c>
      <c r="D320" t="s">
        <v>56</v>
      </c>
      <c r="E320" t="s">
        <v>57</v>
      </c>
      <c r="F320">
        <v>32.064495000000001</v>
      </c>
      <c r="G320">
        <v>20.067346000000001</v>
      </c>
      <c r="H320" t="s">
        <v>1782</v>
      </c>
      <c r="I320" t="s">
        <v>55</v>
      </c>
      <c r="J320" t="str">
        <f t="shared" si="4"/>
        <v>office</v>
      </c>
      <c r="K320" t="s">
        <v>58</v>
      </c>
      <c r="L320" t="s">
        <v>58</v>
      </c>
      <c r="M320" t="s">
        <v>58</v>
      </c>
      <c r="O320" t="str">
        <f>IF(LEFT(M320,3)="009",LEFT(M320,9),"")</f>
        <v>009-808B5</v>
      </c>
    </row>
    <row r="321" spans="1:15" x14ac:dyDescent="0.25">
      <c r="A321" t="s">
        <v>1525</v>
      </c>
      <c r="C321" t="str">
        <f>_xlfn.CONCAT(I321,"_",D321,"_",A321)</f>
        <v>Libya_LBYTRLOCO01_CO Tripoli 01</v>
      </c>
      <c r="D321" t="s">
        <v>1524</v>
      </c>
      <c r="E321" t="s">
        <v>1525</v>
      </c>
      <c r="F321">
        <v>32.83605</v>
      </c>
      <c r="G321">
        <v>13.064294</v>
      </c>
      <c r="H321" t="s">
        <v>1783</v>
      </c>
      <c r="I321" t="s">
        <v>55</v>
      </c>
      <c r="J321" t="str">
        <f t="shared" si="4"/>
        <v>office</v>
      </c>
      <c r="K321" t="s">
        <v>1526</v>
      </c>
      <c r="L321" t="s">
        <v>1526</v>
      </c>
      <c r="M321" t="s">
        <v>1526</v>
      </c>
      <c r="O321" t="s">
        <v>1526</v>
      </c>
    </row>
    <row r="322" spans="1:15" x14ac:dyDescent="0.25">
      <c r="A322" t="s">
        <v>1325</v>
      </c>
      <c r="C322" t="str">
        <f>_xlfn.CONCAT(I322,"_",D322,"_",A322)</f>
        <v>Malawi_MWIDZLOCO01_CO Dzaleka 01</v>
      </c>
      <c r="D322" t="s">
        <v>1324</v>
      </c>
      <c r="E322" t="s">
        <v>1325</v>
      </c>
      <c r="F322">
        <v>13.662089</v>
      </c>
      <c r="G322">
        <v>33.895553999999997</v>
      </c>
      <c r="H322" t="s">
        <v>1783</v>
      </c>
      <c r="I322" t="s">
        <v>1323</v>
      </c>
      <c r="J322" t="str">
        <f t="shared" si="4"/>
        <v>office</v>
      </c>
      <c r="K322" t="s">
        <v>1326</v>
      </c>
      <c r="L322" t="s">
        <v>1327</v>
      </c>
      <c r="M322" t="s">
        <v>1327</v>
      </c>
      <c r="O322" t="s">
        <v>1326</v>
      </c>
    </row>
    <row r="323" spans="1:15" x14ac:dyDescent="0.25">
      <c r="A323" t="s">
        <v>1459</v>
      </c>
      <c r="C323" t="str">
        <f>_xlfn.CONCAT(I323,"_",D323,"_",A323)</f>
        <v>Malawi_MWIKAROFU01_FU Karoga 01</v>
      </c>
      <c r="D323" t="s">
        <v>1458</v>
      </c>
      <c r="E323" t="s">
        <v>1459</v>
      </c>
      <c r="F323">
        <v>9.9400510000000004</v>
      </c>
      <c r="G323">
        <v>33.919108999999999</v>
      </c>
      <c r="H323" t="s">
        <v>1783</v>
      </c>
      <c r="I323" t="s">
        <v>1323</v>
      </c>
      <c r="J323" t="str">
        <f t="shared" ref="J323:J386" si="5">IF(LEFT(E323,2)="GH","guest house","office")</f>
        <v>office</v>
      </c>
      <c r="K323" t="s">
        <v>1460</v>
      </c>
      <c r="L323" t="s">
        <v>1460</v>
      </c>
      <c r="M323" t="s">
        <v>1460</v>
      </c>
      <c r="O323" t="s">
        <v>1460</v>
      </c>
    </row>
    <row r="324" spans="1:15" x14ac:dyDescent="0.25">
      <c r="A324" t="s">
        <v>1546</v>
      </c>
      <c r="C324" t="str">
        <f>_xlfn.CONCAT(I324,"_",D324,"_",A324)</f>
        <v>Malawi_MWILILOCO01_CO Lilongwe 01</v>
      </c>
      <c r="D324" t="s">
        <v>1545</v>
      </c>
      <c r="E324" t="s">
        <v>1546</v>
      </c>
      <c r="F324">
        <v>13.952961999999999</v>
      </c>
      <c r="G324">
        <v>33.777524999999997</v>
      </c>
      <c r="H324" t="s">
        <v>1783</v>
      </c>
      <c r="I324" t="s">
        <v>1323</v>
      </c>
      <c r="J324" t="str">
        <f t="shared" si="5"/>
        <v>office</v>
      </c>
      <c r="K324" t="s">
        <v>1547</v>
      </c>
      <c r="L324" t="s">
        <v>1547</v>
      </c>
      <c r="M324" t="s">
        <v>1547</v>
      </c>
      <c r="O324" t="s">
        <v>1547</v>
      </c>
    </row>
    <row r="325" spans="1:15" ht="14.95" x14ac:dyDescent="0.25">
      <c r="A325" t="s">
        <v>387</v>
      </c>
      <c r="C325" t="str">
        <f>_xlfn.CONCAT(I325,"_",D325,"_",A325)</f>
        <v>Malaysia_MYSKUAOCO01_CO Kuala Lumpur 01</v>
      </c>
      <c r="D325" t="s">
        <v>386</v>
      </c>
      <c r="E325" t="s">
        <v>387</v>
      </c>
      <c r="F325" s="2">
        <v>3.1303160999999999</v>
      </c>
      <c r="G325">
        <v>101.6992839</v>
      </c>
      <c r="H325" t="s">
        <v>1783</v>
      </c>
      <c r="I325" t="s">
        <v>385</v>
      </c>
      <c r="J325" t="str">
        <f t="shared" si="5"/>
        <v>office</v>
      </c>
      <c r="K325" t="s">
        <v>313</v>
      </c>
      <c r="L325" t="s">
        <v>313</v>
      </c>
      <c r="M325" t="s">
        <v>313</v>
      </c>
      <c r="O325" t="s">
        <v>313</v>
      </c>
    </row>
    <row r="326" spans="1:15" x14ac:dyDescent="0.25">
      <c r="A326" t="s">
        <v>1030</v>
      </c>
      <c r="C326" t="str">
        <f>_xlfn.CONCAT(I326,"_",D326,"_",A326)</f>
        <v>Mali_MLIBMKOCO01_CO Bamako 01</v>
      </c>
      <c r="D326" t="s">
        <v>1029</v>
      </c>
      <c r="E326" t="s">
        <v>1030</v>
      </c>
      <c r="F326">
        <v>12.618307</v>
      </c>
      <c r="G326">
        <v>-7.978059</v>
      </c>
      <c r="H326" t="s">
        <v>1783</v>
      </c>
      <c r="I326" t="s">
        <v>1028</v>
      </c>
      <c r="J326" t="str">
        <f t="shared" si="5"/>
        <v>office</v>
      </c>
      <c r="K326" t="s">
        <v>1031</v>
      </c>
      <c r="L326" t="s">
        <v>1031</v>
      </c>
      <c r="M326" t="s">
        <v>1031</v>
      </c>
      <c r="O326" t="s">
        <v>1031</v>
      </c>
    </row>
    <row r="327" spans="1:15" x14ac:dyDescent="0.25">
      <c r="A327" t="s">
        <v>1238</v>
      </c>
      <c r="C327" t="str">
        <f>_xlfn.CONCAT(I327,"_",D327,"_",A327)</f>
        <v>Mali_MLIGAOOSO01_SO Gao 01</v>
      </c>
      <c r="D327" t="s">
        <v>1237</v>
      </c>
      <c r="E327" t="s">
        <v>1238</v>
      </c>
      <c r="F327">
        <v>16.261339</v>
      </c>
      <c r="G327">
        <v>-3.2759999999999997E-2</v>
      </c>
      <c r="H327" t="s">
        <v>1783</v>
      </c>
      <c r="I327" t="s">
        <v>1028</v>
      </c>
      <c r="J327" t="str">
        <f t="shared" si="5"/>
        <v>office</v>
      </c>
      <c r="K327" t="s">
        <v>1239</v>
      </c>
      <c r="L327" t="s">
        <v>1239</v>
      </c>
      <c r="M327" t="s">
        <v>1239</v>
      </c>
      <c r="O327" t="s">
        <v>1239</v>
      </c>
    </row>
    <row r="328" spans="1:15" x14ac:dyDescent="0.25">
      <c r="A328" t="s">
        <v>1408</v>
      </c>
      <c r="C328" t="str">
        <f>_xlfn.CONCAT(I328,"_",D328,"_",A328)</f>
        <v>Mali_MLIMENOFO01_FO Menaka 01</v>
      </c>
      <c r="D328" t="s">
        <v>1407</v>
      </c>
      <c r="E328" t="s">
        <v>1408</v>
      </c>
      <c r="F328">
        <v>15.920223</v>
      </c>
      <c r="G328">
        <v>2.3961700000000001</v>
      </c>
      <c r="H328" t="s">
        <v>1782</v>
      </c>
      <c r="I328" t="s">
        <v>1028</v>
      </c>
      <c r="J328" t="str">
        <f t="shared" si="5"/>
        <v>office</v>
      </c>
      <c r="K328" t="s">
        <v>1239</v>
      </c>
      <c r="L328" t="s">
        <v>1239</v>
      </c>
      <c r="M328" t="s">
        <v>1239</v>
      </c>
      <c r="O328" t="str">
        <f>IF(LEFT(M328,3)="009",LEFT(M328,9),"")</f>
        <v>009-808FB</v>
      </c>
    </row>
    <row r="329" spans="1:15" x14ac:dyDescent="0.25">
      <c r="A329" t="s">
        <v>1198</v>
      </c>
      <c r="C329" t="str">
        <f>_xlfn.CONCAT(I329,"_",D329,"_",A329)</f>
        <v>Mali_MLIMOPOFO01_FO Mopti 01</v>
      </c>
      <c r="D329" t="s">
        <v>1197</v>
      </c>
      <c r="E329" t="s">
        <v>1198</v>
      </c>
      <c r="F329">
        <v>14.4893</v>
      </c>
      <c r="G329">
        <v>-4.1932999999999998</v>
      </c>
      <c r="H329" t="s">
        <v>1783</v>
      </c>
      <c r="I329" t="s">
        <v>1028</v>
      </c>
      <c r="J329" t="str">
        <f t="shared" si="5"/>
        <v>office</v>
      </c>
      <c r="K329" t="s">
        <v>1199</v>
      </c>
      <c r="L329" t="s">
        <v>1199</v>
      </c>
      <c r="M329" t="s">
        <v>1199</v>
      </c>
      <c r="O329" t="s">
        <v>1199</v>
      </c>
    </row>
    <row r="330" spans="1:15" x14ac:dyDescent="0.25">
      <c r="A330" t="s">
        <v>1298</v>
      </c>
      <c r="C330" t="str">
        <f>_xlfn.CONCAT(I330,"_",D330,"_",A330)</f>
        <v>Mali_MLITOMOFO01_FO Tombouctou 01</v>
      </c>
      <c r="D330" t="s">
        <v>1297</v>
      </c>
      <c r="E330" t="s">
        <v>1298</v>
      </c>
      <c r="F330">
        <v>16.757463000000001</v>
      </c>
      <c r="G330">
        <v>-3.0047920000000001</v>
      </c>
      <c r="H330" t="s">
        <v>1783</v>
      </c>
      <c r="I330" t="s">
        <v>1028</v>
      </c>
      <c r="J330" t="str">
        <f t="shared" si="5"/>
        <v>office</v>
      </c>
      <c r="K330" t="s">
        <v>877</v>
      </c>
      <c r="L330" t="s">
        <v>877</v>
      </c>
      <c r="M330" t="s">
        <v>877</v>
      </c>
      <c r="O330" t="s">
        <v>877</v>
      </c>
    </row>
    <row r="331" spans="1:15" x14ac:dyDescent="0.25">
      <c r="A331" t="s">
        <v>1739</v>
      </c>
      <c r="C331" t="str">
        <f>_xlfn.CONCAT(I331,"_",D331,"_",A331)</f>
        <v>Malta_MLTVALOCO01_CO Valetta 01</v>
      </c>
      <c r="D331" t="s">
        <v>1738</v>
      </c>
      <c r="E331" t="s">
        <v>1739</v>
      </c>
      <c r="F331">
        <v>35.898387</v>
      </c>
      <c r="G331">
        <v>14.497833999999999</v>
      </c>
      <c r="H331" t="s">
        <v>1782</v>
      </c>
      <c r="I331" t="s">
        <v>874</v>
      </c>
      <c r="J331" t="str">
        <f t="shared" si="5"/>
        <v>office</v>
      </c>
      <c r="K331" t="s">
        <v>877</v>
      </c>
      <c r="L331" t="s">
        <v>877</v>
      </c>
      <c r="M331" t="s">
        <v>877</v>
      </c>
      <c r="O331" t="str">
        <f>IF(LEFT(M331,3)="009",LEFT(M331,9),"")</f>
        <v>009-8089E</v>
      </c>
    </row>
    <row r="332" spans="1:15" x14ac:dyDescent="0.25">
      <c r="A332" t="s">
        <v>876</v>
      </c>
      <c r="C332" t="str">
        <f>_xlfn.CONCAT(I332,"_",D332,"_",A332)</f>
        <v>Malta_MLTVALOLO01_LO Valetta 01</v>
      </c>
      <c r="D332" t="s">
        <v>875</v>
      </c>
      <c r="E332" t="s">
        <v>876</v>
      </c>
      <c r="F332">
        <v>35.899140000000003</v>
      </c>
      <c r="G332">
        <v>14.51186</v>
      </c>
      <c r="H332" t="s">
        <v>1782</v>
      </c>
      <c r="I332" t="s">
        <v>874</v>
      </c>
      <c r="J332" t="str">
        <f t="shared" si="5"/>
        <v>office</v>
      </c>
      <c r="K332" t="s">
        <v>877</v>
      </c>
      <c r="L332" t="s">
        <v>877</v>
      </c>
      <c r="M332" t="s">
        <v>877</v>
      </c>
      <c r="O332" t="str">
        <f>IF(LEFT(M332,3)="009",LEFT(M332,9),"")</f>
        <v>009-8089E</v>
      </c>
    </row>
    <row r="333" spans="1:15" x14ac:dyDescent="0.25">
      <c r="A333" t="s">
        <v>175</v>
      </c>
      <c r="C333" t="str">
        <f>_xlfn.CONCAT(I333,"_",D333,"_",A333)</f>
        <v>Mauritania_MRTBSKOSO01_SO Bassikounou 01</v>
      </c>
      <c r="D333" t="s">
        <v>174</v>
      </c>
      <c r="E333" t="s">
        <v>175</v>
      </c>
      <c r="F333">
        <v>15.865677</v>
      </c>
      <c r="G333">
        <v>-5.9550939999999999</v>
      </c>
      <c r="H333" t="s">
        <v>1783</v>
      </c>
      <c r="I333" t="s">
        <v>39</v>
      </c>
      <c r="J333" t="str">
        <f t="shared" si="5"/>
        <v>office</v>
      </c>
      <c r="K333" t="s">
        <v>176</v>
      </c>
      <c r="L333" t="s">
        <v>177</v>
      </c>
      <c r="M333" t="s">
        <v>177</v>
      </c>
      <c r="O333" t="s">
        <v>176</v>
      </c>
    </row>
    <row r="334" spans="1:15" ht="14.95" x14ac:dyDescent="0.25">
      <c r="A334" t="s">
        <v>77</v>
      </c>
      <c r="C334" t="str">
        <f>_xlfn.CONCAT(I334,"_",D334,"_",A334)</f>
        <v>Mauritania_MRTMBERRC01_RC Mbera 01</v>
      </c>
      <c r="D334" t="s">
        <v>76</v>
      </c>
      <c r="E334" t="s">
        <v>77</v>
      </c>
      <c r="F334" s="2">
        <v>-0.59784751927729196</v>
      </c>
      <c r="G334">
        <v>30.629170340517799</v>
      </c>
      <c r="H334" t="s">
        <v>1783</v>
      </c>
      <c r="I334" t="s">
        <v>39</v>
      </c>
      <c r="J334" t="str">
        <f t="shared" si="5"/>
        <v>office</v>
      </c>
      <c r="K334" t="s">
        <v>78</v>
      </c>
      <c r="L334" t="s">
        <v>78</v>
      </c>
      <c r="M334" t="str">
        <f>IF(LEFT(O334,3)="009",O334)</f>
        <v>009-808F1</v>
      </c>
      <c r="O334" t="s">
        <v>78</v>
      </c>
    </row>
    <row r="335" spans="1:15" x14ac:dyDescent="0.25">
      <c r="A335" t="s">
        <v>1097</v>
      </c>
      <c r="C335" t="str">
        <f>_xlfn.CONCAT(I335,"_",D335,"_",A335)</f>
        <v>Mauritania_MRTNOUOFU01_FU Nouadhibou 01</v>
      </c>
      <c r="D335" t="s">
        <v>1096</v>
      </c>
      <c r="E335" t="s">
        <v>1097</v>
      </c>
      <c r="F335">
        <v>20.913540000000001</v>
      </c>
      <c r="G335">
        <v>-17.050709999999999</v>
      </c>
      <c r="H335" t="s">
        <v>1783</v>
      </c>
      <c r="I335" t="s">
        <v>39</v>
      </c>
      <c r="J335" t="str">
        <f t="shared" si="5"/>
        <v>office</v>
      </c>
      <c r="K335" t="s">
        <v>1098</v>
      </c>
      <c r="L335" t="s">
        <v>1098</v>
      </c>
      <c r="M335" t="s">
        <v>1098</v>
      </c>
      <c r="O335" t="s">
        <v>1098</v>
      </c>
    </row>
    <row r="336" spans="1:15" x14ac:dyDescent="0.25">
      <c r="A336" t="s">
        <v>41</v>
      </c>
      <c r="C336" t="str">
        <f>_xlfn.CONCAT(I336,"_",D336,"_",A336)</f>
        <v>Mauritania_MRTNUAOCO01_CO Nouakchott 01</v>
      </c>
      <c r="D336" t="s">
        <v>40</v>
      </c>
      <c r="E336" t="s">
        <v>41</v>
      </c>
      <c r="F336">
        <v>18.091930000000001</v>
      </c>
      <c r="G336">
        <v>-15.972479999999999</v>
      </c>
      <c r="H336" t="s">
        <v>1783</v>
      </c>
      <c r="I336" t="s">
        <v>39</v>
      </c>
      <c r="J336" t="str">
        <f t="shared" si="5"/>
        <v>office</v>
      </c>
      <c r="K336" t="s">
        <v>42</v>
      </c>
      <c r="L336" t="s">
        <v>42</v>
      </c>
      <c r="M336" t="s">
        <v>42</v>
      </c>
      <c r="O336" t="s">
        <v>42</v>
      </c>
    </row>
    <row r="337" spans="1:15" x14ac:dyDescent="0.25">
      <c r="A337" t="s">
        <v>1623</v>
      </c>
      <c r="C337" t="str">
        <f>_xlfn.CONCAT(I337,"_",D337,"_",A337)</f>
        <v>Mexico_MEXAGUOFU01_FU Aguas Calientes 01</v>
      </c>
      <c r="D337" t="s">
        <v>1622</v>
      </c>
      <c r="E337" t="s">
        <v>1623</v>
      </c>
      <c r="F337">
        <v>21.885825000000001</v>
      </c>
      <c r="G337">
        <v>-102.29044500000001</v>
      </c>
      <c r="H337" t="s">
        <v>1783</v>
      </c>
      <c r="I337" t="s">
        <v>105</v>
      </c>
      <c r="J337" t="str">
        <f t="shared" si="5"/>
        <v>office</v>
      </c>
      <c r="K337" t="s">
        <v>1541</v>
      </c>
      <c r="L337" t="s">
        <v>1541</v>
      </c>
      <c r="M337" t="s">
        <v>1541</v>
      </c>
      <c r="O337" t="s">
        <v>1541</v>
      </c>
    </row>
    <row r="338" spans="1:15" x14ac:dyDescent="0.25">
      <c r="A338" t="s">
        <v>1540</v>
      </c>
      <c r="C338" t="str">
        <f>_xlfn.CONCAT(I338,"_",D338,"_",A338)</f>
        <v>Mexico_MEXCIUOFO01_FO Ciudad Juarez 01</v>
      </c>
      <c r="D338" t="s">
        <v>1539</v>
      </c>
      <c r="E338" t="s">
        <v>1540</v>
      </c>
      <c r="F338">
        <v>31.745419999999999</v>
      </c>
      <c r="G338">
        <v>-106.44841099999999</v>
      </c>
      <c r="H338" t="s">
        <v>1782</v>
      </c>
      <c r="I338" t="s">
        <v>105</v>
      </c>
      <c r="J338" t="str">
        <f t="shared" si="5"/>
        <v>office</v>
      </c>
      <c r="K338" t="s">
        <v>1541</v>
      </c>
      <c r="L338" t="s">
        <v>1541</v>
      </c>
      <c r="M338" t="s">
        <v>1541</v>
      </c>
      <c r="O338" t="str">
        <f>IF(LEFT(M338,3)="009",LEFT(M338,9),"")</f>
        <v>009-809FF</v>
      </c>
    </row>
    <row r="339" spans="1:15" x14ac:dyDescent="0.25">
      <c r="A339" t="s">
        <v>690</v>
      </c>
      <c r="C339" t="str">
        <f>_xlfn.CONCAT(I339,"_",D339,"_",A339)</f>
        <v>Mexico_MEXGUAOFU01_FU Guadalajara 01</v>
      </c>
      <c r="D339" t="s">
        <v>689</v>
      </c>
      <c r="E339" t="s">
        <v>690</v>
      </c>
      <c r="F339">
        <v>20.670673000000001</v>
      </c>
      <c r="G339">
        <v>-103.375209</v>
      </c>
      <c r="H339" t="s">
        <v>1783</v>
      </c>
      <c r="I339" t="s">
        <v>105</v>
      </c>
      <c r="J339" t="str">
        <f t="shared" si="5"/>
        <v>office</v>
      </c>
      <c r="K339" t="s">
        <v>691</v>
      </c>
      <c r="L339" t="s">
        <v>691</v>
      </c>
      <c r="M339" t="s">
        <v>691</v>
      </c>
      <c r="O339" t="s">
        <v>691</v>
      </c>
    </row>
    <row r="340" spans="1:15" x14ac:dyDescent="0.25">
      <c r="A340" t="s">
        <v>1737</v>
      </c>
      <c r="C340" t="str">
        <f>_xlfn.CONCAT(I340,"_",D340,"_",A340)</f>
        <v>Mexico_MEXIRAOFU01_FU Irapuato 01</v>
      </c>
      <c r="D340" t="s">
        <v>1736</v>
      </c>
      <c r="E340" t="s">
        <v>1737</v>
      </c>
      <c r="F340">
        <v>20.679252999999999</v>
      </c>
      <c r="G340">
        <v>-101.356026</v>
      </c>
      <c r="H340" t="s">
        <v>1784</v>
      </c>
      <c r="I340" t="s">
        <v>105</v>
      </c>
      <c r="J340" t="str">
        <f t="shared" si="5"/>
        <v>office</v>
      </c>
      <c r="K340" t="s">
        <v>691</v>
      </c>
      <c r="L340" t="s">
        <v>691</v>
      </c>
      <c r="M340" t="s">
        <v>691</v>
      </c>
      <c r="O340" t="str">
        <f>IF(LEFT(M340,3)="009",LEFT(M340,9),"")</f>
        <v>009-809EF</v>
      </c>
    </row>
    <row r="341" spans="1:15" x14ac:dyDescent="0.25">
      <c r="A341" t="s">
        <v>1601</v>
      </c>
      <c r="C341" t="str">
        <f>_xlfn.CONCAT(I341,"_",D341,"_",A341)</f>
        <v>Mexico_MEXLEOOFU01_FU Leon 01</v>
      </c>
      <c r="D341" t="s">
        <v>1600</v>
      </c>
      <c r="E341" t="s">
        <v>1601</v>
      </c>
      <c r="F341">
        <v>21.117260999999999</v>
      </c>
      <c r="G341">
        <v>-101.679332</v>
      </c>
      <c r="H341" t="s">
        <v>1782</v>
      </c>
      <c r="I341" t="s">
        <v>105</v>
      </c>
      <c r="J341" t="str">
        <f t="shared" si="5"/>
        <v>office</v>
      </c>
      <c r="K341" t="s">
        <v>691</v>
      </c>
      <c r="L341" t="s">
        <v>691</v>
      </c>
      <c r="M341" t="s">
        <v>691</v>
      </c>
      <c r="O341" t="str">
        <f>IF(LEFT(M341,3)="009",LEFT(M341,9),"")</f>
        <v>009-809EF</v>
      </c>
    </row>
    <row r="342" spans="1:15" x14ac:dyDescent="0.25">
      <c r="A342" t="s">
        <v>1620</v>
      </c>
      <c r="C342" t="str">
        <f>_xlfn.CONCAT(I342,"_",D342,"_",A342)</f>
        <v>Mexico_MEXMNTOSO01_SO Monterrey 01</v>
      </c>
      <c r="D342" t="s">
        <v>1619</v>
      </c>
      <c r="E342" t="s">
        <v>1620</v>
      </c>
      <c r="F342">
        <v>25.671078000000001</v>
      </c>
      <c r="G342">
        <v>-100.310704</v>
      </c>
      <c r="H342" t="s">
        <v>1783</v>
      </c>
      <c r="I342" t="s">
        <v>105</v>
      </c>
      <c r="J342" t="str">
        <f t="shared" si="5"/>
        <v>office</v>
      </c>
      <c r="K342" t="s">
        <v>1621</v>
      </c>
      <c r="L342" t="s">
        <v>1621</v>
      </c>
      <c r="M342" t="s">
        <v>1621</v>
      </c>
      <c r="O342" t="s">
        <v>1621</v>
      </c>
    </row>
    <row r="343" spans="1:15" x14ac:dyDescent="0.25">
      <c r="A343" t="s">
        <v>1248</v>
      </c>
      <c r="C343" t="str">
        <f>_xlfn.CONCAT(I343,"_",D343,"_",A343)</f>
        <v>Mexico_MEXMXCOCO01_CO Mexico City 01</v>
      </c>
      <c r="D343" t="s">
        <v>1247</v>
      </c>
      <c r="E343" t="s">
        <v>1248</v>
      </c>
      <c r="F343">
        <v>19.431235999999998</v>
      </c>
      <c r="G343">
        <v>-99.180764999999994</v>
      </c>
      <c r="H343" t="s">
        <v>1783</v>
      </c>
      <c r="I343" t="s">
        <v>105</v>
      </c>
      <c r="J343" t="str">
        <f t="shared" si="5"/>
        <v>office</v>
      </c>
      <c r="K343" t="s">
        <v>1249</v>
      </c>
      <c r="L343" t="s">
        <v>1249</v>
      </c>
      <c r="M343" t="s">
        <v>1249</v>
      </c>
      <c r="O343" t="s">
        <v>1249</v>
      </c>
    </row>
    <row r="344" spans="1:15" x14ac:dyDescent="0.25">
      <c r="A344" t="s">
        <v>107</v>
      </c>
      <c r="C344" t="str">
        <f>_xlfn.CONCAT(I344,"_",D344,"_",A344)</f>
        <v>Mexico_MEXPALOFU01_FU Palenque 01</v>
      </c>
      <c r="D344" t="s">
        <v>106</v>
      </c>
      <c r="E344" t="s">
        <v>107</v>
      </c>
      <c r="F344">
        <v>17.513995000000001</v>
      </c>
      <c r="G344">
        <v>-91.991448000000005</v>
      </c>
      <c r="H344" t="s">
        <v>1783</v>
      </c>
      <c r="I344" t="s">
        <v>105</v>
      </c>
      <c r="J344" t="str">
        <f t="shared" si="5"/>
        <v>office</v>
      </c>
      <c r="K344" t="s">
        <v>108</v>
      </c>
      <c r="L344" t="s">
        <v>108</v>
      </c>
      <c r="M344" t="s">
        <v>108</v>
      </c>
      <c r="O344" t="s">
        <v>108</v>
      </c>
    </row>
    <row r="345" spans="1:15" x14ac:dyDescent="0.25">
      <c r="A345" t="s">
        <v>713</v>
      </c>
      <c r="C345" t="str">
        <f>_xlfn.CONCAT(I345,"_",D345,"_",A345)</f>
        <v>Mexico_MEXQUEOFU01_FU Queretaro 01</v>
      </c>
      <c r="D345" t="s">
        <v>712</v>
      </c>
      <c r="E345" t="s">
        <v>713</v>
      </c>
      <c r="F345">
        <v>20.583796</v>
      </c>
      <c r="G345">
        <v>-100.40353500000001</v>
      </c>
      <c r="H345" t="s">
        <v>1782</v>
      </c>
      <c r="I345" t="s">
        <v>105</v>
      </c>
      <c r="J345" t="str">
        <f t="shared" si="5"/>
        <v>office</v>
      </c>
      <c r="K345" t="s">
        <v>108</v>
      </c>
      <c r="L345" t="s">
        <v>108</v>
      </c>
      <c r="M345" t="s">
        <v>108</v>
      </c>
      <c r="O345" t="str">
        <f>IF(LEFT(M345,3)="009",LEFT(M345,9),"")</f>
        <v>009-809ED</v>
      </c>
    </row>
    <row r="346" spans="1:15" x14ac:dyDescent="0.25">
      <c r="A346" t="s">
        <v>817</v>
      </c>
      <c r="C346" t="str">
        <f>_xlfn.CONCAT(I346,"_",D346,"_",A346)</f>
        <v>Mexico_MEXSALOFU01_FU Saltillo 01</v>
      </c>
      <c r="D346" t="s">
        <v>816</v>
      </c>
      <c r="E346" t="s">
        <v>817</v>
      </c>
      <c r="F346">
        <v>25.456675000000001</v>
      </c>
      <c r="G346">
        <v>-100.982513</v>
      </c>
      <c r="H346" t="s">
        <v>1783</v>
      </c>
      <c r="I346" t="s">
        <v>105</v>
      </c>
      <c r="J346" t="str">
        <f t="shared" si="5"/>
        <v>office</v>
      </c>
      <c r="K346" t="s">
        <v>510</v>
      </c>
      <c r="L346" t="s">
        <v>510</v>
      </c>
      <c r="M346" t="s">
        <v>510</v>
      </c>
      <c r="O346" t="s">
        <v>510</v>
      </c>
    </row>
    <row r="347" spans="1:15" x14ac:dyDescent="0.25">
      <c r="A347" t="s">
        <v>530</v>
      </c>
      <c r="C347" t="str">
        <f>_xlfn.CONCAT(I347,"_",D347,"_",A347)</f>
        <v>Mexico_MEXSALOFU02_FU Saltillo 02</v>
      </c>
      <c r="D347" t="s">
        <v>529</v>
      </c>
      <c r="E347" t="s">
        <v>530</v>
      </c>
      <c r="F347">
        <v>25.390317</v>
      </c>
      <c r="G347">
        <v>-101.01318999999999</v>
      </c>
      <c r="H347" t="s">
        <v>1782</v>
      </c>
      <c r="I347" t="s">
        <v>105</v>
      </c>
      <c r="J347" t="str">
        <f t="shared" si="5"/>
        <v>office</v>
      </c>
      <c r="K347" t="s">
        <v>510</v>
      </c>
      <c r="L347" t="s">
        <v>510</v>
      </c>
      <c r="M347" t="s">
        <v>510</v>
      </c>
      <c r="O347" t="str">
        <f>IF(LEFT(M347,3)="009",LEFT(M347,9),"")</f>
        <v>009-80AFE</v>
      </c>
    </row>
    <row r="348" spans="1:15" x14ac:dyDescent="0.25">
      <c r="A348" t="s">
        <v>1698</v>
      </c>
      <c r="C348" t="str">
        <f>_xlfn.CONCAT(I348,"_",D348,"_",A348)</f>
        <v>Mexico_MEXSILOFU01_FU Silao 01</v>
      </c>
      <c r="D348" t="s">
        <v>1697</v>
      </c>
      <c r="E348" t="s">
        <v>1698</v>
      </c>
      <c r="F348">
        <v>20.934889999999999</v>
      </c>
      <c r="G348">
        <v>-101.42643200000001</v>
      </c>
      <c r="H348" t="s">
        <v>1784</v>
      </c>
      <c r="I348" t="s">
        <v>105</v>
      </c>
      <c r="J348" t="str">
        <f t="shared" si="5"/>
        <v>office</v>
      </c>
      <c r="K348" t="s">
        <v>510</v>
      </c>
      <c r="L348" t="s">
        <v>510</v>
      </c>
      <c r="M348" t="s">
        <v>510</v>
      </c>
      <c r="O348" t="str">
        <f>IF(LEFT(M348,3)="009",LEFT(M348,9),"")</f>
        <v>009-80AFE</v>
      </c>
    </row>
    <row r="349" spans="1:15" x14ac:dyDescent="0.25">
      <c r="A349" t="s">
        <v>509</v>
      </c>
      <c r="C349" t="str">
        <f>_xlfn.CONCAT(I349,"_",D349,"_",A349)</f>
        <v>Mexico_MEXSLPOFU01_FU San Luis Potosi 01</v>
      </c>
      <c r="D349" t="s">
        <v>508</v>
      </c>
      <c r="E349" t="s">
        <v>509</v>
      </c>
      <c r="F349">
        <v>22.189378999999999</v>
      </c>
      <c r="G349">
        <v>-100.991287</v>
      </c>
      <c r="H349" t="s">
        <v>1782</v>
      </c>
      <c r="I349" t="s">
        <v>105</v>
      </c>
      <c r="J349" t="str">
        <f t="shared" si="5"/>
        <v>office</v>
      </c>
      <c r="K349" t="s">
        <v>510</v>
      </c>
      <c r="L349" t="s">
        <v>510</v>
      </c>
      <c r="M349" t="s">
        <v>510</v>
      </c>
      <c r="O349" t="str">
        <f>IF(LEFT(M349,3)="009",LEFT(M349,9),"")</f>
        <v>009-80AFE</v>
      </c>
    </row>
    <row r="350" spans="1:15" x14ac:dyDescent="0.25">
      <c r="A350" t="s">
        <v>693</v>
      </c>
      <c r="C350" t="str">
        <f>_xlfn.CONCAT(I350,"_",D350,"_",A350)</f>
        <v>Mexico_MEXTAPOFO01_FO Tapachula 01</v>
      </c>
      <c r="D350" t="s">
        <v>692</v>
      </c>
      <c r="E350" t="s">
        <v>693</v>
      </c>
      <c r="F350">
        <v>14.914733999999999</v>
      </c>
      <c r="G350">
        <v>-92.252809999999997</v>
      </c>
      <c r="H350" t="s">
        <v>1783</v>
      </c>
      <c r="I350" t="s">
        <v>105</v>
      </c>
      <c r="J350" t="str">
        <f t="shared" si="5"/>
        <v>office</v>
      </c>
      <c r="K350" t="s">
        <v>694</v>
      </c>
      <c r="L350" t="s">
        <v>694</v>
      </c>
      <c r="M350" t="s">
        <v>694</v>
      </c>
      <c r="O350" t="s">
        <v>694</v>
      </c>
    </row>
    <row r="351" spans="1:15" x14ac:dyDescent="0.25">
      <c r="A351" t="s">
        <v>1038</v>
      </c>
      <c r="C351" t="str">
        <f>_xlfn.CONCAT(I351,"_",D351,"_",A351)</f>
        <v>Mexico_MEXTENOFU01_FU Tenosique 01</v>
      </c>
      <c r="D351" t="s">
        <v>1037</v>
      </c>
      <c r="E351" t="s">
        <v>1038</v>
      </c>
      <c r="F351">
        <v>17.476645999999999</v>
      </c>
      <c r="G351">
        <v>-91.426451</v>
      </c>
      <c r="H351" t="s">
        <v>1783</v>
      </c>
      <c r="I351" t="s">
        <v>105</v>
      </c>
      <c r="J351" t="str">
        <f t="shared" si="5"/>
        <v>office</v>
      </c>
      <c r="K351" t="s">
        <v>1039</v>
      </c>
      <c r="L351" t="s">
        <v>1039</v>
      </c>
      <c r="M351" t="s">
        <v>1039</v>
      </c>
      <c r="O351" t="s">
        <v>1039</v>
      </c>
    </row>
    <row r="352" spans="1:15" x14ac:dyDescent="0.25">
      <c r="A352" t="s">
        <v>882</v>
      </c>
      <c r="C352" t="str">
        <f>_xlfn.CONCAT(I352,"_",D352,"_",A352)</f>
        <v>Mexico_MEXTIJOFO01_FO Tijuana 01</v>
      </c>
      <c r="D352" t="s">
        <v>881</v>
      </c>
      <c r="E352" t="s">
        <v>882</v>
      </c>
      <c r="F352">
        <v>32.524560000000001</v>
      </c>
      <c r="G352">
        <v>-117.014948</v>
      </c>
      <c r="H352" t="s">
        <v>1783</v>
      </c>
      <c r="I352" t="s">
        <v>105</v>
      </c>
      <c r="J352" t="str">
        <f t="shared" si="5"/>
        <v>office</v>
      </c>
      <c r="K352" t="s">
        <v>883</v>
      </c>
      <c r="L352" t="s">
        <v>883</v>
      </c>
      <c r="M352" t="s">
        <v>883</v>
      </c>
      <c r="O352" t="s">
        <v>883</v>
      </c>
    </row>
    <row r="353" spans="1:15" x14ac:dyDescent="0.25">
      <c r="A353" t="s">
        <v>1721</v>
      </c>
      <c r="C353" t="str">
        <f>_xlfn.CONCAT(I353,"_",D353,"_",A353)</f>
        <v>Mexico_MEXTIJOFU01_FU Tijuana 01</v>
      </c>
      <c r="D353" t="s">
        <v>1720</v>
      </c>
      <c r="E353" t="s">
        <v>1721</v>
      </c>
      <c r="F353">
        <v>32.539104999999999</v>
      </c>
      <c r="G353">
        <v>-117.059923</v>
      </c>
      <c r="H353" t="s">
        <v>1782</v>
      </c>
      <c r="I353" t="s">
        <v>105</v>
      </c>
      <c r="J353" t="str">
        <f t="shared" si="5"/>
        <v>office</v>
      </c>
      <c r="K353" t="s">
        <v>883</v>
      </c>
      <c r="L353" t="s">
        <v>883</v>
      </c>
      <c r="M353" t="s">
        <v>883</v>
      </c>
      <c r="O353" t="str">
        <f>IF(LEFT(M353,3)="009",LEFT(M353,9),"")</f>
        <v>009-809FB</v>
      </c>
    </row>
    <row r="354" spans="1:15" x14ac:dyDescent="0.25">
      <c r="A354" t="s">
        <v>1309</v>
      </c>
      <c r="C354" t="str">
        <f>_xlfn.CONCAT(I354,"_",D354,"_",A354)</f>
        <v>Mexico_MEXTRNOFU01_FU Torreon 01</v>
      </c>
      <c r="D354" t="s">
        <v>1308</v>
      </c>
      <c r="E354" t="s">
        <v>1309</v>
      </c>
      <c r="F354">
        <v>25.539418000000001</v>
      </c>
      <c r="G354">
        <v>-103.464204</v>
      </c>
      <c r="H354" t="s">
        <v>1784</v>
      </c>
      <c r="I354" t="s">
        <v>105</v>
      </c>
      <c r="J354" t="str">
        <f t="shared" si="5"/>
        <v>office</v>
      </c>
      <c r="K354" t="s">
        <v>883</v>
      </c>
      <c r="L354" t="s">
        <v>883</v>
      </c>
      <c r="M354" t="s">
        <v>883</v>
      </c>
      <c r="O354" t="str">
        <f>IF(LEFT(M354,3)="009",LEFT(M354,9),"")</f>
        <v>009-809FB</v>
      </c>
    </row>
    <row r="355" spans="1:15" x14ac:dyDescent="0.25">
      <c r="A355" t="s">
        <v>743</v>
      </c>
      <c r="C355" t="str">
        <f>_xlfn.CONCAT(I355,"_",D355,"_",A355)</f>
        <v>Mexico_MEXTUXOSO01_SO Tuxtla Gutierrez 01</v>
      </c>
      <c r="D355" t="s">
        <v>742</v>
      </c>
      <c r="E355" t="s">
        <v>743</v>
      </c>
      <c r="F355">
        <v>16.752905999999999</v>
      </c>
      <c r="G355">
        <v>-93.143725000000003</v>
      </c>
      <c r="H355" t="s">
        <v>1783</v>
      </c>
      <c r="I355" t="s">
        <v>105</v>
      </c>
      <c r="J355" t="str">
        <f t="shared" si="5"/>
        <v>office</v>
      </c>
      <c r="K355" t="s">
        <v>206</v>
      </c>
      <c r="L355" t="s">
        <v>206</v>
      </c>
      <c r="M355" t="s">
        <v>206</v>
      </c>
      <c r="O355" t="s">
        <v>206</v>
      </c>
    </row>
    <row r="356" spans="1:15" x14ac:dyDescent="0.25">
      <c r="A356" t="s">
        <v>205</v>
      </c>
      <c r="C356" t="str">
        <f>_xlfn.CONCAT(I356,"_",D356,"_",A356)</f>
        <v>Mexico_MEXVLHOFU01_FU Villahermosa 01</v>
      </c>
      <c r="D356" t="s">
        <v>204</v>
      </c>
      <c r="E356" t="s">
        <v>205</v>
      </c>
      <c r="F356">
        <v>17.994436</v>
      </c>
      <c r="G356">
        <v>92.927708999999993</v>
      </c>
      <c r="H356" t="s">
        <v>1782</v>
      </c>
      <c r="I356" t="s">
        <v>105</v>
      </c>
      <c r="J356" t="str">
        <f t="shared" si="5"/>
        <v>office</v>
      </c>
      <c r="K356" t="s">
        <v>206</v>
      </c>
      <c r="L356" t="s">
        <v>206</v>
      </c>
      <c r="M356" t="s">
        <v>206</v>
      </c>
      <c r="O356" t="str">
        <f>IF(LEFT(M356,3)="009",LEFT(M356,9),"")</f>
        <v>009-809F9</v>
      </c>
    </row>
    <row r="357" spans="1:15" x14ac:dyDescent="0.25">
      <c r="A357" t="s">
        <v>446</v>
      </c>
      <c r="C357" t="str">
        <f>_xlfn.CONCAT(I357,"_",D357,"_",A357)</f>
        <v>Montenegro_MNEPODOCO01_CO Podgorica 01</v>
      </c>
      <c r="D357" t="s">
        <v>445</v>
      </c>
      <c r="E357" t="s">
        <v>446</v>
      </c>
      <c r="F357">
        <v>42.439120000000003</v>
      </c>
      <c r="G357">
        <v>19.262319999999999</v>
      </c>
      <c r="H357" t="s">
        <v>1782</v>
      </c>
      <c r="I357" t="s">
        <v>444</v>
      </c>
      <c r="J357" t="str">
        <f t="shared" si="5"/>
        <v>office</v>
      </c>
      <c r="K357" t="s">
        <v>447</v>
      </c>
      <c r="L357" t="s">
        <v>447</v>
      </c>
      <c r="M357" t="s">
        <v>447</v>
      </c>
      <c r="O357" t="str">
        <f>IF(LEFT(M357,3)="009",LEFT(M357,9),"")</f>
        <v>009-808A8</v>
      </c>
    </row>
    <row r="358" spans="1:15" x14ac:dyDescent="0.25">
      <c r="A358" t="s">
        <v>719</v>
      </c>
      <c r="C358" t="str">
        <f>_xlfn.CONCAT(I358,"_",D358,"_",A358)</f>
        <v>Morocco_MARRBTOCO01_CO Rabat 01</v>
      </c>
      <c r="D358" t="s">
        <v>718</v>
      </c>
      <c r="E358" t="s">
        <v>719</v>
      </c>
      <c r="F358">
        <v>33.980955000000002</v>
      </c>
      <c r="G358">
        <v>-6.832643</v>
      </c>
      <c r="H358" t="s">
        <v>1783</v>
      </c>
      <c r="I358" t="s">
        <v>717</v>
      </c>
      <c r="J358" t="str">
        <f t="shared" si="5"/>
        <v>office</v>
      </c>
      <c r="K358" t="s">
        <v>551</v>
      </c>
      <c r="L358" t="s">
        <v>551</v>
      </c>
      <c r="M358" t="s">
        <v>551</v>
      </c>
      <c r="O358" t="s">
        <v>551</v>
      </c>
    </row>
    <row r="359" spans="1:15" x14ac:dyDescent="0.25">
      <c r="A359" t="s">
        <v>1115</v>
      </c>
      <c r="C359" t="str">
        <f>_xlfn.CONCAT(I359,"_",D359,"_",A359)</f>
        <v>Mozambique_MOZMAPOCO01_CO Maputo 01</v>
      </c>
      <c r="D359" t="s">
        <v>1114</v>
      </c>
      <c r="E359" t="s">
        <v>1115</v>
      </c>
      <c r="F359">
        <v>-25.95786</v>
      </c>
      <c r="G359">
        <v>32.59639</v>
      </c>
      <c r="H359" t="s">
        <v>1783</v>
      </c>
      <c r="I359" t="s">
        <v>1113</v>
      </c>
      <c r="J359" t="str">
        <f t="shared" si="5"/>
        <v>office</v>
      </c>
      <c r="K359" t="s">
        <v>1116</v>
      </c>
      <c r="L359" t="s">
        <v>1116</v>
      </c>
      <c r="M359" t="s">
        <v>1116</v>
      </c>
      <c r="O359" t="s">
        <v>1116</v>
      </c>
    </row>
    <row r="360" spans="1:15" x14ac:dyDescent="0.25">
      <c r="A360" t="s">
        <v>1570</v>
      </c>
      <c r="C360" t="str">
        <f>_xlfn.CONCAT(I360,"_",D360,"_",A360)</f>
        <v>Mozambique_MOZNMPOFO01_FO Nampula 01</v>
      </c>
      <c r="D360" t="s">
        <v>1569</v>
      </c>
      <c r="E360" t="s">
        <v>1570</v>
      </c>
      <c r="F360">
        <v>-15.11727</v>
      </c>
      <c r="G360">
        <v>39.26896</v>
      </c>
      <c r="H360" t="s">
        <v>1783</v>
      </c>
      <c r="I360" t="s">
        <v>1113</v>
      </c>
      <c r="J360" t="str">
        <f t="shared" si="5"/>
        <v>office</v>
      </c>
      <c r="K360" t="s">
        <v>1571</v>
      </c>
      <c r="L360" t="s">
        <v>1571</v>
      </c>
      <c r="M360" t="s">
        <v>1571</v>
      </c>
      <c r="O360" t="s">
        <v>1571</v>
      </c>
    </row>
    <row r="361" spans="1:15" x14ac:dyDescent="0.25">
      <c r="A361" t="s">
        <v>1118</v>
      </c>
      <c r="C361" t="str">
        <f>_xlfn.CONCAT(I361,"_",D361,"_",A361)</f>
        <v>Mozambique_MOZPEMOSO01_SO Pemba 01</v>
      </c>
      <c r="D361" t="s">
        <v>1117</v>
      </c>
      <c r="E361" t="s">
        <v>1118</v>
      </c>
      <c r="F361">
        <v>-12.966379999999999</v>
      </c>
      <c r="G361">
        <v>40.561796000000001</v>
      </c>
      <c r="H361" t="s">
        <v>1783</v>
      </c>
      <c r="I361" t="s">
        <v>1113</v>
      </c>
      <c r="J361" t="str">
        <f t="shared" si="5"/>
        <v>office</v>
      </c>
      <c r="K361" t="s">
        <v>1119</v>
      </c>
      <c r="L361" t="s">
        <v>1119</v>
      </c>
      <c r="M361" t="s">
        <v>1119</v>
      </c>
      <c r="O361" t="s">
        <v>1119</v>
      </c>
    </row>
    <row r="362" spans="1:15" x14ac:dyDescent="0.25">
      <c r="A362" t="s">
        <v>856</v>
      </c>
      <c r="C362" t="str">
        <f>_xlfn.CONCAT(I362,"_",D362,"_",A362)</f>
        <v>Myanmar_MMRBHOOFU01_FU Bhomo 01</v>
      </c>
      <c r="D362" t="s">
        <v>855</v>
      </c>
      <c r="E362" t="s">
        <v>856</v>
      </c>
      <c r="F362">
        <v>24.145105000000001</v>
      </c>
      <c r="G362">
        <v>97.141515999999996</v>
      </c>
      <c r="H362" t="s">
        <v>1783</v>
      </c>
      <c r="I362" t="s">
        <v>395</v>
      </c>
      <c r="J362" t="str">
        <f t="shared" si="5"/>
        <v>office</v>
      </c>
      <c r="K362" t="s">
        <v>453</v>
      </c>
      <c r="L362" t="s">
        <v>453</v>
      </c>
      <c r="M362" t="s">
        <v>453</v>
      </c>
      <c r="O362" t="s">
        <v>453</v>
      </c>
    </row>
    <row r="363" spans="1:15" x14ac:dyDescent="0.25">
      <c r="A363" t="s">
        <v>452</v>
      </c>
      <c r="C363" t="str">
        <f>_xlfn.CONCAT(I363,"_",D363,"_",A363)</f>
        <v>Myanmar_MMRBUTOFO01_FO Buthidaung 01</v>
      </c>
      <c r="D363" t="s">
        <v>451</v>
      </c>
      <c r="E363" t="s">
        <v>452</v>
      </c>
      <c r="F363">
        <v>20.868188</v>
      </c>
      <c r="G363">
        <v>92.531405000000007</v>
      </c>
      <c r="H363" t="s">
        <v>1782</v>
      </c>
      <c r="I363" t="s">
        <v>395</v>
      </c>
      <c r="J363" t="str">
        <f t="shared" si="5"/>
        <v>office</v>
      </c>
      <c r="K363" t="s">
        <v>453</v>
      </c>
      <c r="L363" t="s">
        <v>453</v>
      </c>
      <c r="M363" t="s">
        <v>453</v>
      </c>
      <c r="O363" t="str">
        <f>IF(LEFT(M363,3)="009",LEFT(M363,9),"")</f>
        <v>009-8085E</v>
      </c>
    </row>
    <row r="364" spans="1:15" x14ac:dyDescent="0.25">
      <c r="A364" t="s">
        <v>660</v>
      </c>
      <c r="C364" t="str">
        <f>_xlfn.CONCAT(I364,"_",D364,"_",A364)</f>
        <v>Myanmar_MMRHPAOFO01_FO Hpa An 01</v>
      </c>
      <c r="D364" t="s">
        <v>659</v>
      </c>
      <c r="E364" t="s">
        <v>660</v>
      </c>
      <c r="F364">
        <v>16.866692</v>
      </c>
      <c r="G364">
        <v>97.665790000000001</v>
      </c>
      <c r="H364" t="s">
        <v>1783</v>
      </c>
      <c r="I364" t="s">
        <v>395</v>
      </c>
      <c r="J364" t="str">
        <f t="shared" si="5"/>
        <v>office</v>
      </c>
      <c r="K364" t="s">
        <v>661</v>
      </c>
      <c r="L364" t="s">
        <v>661</v>
      </c>
      <c r="M364" t="s">
        <v>661</v>
      </c>
      <c r="O364" t="s">
        <v>661</v>
      </c>
    </row>
    <row r="365" spans="1:15" x14ac:dyDescent="0.25">
      <c r="A365" t="s">
        <v>492</v>
      </c>
      <c r="C365" t="str">
        <f>_xlfn.CONCAT(I365,"_",D365,"_",A365)</f>
        <v>Myanmar_MMRLOIOFO01_FO Loikaw 01</v>
      </c>
      <c r="D365" t="s">
        <v>491</v>
      </c>
      <c r="E365" t="s">
        <v>492</v>
      </c>
      <c r="F365">
        <v>19.668241999999999</v>
      </c>
      <c r="G365">
        <v>97.215269000000006</v>
      </c>
      <c r="H365" t="s">
        <v>1783</v>
      </c>
      <c r="I365" t="s">
        <v>395</v>
      </c>
      <c r="J365" t="str">
        <f t="shared" si="5"/>
        <v>office</v>
      </c>
      <c r="K365" t="s">
        <v>493</v>
      </c>
      <c r="L365" t="s">
        <v>493</v>
      </c>
      <c r="M365" t="s">
        <v>493</v>
      </c>
      <c r="O365" t="s">
        <v>493</v>
      </c>
    </row>
    <row r="366" spans="1:15" x14ac:dyDescent="0.25">
      <c r="A366" t="s">
        <v>546</v>
      </c>
      <c r="C366" t="str">
        <f>_xlfn.CONCAT(I366,"_",D366,"_",A366)</f>
        <v>Myanmar_MMRMAUOSO01_SO Maungdaw 01</v>
      </c>
      <c r="D366" t="s">
        <v>545</v>
      </c>
      <c r="E366" t="s">
        <v>546</v>
      </c>
      <c r="F366">
        <v>20.829961000000001</v>
      </c>
      <c r="G366">
        <v>92.405203999999998</v>
      </c>
      <c r="H366" t="s">
        <v>1783</v>
      </c>
      <c r="I366" t="s">
        <v>395</v>
      </c>
      <c r="J366" t="str">
        <f t="shared" si="5"/>
        <v>office</v>
      </c>
      <c r="K366" t="s">
        <v>547</v>
      </c>
      <c r="L366" t="s">
        <v>547</v>
      </c>
      <c r="M366" t="s">
        <v>547</v>
      </c>
      <c r="O366" t="s">
        <v>547</v>
      </c>
    </row>
    <row r="367" spans="1:15" x14ac:dyDescent="0.25">
      <c r="A367" t="s">
        <v>1260</v>
      </c>
      <c r="C367" t="str">
        <f>_xlfn.CONCAT(I367,"_",D367,"_",A367)</f>
        <v>Myanmar_MMRMYIOFO01_FO Myitkyina 01</v>
      </c>
      <c r="D367" t="s">
        <v>1259</v>
      </c>
      <c r="E367" t="s">
        <v>1260</v>
      </c>
      <c r="F367">
        <v>25.398298</v>
      </c>
      <c r="G367">
        <v>97.377503000000004</v>
      </c>
      <c r="H367" t="s">
        <v>1783</v>
      </c>
      <c r="I367" t="s">
        <v>395</v>
      </c>
      <c r="J367" t="str">
        <f t="shared" si="5"/>
        <v>office</v>
      </c>
      <c r="K367" t="s">
        <v>522</v>
      </c>
      <c r="L367" t="s">
        <v>522</v>
      </c>
      <c r="M367" t="s">
        <v>522</v>
      </c>
      <c r="O367" t="s">
        <v>522</v>
      </c>
    </row>
    <row r="368" spans="1:15" x14ac:dyDescent="0.25">
      <c r="A368" t="s">
        <v>1578</v>
      </c>
      <c r="C368" t="str">
        <f>_xlfn.CONCAT(I368,"_",D368,"_",A368)</f>
        <v>Myanmar_MMRNAYOLO01_LO Nay Pyi Taw 01</v>
      </c>
      <c r="D368" t="s">
        <v>1577</v>
      </c>
      <c r="E368" t="s">
        <v>1578</v>
      </c>
      <c r="F368">
        <v>19.72682</v>
      </c>
      <c r="G368">
        <v>96.075289999999995</v>
      </c>
      <c r="H368" t="s">
        <v>1782</v>
      </c>
      <c r="I368" t="s">
        <v>395</v>
      </c>
      <c r="J368" t="str">
        <f t="shared" si="5"/>
        <v>office</v>
      </c>
      <c r="K368" t="s">
        <v>522</v>
      </c>
      <c r="L368" t="s">
        <v>522</v>
      </c>
      <c r="M368" t="s">
        <v>522</v>
      </c>
      <c r="O368" t="str">
        <f>IF(LEFT(M368,3)="009",LEFT(M368,9),"")</f>
        <v>009-8087F</v>
      </c>
    </row>
    <row r="369" spans="1:15" x14ac:dyDescent="0.25">
      <c r="A369" t="s">
        <v>521</v>
      </c>
      <c r="C369" t="str">
        <f>_xlfn.CONCAT(I369,"_",D369,"_",A369)</f>
        <v>Myanmar_MMRPKKOFU01_FU Pakokku 01</v>
      </c>
      <c r="D369" t="s">
        <v>520</v>
      </c>
      <c r="E369" t="s">
        <v>521</v>
      </c>
      <c r="F369">
        <v>21.201650999999998</v>
      </c>
      <c r="G369">
        <v>95.329210000000003</v>
      </c>
      <c r="H369" t="s">
        <v>1784</v>
      </c>
      <c r="I369" t="s">
        <v>395</v>
      </c>
      <c r="J369" t="str">
        <f t="shared" si="5"/>
        <v>office</v>
      </c>
      <c r="K369" t="s">
        <v>522</v>
      </c>
      <c r="L369" t="s">
        <v>522</v>
      </c>
      <c r="M369" t="s">
        <v>522</v>
      </c>
      <c r="O369" t="str">
        <f>IF(LEFT(M369,3)="009",LEFT(M369,9),"")</f>
        <v>009-8087F</v>
      </c>
    </row>
    <row r="370" spans="1:15" x14ac:dyDescent="0.25">
      <c r="A370" t="s">
        <v>397</v>
      </c>
      <c r="C370" t="str">
        <f>_xlfn.CONCAT(I370,"_",D370,"_",A370)</f>
        <v>Myanmar_MMRSITOFO01_FO Sittwe 01</v>
      </c>
      <c r="D370" t="s">
        <v>396</v>
      </c>
      <c r="E370" t="s">
        <v>397</v>
      </c>
      <c r="F370">
        <v>20.133102999999998</v>
      </c>
      <c r="G370">
        <v>92.889403000000001</v>
      </c>
      <c r="H370" t="s">
        <v>1783</v>
      </c>
      <c r="I370" t="s">
        <v>395</v>
      </c>
      <c r="J370" t="str">
        <f t="shared" si="5"/>
        <v>office</v>
      </c>
      <c r="K370" t="s">
        <v>398</v>
      </c>
      <c r="L370" t="s">
        <v>398</v>
      </c>
      <c r="M370" t="s">
        <v>398</v>
      </c>
      <c r="O370" t="s">
        <v>398</v>
      </c>
    </row>
    <row r="371" spans="1:15" x14ac:dyDescent="0.25">
      <c r="A371" t="s">
        <v>1186</v>
      </c>
      <c r="C371" t="str">
        <f>_xlfn.CONCAT(I371,"_",D371,"_",A371)</f>
        <v>Myanmar_MMRYANOCO01_CO Yangon 01</v>
      </c>
      <c r="D371" t="s">
        <v>1185</v>
      </c>
      <c r="E371" t="s">
        <v>1186</v>
      </c>
      <c r="F371">
        <v>17.044696999999999</v>
      </c>
      <c r="G371">
        <v>96.170443000000006</v>
      </c>
      <c r="H371" t="s">
        <v>1783</v>
      </c>
      <c r="I371" t="s">
        <v>395</v>
      </c>
      <c r="J371" t="str">
        <f t="shared" si="5"/>
        <v>office</v>
      </c>
      <c r="K371" t="s">
        <v>447</v>
      </c>
      <c r="L371" t="s">
        <v>447</v>
      </c>
      <c r="M371" t="s">
        <v>447</v>
      </c>
      <c r="O371" t="s">
        <v>447</v>
      </c>
    </row>
    <row r="372" spans="1:15" x14ac:dyDescent="0.25">
      <c r="A372" t="s">
        <v>312</v>
      </c>
      <c r="C372" t="str">
        <f>_xlfn.CONCAT(I372,"_",D372,"_",A372)</f>
        <v>Namibia_NAMWINOFO01_FO Windhoek 01</v>
      </c>
      <c r="D372" t="s">
        <v>311</v>
      </c>
      <c r="E372" t="s">
        <v>312</v>
      </c>
      <c r="F372">
        <v>-22.564990000000002</v>
      </c>
      <c r="G372">
        <v>17.098400000000002</v>
      </c>
      <c r="H372" t="s">
        <v>1782</v>
      </c>
      <c r="I372" t="s">
        <v>310</v>
      </c>
      <c r="J372" t="str">
        <f t="shared" si="5"/>
        <v>office</v>
      </c>
      <c r="K372" t="s">
        <v>313</v>
      </c>
      <c r="L372" t="s">
        <v>313</v>
      </c>
      <c r="M372" t="s">
        <v>313</v>
      </c>
      <c r="O372" t="str">
        <f>IF(LEFT(M372,3)="009",LEFT(M372,9),"")</f>
        <v>009-80874</v>
      </c>
    </row>
    <row r="373" spans="1:15" x14ac:dyDescent="0.25">
      <c r="A373" t="s">
        <v>923</v>
      </c>
      <c r="C373" t="str">
        <f>_xlfn.CONCAT(I373,"_",D373,"_",A373)</f>
        <v>Nepal_NPLKATOCO01_CO Kathmandu 01</v>
      </c>
      <c r="D373" t="s">
        <v>922</v>
      </c>
      <c r="E373" t="s">
        <v>923</v>
      </c>
      <c r="F373">
        <v>27.735598</v>
      </c>
      <c r="G373">
        <v>85.333309</v>
      </c>
      <c r="H373" t="s">
        <v>1783</v>
      </c>
      <c r="I373" t="s">
        <v>921</v>
      </c>
      <c r="J373" t="str">
        <f t="shared" si="5"/>
        <v>office</v>
      </c>
      <c r="K373" t="s">
        <v>787</v>
      </c>
      <c r="L373" t="s">
        <v>787</v>
      </c>
      <c r="M373" t="s">
        <v>787</v>
      </c>
      <c r="O373" t="s">
        <v>787</v>
      </c>
    </row>
    <row r="374" spans="1:15" x14ac:dyDescent="0.25">
      <c r="A374" t="s">
        <v>793</v>
      </c>
      <c r="C374" t="str">
        <f>_xlfn.CONCAT(I374,"_",D374,"_",A374)</f>
        <v>Niger_NERABAOFO01_FO Abala 01</v>
      </c>
      <c r="D374" t="s">
        <v>792</v>
      </c>
      <c r="E374" t="s">
        <v>793</v>
      </c>
      <c r="F374">
        <v>14.921222999999999</v>
      </c>
      <c r="G374">
        <v>3.4329290000000001</v>
      </c>
      <c r="H374" t="s">
        <v>1783</v>
      </c>
      <c r="I374" t="s">
        <v>148</v>
      </c>
      <c r="J374" t="str">
        <f t="shared" si="5"/>
        <v>office</v>
      </c>
      <c r="K374" t="s">
        <v>794</v>
      </c>
      <c r="L374" t="s">
        <v>794</v>
      </c>
      <c r="M374" t="s">
        <v>794</v>
      </c>
      <c r="O374" t="s">
        <v>794</v>
      </c>
    </row>
    <row r="375" spans="1:15" x14ac:dyDescent="0.25">
      <c r="A375" t="s">
        <v>150</v>
      </c>
      <c r="C375" t="str">
        <f>_xlfn.CONCAT(I375,"_",D375,"_",A375)</f>
        <v>Niger_NERAGAOSO01_SO Agadez 01</v>
      </c>
      <c r="D375" t="s">
        <v>149</v>
      </c>
      <c r="E375" t="s">
        <v>150</v>
      </c>
      <c r="F375">
        <v>16.987062999999999</v>
      </c>
      <c r="G375">
        <v>8.0060629999999993</v>
      </c>
      <c r="H375" t="s">
        <v>1783</v>
      </c>
      <c r="I375" t="s">
        <v>148</v>
      </c>
      <c r="J375" t="str">
        <f t="shared" si="5"/>
        <v>office</v>
      </c>
      <c r="K375" t="s">
        <v>151</v>
      </c>
      <c r="L375" t="s">
        <v>151</v>
      </c>
      <c r="M375" t="s">
        <v>151</v>
      </c>
      <c r="O375" t="s">
        <v>151</v>
      </c>
    </row>
    <row r="376" spans="1:15" x14ac:dyDescent="0.25">
      <c r="A376" t="s">
        <v>318</v>
      </c>
      <c r="C376" t="str">
        <f>_xlfn.CONCAT(I376,"_",D376,"_",A376)</f>
        <v>Niger_NERDIFOSO01_SO Diffa 01</v>
      </c>
      <c r="D376" t="s">
        <v>317</v>
      </c>
      <c r="E376" t="s">
        <v>318</v>
      </c>
      <c r="F376">
        <v>13.322385000000001</v>
      </c>
      <c r="G376">
        <v>12.606372</v>
      </c>
      <c r="H376" t="s">
        <v>1783</v>
      </c>
      <c r="I376" t="s">
        <v>148</v>
      </c>
      <c r="J376" t="str">
        <f t="shared" si="5"/>
        <v>office</v>
      </c>
      <c r="K376" t="s">
        <v>319</v>
      </c>
      <c r="L376" t="s">
        <v>320</v>
      </c>
      <c r="M376" t="s">
        <v>320</v>
      </c>
      <c r="O376" t="s">
        <v>319</v>
      </c>
    </row>
    <row r="377" spans="1:15" x14ac:dyDescent="0.25">
      <c r="A377" t="s">
        <v>1730</v>
      </c>
      <c r="C377" t="str">
        <f>_xlfn.CONCAT(I377,"_",D377,"_",A377)</f>
        <v>Niger_NERMDUOFU01_FU Madaoua 01</v>
      </c>
      <c r="D377" t="s">
        <v>1729</v>
      </c>
      <c r="E377" t="s">
        <v>1730</v>
      </c>
      <c r="F377">
        <v>14.073264</v>
      </c>
      <c r="G377">
        <v>5.9500640000000002</v>
      </c>
      <c r="H377" t="s">
        <v>1782</v>
      </c>
      <c r="I377" t="s">
        <v>148</v>
      </c>
      <c r="J377" t="str">
        <f t="shared" si="5"/>
        <v>office</v>
      </c>
      <c r="K377" t="s">
        <v>1796</v>
      </c>
      <c r="L377" t="s">
        <v>320</v>
      </c>
      <c r="M377" t="s">
        <v>320</v>
      </c>
      <c r="O377" t="str">
        <f>IF(LEFT(M377,3)="009",LEFT(M377,9),"")</f>
        <v>009-80B62</v>
      </c>
    </row>
    <row r="378" spans="1:15" x14ac:dyDescent="0.25">
      <c r="A378" t="s">
        <v>1573</v>
      </c>
      <c r="C378" t="str">
        <f>_xlfn.CONCAT(I378,"_",D378,"_",A378)</f>
        <v>Niger_NERMRDOSO01_SO Maradi 01</v>
      </c>
      <c r="D378" t="s">
        <v>1572</v>
      </c>
      <c r="E378" t="s">
        <v>1573</v>
      </c>
      <c r="F378">
        <v>13.29246</v>
      </c>
      <c r="G378">
        <v>7.0730399999999998</v>
      </c>
      <c r="H378" t="s">
        <v>1783</v>
      </c>
      <c r="I378" t="s">
        <v>148</v>
      </c>
      <c r="J378" t="str">
        <f t="shared" si="5"/>
        <v>office</v>
      </c>
      <c r="K378" t="s">
        <v>1574</v>
      </c>
      <c r="L378" t="s">
        <v>1574</v>
      </c>
      <c r="M378" t="s">
        <v>1574</v>
      </c>
      <c r="O378" t="s">
        <v>1574</v>
      </c>
    </row>
    <row r="379" spans="1:15" x14ac:dyDescent="0.25">
      <c r="A379" t="s">
        <v>635</v>
      </c>
      <c r="C379" t="str">
        <f>_xlfn.CONCAT(I379,"_",D379,"_",A379)</f>
        <v>Niger_NERNIAOCO01_CO Niamey 01</v>
      </c>
      <c r="D379" t="s">
        <v>634</v>
      </c>
      <c r="E379" t="s">
        <v>635</v>
      </c>
      <c r="F379">
        <v>13.5402</v>
      </c>
      <c r="G379">
        <v>2.1054339999999998</v>
      </c>
      <c r="H379" t="s">
        <v>1783</v>
      </c>
      <c r="I379" t="s">
        <v>148</v>
      </c>
      <c r="J379" t="str">
        <f t="shared" si="5"/>
        <v>office</v>
      </c>
      <c r="K379" t="s">
        <v>636</v>
      </c>
      <c r="L379" t="s">
        <v>636</v>
      </c>
      <c r="M379" t="s">
        <v>636</v>
      </c>
      <c r="O379" t="s">
        <v>636</v>
      </c>
    </row>
    <row r="380" spans="1:15" x14ac:dyDescent="0.25">
      <c r="A380" t="s">
        <v>1380</v>
      </c>
      <c r="C380" t="str">
        <f>_xlfn.CONCAT(I380,"_",D380,"_",A380)</f>
        <v>Niger_NERNIAOFO01_FO Niamey 01</v>
      </c>
      <c r="D380" t="s">
        <v>1379</v>
      </c>
      <c r="E380" t="s">
        <v>1380</v>
      </c>
      <c r="F380">
        <v>13.5273</v>
      </c>
      <c r="G380">
        <v>2.1048</v>
      </c>
      <c r="H380" t="s">
        <v>1783</v>
      </c>
      <c r="I380" t="s">
        <v>148</v>
      </c>
      <c r="J380" t="str">
        <f t="shared" si="5"/>
        <v>office</v>
      </c>
      <c r="K380" t="s">
        <v>1381</v>
      </c>
      <c r="L380" t="s">
        <v>1381</v>
      </c>
      <c r="M380" t="s">
        <v>1381</v>
      </c>
      <c r="O380" t="s">
        <v>1381</v>
      </c>
    </row>
    <row r="381" spans="1:15" x14ac:dyDescent="0.25">
      <c r="A381" t="s">
        <v>577</v>
      </c>
      <c r="C381" t="str">
        <f>_xlfn.CONCAT(I381,"_",D381,"_",A381)</f>
        <v>Niger_NEROULOFU01_FU Ouallam 01</v>
      </c>
      <c r="D381" t="s">
        <v>576</v>
      </c>
      <c r="E381" t="s">
        <v>577</v>
      </c>
      <c r="F381">
        <v>14.313840000000001</v>
      </c>
      <c r="G381">
        <v>2.086087</v>
      </c>
      <c r="H381" t="s">
        <v>1783</v>
      </c>
      <c r="I381" t="s">
        <v>148</v>
      </c>
      <c r="J381" t="str">
        <f t="shared" si="5"/>
        <v>office</v>
      </c>
      <c r="K381" t="s">
        <v>578</v>
      </c>
      <c r="L381" t="s">
        <v>578</v>
      </c>
      <c r="M381" t="s">
        <v>578</v>
      </c>
      <c r="O381" t="s">
        <v>578</v>
      </c>
    </row>
    <row r="382" spans="1:15" x14ac:dyDescent="0.25">
      <c r="A382" t="s">
        <v>1680</v>
      </c>
      <c r="C382" t="str">
        <f>_xlfn.CONCAT(I382,"_",D382,"_",A382)</f>
        <v>Niger_NERTAHOFO01_FO Tahoua 01</v>
      </c>
      <c r="D382" t="s">
        <v>1679</v>
      </c>
      <c r="E382" t="s">
        <v>1680</v>
      </c>
      <c r="F382">
        <v>14.885317000000001</v>
      </c>
      <c r="G382">
        <v>5.2926690000000001</v>
      </c>
      <c r="H382" t="s">
        <v>1783</v>
      </c>
      <c r="I382" t="s">
        <v>148</v>
      </c>
      <c r="J382" t="str">
        <f t="shared" si="5"/>
        <v>office</v>
      </c>
      <c r="K382" t="s">
        <v>1681</v>
      </c>
      <c r="L382" t="s">
        <v>1681</v>
      </c>
      <c r="M382" t="s">
        <v>1681</v>
      </c>
      <c r="O382" t="s">
        <v>1681</v>
      </c>
    </row>
    <row r="383" spans="1:15" x14ac:dyDescent="0.25">
      <c r="A383" t="s">
        <v>723</v>
      </c>
      <c r="C383" t="str">
        <f>_xlfn.CONCAT(I383,"_",D383,"_",A383)</f>
        <v>Niger_NERTILOSO01_SO Tillaberi 01</v>
      </c>
      <c r="D383" t="s">
        <v>722</v>
      </c>
      <c r="E383" t="s">
        <v>723</v>
      </c>
      <c r="F383">
        <v>14.19688</v>
      </c>
      <c r="G383">
        <v>1.4663930000000001</v>
      </c>
      <c r="H383" t="s">
        <v>1783</v>
      </c>
      <c r="I383" t="s">
        <v>148</v>
      </c>
      <c r="J383" t="str">
        <f t="shared" si="5"/>
        <v>office</v>
      </c>
      <c r="K383" t="s">
        <v>724</v>
      </c>
      <c r="L383" t="s">
        <v>724</v>
      </c>
      <c r="M383" t="s">
        <v>724</v>
      </c>
      <c r="O383" t="s">
        <v>724</v>
      </c>
    </row>
    <row r="384" spans="1:15" x14ac:dyDescent="0.25">
      <c r="A384" t="s">
        <v>1134</v>
      </c>
      <c r="C384" t="str">
        <f>_xlfn.CONCAT(I384,"_",D384,"_",A384)</f>
        <v>Nigeria_NGAABUOCO01_CO Abuja 01</v>
      </c>
      <c r="D384" t="s">
        <v>1133</v>
      </c>
      <c r="E384" t="s">
        <v>1134</v>
      </c>
      <c r="F384">
        <v>9.0579210000000003</v>
      </c>
      <c r="G384">
        <v>7.5270669999999997</v>
      </c>
      <c r="H384" t="s">
        <v>1783</v>
      </c>
      <c r="I384" t="s">
        <v>296</v>
      </c>
      <c r="J384" t="str">
        <f t="shared" si="5"/>
        <v>office</v>
      </c>
      <c r="K384" t="s">
        <v>1135</v>
      </c>
      <c r="L384" t="s">
        <v>1135</v>
      </c>
      <c r="M384" t="s">
        <v>1135</v>
      </c>
      <c r="O384" t="s">
        <v>1135</v>
      </c>
    </row>
    <row r="385" spans="1:15" x14ac:dyDescent="0.25">
      <c r="A385" t="s">
        <v>604</v>
      </c>
      <c r="C385" t="str">
        <f>_xlfn.CONCAT(I385,"_",D385,"_",A385)</f>
        <v>Nigeria_NGAADKOFU01_FU Adikpo 01</v>
      </c>
      <c r="D385" t="s">
        <v>603</v>
      </c>
      <c r="E385" t="s">
        <v>604</v>
      </c>
      <c r="F385">
        <v>6.9046700000000003</v>
      </c>
      <c r="G385">
        <v>9.2358899999999995</v>
      </c>
      <c r="H385" t="s">
        <v>1783</v>
      </c>
      <c r="I385" t="s">
        <v>296</v>
      </c>
      <c r="J385" t="str">
        <f t="shared" si="5"/>
        <v>office</v>
      </c>
      <c r="K385" t="s">
        <v>605</v>
      </c>
      <c r="L385" t="s">
        <v>605</v>
      </c>
      <c r="M385" t="s">
        <v>605</v>
      </c>
      <c r="O385" t="s">
        <v>605</v>
      </c>
    </row>
    <row r="386" spans="1:15" x14ac:dyDescent="0.25">
      <c r="A386" t="s">
        <v>305</v>
      </c>
      <c r="C386" t="str">
        <f>_xlfn.CONCAT(I386,"_",D386,"_",A386)</f>
        <v>Nigeria_NGACLBOFO01_FO Calabar 01</v>
      </c>
      <c r="D386" t="s">
        <v>304</v>
      </c>
      <c r="E386" t="s">
        <v>305</v>
      </c>
      <c r="F386">
        <v>4.9855900000000002</v>
      </c>
      <c r="G386">
        <v>8.3341899999999995</v>
      </c>
      <c r="H386" t="s">
        <v>1783</v>
      </c>
      <c r="I386" t="s">
        <v>296</v>
      </c>
      <c r="J386" t="str">
        <f t="shared" si="5"/>
        <v>office</v>
      </c>
      <c r="K386" t="s">
        <v>306</v>
      </c>
      <c r="L386" t="s">
        <v>299</v>
      </c>
      <c r="M386" t="s">
        <v>299</v>
      </c>
      <c r="O386" t="s">
        <v>306</v>
      </c>
    </row>
    <row r="387" spans="1:15" x14ac:dyDescent="0.25">
      <c r="A387" t="s">
        <v>298</v>
      </c>
      <c r="C387" t="str">
        <f>_xlfn.CONCAT(I387,"_",D387,"_",A387)</f>
        <v>Nigeria_NGACLBOFO02_FO Calabar 02</v>
      </c>
      <c r="D387" t="s">
        <v>297</v>
      </c>
      <c r="E387" t="s">
        <v>298</v>
      </c>
      <c r="F387">
        <v>4.9873139999999996</v>
      </c>
      <c r="G387">
        <v>8.3369549999999997</v>
      </c>
      <c r="H387" t="s">
        <v>1782</v>
      </c>
      <c r="I387" t="s">
        <v>296</v>
      </c>
      <c r="J387" t="str">
        <f t="shared" ref="J387:J450" si="6">IF(LEFT(E387,2)="GH","guest house","office")</f>
        <v>office</v>
      </c>
      <c r="K387" t="s">
        <v>1797</v>
      </c>
      <c r="L387" t="s">
        <v>299</v>
      </c>
      <c r="M387" t="s">
        <v>299</v>
      </c>
      <c r="O387" t="str">
        <f>IF(LEFT(M387,3)="009",LEFT(M387,9),"")</f>
        <v>009-80A9C</v>
      </c>
    </row>
    <row r="388" spans="1:15" x14ac:dyDescent="0.25">
      <c r="A388" t="s">
        <v>887</v>
      </c>
      <c r="C388" t="str">
        <f>_xlfn.CONCAT(I388,"_",D388,"_",A388)</f>
        <v>Nigeria_NGAGEMOFU01_FU Gembu 01</v>
      </c>
      <c r="D388" t="s">
        <v>886</v>
      </c>
      <c r="E388" t="s">
        <v>887</v>
      </c>
      <c r="F388">
        <v>6.7155899999999997</v>
      </c>
      <c r="G388">
        <v>11.26276</v>
      </c>
      <c r="H388" t="s">
        <v>1784</v>
      </c>
      <c r="I388" t="s">
        <v>296</v>
      </c>
      <c r="J388" t="str">
        <f t="shared" si="6"/>
        <v>office</v>
      </c>
      <c r="K388" t="s">
        <v>1797</v>
      </c>
      <c r="L388" t="s">
        <v>299</v>
      </c>
      <c r="M388" t="s">
        <v>299</v>
      </c>
      <c r="O388" t="str">
        <f>IF(LEFT(M388,3)="009",LEFT(M388,9),"")</f>
        <v>009-80A9C</v>
      </c>
    </row>
    <row r="389" spans="1:15" x14ac:dyDescent="0.25">
      <c r="A389" t="s">
        <v>925</v>
      </c>
      <c r="C389" t="str">
        <f>_xlfn.CONCAT(I389,"_",D389,"_",A389)</f>
        <v>Nigeria_NGALGSOFO01_FO Lagos 01</v>
      </c>
      <c r="D389" t="s">
        <v>924</v>
      </c>
      <c r="E389" t="s">
        <v>925</v>
      </c>
      <c r="F389">
        <v>6.4435650000000004</v>
      </c>
      <c r="G389">
        <v>3.4103379999999999</v>
      </c>
      <c r="H389" t="s">
        <v>1783</v>
      </c>
      <c r="I389" t="s">
        <v>296</v>
      </c>
      <c r="J389" t="str">
        <f t="shared" si="6"/>
        <v>office</v>
      </c>
      <c r="K389" t="s">
        <v>926</v>
      </c>
      <c r="L389" t="s">
        <v>926</v>
      </c>
      <c r="M389" t="s">
        <v>926</v>
      </c>
      <c r="O389" t="s">
        <v>926</v>
      </c>
    </row>
    <row r="390" spans="1:15" ht="14.95" x14ac:dyDescent="0.25">
      <c r="A390" t="s">
        <v>1353</v>
      </c>
      <c r="C390" t="str">
        <f>_xlfn.CONCAT(I390,"_",D390,"_",A390)</f>
        <v>Nigeria_NGAMIDGGH01_GH Maiduguri 01</v>
      </c>
      <c r="D390" t="s">
        <v>1352</v>
      </c>
      <c r="E390" t="s">
        <v>1353</v>
      </c>
      <c r="F390" s="2">
        <v>11.814313720353599</v>
      </c>
      <c r="G390">
        <v>13.1666787351878</v>
      </c>
      <c r="H390" t="s">
        <v>1783</v>
      </c>
      <c r="I390" t="s">
        <v>296</v>
      </c>
      <c r="J390" t="str">
        <f t="shared" si="6"/>
        <v>guest house</v>
      </c>
      <c r="K390" t="s">
        <v>1354</v>
      </c>
      <c r="L390" t="s">
        <v>1354</v>
      </c>
      <c r="M390" t="str">
        <f>IF(LEFT(O390,3)="009",O390)</f>
        <v>009-80E05</v>
      </c>
      <c r="O390" t="s">
        <v>1354</v>
      </c>
    </row>
    <row r="391" spans="1:15" x14ac:dyDescent="0.25">
      <c r="A391" t="s">
        <v>308</v>
      </c>
      <c r="C391" t="str">
        <f>_xlfn.CONCAT(I391,"_",D391,"_",A391)</f>
        <v>Nigeria_NGAMIDOSO01_SO Maiduguri 01</v>
      </c>
      <c r="D391" t="s">
        <v>307</v>
      </c>
      <c r="E391" t="s">
        <v>308</v>
      </c>
      <c r="F391">
        <v>11.813765999999999</v>
      </c>
      <c r="G391">
        <v>13.134729</v>
      </c>
      <c r="H391" t="s">
        <v>1783</v>
      </c>
      <c r="I391" t="s">
        <v>296</v>
      </c>
      <c r="J391" t="str">
        <f t="shared" si="6"/>
        <v>office</v>
      </c>
      <c r="K391" t="s">
        <v>309</v>
      </c>
      <c r="L391" t="s">
        <v>309</v>
      </c>
      <c r="M391" t="s">
        <v>309</v>
      </c>
      <c r="O391" t="s">
        <v>309</v>
      </c>
    </row>
    <row r="392" spans="1:15" x14ac:dyDescent="0.25">
      <c r="A392" t="s">
        <v>1137</v>
      </c>
      <c r="C392" t="str">
        <f>_xlfn.CONCAT(I392,"_",D392,"_",A392)</f>
        <v>Nigeria_NGAMIDWCC01_CC Maiduguri 01</v>
      </c>
      <c r="D392" t="s">
        <v>1136</v>
      </c>
      <c r="E392" t="s">
        <v>1137</v>
      </c>
      <c r="F392">
        <v>11.849880000000001</v>
      </c>
      <c r="G392">
        <v>13.140594999999999</v>
      </c>
      <c r="H392" t="s">
        <v>1782</v>
      </c>
      <c r="I392" t="s">
        <v>296</v>
      </c>
      <c r="J392" t="str">
        <f t="shared" si="6"/>
        <v>office</v>
      </c>
      <c r="K392" t="s">
        <v>309</v>
      </c>
      <c r="L392" t="s">
        <v>309</v>
      </c>
      <c r="M392" t="s">
        <v>309</v>
      </c>
      <c r="O392" t="str">
        <f>IF(LEFT(M392,3)="009",LEFT(M392,9),"")</f>
        <v>009-80AA2</v>
      </c>
    </row>
    <row r="393" spans="1:15" x14ac:dyDescent="0.25">
      <c r="A393" t="s">
        <v>852</v>
      </c>
      <c r="C393" t="str">
        <f>_xlfn.CONCAT(I393,"_",D393,"_",A393)</f>
        <v>Nigeria_NGAMKUOFU01_FU Makurdi 01</v>
      </c>
      <c r="D393" t="s">
        <v>851</v>
      </c>
      <c r="E393" t="s">
        <v>852</v>
      </c>
      <c r="F393">
        <v>7.7116910000000001</v>
      </c>
      <c r="G393">
        <v>8.5290610000000004</v>
      </c>
      <c r="H393" t="s">
        <v>1782</v>
      </c>
      <c r="I393" t="s">
        <v>296</v>
      </c>
      <c r="J393" t="str">
        <f t="shared" si="6"/>
        <v>office</v>
      </c>
      <c r="K393" t="s">
        <v>309</v>
      </c>
      <c r="L393" t="s">
        <v>309</v>
      </c>
      <c r="M393" t="s">
        <v>309</v>
      </c>
      <c r="O393" t="str">
        <f>IF(LEFT(M393,3)="009",LEFT(M393,9),"")</f>
        <v>009-80AA2</v>
      </c>
    </row>
    <row r="394" spans="1:15" ht="14.95" x14ac:dyDescent="0.25">
      <c r="A394" t="s">
        <v>1718</v>
      </c>
      <c r="C394" t="str">
        <f>_xlfn.CONCAT(I394,"_",D394,"_",A394)</f>
        <v>Nigeria_NGAOGOGGH01_GH Ogoja 01</v>
      </c>
      <c r="D394" t="s">
        <v>1717</v>
      </c>
      <c r="E394" t="s">
        <v>1718</v>
      </c>
      <c r="F394" s="2">
        <v>6.6446630000000004</v>
      </c>
      <c r="G394">
        <v>8.789733</v>
      </c>
      <c r="H394" t="s">
        <v>1783</v>
      </c>
      <c r="I394" t="s">
        <v>296</v>
      </c>
      <c r="J394" t="str">
        <f t="shared" si="6"/>
        <v>guest house</v>
      </c>
      <c r="K394" t="s">
        <v>1719</v>
      </c>
      <c r="L394" t="s">
        <v>1719</v>
      </c>
      <c r="M394" t="str">
        <f>IF(LEFT(O394,3)="009",O394)</f>
        <v>009-80AA3</v>
      </c>
      <c r="O394" t="s">
        <v>1719</v>
      </c>
    </row>
    <row r="395" spans="1:15" x14ac:dyDescent="0.25">
      <c r="A395" t="s">
        <v>1646</v>
      </c>
      <c r="C395" t="str">
        <f>_xlfn.CONCAT(I395,"_",D395,"_",A395)</f>
        <v>Nigeria_NGAOGOOSO01_SO Ogoja 01</v>
      </c>
      <c r="D395" t="s">
        <v>1645</v>
      </c>
      <c r="E395" t="s">
        <v>1646</v>
      </c>
      <c r="F395">
        <v>6.6440099999999997</v>
      </c>
      <c r="G395">
        <v>8.7968879999999992</v>
      </c>
      <c r="H395" t="s">
        <v>1783</v>
      </c>
      <c r="I395" t="s">
        <v>296</v>
      </c>
      <c r="J395" t="str">
        <f t="shared" si="6"/>
        <v>office</v>
      </c>
      <c r="K395" t="s">
        <v>1647</v>
      </c>
      <c r="L395" t="s">
        <v>1647</v>
      </c>
      <c r="M395" t="s">
        <v>1647</v>
      </c>
      <c r="O395" t="s">
        <v>1647</v>
      </c>
    </row>
    <row r="396" spans="1:15" x14ac:dyDescent="0.25">
      <c r="A396" t="s">
        <v>461</v>
      </c>
      <c r="C396" t="str">
        <f>_xlfn.CONCAT(I396,"_",D396,"_",A396)</f>
        <v>Nigeria_NGATAUOFO01_FO Takum 01</v>
      </c>
      <c r="D396" t="s">
        <v>460</v>
      </c>
      <c r="E396" t="s">
        <v>461</v>
      </c>
      <c r="F396">
        <v>7.2643599999999999</v>
      </c>
      <c r="G396">
        <v>9.9812100000000008</v>
      </c>
      <c r="H396" t="s">
        <v>1783</v>
      </c>
      <c r="I396" t="s">
        <v>296</v>
      </c>
      <c r="J396" t="str">
        <f t="shared" si="6"/>
        <v>office</v>
      </c>
      <c r="K396" t="s">
        <v>462</v>
      </c>
      <c r="L396" t="s">
        <v>463</v>
      </c>
      <c r="M396" t="s">
        <v>463</v>
      </c>
      <c r="O396" t="s">
        <v>462</v>
      </c>
    </row>
    <row r="397" spans="1:15" x14ac:dyDescent="0.25">
      <c r="A397" t="s">
        <v>1164</v>
      </c>
      <c r="C397" t="str">
        <f>_xlfn.CONCAT(I397,"_",D397,"_",A397)</f>
        <v>Nigeria_NGAYOLOFO01_FO Yola 01</v>
      </c>
      <c r="D397" t="s">
        <v>1163</v>
      </c>
      <c r="E397" t="s">
        <v>1164</v>
      </c>
      <c r="F397">
        <v>9.2444400000000009</v>
      </c>
      <c r="G397">
        <v>12.450953</v>
      </c>
      <c r="H397" t="s">
        <v>1783</v>
      </c>
      <c r="I397" t="s">
        <v>296</v>
      </c>
      <c r="J397" t="str">
        <f t="shared" si="6"/>
        <v>office</v>
      </c>
      <c r="K397" t="s">
        <v>1165</v>
      </c>
      <c r="L397" t="s">
        <v>1165</v>
      </c>
      <c r="M397" t="s">
        <v>1165</v>
      </c>
      <c r="O397" t="s">
        <v>1165</v>
      </c>
    </row>
    <row r="398" spans="1:15" x14ac:dyDescent="0.25">
      <c r="A398" t="s">
        <v>786</v>
      </c>
      <c r="C398" t="str">
        <f>_xlfn.CONCAT(I398,"_",D398,"_",A398)</f>
        <v>Pakistan_PAKCHAOFU01_FU Chaman 01</v>
      </c>
      <c r="D398" t="s">
        <v>785</v>
      </c>
      <c r="E398" t="s">
        <v>786</v>
      </c>
      <c r="F398">
        <v>30.953057000000001</v>
      </c>
      <c r="G398">
        <v>66.438824999999994</v>
      </c>
      <c r="H398" t="s">
        <v>1782</v>
      </c>
      <c r="I398" t="s">
        <v>193</v>
      </c>
      <c r="J398" t="str">
        <f t="shared" si="6"/>
        <v>office</v>
      </c>
      <c r="K398" t="s">
        <v>787</v>
      </c>
      <c r="L398" t="s">
        <v>787</v>
      </c>
      <c r="M398" t="s">
        <v>787</v>
      </c>
      <c r="O398" t="str">
        <f>IF(LEFT(M398,3)="009",LEFT(M398,9),"")</f>
        <v>009-807B4</v>
      </c>
    </row>
    <row r="399" spans="1:15" x14ac:dyDescent="0.25">
      <c r="A399" t="s">
        <v>1651</v>
      </c>
      <c r="C399" t="str">
        <f>_xlfn.CONCAT(I399,"_",D399,"_",A399)</f>
        <v>Pakistan_PAKDALOFO01_FO Dalbandin 01</v>
      </c>
      <c r="D399" t="s">
        <v>1650</v>
      </c>
      <c r="E399" t="s">
        <v>1651</v>
      </c>
      <c r="F399">
        <v>28.887844000000001</v>
      </c>
      <c r="G399">
        <v>64.405812999999995</v>
      </c>
      <c r="H399" t="s">
        <v>1783</v>
      </c>
      <c r="I399" t="s">
        <v>193</v>
      </c>
      <c r="J399" t="str">
        <f t="shared" si="6"/>
        <v>office</v>
      </c>
      <c r="K399" t="s">
        <v>1652</v>
      </c>
      <c r="L399" t="s">
        <v>1653</v>
      </c>
      <c r="M399" t="s">
        <v>1653</v>
      </c>
      <c r="O399" t="s">
        <v>1652</v>
      </c>
    </row>
    <row r="400" spans="1:15" x14ac:dyDescent="0.25">
      <c r="A400" t="s">
        <v>195</v>
      </c>
      <c r="C400" t="str">
        <f>_xlfn.CONCAT(I400,"_",D400,"_",A400)</f>
        <v>Pakistan_PAKHRPOFU01_FU Haripur 01</v>
      </c>
      <c r="D400" t="s">
        <v>194</v>
      </c>
      <c r="E400" t="s">
        <v>195</v>
      </c>
      <c r="F400">
        <v>33.984720000000003</v>
      </c>
      <c r="G400">
        <v>72.908867000000001</v>
      </c>
      <c r="H400" t="s">
        <v>1783</v>
      </c>
      <c r="I400" t="s">
        <v>193</v>
      </c>
      <c r="J400" t="str">
        <f t="shared" si="6"/>
        <v>office</v>
      </c>
      <c r="K400" t="s">
        <v>196</v>
      </c>
      <c r="L400" t="s">
        <v>196</v>
      </c>
      <c r="M400" t="s">
        <v>196</v>
      </c>
      <c r="O400" t="s">
        <v>196</v>
      </c>
    </row>
    <row r="401" spans="1:15" x14ac:dyDescent="0.25">
      <c r="A401" t="s">
        <v>1361</v>
      </c>
      <c r="C401" t="str">
        <f>_xlfn.CONCAT(I401,"_",D401,"_",A401)</f>
        <v>Pakistan_PAKISLOCO01_CO Islamabad 01</v>
      </c>
      <c r="D401" t="s">
        <v>1360</v>
      </c>
      <c r="E401" t="s">
        <v>1361</v>
      </c>
      <c r="F401">
        <v>33.737772</v>
      </c>
      <c r="G401">
        <v>73.129597000000004</v>
      </c>
      <c r="H401" t="s">
        <v>1783</v>
      </c>
      <c r="I401" t="s">
        <v>193</v>
      </c>
      <c r="J401" t="str">
        <f t="shared" si="6"/>
        <v>office</v>
      </c>
      <c r="K401" t="s">
        <v>1362</v>
      </c>
      <c r="L401" t="s">
        <v>1362</v>
      </c>
      <c r="M401" t="s">
        <v>1362</v>
      </c>
      <c r="O401" t="s">
        <v>1362</v>
      </c>
    </row>
    <row r="402" spans="1:15" x14ac:dyDescent="0.25">
      <c r="A402" t="s">
        <v>1442</v>
      </c>
      <c r="C402" t="str">
        <f>_xlfn.CONCAT(I402,"_",D402,"_",A402)</f>
        <v>Pakistan_PAKKOHOFU01_FU Kohat 01</v>
      </c>
      <c r="D402" t="s">
        <v>1441</v>
      </c>
      <c r="E402" t="s">
        <v>1442</v>
      </c>
      <c r="F402">
        <v>33.604391</v>
      </c>
      <c r="G402">
        <v>71.463100999999995</v>
      </c>
      <c r="H402" t="s">
        <v>1783</v>
      </c>
      <c r="I402" t="s">
        <v>193</v>
      </c>
      <c r="J402" t="str">
        <f t="shared" si="6"/>
        <v>office</v>
      </c>
      <c r="K402" t="s">
        <v>1443</v>
      </c>
      <c r="L402" t="s">
        <v>1444</v>
      </c>
      <c r="M402" t="s">
        <v>1444</v>
      </c>
      <c r="O402" t="s">
        <v>1443</v>
      </c>
    </row>
    <row r="403" spans="1:15" x14ac:dyDescent="0.25">
      <c r="A403" t="s">
        <v>1495</v>
      </c>
      <c r="C403" t="str">
        <f>_xlfn.CONCAT(I403,"_",D403,"_",A403)</f>
        <v>Pakistan_PAKKRCOFO01_FO Karachi 01</v>
      </c>
      <c r="D403" t="s">
        <v>1494</v>
      </c>
      <c r="E403" t="s">
        <v>1495</v>
      </c>
      <c r="F403">
        <v>24.808374000000001</v>
      </c>
      <c r="G403">
        <v>67.033483000000004</v>
      </c>
      <c r="H403" t="s">
        <v>1782</v>
      </c>
      <c r="I403" t="s">
        <v>193</v>
      </c>
      <c r="J403" t="str">
        <f t="shared" si="6"/>
        <v>office</v>
      </c>
      <c r="K403" t="s">
        <v>1798</v>
      </c>
      <c r="L403" t="s">
        <v>1444</v>
      </c>
      <c r="M403" t="s">
        <v>1444</v>
      </c>
      <c r="O403" t="str">
        <f>IF(LEFT(M403,3)="009",LEFT(M403,9),"")</f>
        <v>009-80A4D</v>
      </c>
    </row>
    <row r="404" spans="1:15" x14ac:dyDescent="0.25">
      <c r="A404" t="s">
        <v>360</v>
      </c>
      <c r="C404" t="str">
        <f>_xlfn.CONCAT(I404,"_",D404,"_",A404)</f>
        <v>Pakistan_PAKLOROFO01_FO Loralai 01</v>
      </c>
      <c r="D404" t="s">
        <v>359</v>
      </c>
      <c r="E404" t="s">
        <v>360</v>
      </c>
      <c r="F404">
        <v>30.393750000000001</v>
      </c>
      <c r="G404">
        <v>68.555819999999997</v>
      </c>
      <c r="H404" t="s">
        <v>1782</v>
      </c>
      <c r="I404" t="s">
        <v>193</v>
      </c>
      <c r="J404" t="str">
        <f t="shared" si="6"/>
        <v>office</v>
      </c>
      <c r="K404" t="s">
        <v>361</v>
      </c>
      <c r="L404" t="s">
        <v>361</v>
      </c>
      <c r="M404" t="s">
        <v>361</v>
      </c>
      <c r="O404" t="str">
        <f>IF(LEFT(M404,3)="009",LEFT(M404,9),"")</f>
        <v>009-80A4E</v>
      </c>
    </row>
    <row r="405" spans="1:15" x14ac:dyDescent="0.25">
      <c r="A405" t="s">
        <v>858</v>
      </c>
      <c r="C405" t="str">
        <f>_xlfn.CONCAT(I405,"_",D405,"_",A405)</f>
        <v>Pakistan_PAKPESOSO01_SO Peshawar 01</v>
      </c>
      <c r="D405" t="s">
        <v>857</v>
      </c>
      <c r="E405" t="s">
        <v>858</v>
      </c>
      <c r="F405">
        <v>33.994345000000003</v>
      </c>
      <c r="G405">
        <v>71.489044000000007</v>
      </c>
      <c r="H405" t="s">
        <v>1783</v>
      </c>
      <c r="I405" t="s">
        <v>193</v>
      </c>
      <c r="J405" t="str">
        <f t="shared" si="6"/>
        <v>office</v>
      </c>
      <c r="K405" t="s">
        <v>859</v>
      </c>
      <c r="L405" t="s">
        <v>859</v>
      </c>
      <c r="M405" t="s">
        <v>859</v>
      </c>
      <c r="O405" t="s">
        <v>859</v>
      </c>
    </row>
    <row r="406" spans="1:15" x14ac:dyDescent="0.25">
      <c r="A406" t="s">
        <v>1161</v>
      </c>
      <c r="C406" t="str">
        <f>_xlfn.CONCAT(I406,"_",D406,"_",A406)</f>
        <v>Pakistan_PAKQETOSO01_SO Quetta 01</v>
      </c>
      <c r="D406" t="s">
        <v>1160</v>
      </c>
      <c r="E406" t="s">
        <v>1161</v>
      </c>
      <c r="F406">
        <v>30.222691000000001</v>
      </c>
      <c r="G406">
        <v>67.001546000000005</v>
      </c>
      <c r="H406" t="s">
        <v>1783</v>
      </c>
      <c r="I406" t="s">
        <v>193</v>
      </c>
      <c r="J406" t="str">
        <f t="shared" si="6"/>
        <v>office</v>
      </c>
      <c r="K406" t="s">
        <v>1162</v>
      </c>
      <c r="L406" t="s">
        <v>1162</v>
      </c>
      <c r="M406" t="s">
        <v>1162</v>
      </c>
      <c r="O406" t="s">
        <v>1162</v>
      </c>
    </row>
    <row r="407" spans="1:15" x14ac:dyDescent="0.25">
      <c r="A407" t="s">
        <v>1340</v>
      </c>
      <c r="C407" t="str">
        <f>_xlfn.CONCAT(I407,"_",D407,"_",A407)</f>
        <v>Panama_PANPCTOMC01_MC Panama City 01</v>
      </c>
      <c r="D407" t="s">
        <v>1339</v>
      </c>
      <c r="E407" t="s">
        <v>1340</v>
      </c>
      <c r="F407">
        <v>8.9977889999999991</v>
      </c>
      <c r="G407">
        <v>-79.579582000000002</v>
      </c>
      <c r="H407" t="s">
        <v>1783</v>
      </c>
      <c r="I407" t="s">
        <v>1174</v>
      </c>
      <c r="J407" t="str">
        <f t="shared" si="6"/>
        <v>office</v>
      </c>
      <c r="K407" t="s">
        <v>1341</v>
      </c>
      <c r="L407" t="s">
        <v>1341</v>
      </c>
      <c r="M407" t="s">
        <v>1341</v>
      </c>
      <c r="O407" t="s">
        <v>1341</v>
      </c>
    </row>
    <row r="408" spans="1:15" x14ac:dyDescent="0.25">
      <c r="A408" t="s">
        <v>1474</v>
      </c>
      <c r="C408" t="str">
        <f>_xlfn.CONCAT(I408,"_",D408,"_",A408)</f>
        <v>Panama_PANPCTORB01_RB Panama City 01</v>
      </c>
      <c r="D408" t="s">
        <v>1473</v>
      </c>
      <c r="E408" t="s">
        <v>1474</v>
      </c>
      <c r="F408">
        <v>8.9650099999999995</v>
      </c>
      <c r="G408">
        <v>-79.581360000000004</v>
      </c>
      <c r="H408" t="s">
        <v>1783</v>
      </c>
      <c r="I408" t="s">
        <v>1174</v>
      </c>
      <c r="J408" t="str">
        <f t="shared" si="6"/>
        <v>office</v>
      </c>
      <c r="K408" t="s">
        <v>1475</v>
      </c>
      <c r="L408" t="s">
        <v>1475</v>
      </c>
      <c r="M408" t="s">
        <v>1475</v>
      </c>
      <c r="O408" t="s">
        <v>1475</v>
      </c>
    </row>
    <row r="409" spans="1:15" x14ac:dyDescent="0.25">
      <c r="A409" t="s">
        <v>1176</v>
      </c>
      <c r="C409" t="str">
        <f>_xlfn.CONCAT(I409,"_",D409,"_",A409)</f>
        <v>Panama_PANPCTORB02_RB Panama City 02</v>
      </c>
      <c r="D409" t="s">
        <v>1175</v>
      </c>
      <c r="E409" t="s">
        <v>1176</v>
      </c>
      <c r="F409">
        <v>8.9961129999999994</v>
      </c>
      <c r="G409">
        <v>-79.580457999999993</v>
      </c>
      <c r="H409" t="s">
        <v>1783</v>
      </c>
      <c r="I409" t="s">
        <v>1174</v>
      </c>
      <c r="J409" t="str">
        <f t="shared" si="6"/>
        <v>office</v>
      </c>
      <c r="K409" t="s">
        <v>1177</v>
      </c>
      <c r="L409" t="s">
        <v>1178</v>
      </c>
      <c r="M409" t="s">
        <v>1178</v>
      </c>
      <c r="O409" t="s">
        <v>1177</v>
      </c>
    </row>
    <row r="410" spans="1:15" x14ac:dyDescent="0.25">
      <c r="A410" t="s">
        <v>1567</v>
      </c>
      <c r="C410" t="str">
        <f>_xlfn.CONCAT(I410,"_",D410,"_",A410)</f>
        <v>Peru_PERLIMOCO01_CO Lima 01</v>
      </c>
      <c r="D410" t="s">
        <v>1566</v>
      </c>
      <c r="E410" t="s">
        <v>1567</v>
      </c>
      <c r="F410">
        <v>-12.118790000000001</v>
      </c>
      <c r="G410">
        <v>-77.043350000000004</v>
      </c>
      <c r="H410" t="s">
        <v>1783</v>
      </c>
      <c r="I410" t="s">
        <v>288</v>
      </c>
      <c r="J410" t="str">
        <f t="shared" si="6"/>
        <v>office</v>
      </c>
      <c r="K410" t="s">
        <v>1568</v>
      </c>
      <c r="L410" t="s">
        <v>1568</v>
      </c>
      <c r="M410" t="s">
        <v>1568</v>
      </c>
      <c r="O410" t="s">
        <v>1568</v>
      </c>
    </row>
    <row r="411" spans="1:15" x14ac:dyDescent="0.25">
      <c r="A411" t="s">
        <v>290</v>
      </c>
      <c r="C411" t="str">
        <f>_xlfn.CONCAT(I411,"_",D411,"_",A411)</f>
        <v>Peru_PERLIMOFO01_FO Lima 01</v>
      </c>
      <c r="D411" t="s">
        <v>289</v>
      </c>
      <c r="E411" t="s">
        <v>290</v>
      </c>
      <c r="F411">
        <v>-12.07653</v>
      </c>
      <c r="G411">
        <v>-77.067350000000005</v>
      </c>
      <c r="H411" t="s">
        <v>1783</v>
      </c>
      <c r="I411" t="s">
        <v>288</v>
      </c>
      <c r="J411" t="str">
        <f t="shared" si="6"/>
        <v>office</v>
      </c>
      <c r="K411" t="s">
        <v>291</v>
      </c>
      <c r="L411" t="s">
        <v>291</v>
      </c>
      <c r="M411" t="s">
        <v>291</v>
      </c>
      <c r="O411" t="s">
        <v>291</v>
      </c>
    </row>
    <row r="412" spans="1:15" x14ac:dyDescent="0.25">
      <c r="A412" t="s">
        <v>1683</v>
      </c>
      <c r="C412" t="str">
        <f>_xlfn.CONCAT(I412,"_",D412,"_",A412)</f>
        <v>Peru_PERTACOFU01_FU Tacna 01</v>
      </c>
      <c r="D412" t="s">
        <v>1682</v>
      </c>
      <c r="E412" t="s">
        <v>1683</v>
      </c>
      <c r="F412">
        <v>-18.00676</v>
      </c>
      <c r="G412">
        <v>-70.236090000000004</v>
      </c>
      <c r="H412" t="s">
        <v>1783</v>
      </c>
      <c r="I412" t="s">
        <v>288</v>
      </c>
      <c r="J412" t="str">
        <f t="shared" si="6"/>
        <v>office</v>
      </c>
      <c r="K412" t="s">
        <v>1684</v>
      </c>
      <c r="L412" t="s">
        <v>1684</v>
      </c>
      <c r="M412" t="s">
        <v>1684</v>
      </c>
      <c r="O412" t="s">
        <v>1684</v>
      </c>
    </row>
    <row r="413" spans="1:15" x14ac:dyDescent="0.25">
      <c r="A413" t="s">
        <v>831</v>
      </c>
      <c r="C413" t="str">
        <f>_xlfn.CONCAT(I413,"_",D413,"_",A413)</f>
        <v>Peru_PERTUMOFO01_FO Tumbes 01</v>
      </c>
      <c r="D413" t="s">
        <v>830</v>
      </c>
      <c r="E413" t="s">
        <v>831</v>
      </c>
      <c r="F413">
        <v>-3.5705900000000002</v>
      </c>
      <c r="G413">
        <v>-80.459950000000006</v>
      </c>
      <c r="H413" t="s">
        <v>1783</v>
      </c>
      <c r="I413" t="s">
        <v>288</v>
      </c>
      <c r="J413" t="str">
        <f t="shared" si="6"/>
        <v>office</v>
      </c>
      <c r="K413" t="s">
        <v>832</v>
      </c>
      <c r="L413" t="s">
        <v>757</v>
      </c>
      <c r="M413" t="s">
        <v>757</v>
      </c>
      <c r="O413" t="s">
        <v>832</v>
      </c>
    </row>
    <row r="414" spans="1:15" x14ac:dyDescent="0.25">
      <c r="A414" t="s">
        <v>1617</v>
      </c>
      <c r="C414" t="str">
        <f>_xlfn.CONCAT(I414,"_",D414,"_",A414)</f>
        <v>Philippines_PHLMNLONO01_NO Manila 01</v>
      </c>
      <c r="D414" t="s">
        <v>1616</v>
      </c>
      <c r="E414" t="s">
        <v>1617</v>
      </c>
      <c r="F414">
        <v>14.55691</v>
      </c>
      <c r="G414">
        <v>121.01618000000001</v>
      </c>
      <c r="H414" t="s">
        <v>1783</v>
      </c>
      <c r="I414" t="s">
        <v>1615</v>
      </c>
      <c r="J414" t="str">
        <f t="shared" si="6"/>
        <v>office</v>
      </c>
      <c r="K414" t="s">
        <v>1618</v>
      </c>
      <c r="L414" t="s">
        <v>757</v>
      </c>
      <c r="M414" t="s">
        <v>757</v>
      </c>
      <c r="O414" t="s">
        <v>1618</v>
      </c>
    </row>
    <row r="415" spans="1:15" x14ac:dyDescent="0.25">
      <c r="A415" t="s">
        <v>937</v>
      </c>
      <c r="C415" t="str">
        <f>_xlfn.CONCAT(I415,"_",D415,"_",A415)</f>
        <v>Poland_POLKRKOSO01_SO Krakow 01</v>
      </c>
      <c r="D415" t="s">
        <v>936</v>
      </c>
      <c r="E415" t="s">
        <v>937</v>
      </c>
      <c r="F415">
        <v>50.135449999999999</v>
      </c>
      <c r="G415">
        <v>19.929359999999999</v>
      </c>
      <c r="H415" t="s">
        <v>1783</v>
      </c>
      <c r="I415" t="s">
        <v>807</v>
      </c>
      <c r="J415" t="str">
        <f t="shared" si="6"/>
        <v>office</v>
      </c>
      <c r="K415" t="s">
        <v>938</v>
      </c>
      <c r="L415" t="s">
        <v>757</v>
      </c>
      <c r="M415" t="s">
        <v>757</v>
      </c>
      <c r="O415" t="s">
        <v>938</v>
      </c>
    </row>
    <row r="416" spans="1:15" x14ac:dyDescent="0.25">
      <c r="A416" t="s">
        <v>1224</v>
      </c>
      <c r="C416" t="str">
        <f>_xlfn.CONCAT(I416,"_",D416,"_",A416)</f>
        <v>Poland_POLLUBOFO01_FO Lublin 01</v>
      </c>
      <c r="D416" t="s">
        <v>1223</v>
      </c>
      <c r="E416" t="s">
        <v>1224</v>
      </c>
      <c r="F416">
        <v>51.299039999999998</v>
      </c>
      <c r="G416">
        <v>22.594580000000001</v>
      </c>
      <c r="H416" t="s">
        <v>1782</v>
      </c>
      <c r="I416" t="s">
        <v>807</v>
      </c>
      <c r="J416" t="str">
        <f t="shared" si="6"/>
        <v>office</v>
      </c>
      <c r="K416" t="s">
        <v>757</v>
      </c>
      <c r="L416" t="s">
        <v>757</v>
      </c>
      <c r="M416" t="s">
        <v>757</v>
      </c>
      <c r="O416" t="str">
        <f>IF(LEFT(M416,3)="009",LEFT(M416,9),"")</f>
        <v>009-80A52</v>
      </c>
    </row>
    <row r="417" spans="1:15" x14ac:dyDescent="0.25">
      <c r="A417" t="s">
        <v>1536</v>
      </c>
      <c r="C417" t="str">
        <f>_xlfn.CONCAT(I417,"_",D417,"_",A417)</f>
        <v>Poland_POLRZEOSO01_SO Rzeszow 01</v>
      </c>
      <c r="D417" t="s">
        <v>1535</v>
      </c>
      <c r="E417" t="s">
        <v>1536</v>
      </c>
      <c r="F417">
        <v>50.096960000000003</v>
      </c>
      <c r="G417">
        <v>21.98432</v>
      </c>
      <c r="H417" t="s">
        <v>1782</v>
      </c>
      <c r="I417" t="s">
        <v>807</v>
      </c>
      <c r="J417" t="str">
        <f t="shared" si="6"/>
        <v>office</v>
      </c>
      <c r="K417" t="s">
        <v>757</v>
      </c>
      <c r="L417" t="s">
        <v>757</v>
      </c>
      <c r="M417" t="s">
        <v>757</v>
      </c>
      <c r="O417" t="str">
        <f>IF(LEFT(M417,3)="009",LEFT(M417,9),"")</f>
        <v>009-80A52</v>
      </c>
    </row>
    <row r="418" spans="1:15" x14ac:dyDescent="0.25">
      <c r="A418" t="s">
        <v>1033</v>
      </c>
      <c r="C418" t="str">
        <f>_xlfn.CONCAT(I418,"_",D418,"_",A418)</f>
        <v>Poland_POLWAROCO01_CO Warsaw 01</v>
      </c>
      <c r="D418" t="s">
        <v>1032</v>
      </c>
      <c r="E418" t="s">
        <v>1033</v>
      </c>
      <c r="F418">
        <v>52.22296</v>
      </c>
      <c r="G418">
        <v>21.037310000000002</v>
      </c>
      <c r="H418" t="s">
        <v>1782</v>
      </c>
      <c r="I418" t="s">
        <v>807</v>
      </c>
      <c r="J418" t="str">
        <f t="shared" si="6"/>
        <v>office</v>
      </c>
      <c r="K418" t="s">
        <v>757</v>
      </c>
      <c r="L418" t="s">
        <v>757</v>
      </c>
      <c r="M418" t="s">
        <v>757</v>
      </c>
      <c r="O418" t="str">
        <f>IF(LEFT(M418,3)="009",LEFT(M418,9),"")</f>
        <v>009-80A52</v>
      </c>
    </row>
    <row r="419" spans="1:15" x14ac:dyDescent="0.25">
      <c r="A419" t="s">
        <v>809</v>
      </c>
      <c r="C419" t="str">
        <f>_xlfn.CONCAT(I419,"_",D419,"_",A419)</f>
        <v>Poland_POLWAROFO01_FO Warsaw 01</v>
      </c>
      <c r="D419" t="s">
        <v>808</v>
      </c>
      <c r="E419" t="s">
        <v>809</v>
      </c>
      <c r="F419">
        <v>52.247109000000002</v>
      </c>
      <c r="G419">
        <v>21.060877000000001</v>
      </c>
      <c r="H419" t="s">
        <v>1783</v>
      </c>
      <c r="I419" t="s">
        <v>807</v>
      </c>
      <c r="J419" t="str">
        <f t="shared" si="6"/>
        <v>office</v>
      </c>
      <c r="K419" t="s">
        <v>810</v>
      </c>
      <c r="L419" t="s">
        <v>757</v>
      </c>
      <c r="M419" t="s">
        <v>757</v>
      </c>
      <c r="O419" t="s">
        <v>810</v>
      </c>
    </row>
    <row r="420" spans="1:15" x14ac:dyDescent="0.25">
      <c r="A420" t="s">
        <v>1664</v>
      </c>
      <c r="C420" t="str">
        <f>_xlfn.CONCAT(I420,"_",D420,"_",A420)</f>
        <v>Qatar_QATDOHOCO01_CO Doha 01</v>
      </c>
      <c r="D420" t="s">
        <v>1663</v>
      </c>
      <c r="E420" t="s">
        <v>1664</v>
      </c>
      <c r="F420">
        <v>25.403497000000002</v>
      </c>
      <c r="G420">
        <v>51.511586999999999</v>
      </c>
      <c r="H420" t="s">
        <v>1783</v>
      </c>
      <c r="I420" t="s">
        <v>1662</v>
      </c>
      <c r="J420" t="str">
        <f t="shared" si="6"/>
        <v>office</v>
      </c>
      <c r="K420" t="s">
        <v>1665</v>
      </c>
      <c r="L420" t="s">
        <v>757</v>
      </c>
      <c r="M420" t="s">
        <v>757</v>
      </c>
      <c r="O420" t="s">
        <v>1665</v>
      </c>
    </row>
    <row r="421" spans="1:15" x14ac:dyDescent="0.25">
      <c r="A421" t="s">
        <v>764</v>
      </c>
      <c r="C421" t="str">
        <f>_xlfn.CONCAT(I421,"_",D421,"_",A421)</f>
        <v>Republic of Moldova_MDACSUOCO01_CO Chisinau 01</v>
      </c>
      <c r="D421" t="s">
        <v>763</v>
      </c>
      <c r="E421" t="s">
        <v>764</v>
      </c>
      <c r="F421">
        <v>47.026119000000001</v>
      </c>
      <c r="G421">
        <v>28.823239999999998</v>
      </c>
      <c r="H421" t="s">
        <v>1782</v>
      </c>
      <c r="I421" t="s">
        <v>548</v>
      </c>
      <c r="J421" t="str">
        <f t="shared" si="6"/>
        <v>office</v>
      </c>
      <c r="K421" t="s">
        <v>551</v>
      </c>
      <c r="L421" t="s">
        <v>551</v>
      </c>
      <c r="M421" t="s">
        <v>551</v>
      </c>
      <c r="O421" t="str">
        <f>IF(LEFT(M421,3)="009",LEFT(M421,9),"")</f>
        <v>009-80858</v>
      </c>
    </row>
    <row r="422" spans="1:15" x14ac:dyDescent="0.25">
      <c r="A422" t="s">
        <v>550</v>
      </c>
      <c r="C422" t="str">
        <f>_xlfn.CONCAT(I422,"_",D422,"_",A422)</f>
        <v>Republic of Moldova_MDAOCIOFU01_FU Otaci 01</v>
      </c>
      <c r="D422" t="s">
        <v>549</v>
      </c>
      <c r="E422" t="s">
        <v>550</v>
      </c>
      <c r="F422">
        <v>48.441654999999997</v>
      </c>
      <c r="G422">
        <v>27.789173000000002</v>
      </c>
      <c r="H422" t="s">
        <v>1782</v>
      </c>
      <c r="I422" t="s">
        <v>548</v>
      </c>
      <c r="J422" t="str">
        <f t="shared" si="6"/>
        <v>office</v>
      </c>
      <c r="K422" t="s">
        <v>551</v>
      </c>
      <c r="L422" t="s">
        <v>551</v>
      </c>
      <c r="M422" t="s">
        <v>551</v>
      </c>
      <c r="O422" t="str">
        <f>IF(LEFT(M422,3)="009",LEFT(M422,9),"")</f>
        <v>009-80858</v>
      </c>
    </row>
    <row r="423" spans="1:15" x14ac:dyDescent="0.25">
      <c r="A423" t="s">
        <v>1050</v>
      </c>
      <c r="C423" t="str">
        <f>_xlfn.CONCAT(I423,"_",D423,"_",A423)</f>
        <v>Republic of Moldova_MDAPLKOFU01_FU Palanka 01</v>
      </c>
      <c r="D423" t="s">
        <v>1049</v>
      </c>
      <c r="E423" t="s">
        <v>1050</v>
      </c>
      <c r="F423">
        <v>46.410020000000003</v>
      </c>
      <c r="G423">
        <v>30.076174999999999</v>
      </c>
      <c r="H423" t="s">
        <v>1782</v>
      </c>
      <c r="I423" t="s">
        <v>548</v>
      </c>
      <c r="J423" t="str">
        <f t="shared" si="6"/>
        <v>office</v>
      </c>
      <c r="K423" t="s">
        <v>551</v>
      </c>
      <c r="L423" t="s">
        <v>551</v>
      </c>
      <c r="M423" t="s">
        <v>551</v>
      </c>
      <c r="O423" t="str">
        <f>IF(LEFT(M423,3)="009",LEFT(M423,9),"")</f>
        <v>009-80858</v>
      </c>
    </row>
    <row r="424" spans="1:15" x14ac:dyDescent="0.25">
      <c r="A424" t="s">
        <v>168</v>
      </c>
      <c r="C424" t="str">
        <f>_xlfn.CONCAT(I424,"_",D424,"_",A424)</f>
        <v>Republic of North Macedonia_MKDSKOOCO01_CO Skopje 01</v>
      </c>
      <c r="D424" t="s">
        <v>167</v>
      </c>
      <c r="E424" t="s">
        <v>168</v>
      </c>
      <c r="F424">
        <v>42.000076999999997</v>
      </c>
      <c r="G424">
        <v>21.387089</v>
      </c>
      <c r="H424" t="s">
        <v>1783</v>
      </c>
      <c r="I424" t="s">
        <v>166</v>
      </c>
      <c r="J424" t="str">
        <f t="shared" si="6"/>
        <v>office</v>
      </c>
      <c r="K424" t="s">
        <v>169</v>
      </c>
      <c r="L424" t="s">
        <v>170</v>
      </c>
      <c r="M424" t="s">
        <v>170</v>
      </c>
      <c r="O424" t="s">
        <v>169</v>
      </c>
    </row>
    <row r="425" spans="1:15" x14ac:dyDescent="0.25">
      <c r="A425" t="s">
        <v>1705</v>
      </c>
      <c r="C425" t="str">
        <f>_xlfn.CONCAT(I425,"_",D425,"_",A425)</f>
        <v>Republic of North Macedonia_MKDSKOOCO02_CO Skopje 02</v>
      </c>
      <c r="D425" t="s">
        <v>1704</v>
      </c>
      <c r="E425" t="s">
        <v>1705</v>
      </c>
      <c r="F425">
        <v>42.000207000000003</v>
      </c>
      <c r="G425">
        <v>21.387594</v>
      </c>
      <c r="H425" t="s">
        <v>1783</v>
      </c>
      <c r="I425" t="s">
        <v>166</v>
      </c>
      <c r="J425" t="str">
        <f t="shared" si="6"/>
        <v>office</v>
      </c>
      <c r="K425" t="s">
        <v>1706</v>
      </c>
      <c r="L425" t="s">
        <v>1706</v>
      </c>
      <c r="M425" t="s">
        <v>1706</v>
      </c>
      <c r="O425" t="s">
        <v>1706</v>
      </c>
    </row>
    <row r="426" spans="1:15" x14ac:dyDescent="0.25">
      <c r="A426" t="s">
        <v>426</v>
      </c>
      <c r="C426" t="str">
        <f>_xlfn.CONCAT(I426,"_",D426,"_",A426)</f>
        <v>Republic of the Congo_COGBETOFO01_FO Betou 01</v>
      </c>
      <c r="D426" t="s">
        <v>425</v>
      </c>
      <c r="E426" t="s">
        <v>426</v>
      </c>
      <c r="F426">
        <v>3.0594920000000001</v>
      </c>
      <c r="G426">
        <v>18.515968000000001</v>
      </c>
      <c r="H426" t="s">
        <v>1783</v>
      </c>
      <c r="I426" t="s">
        <v>72</v>
      </c>
      <c r="J426" t="str">
        <f t="shared" si="6"/>
        <v>office</v>
      </c>
      <c r="K426" t="s">
        <v>427</v>
      </c>
      <c r="L426" t="s">
        <v>427</v>
      </c>
      <c r="M426" t="s">
        <v>427</v>
      </c>
      <c r="O426" t="s">
        <v>427</v>
      </c>
    </row>
    <row r="427" spans="1:15" x14ac:dyDescent="0.25">
      <c r="A427" t="s">
        <v>942</v>
      </c>
      <c r="C427" t="str">
        <f>_xlfn.CONCAT(I427,"_",D427,"_",A427)</f>
        <v>Republic of the Congo_COGBRZOCO01_CO Brazzaville 01</v>
      </c>
      <c r="D427" t="s">
        <v>941</v>
      </c>
      <c r="E427" t="s">
        <v>942</v>
      </c>
      <c r="F427">
        <v>-4.272964</v>
      </c>
      <c r="G427">
        <v>15.275093</v>
      </c>
      <c r="H427" t="s">
        <v>1783</v>
      </c>
      <c r="I427" t="s">
        <v>72</v>
      </c>
      <c r="J427" t="str">
        <f t="shared" si="6"/>
        <v>office</v>
      </c>
      <c r="K427" t="s">
        <v>943</v>
      </c>
      <c r="L427" t="s">
        <v>943</v>
      </c>
      <c r="M427" t="s">
        <v>943</v>
      </c>
      <c r="O427" t="s">
        <v>943</v>
      </c>
    </row>
    <row r="428" spans="1:15" x14ac:dyDescent="0.25">
      <c r="A428" t="s">
        <v>74</v>
      </c>
      <c r="C428" t="str">
        <f>_xlfn.CONCAT(I428,"_",D428,"_",A428)</f>
        <v>Republic of the Congo_COGGMBOFO01_FO Gamboma 01</v>
      </c>
      <c r="D428" t="s">
        <v>73</v>
      </c>
      <c r="E428" t="s">
        <v>74</v>
      </c>
      <c r="F428">
        <v>1.8683609999999999</v>
      </c>
      <c r="G428">
        <v>15.885928</v>
      </c>
      <c r="H428" t="s">
        <v>1783</v>
      </c>
      <c r="I428" t="s">
        <v>72</v>
      </c>
      <c r="J428" t="str">
        <f t="shared" si="6"/>
        <v>office</v>
      </c>
      <c r="K428" t="s">
        <v>75</v>
      </c>
      <c r="L428" t="s">
        <v>75</v>
      </c>
      <c r="M428" t="s">
        <v>75</v>
      </c>
      <c r="O428" t="s">
        <v>75</v>
      </c>
    </row>
    <row r="429" spans="1:15" x14ac:dyDescent="0.25">
      <c r="A429" t="s">
        <v>913</v>
      </c>
      <c r="C429" t="str">
        <f>_xlfn.CONCAT(I429,"_",D429,"_",A429)</f>
        <v>Romania_ROUBUCOCO01_CO Bucharest 01</v>
      </c>
      <c r="D429" t="s">
        <v>912</v>
      </c>
      <c r="E429" t="s">
        <v>913</v>
      </c>
      <c r="F429">
        <v>44.464666000000001</v>
      </c>
      <c r="G429">
        <v>26.083233</v>
      </c>
      <c r="H429" t="s">
        <v>1782</v>
      </c>
      <c r="I429" t="s">
        <v>754</v>
      </c>
      <c r="J429" t="str">
        <f t="shared" si="6"/>
        <v>office</v>
      </c>
      <c r="K429" t="s">
        <v>757</v>
      </c>
      <c r="L429" t="s">
        <v>757</v>
      </c>
      <c r="M429" t="s">
        <v>757</v>
      </c>
      <c r="O429" t="str">
        <f>IF(LEFT(M429,3)="009",LEFT(M429,9),"")</f>
        <v>009-80A52</v>
      </c>
    </row>
    <row r="430" spans="1:15" x14ac:dyDescent="0.25">
      <c r="A430" t="s">
        <v>975</v>
      </c>
      <c r="C430" t="str">
        <f>_xlfn.CONCAT(I430,"_",D430,"_",A430)</f>
        <v>Romania_ROUBUCOCO02_CO Bucharest 02</v>
      </c>
      <c r="D430" t="s">
        <v>974</v>
      </c>
      <c r="E430" t="s">
        <v>975</v>
      </c>
      <c r="F430">
        <v>44.468761999999998</v>
      </c>
      <c r="G430">
        <v>26.091359000000001</v>
      </c>
      <c r="H430" t="s">
        <v>1783</v>
      </c>
      <c r="I430" t="s">
        <v>754</v>
      </c>
      <c r="J430" t="str">
        <f t="shared" si="6"/>
        <v>office</v>
      </c>
      <c r="K430" t="s">
        <v>976</v>
      </c>
      <c r="L430" t="s">
        <v>757</v>
      </c>
      <c r="M430" t="s">
        <v>757</v>
      </c>
      <c r="O430" t="s">
        <v>976</v>
      </c>
    </row>
    <row r="431" spans="1:15" x14ac:dyDescent="0.25">
      <c r="A431" t="s">
        <v>847</v>
      </c>
      <c r="C431" t="str">
        <f>_xlfn.CONCAT(I431,"_",D431,"_",A431)</f>
        <v>Romania_ROUGALOFO01_FO Galati 01</v>
      </c>
      <c r="D431" t="s">
        <v>846</v>
      </c>
      <c r="E431" t="s">
        <v>847</v>
      </c>
      <c r="F431">
        <v>45.431812999999998</v>
      </c>
      <c r="G431">
        <v>28.061221</v>
      </c>
      <c r="H431" t="s">
        <v>1782</v>
      </c>
      <c r="I431" t="s">
        <v>754</v>
      </c>
      <c r="J431" t="str">
        <f t="shared" si="6"/>
        <v>office</v>
      </c>
      <c r="K431" t="s">
        <v>757</v>
      </c>
      <c r="L431" t="s">
        <v>757</v>
      </c>
      <c r="M431" t="s">
        <v>757</v>
      </c>
      <c r="O431" t="str">
        <f>IF(LEFT(M431,3)="009",LEFT(M431,9),"")</f>
        <v>009-80A52</v>
      </c>
    </row>
    <row r="432" spans="1:15" x14ac:dyDescent="0.25">
      <c r="A432" t="s">
        <v>756</v>
      </c>
      <c r="C432" t="str">
        <f>_xlfn.CONCAT(I432,"_",D432,"_",A432)</f>
        <v>Romania_ROUIASOFU01_FU Iasi 01</v>
      </c>
      <c r="D432" t="s">
        <v>755</v>
      </c>
      <c r="E432" t="s">
        <v>756</v>
      </c>
      <c r="F432">
        <v>47.159399999999998</v>
      </c>
      <c r="G432">
        <v>27.587319999999998</v>
      </c>
      <c r="H432" t="s">
        <v>1784</v>
      </c>
      <c r="I432" t="s">
        <v>754</v>
      </c>
      <c r="J432" t="str">
        <f t="shared" si="6"/>
        <v>office</v>
      </c>
      <c r="K432" t="s">
        <v>757</v>
      </c>
      <c r="L432" t="s">
        <v>757</v>
      </c>
      <c r="M432" t="s">
        <v>757</v>
      </c>
      <c r="O432" t="str">
        <f>IF(LEFT(M432,3)="009",LEFT(M432,9),"")</f>
        <v>009-80A52</v>
      </c>
    </row>
    <row r="433" spans="1:15" x14ac:dyDescent="0.25">
      <c r="A433" t="s">
        <v>1513</v>
      </c>
      <c r="C433" t="str">
        <f>_xlfn.CONCAT(I433,"_",D433,"_",A433)</f>
        <v>Romania_ROUSUCOFO01_FO Suceava 01</v>
      </c>
      <c r="D433" t="s">
        <v>1512</v>
      </c>
      <c r="E433" t="s">
        <v>1513</v>
      </c>
      <c r="F433">
        <v>47.652904999999997</v>
      </c>
      <c r="G433">
        <v>26.252202</v>
      </c>
      <c r="H433" t="s">
        <v>1782</v>
      </c>
      <c r="I433" t="s">
        <v>754</v>
      </c>
      <c r="J433" t="str">
        <f t="shared" si="6"/>
        <v>office</v>
      </c>
      <c r="K433" t="s">
        <v>757</v>
      </c>
      <c r="L433" t="s">
        <v>757</v>
      </c>
      <c r="M433" t="s">
        <v>757</v>
      </c>
      <c r="O433" t="str">
        <f>IF(LEFT(M433,3)="009",LEFT(M433,9),"")</f>
        <v>009-80A52</v>
      </c>
    </row>
    <row r="434" spans="1:15" x14ac:dyDescent="0.25">
      <c r="A434" t="s">
        <v>1322</v>
      </c>
      <c r="C434" t="str">
        <f>_xlfn.CONCAT(I434,"_",D434,"_",A434)</f>
        <v>Romania_ROUTIMOFU02_FU Timisoara 02</v>
      </c>
      <c r="D434" t="s">
        <v>1321</v>
      </c>
      <c r="E434" t="s">
        <v>1322</v>
      </c>
      <c r="F434">
        <v>45.779519000000001</v>
      </c>
      <c r="G434">
        <v>21.227651999999999</v>
      </c>
      <c r="H434" t="s">
        <v>1782</v>
      </c>
      <c r="I434" t="s">
        <v>754</v>
      </c>
      <c r="J434" t="str">
        <f t="shared" si="6"/>
        <v>office</v>
      </c>
      <c r="K434" t="s">
        <v>757</v>
      </c>
      <c r="L434" t="s">
        <v>757</v>
      </c>
      <c r="M434" t="s">
        <v>757</v>
      </c>
      <c r="O434" t="str">
        <f>IF(LEFT(M434,3)="009",LEFT(M434,9),"")</f>
        <v>009-80A52</v>
      </c>
    </row>
    <row r="435" spans="1:15" x14ac:dyDescent="0.25">
      <c r="A435" t="s">
        <v>1754</v>
      </c>
      <c r="C435" t="str">
        <f>_xlfn.CONCAT(I435,"_",D435,"_",A435)</f>
        <v>Russia_RUSMOSOCO01_CO Moscow 01</v>
      </c>
      <c r="D435" t="s">
        <v>1753</v>
      </c>
      <c r="E435" t="s">
        <v>1754</v>
      </c>
      <c r="F435">
        <v>55.759112999999999</v>
      </c>
      <c r="G435">
        <v>37.602452999999997</v>
      </c>
      <c r="H435" t="s">
        <v>1782</v>
      </c>
      <c r="I435" t="s">
        <v>1752</v>
      </c>
      <c r="J435" t="str">
        <f t="shared" si="6"/>
        <v>office</v>
      </c>
      <c r="K435" t="s">
        <v>757</v>
      </c>
      <c r="L435" t="s">
        <v>757</v>
      </c>
      <c r="M435" t="s">
        <v>757</v>
      </c>
      <c r="O435" t="str">
        <f>IF(LEFT(M435,3)="009",LEFT(M435,9),"")</f>
        <v>009-80A52</v>
      </c>
    </row>
    <row r="436" spans="1:15" x14ac:dyDescent="0.25">
      <c r="A436" t="s">
        <v>356</v>
      </c>
      <c r="C436" t="str">
        <f>_xlfn.CONCAT(I436,"_",D436,"_",A436)</f>
        <v>Rwanda_RWAHUYOFO01_FO Huye 01</v>
      </c>
      <c r="D436" t="s">
        <v>355</v>
      </c>
      <c r="E436" t="s">
        <v>356</v>
      </c>
      <c r="F436">
        <v>-2.589477</v>
      </c>
      <c r="G436">
        <v>29.746686</v>
      </c>
      <c r="H436" t="s">
        <v>1783</v>
      </c>
      <c r="I436" t="s">
        <v>354</v>
      </c>
      <c r="J436" t="str">
        <f t="shared" si="6"/>
        <v>office</v>
      </c>
      <c r="K436" t="s">
        <v>357</v>
      </c>
      <c r="L436" t="s">
        <v>357</v>
      </c>
      <c r="M436" t="s">
        <v>357</v>
      </c>
      <c r="O436" t="s">
        <v>357</v>
      </c>
    </row>
    <row r="437" spans="1:15" ht="14.95" x14ac:dyDescent="0.25">
      <c r="A437" t="s">
        <v>1281</v>
      </c>
      <c r="C437" t="str">
        <f>_xlfn.CONCAT(I437,"_",D437,"_",A437)</f>
        <v>Rwanda_RWAKBROFO01_FO Kabarore 01</v>
      </c>
      <c r="D437" t="s">
        <v>1280</v>
      </c>
      <c r="E437" t="s">
        <v>1281</v>
      </c>
      <c r="F437" s="2">
        <v>-1.5903499999999999</v>
      </c>
      <c r="G437">
        <v>30.234929999999999</v>
      </c>
      <c r="H437" t="s">
        <v>1783</v>
      </c>
      <c r="I437" t="s">
        <v>354</v>
      </c>
      <c r="J437" t="str">
        <f t="shared" si="6"/>
        <v>office</v>
      </c>
      <c r="K437" t="s">
        <v>1282</v>
      </c>
      <c r="L437" t="s">
        <v>1282</v>
      </c>
      <c r="M437" t="str">
        <f>O437</f>
        <v>009-80B8C</v>
      </c>
      <c r="O437" t="s">
        <v>1282</v>
      </c>
    </row>
    <row r="438" spans="1:15" x14ac:dyDescent="0.25">
      <c r="A438" t="s">
        <v>726</v>
      </c>
      <c r="C438" t="str">
        <f>_xlfn.CONCAT(I438,"_",D438,"_",A438)</f>
        <v>Rwanda_RWAKIBOFO01_FO Kibuye 01</v>
      </c>
      <c r="D438" t="s">
        <v>725</v>
      </c>
      <c r="E438" t="s">
        <v>726</v>
      </c>
      <c r="F438">
        <v>-2.073207</v>
      </c>
      <c r="G438">
        <v>29.336516</v>
      </c>
      <c r="H438" t="s">
        <v>1783</v>
      </c>
      <c r="I438" t="s">
        <v>354</v>
      </c>
      <c r="J438" t="str">
        <f t="shared" si="6"/>
        <v>office</v>
      </c>
      <c r="K438" t="s">
        <v>727</v>
      </c>
      <c r="L438" t="s">
        <v>727</v>
      </c>
      <c r="M438" t="str">
        <f>O438</f>
        <v>009-80B80</v>
      </c>
      <c r="O438" t="s">
        <v>727</v>
      </c>
    </row>
    <row r="439" spans="1:15" ht="14.95" x14ac:dyDescent="0.25">
      <c r="A439" t="s">
        <v>1428</v>
      </c>
      <c r="C439" t="str">
        <f>_xlfn.CONCAT(I439,"_",D439,"_",A439)</f>
        <v>Rwanda_RWAKIGOCO01_CO Kigali 01</v>
      </c>
      <c r="D439" t="s">
        <v>1427</v>
      </c>
      <c r="E439" t="s">
        <v>1428</v>
      </c>
      <c r="F439" s="2">
        <v>-1.934954307927</v>
      </c>
      <c r="G439">
        <v>30.099259767523499</v>
      </c>
      <c r="H439" t="s">
        <v>1783</v>
      </c>
      <c r="I439" t="s">
        <v>354</v>
      </c>
      <c r="J439" t="str">
        <f t="shared" si="6"/>
        <v>office</v>
      </c>
      <c r="K439" t="s">
        <v>1429</v>
      </c>
      <c r="L439" t="s">
        <v>1429</v>
      </c>
      <c r="M439" t="str">
        <f>O439</f>
        <v>009-80A40</v>
      </c>
      <c r="O439" t="s">
        <v>1429</v>
      </c>
    </row>
    <row r="440" spans="1:15" ht="14.95" x14ac:dyDescent="0.25">
      <c r="A440" t="s">
        <v>1351</v>
      </c>
      <c r="C440" t="str">
        <f>_xlfn.CONCAT(I440,"_",D440,"_",A440)</f>
        <v>Rwanda_RWAKIGOCO02_CO Kigali 02</v>
      </c>
      <c r="D440" t="s">
        <v>1350</v>
      </c>
      <c r="E440" t="s">
        <v>1351</v>
      </c>
      <c r="F440" s="2">
        <v>-1.93495431</v>
      </c>
      <c r="G440">
        <v>30.09925977</v>
      </c>
      <c r="H440" t="s">
        <v>1782</v>
      </c>
      <c r="I440" t="s">
        <v>354</v>
      </c>
      <c r="J440" t="str">
        <f t="shared" si="6"/>
        <v>office</v>
      </c>
      <c r="K440" t="s">
        <v>1777</v>
      </c>
      <c r="O440" t="str">
        <f>IF(LEFT(M440,3)="009",LEFT(M440,9),"")</f>
        <v/>
      </c>
    </row>
    <row r="441" spans="1:15" x14ac:dyDescent="0.25">
      <c r="A441" t="s">
        <v>1589</v>
      </c>
      <c r="C441" t="str">
        <f>_xlfn.CONCAT(I441,"_",D441,"_",A441)</f>
        <v>Rwanda_RWAKRHOSO01_SO Kirehe 01</v>
      </c>
      <c r="D441" t="s">
        <v>1588</v>
      </c>
      <c r="E441" t="s">
        <v>1589</v>
      </c>
      <c r="F441">
        <v>-2.2752520000000001</v>
      </c>
      <c r="G441">
        <v>30.664189</v>
      </c>
      <c r="H441" t="s">
        <v>1783</v>
      </c>
      <c r="I441" t="s">
        <v>354</v>
      </c>
      <c r="J441" t="str">
        <f t="shared" si="6"/>
        <v>office</v>
      </c>
      <c r="K441" t="s">
        <v>1590</v>
      </c>
      <c r="L441" t="s">
        <v>1590</v>
      </c>
      <c r="M441" t="str">
        <f>O441</f>
        <v>009-80B87</v>
      </c>
      <c r="O441" t="s">
        <v>1590</v>
      </c>
    </row>
    <row r="442" spans="1:15" x14ac:dyDescent="0.25">
      <c r="A442" t="s">
        <v>580</v>
      </c>
      <c r="C442" t="str">
        <f>_xlfn.CONCAT(I442,"_",D442,"_",A442)</f>
        <v>Rwanda_RWANYMOFO01_FO Nyamata 01</v>
      </c>
      <c r="D442" t="s">
        <v>579</v>
      </c>
      <c r="E442" t="s">
        <v>580</v>
      </c>
      <c r="F442">
        <v>-2.1460560000000002</v>
      </c>
      <c r="G442">
        <v>30.094397000000001</v>
      </c>
      <c r="H442" t="s">
        <v>1783</v>
      </c>
      <c r="I442" t="s">
        <v>354</v>
      </c>
      <c r="J442" t="str">
        <f t="shared" si="6"/>
        <v>office</v>
      </c>
      <c r="K442" t="s">
        <v>581</v>
      </c>
      <c r="L442" t="s">
        <v>581</v>
      </c>
      <c r="M442" t="str">
        <f>O442</f>
        <v>009-809F0</v>
      </c>
      <c r="O442" t="s">
        <v>581</v>
      </c>
    </row>
    <row r="443" spans="1:15" x14ac:dyDescent="0.25">
      <c r="A443" t="s">
        <v>865</v>
      </c>
      <c r="C443" t="str">
        <f>_xlfn.CONCAT(I443,"_",D443,"_",A443)</f>
        <v>Saudi Arabia_SAURIYOMC01_MC Riyadh 01</v>
      </c>
      <c r="D443" t="s">
        <v>864</v>
      </c>
      <c r="E443" t="s">
        <v>865</v>
      </c>
      <c r="F443">
        <v>24.674130000000002</v>
      </c>
      <c r="G443">
        <v>46.629899999999999</v>
      </c>
      <c r="H443" t="s">
        <v>1783</v>
      </c>
      <c r="I443" t="s">
        <v>863</v>
      </c>
      <c r="J443" t="str">
        <f t="shared" si="6"/>
        <v>office</v>
      </c>
      <c r="K443" t="s">
        <v>866</v>
      </c>
      <c r="L443" t="s">
        <v>866</v>
      </c>
      <c r="M443" t="str">
        <f>O443</f>
        <v>009-80759</v>
      </c>
      <c r="O443" t="s">
        <v>866</v>
      </c>
    </row>
    <row r="444" spans="1:15" x14ac:dyDescent="0.25">
      <c r="A444" t="s">
        <v>1241</v>
      </c>
      <c r="C444" t="str">
        <f>_xlfn.CONCAT(I444,"_",D444,"_",A444)</f>
        <v>Senegal_SENDAKOMC01_MC Dakar 01</v>
      </c>
      <c r="D444" t="s">
        <v>1240</v>
      </c>
      <c r="E444" t="s">
        <v>1241</v>
      </c>
      <c r="F444">
        <v>14.702476000000001</v>
      </c>
      <c r="G444">
        <v>17.475588999999999</v>
      </c>
      <c r="H444" t="s">
        <v>1783</v>
      </c>
      <c r="I444" t="s">
        <v>470</v>
      </c>
      <c r="J444" t="str">
        <f t="shared" si="6"/>
        <v>office</v>
      </c>
      <c r="K444" t="s">
        <v>1242</v>
      </c>
      <c r="L444" t="s">
        <v>1242</v>
      </c>
      <c r="M444" t="str">
        <f>O444</f>
        <v>009-80883</v>
      </c>
      <c r="O444" t="s">
        <v>1242</v>
      </c>
    </row>
    <row r="445" spans="1:15" x14ac:dyDescent="0.25">
      <c r="A445" t="s">
        <v>472</v>
      </c>
      <c r="C445" t="str">
        <f>_xlfn.CONCAT(I445,"_",D445,"_",A445)</f>
        <v>Senegal_SENDAKORB01_RB Dakar 01</v>
      </c>
      <c r="D445" t="s">
        <v>471</v>
      </c>
      <c r="E445" t="s">
        <v>472</v>
      </c>
      <c r="F445">
        <v>14.739699999999999</v>
      </c>
      <c r="G445">
        <v>-17.51539</v>
      </c>
      <c r="H445" t="s">
        <v>1783</v>
      </c>
      <c r="I445" t="s">
        <v>470</v>
      </c>
      <c r="J445" t="str">
        <f t="shared" si="6"/>
        <v>office</v>
      </c>
      <c r="K445" t="s">
        <v>473</v>
      </c>
      <c r="L445" t="s">
        <v>473</v>
      </c>
      <c r="M445" t="str">
        <f>O445</f>
        <v>009-80872</v>
      </c>
      <c r="O445" t="s">
        <v>473</v>
      </c>
    </row>
    <row r="446" spans="1:15" x14ac:dyDescent="0.25">
      <c r="A446" t="s">
        <v>242</v>
      </c>
      <c r="C446" t="str">
        <f>_xlfn.CONCAT(I446,"_",D446,"_",A446)</f>
        <v>Serbia_SRBBLGOCO01_CO Belgrade 01</v>
      </c>
      <c r="D446" t="s">
        <v>241</v>
      </c>
      <c r="E446" t="s">
        <v>242</v>
      </c>
      <c r="F446">
        <v>44.816651</v>
      </c>
      <c r="G446">
        <v>20.420964999999999</v>
      </c>
      <c r="H446" t="s">
        <v>1783</v>
      </c>
      <c r="I446" t="s">
        <v>240</v>
      </c>
      <c r="J446" t="str">
        <f t="shared" si="6"/>
        <v>office</v>
      </c>
      <c r="K446" t="s">
        <v>243</v>
      </c>
      <c r="L446" t="s">
        <v>243</v>
      </c>
      <c r="M446" t="str">
        <f>O446</f>
        <v>009-80871</v>
      </c>
      <c r="O446" t="s">
        <v>243</v>
      </c>
    </row>
    <row r="447" spans="1:15" x14ac:dyDescent="0.25">
      <c r="A447" t="s">
        <v>541</v>
      </c>
      <c r="C447" t="str">
        <f>_xlfn.CONCAT(I447,"_",D447,"_",A447)</f>
        <v>Serbia_SRBPRSOFU01_FU Presevo 01</v>
      </c>
      <c r="D447" t="s">
        <v>540</v>
      </c>
      <c r="E447" t="s">
        <v>541</v>
      </c>
      <c r="F447">
        <v>42.301333999999997</v>
      </c>
      <c r="G447">
        <v>21.683063000000001</v>
      </c>
      <c r="H447" t="s">
        <v>1782</v>
      </c>
      <c r="I447" t="s">
        <v>240</v>
      </c>
      <c r="J447" t="str">
        <f t="shared" si="6"/>
        <v>office</v>
      </c>
      <c r="K447" t="s">
        <v>1777</v>
      </c>
      <c r="O447" t="str">
        <f>IF(LEFT(M447,3)="009",LEFT(M447,9),"")</f>
        <v/>
      </c>
    </row>
    <row r="448" spans="1:15" x14ac:dyDescent="0.25">
      <c r="A448" t="s">
        <v>1640</v>
      </c>
      <c r="C448" t="str">
        <f>_xlfn.CONCAT(I448,"_",D448,"_",A448)</f>
        <v>Slovakia_SVKBTSONO01_NO Bratislava 01</v>
      </c>
      <c r="D448" t="s">
        <v>1639</v>
      </c>
      <c r="E448" t="s">
        <v>1640</v>
      </c>
      <c r="F448">
        <v>48.147793</v>
      </c>
      <c r="G448">
        <v>17.099686999999999</v>
      </c>
      <c r="H448" t="s">
        <v>1782</v>
      </c>
      <c r="I448" t="s">
        <v>171</v>
      </c>
      <c r="J448" t="str">
        <f t="shared" si="6"/>
        <v>office</v>
      </c>
      <c r="K448" t="s">
        <v>1777</v>
      </c>
      <c r="O448" t="str">
        <f>IF(LEFT(M448,3)="009",LEFT(M448,9),"")</f>
        <v/>
      </c>
    </row>
    <row r="449" spans="1:15" x14ac:dyDescent="0.25">
      <c r="A449" t="s">
        <v>173</v>
      </c>
      <c r="C449" t="str">
        <f>_xlfn.CONCAT(I449,"_",D449,"_",A449)</f>
        <v>Slovakia_SVKKSCOFO01_FO Kosice 01</v>
      </c>
      <c r="D449" t="s">
        <v>172</v>
      </c>
      <c r="E449" t="s">
        <v>173</v>
      </c>
      <c r="F449">
        <v>48.718470000000003</v>
      </c>
      <c r="G449">
        <v>21.247641000000002</v>
      </c>
      <c r="H449" t="s">
        <v>1782</v>
      </c>
      <c r="I449" t="s">
        <v>171</v>
      </c>
      <c r="J449" t="str">
        <f t="shared" si="6"/>
        <v>office</v>
      </c>
      <c r="K449" t="s">
        <v>1777</v>
      </c>
      <c r="O449" t="str">
        <f>IF(LEFT(M449,3)="009",LEFT(M449,9),"")</f>
        <v/>
      </c>
    </row>
    <row r="450" spans="1:15" x14ac:dyDescent="0.25">
      <c r="A450" t="s">
        <v>1587</v>
      </c>
      <c r="C450" t="str">
        <f>_xlfn.CONCAT(I450,"_",D450,"_",A450)</f>
        <v>Slovenia_SVNLJBOCO01_CO Ljubljana 01</v>
      </c>
      <c r="D450" t="s">
        <v>1586</v>
      </c>
      <c r="E450" t="s">
        <v>1587</v>
      </c>
      <c r="F450">
        <v>46.05021</v>
      </c>
      <c r="G450">
        <v>14.5008</v>
      </c>
      <c r="H450" t="s">
        <v>1782</v>
      </c>
      <c r="I450" t="s">
        <v>1585</v>
      </c>
      <c r="J450" t="str">
        <f t="shared" si="6"/>
        <v>office</v>
      </c>
      <c r="K450" t="s">
        <v>1777</v>
      </c>
      <c r="O450" t="str">
        <f>IF(LEFT(M450,3)="009",LEFT(M450,9),"")</f>
        <v/>
      </c>
    </row>
    <row r="451" spans="1:15" x14ac:dyDescent="0.25">
      <c r="A451" t="s">
        <v>1061</v>
      </c>
      <c r="C451" t="str">
        <f>_xlfn.CONCAT(I451,"_",D451,"_",A451)</f>
        <v>Somalia_SOMBAIOFU01_FU Baidoa 01</v>
      </c>
      <c r="D451" t="s">
        <v>1060</v>
      </c>
      <c r="E451" t="s">
        <v>1061</v>
      </c>
      <c r="F451">
        <v>3.102875</v>
      </c>
      <c r="G451">
        <v>43.632891000000001</v>
      </c>
      <c r="H451" t="s">
        <v>1783</v>
      </c>
      <c r="I451" t="s">
        <v>342</v>
      </c>
      <c r="J451" t="str">
        <f t="shared" ref="J451:J514" si="7">IF(LEFT(E451,2)="GH","guest house","office")</f>
        <v>office</v>
      </c>
      <c r="K451" t="s">
        <v>1062</v>
      </c>
      <c r="L451" t="s">
        <v>1062</v>
      </c>
      <c r="M451" t="str">
        <f>O451</f>
        <v>009-80A29</v>
      </c>
      <c r="O451" t="s">
        <v>1062</v>
      </c>
    </row>
    <row r="452" spans="1:15" x14ac:dyDescent="0.25">
      <c r="A452" t="s">
        <v>1555</v>
      </c>
      <c r="C452" t="str">
        <f>_xlfn.CONCAT(I452,"_",D452,"_",A452)</f>
        <v>Somalia_SOMBOSOFO01_FO Bossaso 01</v>
      </c>
      <c r="D452" t="s">
        <v>1554</v>
      </c>
      <c r="E452" t="s">
        <v>1555</v>
      </c>
      <c r="F452">
        <v>11.270944</v>
      </c>
      <c r="G452">
        <v>49.176830000000002</v>
      </c>
      <c r="H452" t="s">
        <v>1783</v>
      </c>
      <c r="I452" t="s">
        <v>342</v>
      </c>
      <c r="J452" t="str">
        <f t="shared" si="7"/>
        <v>office</v>
      </c>
      <c r="K452" t="s">
        <v>1556</v>
      </c>
      <c r="L452" t="s">
        <v>1556</v>
      </c>
      <c r="M452" t="str">
        <f>O452</f>
        <v>009-80DA1</v>
      </c>
      <c r="O452" t="s">
        <v>1556</v>
      </c>
    </row>
    <row r="453" spans="1:15" x14ac:dyDescent="0.25">
      <c r="A453" t="s">
        <v>344</v>
      </c>
      <c r="C453" t="str">
        <f>_xlfn.CONCAT(I453,"_",D453,"_",A453)</f>
        <v>Somalia_SOMBRBOFU01_FU Berbera 01</v>
      </c>
      <c r="D453" t="s">
        <v>343</v>
      </c>
      <c r="E453" t="s">
        <v>344</v>
      </c>
      <c r="F453">
        <v>10.423641</v>
      </c>
      <c r="G453">
        <v>45.010621999999998</v>
      </c>
      <c r="H453" t="s">
        <v>1783</v>
      </c>
      <c r="I453" t="s">
        <v>342</v>
      </c>
      <c r="J453" t="str">
        <f t="shared" si="7"/>
        <v>office</v>
      </c>
      <c r="K453" t="s">
        <v>345</v>
      </c>
      <c r="L453" t="s">
        <v>345</v>
      </c>
      <c r="M453" t="str">
        <f>O453</f>
        <v>009-80A1B</v>
      </c>
      <c r="O453" t="s">
        <v>345</v>
      </c>
    </row>
    <row r="454" spans="1:15" x14ac:dyDescent="0.25">
      <c r="A454" t="s">
        <v>1371</v>
      </c>
      <c r="C454" t="str">
        <f>_xlfn.CONCAT(I454,"_",D454,"_",A454)</f>
        <v>Somalia_SOMDHOOFU01_FU Dhobley 01</v>
      </c>
      <c r="D454" t="s">
        <v>1370</v>
      </c>
      <c r="E454" t="s">
        <v>1371</v>
      </c>
      <c r="F454">
        <v>0.407586</v>
      </c>
      <c r="G454">
        <v>40.999060999999998</v>
      </c>
      <c r="H454" t="s">
        <v>1783</v>
      </c>
      <c r="I454" t="s">
        <v>342</v>
      </c>
      <c r="J454" t="str">
        <f t="shared" si="7"/>
        <v>office</v>
      </c>
      <c r="K454" t="s">
        <v>1372</v>
      </c>
      <c r="L454" t="s">
        <v>1372</v>
      </c>
      <c r="M454" t="str">
        <f>O454</f>
        <v>009-80A2B</v>
      </c>
      <c r="O454" t="s">
        <v>1372</v>
      </c>
    </row>
    <row r="455" spans="1:15" x14ac:dyDescent="0.25">
      <c r="A455" t="s">
        <v>1104</v>
      </c>
      <c r="C455" t="str">
        <f>_xlfn.CONCAT(I455,"_",D455,"_",A455)</f>
        <v>Somalia_SOMDOLOFU01_FU Dollow 01</v>
      </c>
      <c r="D455" t="s">
        <v>1103</v>
      </c>
      <c r="E455" t="s">
        <v>1104</v>
      </c>
      <c r="F455">
        <v>4.1591649999999998</v>
      </c>
      <c r="G455">
        <v>42.078552999999999</v>
      </c>
      <c r="H455" t="s">
        <v>1783</v>
      </c>
      <c r="I455" t="s">
        <v>342</v>
      </c>
      <c r="J455" t="str">
        <f t="shared" si="7"/>
        <v>office</v>
      </c>
      <c r="K455" t="s">
        <v>1105</v>
      </c>
      <c r="L455" t="s">
        <v>1105</v>
      </c>
      <c r="M455" t="str">
        <f>O455</f>
        <v>009-80A2A</v>
      </c>
      <c r="O455" t="s">
        <v>1105</v>
      </c>
    </row>
    <row r="456" spans="1:15" x14ac:dyDescent="0.25">
      <c r="A456" t="s">
        <v>839</v>
      </c>
      <c r="C456" t="str">
        <f>_xlfn.CONCAT(I456,"_",D456,"_",A456)</f>
        <v>Somalia_SOMGAAOSO01_SO Gaalkacyo 01</v>
      </c>
      <c r="D456" t="s">
        <v>838</v>
      </c>
      <c r="E456" t="s">
        <v>839</v>
      </c>
      <c r="F456">
        <v>6.8148299999999997</v>
      </c>
      <c r="G456">
        <v>47.426851999999997</v>
      </c>
      <c r="H456" t="s">
        <v>1783</v>
      </c>
      <c r="I456" t="s">
        <v>342</v>
      </c>
      <c r="J456" t="str">
        <f t="shared" si="7"/>
        <v>office</v>
      </c>
      <c r="K456" t="s">
        <v>840</v>
      </c>
      <c r="L456" t="s">
        <v>840</v>
      </c>
      <c r="M456" t="str">
        <f>O456</f>
        <v>009-80A1A</v>
      </c>
      <c r="O456" t="s">
        <v>840</v>
      </c>
    </row>
    <row r="457" spans="1:15" x14ac:dyDescent="0.25">
      <c r="A457" t="s">
        <v>347</v>
      </c>
      <c r="C457" t="str">
        <f>_xlfn.CONCAT(I457,"_",D457,"_",A457)</f>
        <v>Somalia_SOMGRWOFU01_FU Garoowe 01</v>
      </c>
      <c r="D457" t="s">
        <v>346</v>
      </c>
      <c r="E457" t="s">
        <v>347</v>
      </c>
      <c r="F457">
        <v>8.4001429999999999</v>
      </c>
      <c r="G457">
        <v>48.468516000000001</v>
      </c>
      <c r="H457" t="s">
        <v>1783</v>
      </c>
      <c r="I457" t="s">
        <v>342</v>
      </c>
      <c r="J457" t="str">
        <f t="shared" si="7"/>
        <v>office</v>
      </c>
      <c r="K457" t="s">
        <v>348</v>
      </c>
      <c r="L457" t="s">
        <v>348</v>
      </c>
      <c r="M457" t="str">
        <f>O457</f>
        <v>009-80A19</v>
      </c>
      <c r="O457" t="s">
        <v>348</v>
      </c>
    </row>
    <row r="458" spans="1:15" x14ac:dyDescent="0.25">
      <c r="A458" t="s">
        <v>1439</v>
      </c>
      <c r="C458" t="str">
        <f>_xlfn.CONCAT(I458,"_",D458,"_",A458)</f>
        <v>Somalia_SOMHRGOSO01_SO Hargeysa 01</v>
      </c>
      <c r="D458" t="s">
        <v>1438</v>
      </c>
      <c r="E458" t="s">
        <v>1439</v>
      </c>
      <c r="F458">
        <v>9.5226199999999999</v>
      </c>
      <c r="G458">
        <v>44.071820000000002</v>
      </c>
      <c r="H458" t="s">
        <v>1783</v>
      </c>
      <c r="I458" t="s">
        <v>342</v>
      </c>
      <c r="J458" t="str">
        <f t="shared" si="7"/>
        <v>office</v>
      </c>
      <c r="K458" t="s">
        <v>1440</v>
      </c>
      <c r="L458" t="s">
        <v>1440</v>
      </c>
      <c r="M458" t="str">
        <f>O458</f>
        <v>009-80A2C</v>
      </c>
      <c r="O458" t="s">
        <v>1440</v>
      </c>
    </row>
    <row r="459" spans="1:15" x14ac:dyDescent="0.25">
      <c r="A459" t="s">
        <v>1465</v>
      </c>
      <c r="C459" t="str">
        <f>_xlfn.CONCAT(I459,"_",D459,"_",A459)</f>
        <v>Somalia_SOMKSMOFO01_FO Kismaayo 01</v>
      </c>
      <c r="D459" t="s">
        <v>1464</v>
      </c>
      <c r="E459" t="s">
        <v>1465</v>
      </c>
      <c r="F459">
        <v>-0.38700499999999999</v>
      </c>
      <c r="G459">
        <v>42.460400999999997</v>
      </c>
      <c r="H459" t="s">
        <v>1783</v>
      </c>
      <c r="I459" t="s">
        <v>342</v>
      </c>
      <c r="J459" t="str">
        <f t="shared" si="7"/>
        <v>office</v>
      </c>
      <c r="K459" t="s">
        <v>1466</v>
      </c>
      <c r="L459" t="s">
        <v>1466</v>
      </c>
      <c r="M459" t="str">
        <f>O459</f>
        <v>009-80A17</v>
      </c>
      <c r="O459" t="s">
        <v>1466</v>
      </c>
    </row>
    <row r="460" spans="1:15" x14ac:dyDescent="0.25">
      <c r="A460" t="s">
        <v>1026</v>
      </c>
      <c r="C460" t="str">
        <f>_xlfn.CONCAT(I460,"_",D460,"_",A460)</f>
        <v>Somalia_SOMMOGOCO01_CO Mogadishu 01</v>
      </c>
      <c r="D460" t="s">
        <v>1025</v>
      </c>
      <c r="E460" t="s">
        <v>1026</v>
      </c>
      <c r="F460">
        <v>2.0918290000000002</v>
      </c>
      <c r="G460">
        <v>45.382928</v>
      </c>
      <c r="H460" t="s">
        <v>1783</v>
      </c>
      <c r="I460" t="s">
        <v>342</v>
      </c>
      <c r="J460" t="str">
        <f t="shared" si="7"/>
        <v>office</v>
      </c>
      <c r="K460" t="s">
        <v>1027</v>
      </c>
      <c r="L460" t="s">
        <v>1027</v>
      </c>
      <c r="M460" t="str">
        <f>O460</f>
        <v>009-808B2</v>
      </c>
      <c r="O460" t="s">
        <v>1027</v>
      </c>
    </row>
    <row r="461" spans="1:15" x14ac:dyDescent="0.25">
      <c r="A461" t="s">
        <v>184</v>
      </c>
      <c r="C461" t="str">
        <f>_xlfn.CONCAT(I461,"_",D461,"_",A461)</f>
        <v>South Africa_ZAFPREORB01_RB Pretoria 01</v>
      </c>
      <c r="D461" t="s">
        <v>183</v>
      </c>
      <c r="E461" t="s">
        <v>184</v>
      </c>
      <c r="F461">
        <v>-25.774000000000001</v>
      </c>
      <c r="G461">
        <v>28.238019999999999</v>
      </c>
      <c r="H461" t="s">
        <v>1783</v>
      </c>
      <c r="I461" t="s">
        <v>182</v>
      </c>
      <c r="J461" t="str">
        <f t="shared" si="7"/>
        <v>office</v>
      </c>
      <c r="K461" t="s">
        <v>185</v>
      </c>
      <c r="L461" t="s">
        <v>185</v>
      </c>
      <c r="M461" t="str">
        <f>O461</f>
        <v>009-80DA7</v>
      </c>
      <c r="O461" t="s">
        <v>185</v>
      </c>
    </row>
    <row r="462" spans="1:15" x14ac:dyDescent="0.25">
      <c r="A462" t="s">
        <v>1708</v>
      </c>
      <c r="C462" t="str">
        <f>_xlfn.CONCAT(I462,"_",D462,"_",A462)</f>
        <v>South Korea_KORSEOOCO01_CO Seoul 01</v>
      </c>
      <c r="D462" t="s">
        <v>1707</v>
      </c>
      <c r="E462" t="s">
        <v>1708</v>
      </c>
      <c r="F462">
        <v>37.566495000000003</v>
      </c>
      <c r="G462">
        <v>126.979415</v>
      </c>
      <c r="H462" t="s">
        <v>1784</v>
      </c>
      <c r="I462" t="s">
        <v>314</v>
      </c>
      <c r="J462" t="str">
        <f t="shared" si="7"/>
        <v>office</v>
      </c>
      <c r="K462" t="s">
        <v>1264</v>
      </c>
      <c r="L462" t="s">
        <v>1264</v>
      </c>
      <c r="M462" t="s">
        <v>1264</v>
      </c>
      <c r="O462" t="str">
        <f>IF(LEFT(M462,3)="009",LEFT(M462,9),"")</f>
        <v>009-8083B</v>
      </c>
    </row>
    <row r="463" spans="1:15" x14ac:dyDescent="0.25">
      <c r="A463" t="s">
        <v>316</v>
      </c>
      <c r="C463" t="str">
        <f>_xlfn.CONCAT(I463,"_",D463,"_",A463)</f>
        <v>South Korea_KORSEOOCO02_CO Seoul 02</v>
      </c>
      <c r="D463" t="s">
        <v>315</v>
      </c>
      <c r="E463" t="s">
        <v>316</v>
      </c>
      <c r="F463">
        <v>37.560437</v>
      </c>
      <c r="G463">
        <v>126.984188</v>
      </c>
      <c r="H463" t="s">
        <v>1783</v>
      </c>
      <c r="I463" t="s">
        <v>314</v>
      </c>
      <c r="J463" t="str">
        <f t="shared" si="7"/>
        <v>office</v>
      </c>
      <c r="K463" t="s">
        <v>24</v>
      </c>
      <c r="L463" t="s">
        <v>24</v>
      </c>
      <c r="M463" t="str">
        <f>IF(LEFT(O463,3)="009",O463)</f>
        <v>009-8084D</v>
      </c>
      <c r="O463" t="s">
        <v>24</v>
      </c>
    </row>
    <row r="464" spans="1:15" x14ac:dyDescent="0.25">
      <c r="A464" t="s">
        <v>1631</v>
      </c>
      <c r="C464" t="str">
        <f>_xlfn.CONCAT(I464,"_",D464,"_",A464)</f>
        <v>South Sudan_SSDBNJOSO01_SO Bunj 01</v>
      </c>
      <c r="D464" t="s">
        <v>1630</v>
      </c>
      <c r="E464" t="s">
        <v>1631</v>
      </c>
      <c r="F464">
        <v>9.9596</v>
      </c>
      <c r="G464">
        <v>33.696199999999997</v>
      </c>
      <c r="H464" t="s">
        <v>1783</v>
      </c>
      <c r="I464" t="s">
        <v>201</v>
      </c>
      <c r="J464" t="str">
        <f t="shared" si="7"/>
        <v>office</v>
      </c>
      <c r="K464" t="s">
        <v>1632</v>
      </c>
      <c r="L464" t="s">
        <v>1632</v>
      </c>
      <c r="M464" t="str">
        <f>O464</f>
        <v>009-809F3</v>
      </c>
      <c r="O464" t="s">
        <v>1632</v>
      </c>
    </row>
    <row r="465" spans="1:15" x14ac:dyDescent="0.25">
      <c r="A465" t="s">
        <v>203</v>
      </c>
      <c r="C465" t="str">
        <f>_xlfn.CONCAT(I465,"_",D465,"_",A465)</f>
        <v>South Sudan_SSDBNTOFO01_FO Bentiu 01</v>
      </c>
      <c r="D465" t="s">
        <v>202</v>
      </c>
      <c r="E465" t="s">
        <v>203</v>
      </c>
      <c r="F465">
        <v>9.2530000000000001</v>
      </c>
      <c r="G465">
        <v>29.7882</v>
      </c>
      <c r="H465" t="s">
        <v>1782</v>
      </c>
      <c r="I465" t="s">
        <v>201</v>
      </c>
      <c r="J465" t="str">
        <f t="shared" si="7"/>
        <v>office</v>
      </c>
      <c r="K465" t="s">
        <v>1777</v>
      </c>
      <c r="O465" t="str">
        <f>IF(LEFT(M465,3)="009",LEFT(M465,9),"")</f>
        <v/>
      </c>
    </row>
    <row r="466" spans="1:15" x14ac:dyDescent="0.25">
      <c r="A466" t="s">
        <v>437</v>
      </c>
      <c r="C466" t="str">
        <f>_xlfn.CONCAT(I466,"_",D466,"_",A466)</f>
        <v>South Sudan_SSDBOROFO01_FO Bor 01</v>
      </c>
      <c r="D466" t="s">
        <v>436</v>
      </c>
      <c r="E466" t="s">
        <v>437</v>
      </c>
      <c r="F466">
        <v>6.2271999999999998</v>
      </c>
      <c r="G466">
        <v>31.567299999999999</v>
      </c>
      <c r="H466" t="s">
        <v>1783</v>
      </c>
      <c r="I466" t="s">
        <v>201</v>
      </c>
      <c r="J466" t="str">
        <f t="shared" si="7"/>
        <v>office</v>
      </c>
      <c r="K466" t="s">
        <v>438</v>
      </c>
      <c r="L466" t="s">
        <v>438</v>
      </c>
      <c r="M466" t="str">
        <f>O466</f>
        <v>009-80A50</v>
      </c>
      <c r="O466" t="s">
        <v>438</v>
      </c>
    </row>
    <row r="467" spans="1:15" x14ac:dyDescent="0.25">
      <c r="A467" t="s">
        <v>1019</v>
      </c>
      <c r="C467" t="str">
        <f>_xlfn.CONCAT(I467,"_",D467,"_",A467)</f>
        <v>South Sudan_SSDJAMOSO01_SO Jam Jang 01</v>
      </c>
      <c r="D467" t="s">
        <v>1018</v>
      </c>
      <c r="E467" t="s">
        <v>1019</v>
      </c>
      <c r="F467">
        <v>9.9261999999999997</v>
      </c>
      <c r="G467">
        <v>30.2913</v>
      </c>
      <c r="H467" t="s">
        <v>1783</v>
      </c>
      <c r="I467" t="s">
        <v>201</v>
      </c>
      <c r="J467" t="str">
        <f t="shared" si="7"/>
        <v>office</v>
      </c>
      <c r="K467" t="s">
        <v>1020</v>
      </c>
      <c r="L467" t="s">
        <v>1020</v>
      </c>
      <c r="M467" t="str">
        <f>O467</f>
        <v>009-80DE8</v>
      </c>
      <c r="O467" t="s">
        <v>1020</v>
      </c>
    </row>
    <row r="468" spans="1:15" x14ac:dyDescent="0.25">
      <c r="A468" t="s">
        <v>268</v>
      </c>
      <c r="C468" t="str">
        <f>_xlfn.CONCAT(I468,"_",D468,"_",A468)</f>
        <v>South Sudan_SSDJUBOCO01_CO Juba 01</v>
      </c>
      <c r="D468" t="s">
        <v>267</v>
      </c>
      <c r="E468" t="s">
        <v>268</v>
      </c>
      <c r="F468">
        <v>4.8510999999999997</v>
      </c>
      <c r="G468">
        <v>31.597799999999999</v>
      </c>
      <c r="H468" t="s">
        <v>1783</v>
      </c>
      <c r="I468" t="s">
        <v>201</v>
      </c>
      <c r="J468" t="str">
        <f t="shared" si="7"/>
        <v>office</v>
      </c>
      <c r="K468" t="s">
        <v>269</v>
      </c>
      <c r="L468" t="s">
        <v>269</v>
      </c>
      <c r="M468" t="str">
        <f>O468</f>
        <v>009-808DB</v>
      </c>
      <c r="O468" t="s">
        <v>269</v>
      </c>
    </row>
    <row r="469" spans="1:15" x14ac:dyDescent="0.25">
      <c r="A469" t="s">
        <v>1702</v>
      </c>
      <c r="C469" t="str">
        <f>_xlfn.CONCAT(I469,"_",D469,"_",A469)</f>
        <v>South Sudan_SSDMALOFO01_FO Malakal 01</v>
      </c>
      <c r="D469" t="s">
        <v>1701</v>
      </c>
      <c r="E469" t="s">
        <v>1702</v>
      </c>
      <c r="F469">
        <v>9.5489999999999995</v>
      </c>
      <c r="G469">
        <v>31.648</v>
      </c>
      <c r="H469" t="s">
        <v>1783</v>
      </c>
      <c r="I469" t="s">
        <v>201</v>
      </c>
      <c r="J469" t="str">
        <f t="shared" si="7"/>
        <v>office</v>
      </c>
      <c r="K469" t="s">
        <v>1703</v>
      </c>
      <c r="L469" t="s">
        <v>1703</v>
      </c>
      <c r="M469" t="str">
        <f>O469</f>
        <v>009-80A05</v>
      </c>
      <c r="O469" t="s">
        <v>1703</v>
      </c>
    </row>
    <row r="470" spans="1:15" x14ac:dyDescent="0.25">
      <c r="A470" t="s">
        <v>248</v>
      </c>
      <c r="C470" t="str">
        <f>_xlfn.CONCAT(I470,"_",D470,"_",A470)</f>
        <v>South Sudan_SSDTOTOFO01_FO Torit 01</v>
      </c>
      <c r="D470" t="s">
        <v>247</v>
      </c>
      <c r="E470" t="s">
        <v>248</v>
      </c>
      <c r="F470">
        <v>4.4028010000000002</v>
      </c>
      <c r="G470">
        <v>32.591799000000002</v>
      </c>
      <c r="H470" t="s">
        <v>1783</v>
      </c>
      <c r="I470" t="s">
        <v>201</v>
      </c>
      <c r="J470" t="str">
        <f t="shared" si="7"/>
        <v>office</v>
      </c>
      <c r="K470" t="s">
        <v>249</v>
      </c>
      <c r="L470" t="s">
        <v>249</v>
      </c>
      <c r="M470" t="str">
        <f>O470</f>
        <v>009-808C7</v>
      </c>
      <c r="O470" t="s">
        <v>249</v>
      </c>
    </row>
    <row r="471" spans="1:15" x14ac:dyDescent="0.25">
      <c r="A471" t="s">
        <v>1454</v>
      </c>
      <c r="C471" t="str">
        <f>_xlfn.CONCAT(I471,"_",D471,"_",A471)</f>
        <v>South Sudan_SSDWAUOFO01_FO Wau 01</v>
      </c>
      <c r="D471" t="s">
        <v>1453</v>
      </c>
      <c r="E471" t="s">
        <v>1454</v>
      </c>
      <c r="F471">
        <v>7.7105199999999998</v>
      </c>
      <c r="G471">
        <v>28.030214999999998</v>
      </c>
      <c r="H471" t="s">
        <v>1783</v>
      </c>
      <c r="I471" t="s">
        <v>201</v>
      </c>
      <c r="J471" t="str">
        <f t="shared" si="7"/>
        <v>office</v>
      </c>
      <c r="K471" t="s">
        <v>1455</v>
      </c>
      <c r="L471" t="s">
        <v>1455</v>
      </c>
      <c r="M471" t="str">
        <f>O471</f>
        <v>009-80A06</v>
      </c>
      <c r="O471" t="s">
        <v>1455</v>
      </c>
    </row>
    <row r="472" spans="1:15" x14ac:dyDescent="0.25">
      <c r="A472" t="s">
        <v>1035</v>
      </c>
      <c r="C472" t="str">
        <f>_xlfn.CONCAT(I472,"_",D472,"_",A472)</f>
        <v>South Sudan_SSDYAMOFO01_FO Yambio 01</v>
      </c>
      <c r="D472" t="s">
        <v>1034</v>
      </c>
      <c r="E472" t="s">
        <v>1035</v>
      </c>
      <c r="F472">
        <v>4.5659999999999998</v>
      </c>
      <c r="G472">
        <v>28.396000000000001</v>
      </c>
      <c r="H472" t="s">
        <v>1783</v>
      </c>
      <c r="I472" t="s">
        <v>201</v>
      </c>
      <c r="J472" t="str">
        <f t="shared" si="7"/>
        <v>office</v>
      </c>
      <c r="K472" t="s">
        <v>1036</v>
      </c>
      <c r="L472" t="s">
        <v>1036</v>
      </c>
      <c r="M472" t="str">
        <f>O472</f>
        <v>009-80A07</v>
      </c>
      <c r="O472" t="s">
        <v>1036</v>
      </c>
    </row>
    <row r="473" spans="1:15" x14ac:dyDescent="0.25">
      <c r="A473" t="s">
        <v>353</v>
      </c>
      <c r="C473" t="str">
        <f>_xlfn.CONCAT(I473,"_",D473,"_",A473)</f>
        <v>South Sudan_SSDYDAOFO01_FO Yida 01</v>
      </c>
      <c r="D473" t="s">
        <v>352</v>
      </c>
      <c r="E473" t="s">
        <v>353</v>
      </c>
      <c r="F473">
        <v>10.103300000000001</v>
      </c>
      <c r="G473">
        <v>30.09</v>
      </c>
      <c r="H473" t="s">
        <v>1782</v>
      </c>
      <c r="I473" t="s">
        <v>201</v>
      </c>
      <c r="J473" t="str">
        <f t="shared" si="7"/>
        <v>office</v>
      </c>
      <c r="K473" t="s">
        <v>1777</v>
      </c>
      <c r="O473" t="str">
        <f>IF(LEFT(M473,3)="009",LEFT(M473,9),"")</f>
        <v/>
      </c>
    </row>
    <row r="474" spans="1:15" x14ac:dyDescent="0.25">
      <c r="A474" t="s">
        <v>1552</v>
      </c>
      <c r="C474" t="str">
        <f>_xlfn.CONCAT(I474,"_",D474,"_",A474)</f>
        <v>South Sudan_SSDYEIOFO01_FO Yei 01</v>
      </c>
      <c r="D474" t="s">
        <v>1551</v>
      </c>
      <c r="E474" t="s">
        <v>1552</v>
      </c>
      <c r="F474">
        <v>4.0839999999999996</v>
      </c>
      <c r="G474">
        <v>30.661999999999999</v>
      </c>
      <c r="H474" t="s">
        <v>1783</v>
      </c>
      <c r="I474" t="s">
        <v>201</v>
      </c>
      <c r="J474" t="str">
        <f t="shared" si="7"/>
        <v>office</v>
      </c>
      <c r="K474" t="s">
        <v>1553</v>
      </c>
      <c r="L474" t="s">
        <v>1553</v>
      </c>
      <c r="M474" t="str">
        <f>O474</f>
        <v>009-80B70</v>
      </c>
      <c r="O474" t="s">
        <v>1553</v>
      </c>
    </row>
    <row r="475" spans="1:15" x14ac:dyDescent="0.25">
      <c r="A475" t="s">
        <v>628</v>
      </c>
      <c r="C475" t="str">
        <f>_xlfn.CONCAT(I475,"_",D475,"_",A475)</f>
        <v>Spain_ESPALCOFU01_FU Algeciras 01</v>
      </c>
      <c r="D475" t="s">
        <v>627</v>
      </c>
      <c r="E475" t="s">
        <v>628</v>
      </c>
      <c r="F475">
        <v>36.142769999999999</v>
      </c>
      <c r="G475">
        <v>-5.4466999999999999</v>
      </c>
      <c r="H475" t="s">
        <v>1782</v>
      </c>
      <c r="I475" t="s">
        <v>590</v>
      </c>
      <c r="J475" t="str">
        <f t="shared" si="7"/>
        <v>office</v>
      </c>
      <c r="K475" t="s">
        <v>589</v>
      </c>
      <c r="L475" t="s">
        <v>589</v>
      </c>
      <c r="M475" t="s">
        <v>589</v>
      </c>
      <c r="O475" t="str">
        <f>IF(LEFT(M475,3)="009",LEFT(M475,9),"")</f>
        <v>009-80834</v>
      </c>
    </row>
    <row r="476" spans="1:15" x14ac:dyDescent="0.25">
      <c r="A476" t="s">
        <v>1661</v>
      </c>
      <c r="C476" t="str">
        <f>_xlfn.CONCAT(I476,"_",D476,"_",A476)</f>
        <v>Spain_ESPMADOCO01_CO Madrid 01</v>
      </c>
      <c r="D476" t="s">
        <v>1660</v>
      </c>
      <c r="E476" t="s">
        <v>1661</v>
      </c>
      <c r="F476">
        <v>40.45214</v>
      </c>
      <c r="G476">
        <v>-3.6944159999999999</v>
      </c>
      <c r="H476" t="s">
        <v>1782</v>
      </c>
      <c r="I476" t="s">
        <v>590</v>
      </c>
      <c r="J476" t="str">
        <f t="shared" si="7"/>
        <v>office</v>
      </c>
      <c r="K476" t="s">
        <v>589</v>
      </c>
      <c r="L476" t="s">
        <v>589</v>
      </c>
      <c r="M476" t="s">
        <v>589</v>
      </c>
      <c r="O476" t="str">
        <f>IF(LEFT(M476,3)="009",LEFT(M476,9),"")</f>
        <v>009-80834</v>
      </c>
    </row>
    <row r="477" spans="1:15" x14ac:dyDescent="0.25">
      <c r="A477" t="s">
        <v>592</v>
      </c>
      <c r="C477" t="str">
        <f>_xlfn.CONCAT(I477,"_",D477,"_",A477)</f>
        <v>Spain_ESPMLAOFU01_FU Melilla 01</v>
      </c>
      <c r="D477" t="s">
        <v>591</v>
      </c>
      <c r="E477" t="s">
        <v>592</v>
      </c>
      <c r="F477">
        <v>35.293599999999998</v>
      </c>
      <c r="G477">
        <v>-2.9400599999999999</v>
      </c>
      <c r="H477" t="s">
        <v>1782</v>
      </c>
      <c r="I477" t="s">
        <v>590</v>
      </c>
      <c r="J477" t="str">
        <f t="shared" si="7"/>
        <v>office</v>
      </c>
      <c r="K477" t="s">
        <v>589</v>
      </c>
      <c r="L477" t="s">
        <v>589</v>
      </c>
      <c r="M477" t="s">
        <v>589</v>
      </c>
      <c r="O477" t="str">
        <f>IF(LEFT(M477,3)="009",LEFT(M477,9),"")</f>
        <v>009-80834</v>
      </c>
    </row>
    <row r="478" spans="1:15" x14ac:dyDescent="0.25">
      <c r="A478" t="s">
        <v>1728</v>
      </c>
      <c r="C478" t="str">
        <f>_xlfn.CONCAT(I478,"_",D478,"_",A478)</f>
        <v>Spain_ESPMLGOFU01_FU Malaga 01</v>
      </c>
      <c r="D478" t="s">
        <v>1727</v>
      </c>
      <c r="E478" t="s">
        <v>1728</v>
      </c>
      <c r="F478">
        <v>36.718719999999998</v>
      </c>
      <c r="G478">
        <v>-4.4322299999999997</v>
      </c>
      <c r="H478" t="s">
        <v>1782</v>
      </c>
      <c r="I478" t="s">
        <v>590</v>
      </c>
      <c r="J478" t="str">
        <f t="shared" si="7"/>
        <v>office</v>
      </c>
      <c r="K478" t="s">
        <v>589</v>
      </c>
      <c r="L478" t="s">
        <v>589</v>
      </c>
      <c r="M478" t="s">
        <v>589</v>
      </c>
      <c r="O478" t="str">
        <f>IF(LEFT(M478,3)="009",LEFT(M478,9),"")</f>
        <v>009-80834</v>
      </c>
    </row>
    <row r="479" spans="1:15" x14ac:dyDescent="0.25">
      <c r="A479" t="s">
        <v>987</v>
      </c>
      <c r="C479" t="str">
        <f>_xlfn.CONCAT(I479,"_",D479,"_",A479)</f>
        <v>Spain_ESPPLMOFU01_FU Las Palmas 01</v>
      </c>
      <c r="D479" t="s">
        <v>986</v>
      </c>
      <c r="E479" t="s">
        <v>987</v>
      </c>
      <c r="F479">
        <v>28.00318</v>
      </c>
      <c r="G479">
        <v>-15.38918</v>
      </c>
      <c r="H479" t="s">
        <v>1782</v>
      </c>
      <c r="I479" t="s">
        <v>590</v>
      </c>
      <c r="J479" t="str">
        <f t="shared" si="7"/>
        <v>office</v>
      </c>
      <c r="K479" t="s">
        <v>589</v>
      </c>
      <c r="L479" t="s">
        <v>589</v>
      </c>
      <c r="M479" t="s">
        <v>589</v>
      </c>
      <c r="O479" t="str">
        <f>IF(LEFT(M479,3)="009",LEFT(M479,9),"")</f>
        <v>009-80834</v>
      </c>
    </row>
    <row r="480" spans="1:15" x14ac:dyDescent="0.25">
      <c r="A480" t="s">
        <v>664</v>
      </c>
      <c r="C480" t="str">
        <f>_xlfn.CONCAT(I480,"_",D480,"_",A480)</f>
        <v>Sri Lanka_LKACLMOCO01_CO Colombo 01</v>
      </c>
      <c r="D480" t="s">
        <v>663</v>
      </c>
      <c r="E480" t="s">
        <v>664</v>
      </c>
      <c r="F480">
        <v>6.9271000000000003</v>
      </c>
      <c r="G480">
        <v>79.861199999999997</v>
      </c>
      <c r="H480" t="s">
        <v>1783</v>
      </c>
      <c r="I480" t="s">
        <v>662</v>
      </c>
      <c r="J480" t="str">
        <f t="shared" si="7"/>
        <v>office</v>
      </c>
      <c r="K480" t="s">
        <v>665</v>
      </c>
      <c r="L480" t="s">
        <v>665</v>
      </c>
      <c r="M480" t="s">
        <v>665</v>
      </c>
      <c r="O480" t="s">
        <v>665</v>
      </c>
    </row>
    <row r="481" spans="1:15" x14ac:dyDescent="0.25">
      <c r="A481" t="s">
        <v>1744</v>
      </c>
      <c r="C481" t="str">
        <f>_xlfn.CONCAT(I481,"_",D481,"_",A481)</f>
        <v>Sudan_SDNABJOFU01_FU Abu Jubaiha 01</v>
      </c>
      <c r="D481" t="s">
        <v>1743</v>
      </c>
      <c r="E481" t="s">
        <v>1744</v>
      </c>
      <c r="F481">
        <v>11.457229999999999</v>
      </c>
      <c r="G481">
        <v>31.230460999999998</v>
      </c>
      <c r="H481" t="s">
        <v>1784</v>
      </c>
      <c r="I481" t="s">
        <v>90</v>
      </c>
      <c r="J481" t="str">
        <f t="shared" si="7"/>
        <v>office</v>
      </c>
      <c r="K481" t="s">
        <v>1777</v>
      </c>
      <c r="O481" t="str">
        <f>IF(LEFT(M481,3)="009",LEFT(M481,9),"")</f>
        <v/>
      </c>
    </row>
    <row r="482" spans="1:15" x14ac:dyDescent="0.25">
      <c r="A482" t="s">
        <v>477</v>
      </c>
      <c r="C482" t="str">
        <f>_xlfn.CONCAT(I482,"_",D482,"_",A482)</f>
        <v>Sudan_SDNDMZOFO01_FO Damazine 01</v>
      </c>
      <c r="D482" t="s">
        <v>476</v>
      </c>
      <c r="E482" t="s">
        <v>477</v>
      </c>
      <c r="F482">
        <v>11.791454999999999</v>
      </c>
      <c r="G482">
        <v>34.344304000000001</v>
      </c>
      <c r="H482" t="s">
        <v>1782</v>
      </c>
      <c r="I482" t="s">
        <v>90</v>
      </c>
      <c r="J482" t="str">
        <f t="shared" si="7"/>
        <v>office</v>
      </c>
      <c r="K482" t="s">
        <v>1777</v>
      </c>
      <c r="O482" t="str">
        <f>IF(LEFT(M482,3)="009",LEFT(M482,9),"")</f>
        <v/>
      </c>
    </row>
    <row r="483" spans="1:15" ht="14.95" x14ac:dyDescent="0.25">
      <c r="A483" t="s">
        <v>1306</v>
      </c>
      <c r="C483" t="str">
        <f>_xlfn.CONCAT(I483,"_",D483,"_",A483)</f>
        <v>Sudan_SDNED OFO01_FO Ed Daein 01</v>
      </c>
      <c r="D483" t="s">
        <v>1305</v>
      </c>
      <c r="E483" t="s">
        <v>1306</v>
      </c>
      <c r="F483" s="2">
        <v>11.4650159347031</v>
      </c>
      <c r="G483">
        <v>26.1289435098751</v>
      </c>
      <c r="H483" t="s">
        <v>1783</v>
      </c>
      <c r="I483" t="s">
        <v>90</v>
      </c>
      <c r="J483" t="str">
        <f t="shared" si="7"/>
        <v>office</v>
      </c>
      <c r="K483" t="s">
        <v>1307</v>
      </c>
      <c r="L483" t="s">
        <v>1307</v>
      </c>
      <c r="M483" t="str">
        <f>IF(LEFT(O483,3)="009",O483)</f>
        <v>009-80A1F</v>
      </c>
      <c r="O483" t="s">
        <v>1307</v>
      </c>
    </row>
    <row r="484" spans="1:15" ht="14.95" x14ac:dyDescent="0.25">
      <c r="A484" t="s">
        <v>143</v>
      </c>
      <c r="C484" t="str">
        <f>_xlfn.CONCAT(I484,"_",D484,"_",A484)</f>
        <v>Sudan_SDNEFAOSO01_SO El Fasher 01</v>
      </c>
      <c r="D484" t="s">
        <v>142</v>
      </c>
      <c r="E484" t="s">
        <v>143</v>
      </c>
      <c r="F484" s="2">
        <v>13.6320020262468</v>
      </c>
      <c r="G484">
        <v>25.330889846166698</v>
      </c>
      <c r="H484" t="s">
        <v>1783</v>
      </c>
      <c r="I484" t="s">
        <v>90</v>
      </c>
      <c r="J484" t="str">
        <f t="shared" si="7"/>
        <v>office</v>
      </c>
      <c r="K484" t="s">
        <v>144</v>
      </c>
      <c r="L484" t="s">
        <v>144</v>
      </c>
      <c r="M484" t="str">
        <f>IF(LEFT(O484,3)="009",O484)</f>
        <v>009-80A11</v>
      </c>
      <c r="O484" t="s">
        <v>144</v>
      </c>
    </row>
    <row r="485" spans="1:15" x14ac:dyDescent="0.25">
      <c r="A485" t="s">
        <v>1533</v>
      </c>
      <c r="C485" t="str">
        <f>_xlfn.CONCAT(I485,"_",D485,"_",A485)</f>
        <v>Sudan_SDNEFUOFO01_FO EL Fula 01</v>
      </c>
      <c r="D485" t="s">
        <v>1532</v>
      </c>
      <c r="E485" t="s">
        <v>1533</v>
      </c>
      <c r="F485">
        <v>11.713609999999999</v>
      </c>
      <c r="G485">
        <v>28.347745</v>
      </c>
      <c r="H485" t="s">
        <v>1783</v>
      </c>
      <c r="I485" t="s">
        <v>90</v>
      </c>
      <c r="J485" t="str">
        <f t="shared" si="7"/>
        <v>office</v>
      </c>
      <c r="K485" t="s">
        <v>1534</v>
      </c>
      <c r="L485" t="s">
        <v>1534</v>
      </c>
      <c r="M485" t="str">
        <f>O485</f>
        <v>009-80A26</v>
      </c>
      <c r="O485" t="s">
        <v>1534</v>
      </c>
    </row>
    <row r="486" spans="1:15" ht="14.95" x14ac:dyDescent="0.25">
      <c r="A486" t="s">
        <v>992</v>
      </c>
      <c r="C486" t="str">
        <f>_xlfn.CONCAT(I486,"_",D486,"_",A486)</f>
        <v>Sudan_SDNEGNOFO01_FO El Geneina 01</v>
      </c>
      <c r="D486" t="s">
        <v>991</v>
      </c>
      <c r="E486" t="s">
        <v>992</v>
      </c>
      <c r="F486" s="2">
        <v>13.432125402939199</v>
      </c>
      <c r="G486">
        <v>22.445131992236401</v>
      </c>
      <c r="H486" t="s">
        <v>1783</v>
      </c>
      <c r="I486" t="s">
        <v>90</v>
      </c>
      <c r="J486" t="str">
        <f t="shared" si="7"/>
        <v>office</v>
      </c>
      <c r="K486" t="s">
        <v>993</v>
      </c>
      <c r="L486" t="s">
        <v>993</v>
      </c>
      <c r="M486" t="s">
        <v>993</v>
      </c>
      <c r="O486" t="s">
        <v>993</v>
      </c>
    </row>
    <row r="487" spans="1:15" x14ac:dyDescent="0.25">
      <c r="A487" t="s">
        <v>92</v>
      </c>
      <c r="C487" t="str">
        <f>_xlfn.CONCAT(I487,"_",D487,"_",A487)</f>
        <v>Sudan_SDNEOBOFU01_FU El Obeid 01</v>
      </c>
      <c r="D487" t="s">
        <v>91</v>
      </c>
      <c r="E487" t="s">
        <v>92</v>
      </c>
      <c r="F487">
        <v>13.189136</v>
      </c>
      <c r="G487">
        <v>30.238451999999999</v>
      </c>
      <c r="H487" t="s">
        <v>1783</v>
      </c>
      <c r="I487" t="s">
        <v>90</v>
      </c>
      <c r="J487" t="str">
        <f t="shared" si="7"/>
        <v>office</v>
      </c>
      <c r="K487" t="s">
        <v>93</v>
      </c>
      <c r="L487" t="s">
        <v>93</v>
      </c>
      <c r="M487" t="str">
        <f>O487</f>
        <v>009-80A20</v>
      </c>
      <c r="O487" t="s">
        <v>93</v>
      </c>
    </row>
    <row r="488" spans="1:15" x14ac:dyDescent="0.25">
      <c r="A488" t="s">
        <v>146</v>
      </c>
      <c r="C488" t="str">
        <f>_xlfn.CONCAT(I488,"_",D488,"_",A488)</f>
        <v>Sudan_SDNGEDOSO01_SO Gedaref 01</v>
      </c>
      <c r="D488" t="s">
        <v>145</v>
      </c>
      <c r="E488" t="s">
        <v>146</v>
      </c>
      <c r="F488">
        <v>14.04598</v>
      </c>
      <c r="G488">
        <v>35.388810999999997</v>
      </c>
      <c r="H488" t="s">
        <v>1783</v>
      </c>
      <c r="I488" t="s">
        <v>90</v>
      </c>
      <c r="J488" t="str">
        <f t="shared" si="7"/>
        <v>office</v>
      </c>
      <c r="K488" t="s">
        <v>147</v>
      </c>
      <c r="L488" t="s">
        <v>147</v>
      </c>
      <c r="M488" t="str">
        <f>O488</f>
        <v>009-80DC2</v>
      </c>
      <c r="O488" t="s">
        <v>147</v>
      </c>
    </row>
    <row r="489" spans="1:15" x14ac:dyDescent="0.25">
      <c r="A489" t="s">
        <v>515</v>
      </c>
      <c r="C489" t="str">
        <f>_xlfn.CONCAT(I489,"_",D489,"_",A489)</f>
        <v>Sudan_SDNKADOSO01_SO Kadugli 01</v>
      </c>
      <c r="D489" t="s">
        <v>514</v>
      </c>
      <c r="E489" t="s">
        <v>515</v>
      </c>
      <c r="F489">
        <v>11.011493</v>
      </c>
      <c r="G489">
        <v>29.713180000000001</v>
      </c>
      <c r="H489" t="s">
        <v>1783</v>
      </c>
      <c r="I489" t="s">
        <v>90</v>
      </c>
      <c r="J489" t="str">
        <f t="shared" si="7"/>
        <v>office</v>
      </c>
      <c r="K489" t="s">
        <v>516</v>
      </c>
      <c r="L489" t="s">
        <v>516</v>
      </c>
      <c r="M489" t="str">
        <f>O489</f>
        <v>009-80A21</v>
      </c>
      <c r="O489" t="s">
        <v>516</v>
      </c>
    </row>
    <row r="490" spans="1:15" x14ac:dyDescent="0.25">
      <c r="A490" t="s">
        <v>1278</v>
      </c>
      <c r="C490" t="str">
        <f>_xlfn.CONCAT(I490,"_",D490,"_",A490)</f>
        <v>Sudan_SDNKASOSO01_SO Kassala 01</v>
      </c>
      <c r="D490" t="s">
        <v>1277</v>
      </c>
      <c r="E490" t="s">
        <v>1278</v>
      </c>
      <c r="F490">
        <v>15.473318000000001</v>
      </c>
      <c r="G490">
        <v>36.408189999999998</v>
      </c>
      <c r="H490" t="s">
        <v>1783</v>
      </c>
      <c r="I490" t="s">
        <v>90</v>
      </c>
      <c r="J490" t="str">
        <f t="shared" si="7"/>
        <v>office</v>
      </c>
      <c r="K490" t="s">
        <v>1279</v>
      </c>
      <c r="L490" t="s">
        <v>1279</v>
      </c>
      <c r="M490" t="str">
        <f>O490</f>
        <v>009-80A0F</v>
      </c>
      <c r="O490" t="s">
        <v>1279</v>
      </c>
    </row>
    <row r="491" spans="1:15" x14ac:dyDescent="0.25">
      <c r="A491" t="s">
        <v>945</v>
      </c>
      <c r="C491" t="str">
        <f>_xlfn.CONCAT(I491,"_",D491,"_",A491)</f>
        <v>Sudan_SDNKEGOFO01_FO Khashm El Girba 01</v>
      </c>
      <c r="D491" t="s">
        <v>944</v>
      </c>
      <c r="E491" t="s">
        <v>945</v>
      </c>
      <c r="F491">
        <v>14.958055</v>
      </c>
      <c r="G491">
        <v>35.89573</v>
      </c>
      <c r="H491" t="s">
        <v>1783</v>
      </c>
      <c r="I491" t="s">
        <v>90</v>
      </c>
      <c r="J491" t="str">
        <f t="shared" si="7"/>
        <v>office</v>
      </c>
      <c r="K491" t="s">
        <v>946</v>
      </c>
      <c r="L491" t="s">
        <v>946</v>
      </c>
      <c r="M491" t="str">
        <f>O491</f>
        <v>009-80A18</v>
      </c>
      <c r="O491" t="s">
        <v>946</v>
      </c>
    </row>
    <row r="492" spans="1:15" x14ac:dyDescent="0.25">
      <c r="A492" t="s">
        <v>761</v>
      </c>
      <c r="C492" t="str">
        <f>_xlfn.CONCAT(I492,"_",D492,"_",A492)</f>
        <v>Sudan_SDNKRTOCO01_CO Khartoum 01</v>
      </c>
      <c r="D492" t="s">
        <v>760</v>
      </c>
      <c r="E492" t="s">
        <v>761</v>
      </c>
      <c r="F492">
        <v>15.585012000000001</v>
      </c>
      <c r="G492">
        <v>32.539921</v>
      </c>
      <c r="H492" t="s">
        <v>1783</v>
      </c>
      <c r="I492" t="s">
        <v>90</v>
      </c>
      <c r="J492" t="str">
        <f t="shared" si="7"/>
        <v>office</v>
      </c>
      <c r="K492" t="s">
        <v>762</v>
      </c>
      <c r="L492" t="s">
        <v>762</v>
      </c>
      <c r="M492" t="str">
        <f>O492</f>
        <v>009-808B3</v>
      </c>
      <c r="O492" t="s">
        <v>762</v>
      </c>
    </row>
    <row r="493" spans="1:15" x14ac:dyDescent="0.25">
      <c r="A493" t="s">
        <v>1266</v>
      </c>
      <c r="C493" t="str">
        <f>_xlfn.CONCAT(I493,"_",D493,"_",A493)</f>
        <v>Sudan_SDNKSTOSO01_SO Kosti 01</v>
      </c>
      <c r="D493" t="s">
        <v>1265</v>
      </c>
      <c r="E493" t="s">
        <v>1266</v>
      </c>
      <c r="F493">
        <v>13.142563000000001</v>
      </c>
      <c r="G493">
        <v>32.674959000000001</v>
      </c>
      <c r="H493" t="s">
        <v>1783</v>
      </c>
      <c r="I493" t="s">
        <v>90</v>
      </c>
      <c r="J493" t="str">
        <f t="shared" si="7"/>
        <v>office</v>
      </c>
      <c r="K493" t="s">
        <v>1267</v>
      </c>
      <c r="L493" t="s">
        <v>1267</v>
      </c>
      <c r="M493" t="str">
        <f>O493</f>
        <v>009-80A22</v>
      </c>
      <c r="O493" t="s">
        <v>1267</v>
      </c>
    </row>
    <row r="494" spans="1:15" ht="14.95" x14ac:dyDescent="0.25">
      <c r="A494" t="s">
        <v>655</v>
      </c>
      <c r="C494" t="str">
        <f>_xlfn.CONCAT(I494,"_",D494,"_",A494)</f>
        <v>Sudan_SDNNYAOFO01_FO Nyala 01</v>
      </c>
      <c r="D494" t="s">
        <v>654</v>
      </c>
      <c r="E494" t="s">
        <v>655</v>
      </c>
      <c r="F494" s="2">
        <v>12.0545732129398</v>
      </c>
      <c r="G494">
        <v>24.889942025225999</v>
      </c>
      <c r="H494" t="s">
        <v>1783</v>
      </c>
      <c r="I494" t="s">
        <v>90</v>
      </c>
      <c r="J494" t="str">
        <f t="shared" si="7"/>
        <v>office</v>
      </c>
      <c r="K494" t="s">
        <v>656</v>
      </c>
      <c r="L494" t="s">
        <v>656</v>
      </c>
      <c r="M494" t="s">
        <v>656</v>
      </c>
      <c r="O494" t="s">
        <v>656</v>
      </c>
    </row>
    <row r="495" spans="1:15" x14ac:dyDescent="0.25">
      <c r="A495" t="s">
        <v>753</v>
      </c>
      <c r="C495" t="str">
        <f>_xlfn.CONCAT(I495,"_",D495,"_",A495)</f>
        <v>Sudan_SDNPSUOCO01_CO Port Sudan 01</v>
      </c>
      <c r="D495" t="s">
        <v>752</v>
      </c>
      <c r="E495" t="s">
        <v>753</v>
      </c>
      <c r="F495">
        <v>19.345600000000001</v>
      </c>
      <c r="G495">
        <v>37.1233</v>
      </c>
      <c r="H495" t="s">
        <v>1782</v>
      </c>
      <c r="I495" t="s">
        <v>90</v>
      </c>
      <c r="J495" t="str">
        <f t="shared" si="7"/>
        <v>office</v>
      </c>
      <c r="K495" t="s">
        <v>1777</v>
      </c>
      <c r="O495" t="str">
        <f>IF(LEFT(M495,3)="009",LEFT(M495,9),"")</f>
        <v/>
      </c>
    </row>
    <row r="496" spans="1:15" x14ac:dyDescent="0.25">
      <c r="A496" t="s">
        <v>667</v>
      </c>
      <c r="C496" t="str">
        <f>_xlfn.CONCAT(I496,"_",D496,"_",A496)</f>
        <v>Sudan_SDNWHFOFU01_FU Wadi Halfa 01</v>
      </c>
      <c r="D496" t="s">
        <v>666</v>
      </c>
      <c r="E496" t="s">
        <v>667</v>
      </c>
      <c r="F496">
        <v>21.793679999999998</v>
      </c>
      <c r="G496">
        <v>31.369389999999999</v>
      </c>
      <c r="H496" t="s">
        <v>1782</v>
      </c>
      <c r="I496" t="s">
        <v>90</v>
      </c>
      <c r="J496" t="str">
        <f t="shared" si="7"/>
        <v>office</v>
      </c>
      <c r="K496" t="s">
        <v>1777</v>
      </c>
      <c r="O496" t="str">
        <f>IF(LEFT(M496,3)="009",LEFT(M496,9),"")</f>
        <v/>
      </c>
    </row>
    <row r="497" spans="1:15" ht="14.95" x14ac:dyDescent="0.25">
      <c r="A497" t="s">
        <v>1286</v>
      </c>
      <c r="C497" t="str">
        <f>_xlfn.CONCAT(I497,"_",D497,"_",A497)</f>
        <v>Sudan_SDNZALOFU01_FU Zalingei 01</v>
      </c>
      <c r="D497" t="s">
        <v>1285</v>
      </c>
      <c r="E497" t="s">
        <v>1286</v>
      </c>
      <c r="F497" s="2">
        <v>12.905668967</v>
      </c>
      <c r="G497">
        <v>23.489501678</v>
      </c>
      <c r="H497" t="s">
        <v>1783</v>
      </c>
      <c r="I497" t="s">
        <v>90</v>
      </c>
      <c r="J497" t="str">
        <f t="shared" si="7"/>
        <v>office</v>
      </c>
      <c r="K497" t="s">
        <v>1287</v>
      </c>
      <c r="L497" t="s">
        <v>1287</v>
      </c>
      <c r="M497" t="s">
        <v>1287</v>
      </c>
      <c r="O497" t="s">
        <v>1287</v>
      </c>
    </row>
    <row r="498" spans="1:15" x14ac:dyDescent="0.25">
      <c r="A498" t="s">
        <v>930</v>
      </c>
      <c r="C498" t="str">
        <f>_xlfn.CONCAT(I498,"_",D498,"_",A498)</f>
        <v>Switzerland_CHEBRNOCO01_CO Bern 01</v>
      </c>
      <c r="D498" t="s">
        <v>929</v>
      </c>
      <c r="E498" t="s">
        <v>930</v>
      </c>
      <c r="F498">
        <v>46.939028999999998</v>
      </c>
      <c r="G498">
        <v>7.473338</v>
      </c>
      <c r="H498" t="s">
        <v>1782</v>
      </c>
      <c r="I498" t="s">
        <v>765</v>
      </c>
      <c r="J498" t="str">
        <f t="shared" si="7"/>
        <v>office</v>
      </c>
      <c r="K498" t="s">
        <v>747</v>
      </c>
      <c r="L498" t="s">
        <v>747</v>
      </c>
      <c r="M498" t="s">
        <v>747</v>
      </c>
      <c r="O498" t="str">
        <f>IF(LEFT(M498,3)="009",LEFT(M498,9),"")</f>
        <v>009-80B37</v>
      </c>
    </row>
    <row r="499" spans="1:15" x14ac:dyDescent="0.25">
      <c r="A499" t="s">
        <v>767</v>
      </c>
      <c r="C499" t="str">
        <f>_xlfn.CONCAT(I499,"_",D499,"_",A499)</f>
        <v>Switzerland_CHEGENOHQ01_HQ Geneva 01</v>
      </c>
      <c r="D499" t="s">
        <v>766</v>
      </c>
      <c r="E499" t="s">
        <v>767</v>
      </c>
      <c r="F499">
        <v>46.221105999999999</v>
      </c>
      <c r="G499">
        <v>6.1405810000000001</v>
      </c>
      <c r="H499" t="s">
        <v>1783</v>
      </c>
      <c r="I499" t="s">
        <v>765</v>
      </c>
      <c r="J499" t="str">
        <f t="shared" si="7"/>
        <v>office</v>
      </c>
      <c r="K499" t="s">
        <v>768</v>
      </c>
      <c r="L499" t="s">
        <v>557</v>
      </c>
      <c r="M499" t="s">
        <v>557</v>
      </c>
      <c r="O499" t="s">
        <v>768</v>
      </c>
    </row>
    <row r="500" spans="1:15" x14ac:dyDescent="0.25">
      <c r="A500" t="s">
        <v>377</v>
      </c>
      <c r="C500" t="str">
        <f>_xlfn.CONCAT(I500,"_",D500,"_",A500)</f>
        <v>Syria_SYRALPOSO01_SO Aleppo 01</v>
      </c>
      <c r="D500" t="s">
        <v>376</v>
      </c>
      <c r="E500" t="s">
        <v>377</v>
      </c>
      <c r="F500">
        <v>36.213510999999997</v>
      </c>
      <c r="G500">
        <v>37.116523999999998</v>
      </c>
      <c r="H500" t="s">
        <v>1783</v>
      </c>
      <c r="I500" t="s">
        <v>20</v>
      </c>
      <c r="J500" t="str">
        <f t="shared" si="7"/>
        <v>office</v>
      </c>
      <c r="K500" t="s">
        <v>378</v>
      </c>
      <c r="L500" t="s">
        <v>378</v>
      </c>
      <c r="M500" t="str">
        <f>O500</f>
        <v>009-80B1C</v>
      </c>
      <c r="O500" t="s">
        <v>378</v>
      </c>
    </row>
    <row r="501" spans="1:15" x14ac:dyDescent="0.25">
      <c r="A501" t="s">
        <v>1762</v>
      </c>
      <c r="C501" t="str">
        <f>_xlfn.CONCAT(I501,"_",D501,"_",A501)</f>
        <v>Syria_SYRDAMOCO01_CO Damascus 01 (KS2)</v>
      </c>
      <c r="D501" t="s">
        <v>1761</v>
      </c>
      <c r="E501" t="s">
        <v>1762</v>
      </c>
      <c r="F501">
        <v>33.497230000000002</v>
      </c>
      <c r="G501">
        <v>36.28275</v>
      </c>
      <c r="H501" t="s">
        <v>1783</v>
      </c>
      <c r="I501" t="s">
        <v>20</v>
      </c>
      <c r="J501" t="str">
        <f t="shared" si="7"/>
        <v>office</v>
      </c>
      <c r="K501" t="s">
        <v>1763</v>
      </c>
      <c r="L501" t="s">
        <v>1763</v>
      </c>
      <c r="M501" t="str">
        <f>O501</f>
        <v>009-808E8</v>
      </c>
      <c r="O501" t="s">
        <v>1763</v>
      </c>
    </row>
    <row r="502" spans="1:15" x14ac:dyDescent="0.25">
      <c r="A502" t="s">
        <v>350</v>
      </c>
      <c r="C502" t="str">
        <f>_xlfn.CONCAT(I502,"_",D502,"_",A502)</f>
        <v>Syria_SYRDAMOCO02_CO Damascus 02 (KS3)</v>
      </c>
      <c r="D502" t="s">
        <v>349</v>
      </c>
      <c r="E502" t="s">
        <v>350</v>
      </c>
      <c r="F502">
        <v>33.497230000000002</v>
      </c>
      <c r="G502">
        <v>36.28275</v>
      </c>
      <c r="H502" t="s">
        <v>1783</v>
      </c>
      <c r="I502" t="s">
        <v>20</v>
      </c>
      <c r="J502" t="str">
        <f t="shared" si="7"/>
        <v>office</v>
      </c>
      <c r="K502" t="s">
        <v>351</v>
      </c>
      <c r="L502" t="s">
        <v>351</v>
      </c>
      <c r="M502" t="str">
        <f>O502</f>
        <v>009-808B1</v>
      </c>
      <c r="O502" t="s">
        <v>351</v>
      </c>
    </row>
    <row r="503" spans="1:15" x14ac:dyDescent="0.25">
      <c r="A503" t="s">
        <v>1255</v>
      </c>
      <c r="C503" t="str">
        <f>_xlfn.CONCAT(I503,"_",D503,"_",A503)</f>
        <v>Syria_SYRDAMOFO01_FO Damascus 01</v>
      </c>
      <c r="D503" t="s">
        <v>1254</v>
      </c>
      <c r="E503" t="s">
        <v>1255</v>
      </c>
      <c r="F503">
        <v>33.497880000000002</v>
      </c>
      <c r="G503">
        <v>36.282789999999999</v>
      </c>
      <c r="H503" t="s">
        <v>1782</v>
      </c>
      <c r="I503" t="s">
        <v>20</v>
      </c>
      <c r="J503" t="str">
        <f t="shared" si="7"/>
        <v>office</v>
      </c>
      <c r="K503" t="s">
        <v>1777</v>
      </c>
      <c r="O503" t="str">
        <f>IF(LEFT(M503,3)="009",LEFT(M503,9),"")</f>
        <v/>
      </c>
    </row>
    <row r="504" spans="1:15" x14ac:dyDescent="0.25">
      <c r="A504" t="s">
        <v>1452</v>
      </c>
      <c r="C504" t="str">
        <f>_xlfn.CONCAT(I504,"_",D504,"_",A504)</f>
        <v>Syria_SYRDEZOFU01_FU Dez 01</v>
      </c>
      <c r="D504" t="s">
        <v>1451</v>
      </c>
      <c r="E504" t="s">
        <v>1452</v>
      </c>
      <c r="F504">
        <v>35.342951999999997</v>
      </c>
      <c r="G504">
        <v>40.190733999999999</v>
      </c>
      <c r="H504" t="s">
        <v>1782</v>
      </c>
      <c r="I504" t="s">
        <v>20</v>
      </c>
      <c r="J504" t="str">
        <f t="shared" si="7"/>
        <v>office</v>
      </c>
      <c r="K504" t="s">
        <v>1777</v>
      </c>
      <c r="O504" t="str">
        <f>IF(LEFT(M504,3)="009",LEFT(M504,9),"")</f>
        <v/>
      </c>
    </row>
    <row r="505" spans="1:15" x14ac:dyDescent="0.25">
      <c r="A505" t="s">
        <v>741</v>
      </c>
      <c r="C505" t="str">
        <f>_xlfn.CONCAT(I505,"_",D505,"_",A505)</f>
        <v>Syria_SYRHOMOSO01_SO Homs 01</v>
      </c>
      <c r="D505" t="s">
        <v>740</v>
      </c>
      <c r="E505" t="s">
        <v>741</v>
      </c>
      <c r="F505">
        <v>34.724311</v>
      </c>
      <c r="G505">
        <v>36.700361000000001</v>
      </c>
      <c r="H505" t="s">
        <v>1782</v>
      </c>
      <c r="I505" t="s">
        <v>20</v>
      </c>
      <c r="J505" t="str">
        <f t="shared" si="7"/>
        <v>office</v>
      </c>
      <c r="K505" t="s">
        <v>1777</v>
      </c>
      <c r="O505" t="str">
        <f>IF(LEFT(M505,3)="009",LEFT(M505,9),"")</f>
        <v/>
      </c>
    </row>
    <row r="506" spans="1:15" x14ac:dyDescent="0.25">
      <c r="A506" t="s">
        <v>394</v>
      </c>
      <c r="C506" t="str">
        <f>_xlfn.CONCAT(I506,"_",D506,"_",A506)</f>
        <v>Syria_SYRLATOFU01_FU Latakia 01</v>
      </c>
      <c r="D506" t="s">
        <v>393</v>
      </c>
      <c r="E506" t="s">
        <v>394</v>
      </c>
      <c r="F506">
        <v>35.523102999999999</v>
      </c>
      <c r="G506">
        <v>35.802560999999997</v>
      </c>
      <c r="H506" t="s">
        <v>1782</v>
      </c>
      <c r="I506" t="s">
        <v>20</v>
      </c>
      <c r="J506" t="str">
        <f t="shared" si="7"/>
        <v>office</v>
      </c>
      <c r="K506" t="s">
        <v>1777</v>
      </c>
      <c r="O506" t="str">
        <f>IF(LEFT(M506,3)="009",LEFT(M506,9),"")</f>
        <v/>
      </c>
    </row>
    <row r="507" spans="1:15" ht="14.95" x14ac:dyDescent="0.25">
      <c r="A507" t="s">
        <v>34</v>
      </c>
      <c r="C507" t="str">
        <f>_xlfn.CONCAT(I507,"_",D507,"_",A507)</f>
        <v>Syria_SYRQAMGGH01_GH Qamishli 01</v>
      </c>
      <c r="D507" t="s">
        <v>33</v>
      </c>
      <c r="E507" t="s">
        <v>34</v>
      </c>
      <c r="F507" s="2">
        <v>37.046562999999999</v>
      </c>
      <c r="G507">
        <v>41.219687</v>
      </c>
      <c r="H507" t="s">
        <v>1783</v>
      </c>
      <c r="I507" t="s">
        <v>20</v>
      </c>
      <c r="J507" t="str">
        <f t="shared" si="7"/>
        <v>guest house</v>
      </c>
      <c r="K507" t="s">
        <v>35</v>
      </c>
      <c r="L507" t="s">
        <v>35</v>
      </c>
      <c r="M507" t="str">
        <f>IF(LEFT(O507,3)="009",O507)</f>
        <v>009-80DD5</v>
      </c>
      <c r="O507" t="s">
        <v>35</v>
      </c>
    </row>
    <row r="508" spans="1:15" x14ac:dyDescent="0.25">
      <c r="A508" t="s">
        <v>1047</v>
      </c>
      <c r="C508" t="str">
        <f>_xlfn.CONCAT(I508,"_",D508,"_",A508)</f>
        <v>Syria_SYRQAMOSO01_SO Qamishli 01</v>
      </c>
      <c r="D508" t="s">
        <v>1046</v>
      </c>
      <c r="E508" t="s">
        <v>1047</v>
      </c>
      <c r="F508">
        <v>37.046562999999999</v>
      </c>
      <c r="G508">
        <v>41.221311999999998</v>
      </c>
      <c r="H508" t="s">
        <v>1783</v>
      </c>
      <c r="I508" t="s">
        <v>20</v>
      </c>
      <c r="J508" t="str">
        <f t="shared" si="7"/>
        <v>office</v>
      </c>
      <c r="K508" t="s">
        <v>1048</v>
      </c>
      <c r="L508" t="s">
        <v>1048</v>
      </c>
      <c r="M508" t="str">
        <f>O508</f>
        <v>009-809C4</v>
      </c>
      <c r="O508" t="s">
        <v>1048</v>
      </c>
    </row>
    <row r="509" spans="1:15" x14ac:dyDescent="0.25">
      <c r="A509" t="s">
        <v>22</v>
      </c>
      <c r="C509" t="str">
        <f>_xlfn.CONCAT(I509,"_",D509,"_",A509)</f>
        <v>Syria_SYRQAMOSO02_SO Qamishli 02</v>
      </c>
      <c r="D509" t="s">
        <v>21</v>
      </c>
      <c r="E509" t="s">
        <v>22</v>
      </c>
      <c r="F509">
        <v>37.046436999999997</v>
      </c>
      <c r="G509">
        <v>41.218063000000001</v>
      </c>
      <c r="H509" t="s">
        <v>1783</v>
      </c>
      <c r="I509" t="s">
        <v>20</v>
      </c>
      <c r="J509" t="str">
        <f t="shared" si="7"/>
        <v>office</v>
      </c>
      <c r="K509" t="s">
        <v>23</v>
      </c>
      <c r="L509" t="s">
        <v>23</v>
      </c>
      <c r="M509" t="str">
        <f>O509</f>
        <v>009-809AD</v>
      </c>
      <c r="O509" t="s">
        <v>23</v>
      </c>
    </row>
    <row r="510" spans="1:15" ht="14.95" x14ac:dyDescent="0.25">
      <c r="A510" t="s">
        <v>780</v>
      </c>
      <c r="C510" t="str">
        <f>_xlfn.CONCAT(I510,"_",D510,"_",A510)</f>
        <v>Syria_SYRSWDOFO01_FO Sweida 01</v>
      </c>
      <c r="D510" t="s">
        <v>779</v>
      </c>
      <c r="E510" t="s">
        <v>780</v>
      </c>
      <c r="F510" s="2">
        <v>32.725857349362599</v>
      </c>
      <c r="G510">
        <v>36.580771768370496</v>
      </c>
      <c r="H510" t="s">
        <v>1783</v>
      </c>
      <c r="I510" t="s">
        <v>20</v>
      </c>
      <c r="J510" t="str">
        <f t="shared" si="7"/>
        <v>office</v>
      </c>
      <c r="K510" t="s">
        <v>781</v>
      </c>
      <c r="L510" t="s">
        <v>781</v>
      </c>
      <c r="M510" t="s">
        <v>781</v>
      </c>
      <c r="O510" t="s">
        <v>781</v>
      </c>
    </row>
    <row r="511" spans="1:15" x14ac:dyDescent="0.25">
      <c r="A511" t="s">
        <v>928</v>
      </c>
      <c r="C511" t="str">
        <f>_xlfn.CONCAT(I511,"_",D511,"_",A511)</f>
        <v>Syria_SYRSWDOFO02_FO Sweida 02</v>
      </c>
      <c r="D511" t="s">
        <v>927</v>
      </c>
      <c r="E511" t="s">
        <v>928</v>
      </c>
      <c r="F511">
        <v>32.723807999999998</v>
      </c>
      <c r="G511">
        <v>36.579383999999997</v>
      </c>
      <c r="H511" t="s">
        <v>1782</v>
      </c>
      <c r="I511" t="s">
        <v>20</v>
      </c>
      <c r="J511" t="str">
        <f t="shared" si="7"/>
        <v>office</v>
      </c>
      <c r="K511" t="s">
        <v>1777</v>
      </c>
      <c r="O511" t="str">
        <f>IF(LEFT(M511,3)="009",LEFT(M511,9),"")</f>
        <v/>
      </c>
    </row>
    <row r="512" spans="1:15" x14ac:dyDescent="0.25">
      <c r="A512" t="s">
        <v>783</v>
      </c>
      <c r="C512" t="str">
        <f>_xlfn.CONCAT(I512,"_",D512,"_",A512)</f>
        <v>Syria_SYRTAROFO01_FO Tartous 01</v>
      </c>
      <c r="D512" t="s">
        <v>782</v>
      </c>
      <c r="E512" t="s">
        <v>783</v>
      </c>
      <c r="F512">
        <v>34.860959999999999</v>
      </c>
      <c r="G512">
        <v>35.904184000000001</v>
      </c>
      <c r="H512" t="s">
        <v>1783</v>
      </c>
      <c r="I512" t="s">
        <v>20</v>
      </c>
      <c r="J512" t="str">
        <f t="shared" si="7"/>
        <v>office</v>
      </c>
      <c r="K512" t="s">
        <v>784</v>
      </c>
      <c r="L512" t="s">
        <v>784</v>
      </c>
      <c r="M512" t="str">
        <f>O512</f>
        <v>009-809AC</v>
      </c>
      <c r="O512" t="s">
        <v>784</v>
      </c>
    </row>
    <row r="513" spans="1:15" x14ac:dyDescent="0.25">
      <c r="A513" t="s">
        <v>1562</v>
      </c>
      <c r="C513" t="str">
        <f>_xlfn.CONCAT(I513,"_",D513,"_",A513)</f>
        <v>Tajikistan_TJKDUSOCO01_CO Dushanbe 01</v>
      </c>
      <c r="D513" t="s">
        <v>1561</v>
      </c>
      <c r="E513" t="s">
        <v>1562</v>
      </c>
      <c r="F513">
        <v>38.563808000000002</v>
      </c>
      <c r="G513">
        <v>68.801702000000006</v>
      </c>
      <c r="H513" t="s">
        <v>1783</v>
      </c>
      <c r="I513" t="s">
        <v>1560</v>
      </c>
      <c r="J513" t="str">
        <f t="shared" si="7"/>
        <v>office</v>
      </c>
      <c r="K513" t="s">
        <v>1563</v>
      </c>
      <c r="L513" t="s">
        <v>1563</v>
      </c>
      <c r="M513" t="str">
        <f>O513</f>
        <v>009-80A6F</v>
      </c>
      <c r="O513" t="s">
        <v>1563</v>
      </c>
    </row>
    <row r="514" spans="1:15" x14ac:dyDescent="0.25">
      <c r="A514" t="s">
        <v>140</v>
      </c>
      <c r="C514" t="str">
        <f>_xlfn.CONCAT(I514,"_",D514,"_",A514)</f>
        <v>Tanzania_TZADAROCO01_CO Dar Es Salam 01</v>
      </c>
      <c r="D514" t="s">
        <v>139</v>
      </c>
      <c r="E514" t="s">
        <v>140</v>
      </c>
      <c r="F514">
        <v>-6.7501290000000003</v>
      </c>
      <c r="G514">
        <v>39.279035</v>
      </c>
      <c r="H514" t="s">
        <v>1783</v>
      </c>
      <c r="I514" t="s">
        <v>138</v>
      </c>
      <c r="J514" t="str">
        <f t="shared" si="7"/>
        <v>office</v>
      </c>
      <c r="K514" t="s">
        <v>141</v>
      </c>
      <c r="L514" t="s">
        <v>141</v>
      </c>
      <c r="M514" t="str">
        <f>O514</f>
        <v>009-80839</v>
      </c>
      <c r="O514" t="s">
        <v>141</v>
      </c>
    </row>
    <row r="515" spans="1:15" x14ac:dyDescent="0.25">
      <c r="A515" t="s">
        <v>1102</v>
      </c>
      <c r="C515" t="str">
        <f>_xlfn.CONCAT(I515,"_",D515,"_",A515)</f>
        <v>Tanzania_TZADODOFU01_FU Dodoma 01</v>
      </c>
      <c r="D515" t="s">
        <v>1101</v>
      </c>
      <c r="E515" t="s">
        <v>1102</v>
      </c>
      <c r="F515">
        <v>-6.1559179999999998</v>
      </c>
      <c r="G515">
        <v>35.762619000000001</v>
      </c>
      <c r="H515" t="s">
        <v>1782</v>
      </c>
      <c r="I515" t="s">
        <v>138</v>
      </c>
      <c r="J515" t="str">
        <f t="shared" ref="J515:J578" si="8">IF(LEFT(E515,2)="GH","guest house","office")</f>
        <v>office</v>
      </c>
      <c r="K515" t="s">
        <v>1777</v>
      </c>
      <c r="O515" t="str">
        <f>IF(LEFT(M515,3)="009",LEFT(M515,9),"")</f>
        <v/>
      </c>
    </row>
    <row r="516" spans="1:15" x14ac:dyDescent="0.25">
      <c r="A516" t="s">
        <v>1688</v>
      </c>
      <c r="C516" t="str">
        <f>_xlfn.CONCAT(I516,"_",D516,"_",A516)</f>
        <v>Tanzania_TZAKBDOFO01_FO Kibondo 01</v>
      </c>
      <c r="D516" t="s">
        <v>1687</v>
      </c>
      <c r="E516" t="s">
        <v>1688</v>
      </c>
      <c r="F516">
        <v>3.5929289999999998</v>
      </c>
      <c r="G516">
        <v>30.717752000000001</v>
      </c>
      <c r="H516" t="s">
        <v>1783</v>
      </c>
      <c r="I516" t="s">
        <v>138</v>
      </c>
      <c r="J516" t="str">
        <f t="shared" si="8"/>
        <v>office</v>
      </c>
      <c r="K516" t="s">
        <v>1689</v>
      </c>
      <c r="L516" t="s">
        <v>1689</v>
      </c>
      <c r="M516" t="str">
        <f>O516</f>
        <v>009-80B7F</v>
      </c>
      <c r="O516" t="s">
        <v>1689</v>
      </c>
    </row>
    <row r="517" spans="1:15" x14ac:dyDescent="0.25">
      <c r="A517" t="s">
        <v>1483</v>
      </c>
      <c r="C517" t="str">
        <f>_xlfn.CONCAT(I517,"_",D517,"_",A517)</f>
        <v>Tanzania_TZAKGOOSO01_SO Kigoma 01</v>
      </c>
      <c r="D517" t="s">
        <v>1482</v>
      </c>
      <c r="E517" t="s">
        <v>1483</v>
      </c>
      <c r="F517">
        <v>-4.883292</v>
      </c>
      <c r="G517">
        <v>29.621839000000001</v>
      </c>
      <c r="H517" t="s">
        <v>1783</v>
      </c>
      <c r="I517" t="s">
        <v>138</v>
      </c>
      <c r="J517" t="str">
        <f t="shared" si="8"/>
        <v>office</v>
      </c>
      <c r="K517" t="s">
        <v>1484</v>
      </c>
      <c r="L517" t="s">
        <v>1484</v>
      </c>
      <c r="M517" t="str">
        <f>O517</f>
        <v>009-80831</v>
      </c>
      <c r="O517" t="s">
        <v>1484</v>
      </c>
    </row>
    <row r="518" spans="1:15" x14ac:dyDescent="0.25">
      <c r="A518" t="s">
        <v>215</v>
      </c>
      <c r="C518" t="str">
        <f>_xlfn.CONCAT(I518,"_",D518,"_",A518)</f>
        <v>Tanzania_TZAKSUOFO01_FO Kasulu 01</v>
      </c>
      <c r="D518" t="s">
        <v>214</v>
      </c>
      <c r="E518" t="s">
        <v>215</v>
      </c>
      <c r="F518">
        <v>-4.5638690000000004</v>
      </c>
      <c r="G518">
        <v>30.095746999999999</v>
      </c>
      <c r="H518" t="s">
        <v>1783</v>
      </c>
      <c r="I518" t="s">
        <v>138</v>
      </c>
      <c r="J518" t="str">
        <f t="shared" si="8"/>
        <v>office</v>
      </c>
      <c r="K518" t="s">
        <v>216</v>
      </c>
      <c r="L518" t="s">
        <v>216</v>
      </c>
      <c r="M518" t="str">
        <f>O518</f>
        <v>009-80DB7</v>
      </c>
      <c r="O518" t="s">
        <v>216</v>
      </c>
    </row>
    <row r="519" spans="1:15" x14ac:dyDescent="0.25">
      <c r="A519" t="s">
        <v>1024</v>
      </c>
      <c r="C519" t="str">
        <f>_xlfn.CONCAT(I519,"_",D519,"_",A519)</f>
        <v>Thailand_THABANOMC01_MC Bangkok 01</v>
      </c>
      <c r="D519" t="s">
        <v>1023</v>
      </c>
      <c r="E519" t="s">
        <v>1024</v>
      </c>
      <c r="F519">
        <v>13.76343</v>
      </c>
      <c r="G519">
        <v>100.50814</v>
      </c>
      <c r="H519" t="s">
        <v>1782</v>
      </c>
      <c r="I519" t="s">
        <v>25</v>
      </c>
      <c r="J519" t="str">
        <f t="shared" si="8"/>
        <v>office</v>
      </c>
      <c r="K519" t="s">
        <v>1777</v>
      </c>
      <c r="O519" t="str">
        <f>IF(LEFT(M519,3)="009",LEFT(M519,9),"")</f>
        <v/>
      </c>
    </row>
    <row r="520" spans="1:15" x14ac:dyDescent="0.25">
      <c r="A520" t="s">
        <v>538</v>
      </c>
      <c r="C520" t="str">
        <f>_xlfn.CONCAT(I520,"_",D520,"_",A520)</f>
        <v>Thailand_THABANORB01_RB Bangkok 01</v>
      </c>
      <c r="D520" t="s">
        <v>537</v>
      </c>
      <c r="E520" t="s">
        <v>538</v>
      </c>
      <c r="F520">
        <v>13.738759</v>
      </c>
      <c r="G520">
        <v>100.54732</v>
      </c>
      <c r="H520" t="s">
        <v>1783</v>
      </c>
      <c r="I520" t="s">
        <v>25</v>
      </c>
      <c r="J520" t="str">
        <f t="shared" si="8"/>
        <v>office</v>
      </c>
      <c r="K520" t="s">
        <v>539</v>
      </c>
      <c r="L520" t="s">
        <v>539</v>
      </c>
      <c r="M520" t="str">
        <f>O520</f>
        <v>009-80E1A</v>
      </c>
      <c r="O520" t="s">
        <v>539</v>
      </c>
    </row>
    <row r="521" spans="1:15" x14ac:dyDescent="0.25">
      <c r="A521" t="s">
        <v>1580</v>
      </c>
      <c r="C521" t="str">
        <f>_xlfn.CONCAT(I521,"_",D521,"_",A521)</f>
        <v>Thailand_THAMAEOFO01_FO Mae Hong Son 01</v>
      </c>
      <c r="D521" t="s">
        <v>1579</v>
      </c>
      <c r="E521" t="s">
        <v>1580</v>
      </c>
      <c r="F521">
        <v>19.301449999999999</v>
      </c>
      <c r="G521">
        <v>97.969740000000002</v>
      </c>
      <c r="H521" t="s">
        <v>1783</v>
      </c>
      <c r="I521" t="s">
        <v>25</v>
      </c>
      <c r="J521" t="str">
        <f t="shared" si="8"/>
        <v>office</v>
      </c>
      <c r="K521" t="s">
        <v>1581</v>
      </c>
      <c r="L521" t="s">
        <v>1581</v>
      </c>
      <c r="M521" t="str">
        <f>O521</f>
        <v>009-807F6</v>
      </c>
      <c r="O521" t="s">
        <v>1581</v>
      </c>
    </row>
    <row r="522" spans="1:15" x14ac:dyDescent="0.25">
      <c r="A522" t="s">
        <v>27</v>
      </c>
      <c r="C522" t="str">
        <f>_xlfn.CONCAT(I522,"_",D522,"_",A522)</f>
        <v>Thailand_THAMSOOFO01_FO Mae Sot 01</v>
      </c>
      <c r="D522" t="s">
        <v>26</v>
      </c>
      <c r="E522" t="s">
        <v>27</v>
      </c>
      <c r="F522">
        <v>16.70401</v>
      </c>
      <c r="G522">
        <v>98.572130000000001</v>
      </c>
      <c r="H522" t="s">
        <v>1783</v>
      </c>
      <c r="I522" t="s">
        <v>25</v>
      </c>
      <c r="J522" t="str">
        <f t="shared" si="8"/>
        <v>office</v>
      </c>
      <c r="K522" t="s">
        <v>28</v>
      </c>
      <c r="L522" t="s">
        <v>28</v>
      </c>
      <c r="M522" t="str">
        <f>O522</f>
        <v>009-80AAE</v>
      </c>
      <c r="O522" t="s">
        <v>28</v>
      </c>
    </row>
    <row r="523" spans="1:15" x14ac:dyDescent="0.25">
      <c r="A523" t="s">
        <v>255</v>
      </c>
      <c r="C523" t="str">
        <f>_xlfn.CONCAT(I523,"_",D523,"_",A523)</f>
        <v>Togo_TGOLOMONO01_NO Lome 01</v>
      </c>
      <c r="D523" t="s">
        <v>254</v>
      </c>
      <c r="E523" t="s">
        <v>255</v>
      </c>
      <c r="F523">
        <v>6.1525499999999997</v>
      </c>
      <c r="G523">
        <v>1.233028</v>
      </c>
      <c r="H523" t="s">
        <v>1783</v>
      </c>
      <c r="I523" t="s">
        <v>253</v>
      </c>
      <c r="J523" t="str">
        <f t="shared" si="8"/>
        <v>office</v>
      </c>
      <c r="K523" t="s">
        <v>256</v>
      </c>
      <c r="L523" t="s">
        <v>256</v>
      </c>
      <c r="M523" t="str">
        <f>O523</f>
        <v>009-80863</v>
      </c>
      <c r="O523" t="s">
        <v>256</v>
      </c>
    </row>
    <row r="524" spans="1:15" x14ac:dyDescent="0.25">
      <c r="A524" t="s">
        <v>1245</v>
      </c>
      <c r="C524" t="str">
        <f>_xlfn.CONCAT(I524,"_",D524,"_",A524)</f>
        <v>Trinidad and Tobago_TTOPSPOCO01_CO Port of Spain 01</v>
      </c>
      <c r="D524" t="s">
        <v>1244</v>
      </c>
      <c r="E524" t="s">
        <v>1245</v>
      </c>
      <c r="F524">
        <v>10.66283</v>
      </c>
      <c r="G524">
        <v>-61.510759999999998</v>
      </c>
      <c r="H524" t="s">
        <v>1783</v>
      </c>
      <c r="I524" t="s">
        <v>1243</v>
      </c>
      <c r="J524" t="str">
        <f t="shared" si="8"/>
        <v>office</v>
      </c>
      <c r="K524" t="s">
        <v>1246</v>
      </c>
      <c r="L524" t="s">
        <v>1246</v>
      </c>
      <c r="M524" t="str">
        <f>O524</f>
        <v>009-80AD1</v>
      </c>
      <c r="O524" t="s">
        <v>1246</v>
      </c>
    </row>
    <row r="525" spans="1:15" x14ac:dyDescent="0.25">
      <c r="A525" t="s">
        <v>1201</v>
      </c>
      <c r="C525" t="str">
        <f>_xlfn.CONCAT(I525,"_",D525,"_",A525)</f>
        <v>Tunisia_TUNTNSOCO01_CO Tunis 01</v>
      </c>
      <c r="D525" t="s">
        <v>1200</v>
      </c>
      <c r="E525" t="s">
        <v>1201</v>
      </c>
      <c r="F525">
        <v>36.832289000000003</v>
      </c>
      <c r="G525">
        <v>10.235671999999999</v>
      </c>
      <c r="H525" t="s">
        <v>1783</v>
      </c>
      <c r="I525" t="s">
        <v>1129</v>
      </c>
      <c r="J525" t="str">
        <f t="shared" si="8"/>
        <v>office</v>
      </c>
      <c r="K525" t="s">
        <v>1202</v>
      </c>
      <c r="L525" t="s">
        <v>1202</v>
      </c>
      <c r="M525" t="str">
        <f>O525</f>
        <v>009-80835</v>
      </c>
      <c r="O525" t="s">
        <v>1202</v>
      </c>
    </row>
    <row r="526" spans="1:15" x14ac:dyDescent="0.25">
      <c r="A526" t="s">
        <v>1131</v>
      </c>
      <c r="C526" t="str">
        <f>_xlfn.CONCAT(I526,"_",D526,"_",A526)</f>
        <v>Tunisia_TUNZAROFO01_FO Zarzis 01</v>
      </c>
      <c r="D526" t="s">
        <v>1130</v>
      </c>
      <c r="E526" t="s">
        <v>1131</v>
      </c>
      <c r="F526">
        <v>33.586880999999998</v>
      </c>
      <c r="G526">
        <v>11.071141000000001</v>
      </c>
      <c r="H526" t="s">
        <v>1783</v>
      </c>
      <c r="I526" t="s">
        <v>1129</v>
      </c>
      <c r="J526" t="str">
        <f t="shared" si="8"/>
        <v>office</v>
      </c>
      <c r="K526" t="s">
        <v>1132</v>
      </c>
      <c r="L526" t="s">
        <v>1132</v>
      </c>
      <c r="M526" t="str">
        <f>O526</f>
        <v>009-8089A</v>
      </c>
      <c r="O526" t="s">
        <v>1132</v>
      </c>
    </row>
    <row r="527" spans="1:15" x14ac:dyDescent="0.25">
      <c r="A527" t="s">
        <v>1549</v>
      </c>
      <c r="C527" t="str">
        <f>_xlfn.CONCAT(I527,"_",D527,"_",A527)</f>
        <v>Turkiye_TURANKOCO01_CO Ankara 01</v>
      </c>
      <c r="D527" t="s">
        <v>1548</v>
      </c>
      <c r="E527" t="s">
        <v>1549</v>
      </c>
      <c r="F527">
        <v>39.894303000000001</v>
      </c>
      <c r="G527">
        <v>32.855258999999997</v>
      </c>
      <c r="H527" t="s">
        <v>1783</v>
      </c>
      <c r="I527" t="s">
        <v>101</v>
      </c>
      <c r="J527" t="str">
        <f t="shared" si="8"/>
        <v>office</v>
      </c>
      <c r="K527" t="s">
        <v>1550</v>
      </c>
      <c r="L527" t="s">
        <v>1550</v>
      </c>
      <c r="M527" t="str">
        <f>O527</f>
        <v>009-808EF</v>
      </c>
      <c r="O527" t="s">
        <v>1550</v>
      </c>
    </row>
    <row r="528" spans="1:15" x14ac:dyDescent="0.25">
      <c r="A528" t="s">
        <v>773</v>
      </c>
      <c r="C528" t="str">
        <f>_xlfn.CONCAT(I528,"_",D528,"_",A528)</f>
        <v>Turkiye_TURANKOSO01_SO Ankara 01</v>
      </c>
      <c r="D528" t="s">
        <v>772</v>
      </c>
      <c r="E528" t="s">
        <v>773</v>
      </c>
      <c r="F528">
        <v>39.851385999999998</v>
      </c>
      <c r="G528">
        <v>32.847293000000001</v>
      </c>
      <c r="H528" t="s">
        <v>1783</v>
      </c>
      <c r="I528" t="s">
        <v>101</v>
      </c>
      <c r="J528" t="str">
        <f t="shared" si="8"/>
        <v>office</v>
      </c>
      <c r="K528" t="s">
        <v>774</v>
      </c>
      <c r="L528" t="s">
        <v>774</v>
      </c>
      <c r="M528" t="str">
        <f>O528</f>
        <v>009-80E14</v>
      </c>
      <c r="O528" t="s">
        <v>774</v>
      </c>
    </row>
    <row r="529" spans="1:15" x14ac:dyDescent="0.25">
      <c r="A529" t="s">
        <v>103</v>
      </c>
      <c r="C529" t="str">
        <f>_xlfn.CONCAT(I529,"_",D529,"_",A529)</f>
        <v>Turkiye_TURANKOSO02_SO Ankara 02</v>
      </c>
      <c r="D529" t="s">
        <v>102</v>
      </c>
      <c r="E529" t="s">
        <v>103</v>
      </c>
      <c r="F529">
        <v>39.871960999999999</v>
      </c>
      <c r="G529">
        <v>32.863269000000003</v>
      </c>
      <c r="H529" t="s">
        <v>1783</v>
      </c>
      <c r="I529" t="s">
        <v>101</v>
      </c>
      <c r="J529" t="str">
        <f t="shared" si="8"/>
        <v>office</v>
      </c>
      <c r="K529" t="s">
        <v>104</v>
      </c>
      <c r="L529" t="s">
        <v>104</v>
      </c>
      <c r="M529" t="str">
        <f>O529</f>
        <v>009-808E6</v>
      </c>
      <c r="O529" t="s">
        <v>104</v>
      </c>
    </row>
    <row r="530" spans="1:15" x14ac:dyDescent="0.25">
      <c r="A530" t="s">
        <v>1146</v>
      </c>
      <c r="C530" t="str">
        <f>_xlfn.CONCAT(I530,"_",D530,"_",A530)</f>
        <v>Turkiye_TURGAZOFO01_FO Gaziantep 01</v>
      </c>
      <c r="D530" t="s">
        <v>1145</v>
      </c>
      <c r="E530" t="s">
        <v>1146</v>
      </c>
      <c r="F530">
        <v>37.090896000000001</v>
      </c>
      <c r="G530">
        <v>37.345514000000001</v>
      </c>
      <c r="H530" t="s">
        <v>1782</v>
      </c>
      <c r="I530" t="s">
        <v>101</v>
      </c>
      <c r="J530" t="str">
        <f t="shared" si="8"/>
        <v>office</v>
      </c>
      <c r="K530" t="s">
        <v>1777</v>
      </c>
      <c r="O530" t="str">
        <f>IF(LEFT(M530,3)="009",LEFT(M530,9),"")</f>
        <v/>
      </c>
    </row>
    <row r="531" spans="1:15" x14ac:dyDescent="0.25">
      <c r="A531" t="s">
        <v>625</v>
      </c>
      <c r="C531" t="str">
        <f>_xlfn.CONCAT(I531,"_",D531,"_",A531)</f>
        <v>Turkiye_TURGAZOSO01_SO Gaziantep 01</v>
      </c>
      <c r="D531" t="s">
        <v>624</v>
      </c>
      <c r="E531" t="s">
        <v>625</v>
      </c>
      <c r="F531">
        <v>37.086480000000002</v>
      </c>
      <c r="G531">
        <v>37.339959</v>
      </c>
      <c r="H531" t="s">
        <v>1783</v>
      </c>
      <c r="I531" t="s">
        <v>101</v>
      </c>
      <c r="J531" t="str">
        <f t="shared" si="8"/>
        <v>office</v>
      </c>
      <c r="K531" t="s">
        <v>626</v>
      </c>
      <c r="L531" t="s">
        <v>626</v>
      </c>
      <c r="M531" t="str">
        <f>O531</f>
        <v>009-80906</v>
      </c>
      <c r="O531" t="s">
        <v>626</v>
      </c>
    </row>
    <row r="532" spans="1:15" ht="14.95" x14ac:dyDescent="0.25">
      <c r="A532" t="s">
        <v>245</v>
      </c>
      <c r="C532" t="str">
        <f>_xlfn.CONCAT(I532,"_",D532,"_",A532)</f>
        <v>Turkiye_TURHATOFO01_FO Hatay 01</v>
      </c>
      <c r="D532" t="s">
        <v>244</v>
      </c>
      <c r="E532" t="s">
        <v>245</v>
      </c>
      <c r="F532" s="2">
        <v>36.224025099999999</v>
      </c>
      <c r="G532">
        <v>36.128362000000003</v>
      </c>
      <c r="H532" t="s">
        <v>1783</v>
      </c>
      <c r="I532" t="s">
        <v>101</v>
      </c>
      <c r="J532" t="str">
        <f t="shared" si="8"/>
        <v>office</v>
      </c>
      <c r="K532" t="s">
        <v>246</v>
      </c>
      <c r="L532" t="s">
        <v>246</v>
      </c>
      <c r="M532" t="str">
        <f>IF(LEFT(O532,3)="009",O532)</f>
        <v>009-80903</v>
      </c>
      <c r="O532" t="s">
        <v>246</v>
      </c>
    </row>
    <row r="533" spans="1:15" x14ac:dyDescent="0.25">
      <c r="A533" t="s">
        <v>231</v>
      </c>
      <c r="C533" t="str">
        <f>_xlfn.CONCAT(I533,"_",D533,"_",A533)</f>
        <v>Turkiye_TURISTOFO01_FO Istanbul 01</v>
      </c>
      <c r="D533" t="s">
        <v>230</v>
      </c>
      <c r="E533" t="s">
        <v>231</v>
      </c>
      <c r="F533">
        <v>41.036641000000003</v>
      </c>
      <c r="G533">
        <v>28.991714000000002</v>
      </c>
      <c r="H533" t="s">
        <v>1783</v>
      </c>
      <c r="I533" t="s">
        <v>101</v>
      </c>
      <c r="J533" t="str">
        <f t="shared" si="8"/>
        <v>office</v>
      </c>
      <c r="K533" t="s">
        <v>232</v>
      </c>
      <c r="L533" t="s">
        <v>232</v>
      </c>
      <c r="M533" t="str">
        <f>O533</f>
        <v>009-8090D</v>
      </c>
      <c r="O533" t="s">
        <v>232</v>
      </c>
    </row>
    <row r="534" spans="1:15" x14ac:dyDescent="0.25">
      <c r="A534" t="s">
        <v>128</v>
      </c>
      <c r="C534" t="str">
        <f>_xlfn.CONCAT(I534,"_",D534,"_",A534)</f>
        <v>Turkiye_TURISTOFO02_FO Istanbul 02</v>
      </c>
      <c r="D534" t="s">
        <v>127</v>
      </c>
      <c r="E534" t="s">
        <v>128</v>
      </c>
      <c r="F534">
        <v>41.069788000000003</v>
      </c>
      <c r="G534">
        <v>29.008980000000001</v>
      </c>
      <c r="H534" t="s">
        <v>1783</v>
      </c>
      <c r="I534" t="s">
        <v>101</v>
      </c>
      <c r="J534" t="str">
        <f t="shared" si="8"/>
        <v>office</v>
      </c>
      <c r="K534" t="s">
        <v>129</v>
      </c>
      <c r="L534" t="s">
        <v>129</v>
      </c>
      <c r="M534" t="str">
        <f>O534</f>
        <v>009-80E0F</v>
      </c>
      <c r="O534" t="s">
        <v>129</v>
      </c>
    </row>
    <row r="535" spans="1:15" x14ac:dyDescent="0.25">
      <c r="A535" t="s">
        <v>1148</v>
      </c>
      <c r="C535" t="str">
        <f>_xlfn.CONCAT(I535,"_",D535,"_",A535)</f>
        <v>Turkiye_TURIZMOFO01_FO Izmir 01</v>
      </c>
      <c r="D535" t="s">
        <v>1147</v>
      </c>
      <c r="E535" t="s">
        <v>1148</v>
      </c>
      <c r="F535">
        <v>38.426558</v>
      </c>
      <c r="G535">
        <v>27.133783999999999</v>
      </c>
      <c r="H535" t="s">
        <v>1783</v>
      </c>
      <c r="I535" t="s">
        <v>101</v>
      </c>
      <c r="J535" t="str">
        <f t="shared" si="8"/>
        <v>office</v>
      </c>
      <c r="K535" t="s">
        <v>1149</v>
      </c>
      <c r="L535" t="s">
        <v>1149</v>
      </c>
      <c r="M535" t="str">
        <f>O535</f>
        <v>009-808DA</v>
      </c>
      <c r="O535" t="s">
        <v>1149</v>
      </c>
    </row>
    <row r="536" spans="1:15" x14ac:dyDescent="0.25">
      <c r="A536" t="s">
        <v>1383</v>
      </c>
      <c r="C536" t="str">
        <f>_xlfn.CONCAT(I536,"_",D536,"_",A536)</f>
        <v>Turkiye_TURSNLOFO01_FO Sanliurfa 01</v>
      </c>
      <c r="D536" t="s">
        <v>1382</v>
      </c>
      <c r="E536" t="s">
        <v>1383</v>
      </c>
      <c r="F536">
        <v>37.159314000000002</v>
      </c>
      <c r="G536">
        <v>38.792963</v>
      </c>
      <c r="H536" t="s">
        <v>1783</v>
      </c>
      <c r="I536" t="s">
        <v>101</v>
      </c>
      <c r="J536" t="str">
        <f t="shared" si="8"/>
        <v>office</v>
      </c>
      <c r="K536" t="s">
        <v>1384</v>
      </c>
      <c r="L536" t="s">
        <v>1384</v>
      </c>
      <c r="M536" t="str">
        <f>O536</f>
        <v>009-80905</v>
      </c>
      <c r="O536" t="s">
        <v>1384</v>
      </c>
    </row>
    <row r="537" spans="1:15" x14ac:dyDescent="0.25">
      <c r="A537" t="s">
        <v>1713</v>
      </c>
      <c r="C537" t="str">
        <f>_xlfn.CONCAT(I537,"_",D537,"_",A537)</f>
        <v>Turkiye_TURVANOFO01_FO Van 01</v>
      </c>
      <c r="D537" t="s">
        <v>1712</v>
      </c>
      <c r="E537" t="s">
        <v>1713</v>
      </c>
      <c r="F537">
        <v>38.499361</v>
      </c>
      <c r="G537">
        <v>43.386901000000002</v>
      </c>
      <c r="H537" t="s">
        <v>1782</v>
      </c>
      <c r="I537" t="s">
        <v>101</v>
      </c>
      <c r="J537" t="str">
        <f t="shared" si="8"/>
        <v>office</v>
      </c>
      <c r="K537" t="s">
        <v>1777</v>
      </c>
      <c r="O537" t="str">
        <f>IF(LEFT(M537,3)="009",LEFT(M537,9),"")</f>
        <v/>
      </c>
    </row>
    <row r="538" spans="1:15" x14ac:dyDescent="0.25">
      <c r="A538" t="s">
        <v>1214</v>
      </c>
      <c r="C538" t="str">
        <f>_xlfn.CONCAT(I538,"_",D538,"_",A538)</f>
        <v>Uganda_UGAADJOSO01_SO Adjumani Pakele 01</v>
      </c>
      <c r="D538" t="s">
        <v>1213</v>
      </c>
      <c r="E538" t="s">
        <v>1214</v>
      </c>
      <c r="F538">
        <v>3.3590710000000001</v>
      </c>
      <c r="G538">
        <v>31.852501</v>
      </c>
      <c r="H538" t="s">
        <v>1783</v>
      </c>
      <c r="I538" t="s">
        <v>116</v>
      </c>
      <c r="J538" t="str">
        <f t="shared" si="8"/>
        <v>office</v>
      </c>
      <c r="K538" t="s">
        <v>1215</v>
      </c>
      <c r="L538" t="s">
        <v>1215</v>
      </c>
      <c r="M538" t="str">
        <f>O538</f>
        <v>009-80B8B</v>
      </c>
      <c r="O538" t="s">
        <v>1215</v>
      </c>
    </row>
    <row r="539" spans="1:15" x14ac:dyDescent="0.25">
      <c r="A539" t="s">
        <v>702</v>
      </c>
      <c r="C539" t="str">
        <f>_xlfn.CONCAT(I539,"_",D539,"_",A539)</f>
        <v>Uganda_UGAARXOSO01_SO Arua 01</v>
      </c>
      <c r="D539" t="s">
        <v>701</v>
      </c>
      <c r="E539" t="s">
        <v>702</v>
      </c>
      <c r="F539">
        <v>3.0120900000000002</v>
      </c>
      <c r="G539">
        <v>30.892230000000001</v>
      </c>
      <c r="H539" t="s">
        <v>1783</v>
      </c>
      <c r="I539" t="s">
        <v>116</v>
      </c>
      <c r="J539" t="str">
        <f t="shared" si="8"/>
        <v>office</v>
      </c>
      <c r="K539" t="s">
        <v>703</v>
      </c>
      <c r="L539" t="s">
        <v>703</v>
      </c>
      <c r="M539" t="str">
        <f>O539</f>
        <v>009-8084A</v>
      </c>
      <c r="O539" t="s">
        <v>703</v>
      </c>
    </row>
    <row r="540" spans="1:15" x14ac:dyDescent="0.25">
      <c r="A540" t="s">
        <v>1543</v>
      </c>
      <c r="C540" t="str">
        <f>_xlfn.CONCAT(I540,"_",D540,"_",A540)</f>
        <v>Uganda_UGAKAMOCO01_CO Kampala 01</v>
      </c>
      <c r="D540" t="s">
        <v>1542</v>
      </c>
      <c r="E540" t="s">
        <v>1543</v>
      </c>
      <c r="F540">
        <v>0.33825100000000002</v>
      </c>
      <c r="G540">
        <v>32.596572000000002</v>
      </c>
      <c r="H540" t="s">
        <v>1783</v>
      </c>
      <c r="I540" t="s">
        <v>116</v>
      </c>
      <c r="J540" t="str">
        <f t="shared" si="8"/>
        <v>office</v>
      </c>
      <c r="K540" t="s">
        <v>1544</v>
      </c>
      <c r="L540" t="s">
        <v>1544</v>
      </c>
      <c r="M540" t="str">
        <f>O540</f>
        <v>009-809E8</v>
      </c>
      <c r="O540" t="s">
        <v>1544</v>
      </c>
    </row>
    <row r="541" spans="1:15" x14ac:dyDescent="0.25">
      <c r="A541" t="s">
        <v>118</v>
      </c>
      <c r="C541" t="str">
        <f>_xlfn.CONCAT(I541,"_",D541,"_",A541)</f>
        <v>Uganda_UGAKAMOLO01_LO Kampala 01</v>
      </c>
      <c r="D541" t="s">
        <v>117</v>
      </c>
      <c r="E541" t="s">
        <v>118</v>
      </c>
      <c r="F541">
        <v>0.32414199999999999</v>
      </c>
      <c r="G541">
        <v>32.565460000000002</v>
      </c>
      <c r="H541" t="s">
        <v>1783</v>
      </c>
      <c r="I541" t="s">
        <v>116</v>
      </c>
      <c r="J541" t="str">
        <f t="shared" si="8"/>
        <v>office</v>
      </c>
      <c r="K541" t="s">
        <v>119</v>
      </c>
      <c r="L541" t="s">
        <v>119</v>
      </c>
      <c r="M541" t="str">
        <f>O541</f>
        <v>009-809C6</v>
      </c>
      <c r="O541" t="s">
        <v>119</v>
      </c>
    </row>
    <row r="542" spans="1:15" x14ac:dyDescent="0.25">
      <c r="A542" t="s">
        <v>1725</v>
      </c>
      <c r="C542" t="str">
        <f>_xlfn.CONCAT(I542,"_",D542,"_",A542)</f>
        <v>Uganda_UGAKISOFU01_FU Kisoro 01</v>
      </c>
      <c r="D542" t="s">
        <v>1724</v>
      </c>
      <c r="E542" t="s">
        <v>1725</v>
      </c>
      <c r="F542">
        <v>-1.2886299999999999</v>
      </c>
      <c r="G542">
        <v>29.6907</v>
      </c>
      <c r="H542" t="s">
        <v>1783</v>
      </c>
      <c r="I542" t="s">
        <v>116</v>
      </c>
      <c r="J542" t="str">
        <f t="shared" si="8"/>
        <v>office</v>
      </c>
      <c r="K542" t="s">
        <v>1726</v>
      </c>
      <c r="L542" t="s">
        <v>1726</v>
      </c>
      <c r="M542" t="str">
        <f>O542</f>
        <v>009-809E1</v>
      </c>
      <c r="O542" t="s">
        <v>1726</v>
      </c>
    </row>
    <row r="543" spans="1:15" x14ac:dyDescent="0.25">
      <c r="A543" t="s">
        <v>383</v>
      </c>
      <c r="C543" t="str">
        <f>_xlfn.CONCAT(I543,"_",D543,"_",A543)</f>
        <v>Uganda_UGAKRYOFO01_FO Kiryandongo 01</v>
      </c>
      <c r="D543" t="s">
        <v>382</v>
      </c>
      <c r="E543" t="s">
        <v>383</v>
      </c>
      <c r="F543">
        <v>1.9437850000000001</v>
      </c>
      <c r="G543">
        <v>32.156340999999998</v>
      </c>
      <c r="H543" t="s">
        <v>1783</v>
      </c>
      <c r="I543" t="s">
        <v>116</v>
      </c>
      <c r="J543" t="str">
        <f t="shared" si="8"/>
        <v>office</v>
      </c>
      <c r="K543" t="s">
        <v>384</v>
      </c>
      <c r="L543" t="s">
        <v>384</v>
      </c>
      <c r="M543" t="str">
        <f>O543</f>
        <v>009-80DE6</v>
      </c>
      <c r="O543" t="s">
        <v>384</v>
      </c>
    </row>
    <row r="544" spans="1:15" x14ac:dyDescent="0.25">
      <c r="A544" t="s">
        <v>849</v>
      </c>
      <c r="C544" t="str">
        <f>_xlfn.CONCAT(I544,"_",D544,"_",A544)</f>
        <v>Uganda_UGAKYAOSO01_SO Kyangwali 01</v>
      </c>
      <c r="D544" t="s">
        <v>848</v>
      </c>
      <c r="E544" t="s">
        <v>849</v>
      </c>
      <c r="F544">
        <v>1.1924710000000001</v>
      </c>
      <c r="G544">
        <v>30.781269999999999</v>
      </c>
      <c r="H544" t="s">
        <v>1783</v>
      </c>
      <c r="I544" t="s">
        <v>116</v>
      </c>
      <c r="J544" t="str">
        <f t="shared" si="8"/>
        <v>office</v>
      </c>
      <c r="K544" t="s">
        <v>850</v>
      </c>
      <c r="L544" t="s">
        <v>850</v>
      </c>
      <c r="M544" t="str">
        <f>O544</f>
        <v>009-80DEE</v>
      </c>
      <c r="O544" t="s">
        <v>850</v>
      </c>
    </row>
    <row r="545" spans="1:15" x14ac:dyDescent="0.25">
      <c r="A545" t="s">
        <v>959</v>
      </c>
      <c r="C545" t="str">
        <f>_xlfn.CONCAT(I545,"_",D545,"_",A545)</f>
        <v>Uganda_UGAKYKOFU01_FU Kyaka II 01</v>
      </c>
      <c r="D545" t="s">
        <v>958</v>
      </c>
      <c r="E545" t="s">
        <v>959</v>
      </c>
      <c r="F545">
        <v>0.35782000000000003</v>
      </c>
      <c r="G545">
        <v>31.081937</v>
      </c>
      <c r="H545" t="s">
        <v>1783</v>
      </c>
      <c r="I545" t="s">
        <v>116</v>
      </c>
      <c r="J545" t="str">
        <f t="shared" si="8"/>
        <v>office</v>
      </c>
      <c r="K545" t="s">
        <v>960</v>
      </c>
      <c r="L545" t="s">
        <v>960</v>
      </c>
      <c r="M545" t="str">
        <f>O545</f>
        <v>009-809C7</v>
      </c>
      <c r="O545" t="s">
        <v>960</v>
      </c>
    </row>
    <row r="546" spans="1:15" x14ac:dyDescent="0.25">
      <c r="A546" t="s">
        <v>1348</v>
      </c>
      <c r="C546" t="str">
        <f>_xlfn.CONCAT(I546,"_",D546,"_",A546)</f>
        <v>Uganda_UGALAMOFO01_FO Lamwo 01</v>
      </c>
      <c r="D546" t="s">
        <v>1347</v>
      </c>
      <c r="E546" t="s">
        <v>1348</v>
      </c>
      <c r="F546">
        <v>3.4372980000000002</v>
      </c>
      <c r="G546">
        <v>32.581819000000003</v>
      </c>
      <c r="H546" t="s">
        <v>1783</v>
      </c>
      <c r="I546" t="s">
        <v>116</v>
      </c>
      <c r="J546" t="str">
        <f t="shared" si="8"/>
        <v>office</v>
      </c>
      <c r="K546" t="s">
        <v>1349</v>
      </c>
      <c r="L546" t="s">
        <v>1349</v>
      </c>
      <c r="M546" t="str">
        <f>O546</f>
        <v>009-80864</v>
      </c>
      <c r="O546" t="s">
        <v>1349</v>
      </c>
    </row>
    <row r="547" spans="1:15" x14ac:dyDescent="0.25">
      <c r="A547" t="s">
        <v>1087</v>
      </c>
      <c r="C547" t="str">
        <f>_xlfn.CONCAT(I547,"_",D547,"_",A547)</f>
        <v>Uganda_UGAMBAOSO01_SO Mbarara 01</v>
      </c>
      <c r="D547" t="s">
        <v>1086</v>
      </c>
      <c r="E547" t="s">
        <v>1087</v>
      </c>
      <c r="F547">
        <v>-0.59784800000000005</v>
      </c>
      <c r="G547">
        <v>30.629169999999998</v>
      </c>
      <c r="H547" t="s">
        <v>1783</v>
      </c>
      <c r="I547" t="s">
        <v>116</v>
      </c>
      <c r="J547" t="str">
        <f t="shared" si="8"/>
        <v>office</v>
      </c>
      <c r="K547" t="s">
        <v>1088</v>
      </c>
      <c r="L547" t="s">
        <v>1088</v>
      </c>
      <c r="M547" t="str">
        <f>O547</f>
        <v>009-809C8</v>
      </c>
      <c r="O547" t="s">
        <v>1088</v>
      </c>
    </row>
    <row r="548" spans="1:15" x14ac:dyDescent="0.25">
      <c r="A548" t="s">
        <v>413</v>
      </c>
      <c r="C548" t="str">
        <f>_xlfn.CONCAT(I548,"_",D548,"_",A548)</f>
        <v>Uganda_UGAMOYOSO01_SO Moyo 01</v>
      </c>
      <c r="D548" t="s">
        <v>412</v>
      </c>
      <c r="E548" t="s">
        <v>413</v>
      </c>
      <c r="F548">
        <v>3.653009</v>
      </c>
      <c r="G548">
        <v>31.758877999999999</v>
      </c>
      <c r="H548" t="s">
        <v>1783</v>
      </c>
      <c r="I548" t="s">
        <v>116</v>
      </c>
      <c r="J548" t="str">
        <f t="shared" si="8"/>
        <v>office</v>
      </c>
      <c r="K548" t="s">
        <v>414</v>
      </c>
      <c r="L548" t="s">
        <v>414</v>
      </c>
      <c r="M548" t="str">
        <f>O548</f>
        <v>009-8084B</v>
      </c>
      <c r="O548" t="s">
        <v>414</v>
      </c>
    </row>
    <row r="549" spans="1:15" x14ac:dyDescent="0.25">
      <c r="A549" t="s">
        <v>984</v>
      </c>
      <c r="C549" t="str">
        <f>_xlfn.CONCAT(I549,"_",D549,"_",A549)</f>
        <v>Uganda_UGANAKOFO01_FO Nakivale 01</v>
      </c>
      <c r="D549" t="s">
        <v>983</v>
      </c>
      <c r="E549" t="s">
        <v>984</v>
      </c>
      <c r="F549">
        <v>-0.78106600000000004</v>
      </c>
      <c r="G549">
        <v>30.949468</v>
      </c>
      <c r="H549" t="s">
        <v>1783</v>
      </c>
      <c r="I549" t="s">
        <v>116</v>
      </c>
      <c r="J549" t="str">
        <f t="shared" si="8"/>
        <v>office</v>
      </c>
      <c r="K549" t="s">
        <v>985</v>
      </c>
      <c r="L549" t="s">
        <v>985</v>
      </c>
      <c r="M549" t="str">
        <f>O549</f>
        <v>009-809DF</v>
      </c>
      <c r="O549" t="s">
        <v>985</v>
      </c>
    </row>
    <row r="550" spans="1:15" x14ac:dyDescent="0.25">
      <c r="A550" t="s">
        <v>574</v>
      </c>
      <c r="C550" t="str">
        <f>_xlfn.CONCAT(I550,"_",D550,"_",A550)</f>
        <v>Uganda_UGARMNOFO01_FO Rwamwanja 01</v>
      </c>
      <c r="D550" t="s">
        <v>573</v>
      </c>
      <c r="E550" t="s">
        <v>574</v>
      </c>
      <c r="F550">
        <v>0.33870899999999998</v>
      </c>
      <c r="G550">
        <v>30.642987999999999</v>
      </c>
      <c r="H550" t="s">
        <v>1783</v>
      </c>
      <c r="I550" t="s">
        <v>116</v>
      </c>
      <c r="J550" t="str">
        <f t="shared" si="8"/>
        <v>office</v>
      </c>
      <c r="K550" t="s">
        <v>575</v>
      </c>
      <c r="L550" t="s">
        <v>575</v>
      </c>
      <c r="M550" t="str">
        <f>O550</f>
        <v>009-809C9</v>
      </c>
      <c r="O550" t="s">
        <v>575</v>
      </c>
    </row>
    <row r="551" spans="1:15" x14ac:dyDescent="0.25">
      <c r="A551" t="s">
        <v>369</v>
      </c>
      <c r="C551" t="str">
        <f>_xlfn.CONCAT(I551,"_",D551,"_",A551)</f>
        <v>Uganda_UGAYUMOSO01_SO Yumbe 01</v>
      </c>
      <c r="D551" t="s">
        <v>368</v>
      </c>
      <c r="E551" t="s">
        <v>369</v>
      </c>
      <c r="F551">
        <v>3.4725299999999999</v>
      </c>
      <c r="G551">
        <v>31.244738000000002</v>
      </c>
      <c r="H551" t="s">
        <v>1783</v>
      </c>
      <c r="I551" t="s">
        <v>116</v>
      </c>
      <c r="J551" t="str">
        <f t="shared" si="8"/>
        <v>office</v>
      </c>
      <c r="K551" t="s">
        <v>370</v>
      </c>
      <c r="L551" t="s">
        <v>370</v>
      </c>
      <c r="M551" t="str">
        <f>O551</f>
        <v>009-8084E</v>
      </c>
      <c r="O551" t="s">
        <v>370</v>
      </c>
    </row>
    <row r="552" spans="1:15" x14ac:dyDescent="0.25">
      <c r="A552" t="s">
        <v>475</v>
      </c>
      <c r="C552" t="str">
        <f>_xlfn.CONCAT(I552,"_",D552,"_",A552)</f>
        <v>Ukraine_UKRCNVOFU01_FU Chernivtsi 01</v>
      </c>
      <c r="D552" t="s">
        <v>474</v>
      </c>
      <c r="E552" t="s">
        <v>475</v>
      </c>
      <c r="F552">
        <v>48.266098999999997</v>
      </c>
      <c r="G552">
        <v>25.931799999999999</v>
      </c>
      <c r="H552" t="s">
        <v>1782</v>
      </c>
      <c r="I552" t="s">
        <v>130</v>
      </c>
      <c r="J552" t="str">
        <f t="shared" si="8"/>
        <v>office</v>
      </c>
      <c r="K552" t="s">
        <v>1777</v>
      </c>
      <c r="O552" t="str">
        <f>IF(LEFT(M552,3)="009",LEFT(M552,9),"")</f>
        <v/>
      </c>
    </row>
    <row r="553" spans="1:15" x14ac:dyDescent="0.25">
      <c r="A553" t="s">
        <v>1449</v>
      </c>
      <c r="C553" t="str">
        <f>_xlfn.CONCAT(I553,"_",D553,"_",A553)</f>
        <v>Ukraine_UKRDPOOSO01_SO Dnipro 01</v>
      </c>
      <c r="D553" t="s">
        <v>1448</v>
      </c>
      <c r="E553" t="s">
        <v>1449</v>
      </c>
      <c r="F553">
        <v>48.466531000000003</v>
      </c>
      <c r="G553">
        <v>35.056153999999999</v>
      </c>
      <c r="H553" t="s">
        <v>1783</v>
      </c>
      <c r="I553" t="s">
        <v>130</v>
      </c>
      <c r="J553" t="str">
        <f t="shared" si="8"/>
        <v>office</v>
      </c>
      <c r="K553" t="s">
        <v>1450</v>
      </c>
      <c r="L553" t="s">
        <v>1450</v>
      </c>
      <c r="M553" t="str">
        <f>O553</f>
        <v>009-80DC1</v>
      </c>
      <c r="O553" t="s">
        <v>1450</v>
      </c>
    </row>
    <row r="554" spans="1:15" x14ac:dyDescent="0.25">
      <c r="A554" t="s">
        <v>132</v>
      </c>
      <c r="C554" t="str">
        <f>_xlfn.CONCAT(I554,"_",D554,"_",A554)</f>
        <v>Ukraine_UKRKHVOFO01_FO Kharkiv 01</v>
      </c>
      <c r="D554" t="s">
        <v>131</v>
      </c>
      <c r="E554" t="s">
        <v>132</v>
      </c>
      <c r="F554">
        <v>50.018276</v>
      </c>
      <c r="G554">
        <v>36.233181000000002</v>
      </c>
      <c r="H554" t="s">
        <v>1782</v>
      </c>
      <c r="I554" t="s">
        <v>130</v>
      </c>
      <c r="J554" t="str">
        <f t="shared" si="8"/>
        <v>office</v>
      </c>
      <c r="K554" t="s">
        <v>1777</v>
      </c>
      <c r="O554" t="str">
        <f>IF(LEFT(M554,3)="009",LEFT(M554,9),"")</f>
        <v/>
      </c>
    </row>
    <row r="555" spans="1:15" x14ac:dyDescent="0.25">
      <c r="A555" t="s">
        <v>1345</v>
      </c>
      <c r="C555" t="str">
        <f>_xlfn.CONCAT(I555,"_",D555,"_",A555)</f>
        <v>Ukraine_UKRKYVOCO01_CO Kyiv 01</v>
      </c>
      <c r="D555" t="s">
        <v>1344</v>
      </c>
      <c r="E555" t="s">
        <v>1345</v>
      </c>
      <c r="F555">
        <v>50.438966999999998</v>
      </c>
      <c r="G555">
        <v>30.498927999999999</v>
      </c>
      <c r="H555" t="s">
        <v>1783</v>
      </c>
      <c r="I555" t="s">
        <v>130</v>
      </c>
      <c r="J555" t="str">
        <f t="shared" si="8"/>
        <v>office</v>
      </c>
      <c r="K555" t="s">
        <v>1346</v>
      </c>
      <c r="L555" t="s">
        <v>1346</v>
      </c>
      <c r="M555" t="str">
        <f>O555</f>
        <v>009-80E23</v>
      </c>
      <c r="O555" t="s">
        <v>1346</v>
      </c>
    </row>
    <row r="556" spans="1:15" x14ac:dyDescent="0.25">
      <c r="A556" t="s">
        <v>559</v>
      </c>
      <c r="C556" t="str">
        <f>_xlfn.CONCAT(I556,"_",D556,"_",A556)</f>
        <v>Ukraine_UKRLVOFO01_FO Lviv 01</v>
      </c>
      <c r="D556" t="s">
        <v>558</v>
      </c>
      <c r="E556" t="s">
        <v>559</v>
      </c>
      <c r="F556">
        <v>49.833998999999999</v>
      </c>
      <c r="G556">
        <v>24.037123000000001</v>
      </c>
      <c r="H556" t="s">
        <v>1782</v>
      </c>
      <c r="I556" t="s">
        <v>130</v>
      </c>
      <c r="J556" t="str">
        <f t="shared" si="8"/>
        <v>office</v>
      </c>
      <c r="K556" t="s">
        <v>1777</v>
      </c>
      <c r="O556" t="str">
        <f>IF(LEFT(M556,3)="009",LEFT(M556,9),"")</f>
        <v/>
      </c>
    </row>
    <row r="557" spans="1:15" x14ac:dyDescent="0.25">
      <c r="A557" t="s">
        <v>280</v>
      </c>
      <c r="C557" t="str">
        <f>_xlfn.CONCAT(I557,"_",D557,"_",A557)</f>
        <v>Ukraine_UKROSAOFU01_FU Odesa 01</v>
      </c>
      <c r="D557" t="s">
        <v>279</v>
      </c>
      <c r="E557" t="s">
        <v>280</v>
      </c>
      <c r="F557">
        <v>46.473339000000003</v>
      </c>
      <c r="G557">
        <v>30.733733000000001</v>
      </c>
      <c r="H557" t="s">
        <v>1782</v>
      </c>
      <c r="I557" t="s">
        <v>130</v>
      </c>
      <c r="J557" t="str">
        <f t="shared" si="8"/>
        <v>office</v>
      </c>
      <c r="K557" t="s">
        <v>1777</v>
      </c>
      <c r="O557" t="str">
        <f>IF(LEFT(M557,3)="009",LEFT(M557,9),"")</f>
        <v/>
      </c>
    </row>
    <row r="558" spans="1:15" x14ac:dyDescent="0.25">
      <c r="A558" t="s">
        <v>972</v>
      </c>
      <c r="C558" t="str">
        <f>_xlfn.CONCAT(I558,"_",D558,"_",A558)</f>
        <v>Ukraine_UKRUGROFO01_FO Uzhgorod 01</v>
      </c>
      <c r="D558" t="s">
        <v>971</v>
      </c>
      <c r="E558" t="s">
        <v>972</v>
      </c>
      <c r="F558">
        <v>48.620080999999999</v>
      </c>
      <c r="G558">
        <v>22.294356000000001</v>
      </c>
      <c r="H558" t="s">
        <v>1783</v>
      </c>
      <c r="I558" t="s">
        <v>130</v>
      </c>
      <c r="J558" t="str">
        <f t="shared" si="8"/>
        <v>office</v>
      </c>
      <c r="K558" t="s">
        <v>973</v>
      </c>
      <c r="L558" t="s">
        <v>973</v>
      </c>
      <c r="M558" t="str">
        <f>O558</f>
        <v>009-80B23</v>
      </c>
      <c r="O558" t="s">
        <v>973</v>
      </c>
    </row>
    <row r="559" spans="1:15" x14ac:dyDescent="0.25">
      <c r="A559" t="s">
        <v>1519</v>
      </c>
      <c r="C559" t="str">
        <f>_xlfn.CONCAT(I559,"_",D559,"_",A559)</f>
        <v>Ukraine_UKRVNTOSO01_SO Vinnytsia 01</v>
      </c>
      <c r="D559" t="s">
        <v>1518</v>
      </c>
      <c r="E559" t="s">
        <v>1519</v>
      </c>
      <c r="F559">
        <v>49.227792000000001</v>
      </c>
      <c r="G559">
        <v>28.456776000000001</v>
      </c>
      <c r="H559" t="s">
        <v>1783</v>
      </c>
      <c r="I559" t="s">
        <v>130</v>
      </c>
      <c r="J559" t="str">
        <f t="shared" si="8"/>
        <v>office</v>
      </c>
      <c r="K559" t="s">
        <v>1520</v>
      </c>
      <c r="L559" t="s">
        <v>1520</v>
      </c>
      <c r="M559" t="str">
        <f>O559</f>
        <v>009-80DC4</v>
      </c>
      <c r="O559" t="s">
        <v>1520</v>
      </c>
    </row>
    <row r="560" spans="1:15" x14ac:dyDescent="0.25">
      <c r="A560" t="s">
        <v>154</v>
      </c>
      <c r="C560" t="str">
        <f>_xlfn.CONCAT(I560,"_",D560,"_",A560)</f>
        <v>United Arab Emirates_AREABDOCO01_CO Abu Dhabi 01</v>
      </c>
      <c r="D560" t="s">
        <v>153</v>
      </c>
      <c r="E560" t="s">
        <v>154</v>
      </c>
      <c r="F560">
        <v>24.470462000000001</v>
      </c>
      <c r="G560">
        <v>54.382129999999997</v>
      </c>
      <c r="H560" t="s">
        <v>1783</v>
      </c>
      <c r="I560" t="s">
        <v>152</v>
      </c>
      <c r="J560" t="str">
        <f t="shared" si="8"/>
        <v>office</v>
      </c>
      <c r="K560" t="s">
        <v>155</v>
      </c>
      <c r="L560" t="s">
        <v>155</v>
      </c>
      <c r="M560" t="s">
        <v>155</v>
      </c>
      <c r="O560" t="s">
        <v>155</v>
      </c>
    </row>
    <row r="561" spans="1:15" x14ac:dyDescent="0.25">
      <c r="A561" t="s">
        <v>1109</v>
      </c>
      <c r="C561" t="str">
        <f>_xlfn.CONCAT(I561,"_",D561,"_",A561)</f>
        <v>United Arab Emirates_AREDBIOFO01_FO Dubai 01</v>
      </c>
      <c r="D561" t="s">
        <v>1108</v>
      </c>
      <c r="E561" t="s">
        <v>1109</v>
      </c>
      <c r="F561">
        <v>24.895209999999999</v>
      </c>
      <c r="G561">
        <v>55.071080000000002</v>
      </c>
      <c r="H561" t="s">
        <v>1783</v>
      </c>
      <c r="I561" t="s">
        <v>152</v>
      </c>
      <c r="J561" t="str">
        <f t="shared" si="8"/>
        <v>office</v>
      </c>
      <c r="K561" t="s">
        <v>1110</v>
      </c>
      <c r="L561" t="s">
        <v>1110</v>
      </c>
      <c r="M561" t="s">
        <v>1110</v>
      </c>
      <c r="O561" t="s">
        <v>1110</v>
      </c>
    </row>
    <row r="562" spans="1:15" ht="14.95" x14ac:dyDescent="0.25">
      <c r="A562" t="s">
        <v>750</v>
      </c>
      <c r="C562" t="str">
        <f>_xlfn.CONCAT(I562,"_",D562,"_",A562)</f>
        <v>United Kingdom_GBRLONOCO01_CO London 01</v>
      </c>
      <c r="D562" t="s">
        <v>749</v>
      </c>
      <c r="E562" t="s">
        <v>750</v>
      </c>
      <c r="F562" s="2">
        <v>51.516800000000003</v>
      </c>
      <c r="G562">
        <v>-0.11045000000000001</v>
      </c>
      <c r="H562" t="s">
        <v>1783</v>
      </c>
      <c r="I562" t="s">
        <v>748</v>
      </c>
      <c r="J562" t="str">
        <f t="shared" si="8"/>
        <v>office</v>
      </c>
      <c r="K562" t="s">
        <v>751</v>
      </c>
      <c r="L562" t="s">
        <v>751</v>
      </c>
      <c r="M562" t="s">
        <v>751</v>
      </c>
      <c r="O562" t="s">
        <v>751</v>
      </c>
    </row>
    <row r="563" spans="1:15" x14ac:dyDescent="0.25">
      <c r="A563" t="s">
        <v>1756</v>
      </c>
      <c r="C563" t="str">
        <f>_xlfn.CONCAT(I563,"_",D563,"_",A563)</f>
        <v>United States of America_USANEYOLO01_LO New York 01</v>
      </c>
      <c r="D563" t="s">
        <v>1755</v>
      </c>
      <c r="E563" t="s">
        <v>1756</v>
      </c>
      <c r="F563">
        <v>40.714550000000003</v>
      </c>
      <c r="G563">
        <v>-74.007140000000007</v>
      </c>
      <c r="H563" t="s">
        <v>1782</v>
      </c>
      <c r="I563" t="s">
        <v>1310</v>
      </c>
      <c r="J563" t="str">
        <f t="shared" si="8"/>
        <v>office</v>
      </c>
      <c r="K563" t="s">
        <v>1777</v>
      </c>
      <c r="O563" t="str">
        <f>IF(LEFT(M563,3)="009",LEFT(M563,9),"")</f>
        <v/>
      </c>
    </row>
    <row r="564" spans="1:15" x14ac:dyDescent="0.25">
      <c r="A564" t="s">
        <v>1356</v>
      </c>
      <c r="C564" t="str">
        <f>_xlfn.CONCAT(I564,"_",D564,"_",A564)</f>
        <v>United States of America_USASDLOFO01_FO San DIego 01</v>
      </c>
      <c r="D564" t="s">
        <v>1355</v>
      </c>
      <c r="E564" t="s">
        <v>1356</v>
      </c>
      <c r="F564">
        <v>32.722020999999998</v>
      </c>
      <c r="G564">
        <v>-117.16255</v>
      </c>
      <c r="H564" t="s">
        <v>1782</v>
      </c>
      <c r="I564" t="s">
        <v>1310</v>
      </c>
      <c r="J564" t="str">
        <f t="shared" si="8"/>
        <v>office</v>
      </c>
      <c r="K564" t="s">
        <v>1777</v>
      </c>
      <c r="O564" t="str">
        <f>IF(LEFT(M564,3)="009",LEFT(M564,9),"")</f>
        <v/>
      </c>
    </row>
    <row r="565" spans="1:15" x14ac:dyDescent="0.25">
      <c r="A565" t="s">
        <v>1312</v>
      </c>
      <c r="C565" t="str">
        <f>_xlfn.CONCAT(I565,"_",D565,"_",A565)</f>
        <v>United States of America_USAWASOMC01_MC Washington 01</v>
      </c>
      <c r="D565" t="s">
        <v>1311</v>
      </c>
      <c r="E565" t="s">
        <v>1312</v>
      </c>
      <c r="F565">
        <v>38.909199999999998</v>
      </c>
      <c r="G565">
        <v>-77.042128000000005</v>
      </c>
      <c r="H565" t="s">
        <v>1783</v>
      </c>
      <c r="I565" t="s">
        <v>1310</v>
      </c>
      <c r="J565" t="str">
        <f t="shared" si="8"/>
        <v>office</v>
      </c>
      <c r="K565" t="s">
        <v>1313</v>
      </c>
      <c r="L565" t="s">
        <v>1313</v>
      </c>
      <c r="M565" t="str">
        <f>O565</f>
        <v>009-80925</v>
      </c>
      <c r="O565" t="s">
        <v>1313</v>
      </c>
    </row>
    <row r="566" spans="1:15" x14ac:dyDescent="0.25">
      <c r="A566" t="s">
        <v>1293</v>
      </c>
      <c r="C566" t="str">
        <f>_xlfn.CONCAT(I566,"_",D566,"_",A566)</f>
        <v>Uruguay_URYMOTONO01_NO Montevideo 01</v>
      </c>
      <c r="D566" t="s">
        <v>1292</v>
      </c>
      <c r="E566" t="s">
        <v>1293</v>
      </c>
      <c r="F566">
        <v>-34.904130000000002</v>
      </c>
      <c r="G566">
        <v>-56.200690000000002</v>
      </c>
      <c r="H566" t="s">
        <v>1782</v>
      </c>
      <c r="I566" t="s">
        <v>1291</v>
      </c>
      <c r="J566" t="str">
        <f t="shared" si="8"/>
        <v>office</v>
      </c>
      <c r="K566" t="s">
        <v>1777</v>
      </c>
      <c r="O566" t="str">
        <f>IF(LEFT(M566,3)="009",LEFT(M566,9),"")</f>
        <v/>
      </c>
    </row>
    <row r="567" spans="1:15" x14ac:dyDescent="0.25">
      <c r="A567" t="s">
        <v>880</v>
      </c>
      <c r="C567" t="str">
        <f>_xlfn.CONCAT(I567,"_",D567,"_",A567)</f>
        <v>Uzbekistan_UZBTASOFU01_FU Tashkent 01</v>
      </c>
      <c r="D567" t="s">
        <v>879</v>
      </c>
      <c r="E567" t="s">
        <v>880</v>
      </c>
      <c r="F567">
        <v>41.282814999999999</v>
      </c>
      <c r="G567">
        <v>69.256894000000003</v>
      </c>
      <c r="H567" t="s">
        <v>1782</v>
      </c>
      <c r="I567" t="s">
        <v>878</v>
      </c>
      <c r="J567" t="str">
        <f t="shared" si="8"/>
        <v>office</v>
      </c>
      <c r="K567" t="s">
        <v>1777</v>
      </c>
      <c r="O567" t="str">
        <f>IF(LEFT(M567,3)="009",LEFT(M567,9),"")</f>
        <v/>
      </c>
    </row>
    <row r="568" spans="1:15" x14ac:dyDescent="0.25">
      <c r="A568" t="s">
        <v>1700</v>
      </c>
      <c r="C568" t="str">
        <f>_xlfn.CONCAT(I568,"_",D568,"_",A568)</f>
        <v>Venezuela_VENAYCOFU01_FU Puerto Ayacucho 01</v>
      </c>
      <c r="D568" t="s">
        <v>1699</v>
      </c>
      <c r="E568" t="s">
        <v>1700</v>
      </c>
      <c r="F568">
        <v>5.6637740000000001</v>
      </c>
      <c r="G568">
        <v>-67.618059000000002</v>
      </c>
      <c r="H568" t="s">
        <v>1782</v>
      </c>
      <c r="I568" t="s">
        <v>197</v>
      </c>
      <c r="J568" t="str">
        <f t="shared" si="8"/>
        <v>office</v>
      </c>
      <c r="K568" t="s">
        <v>1777</v>
      </c>
      <c r="O568" t="str">
        <f>IF(LEFT(M568,3)="009",LEFT(M568,9),"")</f>
        <v/>
      </c>
    </row>
    <row r="569" spans="1:15" x14ac:dyDescent="0.25">
      <c r="A569" t="s">
        <v>199</v>
      </c>
      <c r="C569" t="str">
        <f>_xlfn.CONCAT(I569,"_",D569,"_",A569)</f>
        <v>Venezuela_VENCAROCO01_CO Caracas 01</v>
      </c>
      <c r="D569" t="s">
        <v>198</v>
      </c>
      <c r="E569" t="s">
        <v>199</v>
      </c>
      <c r="F569">
        <v>10.503780000000001</v>
      </c>
      <c r="G569">
        <v>-66.848320000000001</v>
      </c>
      <c r="H569" t="s">
        <v>1783</v>
      </c>
      <c r="I569" t="s">
        <v>197</v>
      </c>
      <c r="J569" t="str">
        <f t="shared" si="8"/>
        <v>office</v>
      </c>
      <c r="K569" t="s">
        <v>200</v>
      </c>
      <c r="L569" t="s">
        <v>200</v>
      </c>
      <c r="M569" t="str">
        <f>O569</f>
        <v>009-8088B</v>
      </c>
      <c r="O569" t="s">
        <v>200</v>
      </c>
    </row>
    <row r="570" spans="1:15" x14ac:dyDescent="0.25">
      <c r="A570" t="s">
        <v>271</v>
      </c>
      <c r="C570" t="str">
        <f>_xlfn.CONCAT(I570,"_",D570,"_",A570)</f>
        <v>Venezuela_VENCGAOFO01_FO Ciudad Guayana 01</v>
      </c>
      <c r="D570" t="s">
        <v>270</v>
      </c>
      <c r="E570" t="s">
        <v>271</v>
      </c>
      <c r="F570">
        <v>8.293666</v>
      </c>
      <c r="G570">
        <v>-62.722014000000001</v>
      </c>
      <c r="H570" t="s">
        <v>1783</v>
      </c>
      <c r="I570" t="s">
        <v>197</v>
      </c>
      <c r="J570" t="str">
        <f t="shared" si="8"/>
        <v>office</v>
      </c>
      <c r="K570" t="s">
        <v>272</v>
      </c>
      <c r="L570" t="s">
        <v>272</v>
      </c>
      <c r="M570" t="str">
        <f>O570</f>
        <v>009-8088C</v>
      </c>
      <c r="O570" t="s">
        <v>272</v>
      </c>
    </row>
    <row r="571" spans="1:15" x14ac:dyDescent="0.25">
      <c r="A571" t="s">
        <v>228</v>
      </c>
      <c r="C571" t="str">
        <f>_xlfn.CONCAT(I571,"_",D571,"_",A571)</f>
        <v>Venezuela_VENGUSOFO01_FO Guasdualito 01</v>
      </c>
      <c r="D571" t="s">
        <v>227</v>
      </c>
      <c r="E571" t="s">
        <v>228</v>
      </c>
      <c r="F571">
        <v>7.2286099999999998</v>
      </c>
      <c r="G571">
        <v>-70.725674999999995</v>
      </c>
      <c r="H571" t="s">
        <v>1783</v>
      </c>
      <c r="I571" t="s">
        <v>197</v>
      </c>
      <c r="J571" t="str">
        <f t="shared" si="8"/>
        <v>office</v>
      </c>
      <c r="K571" t="s">
        <v>229</v>
      </c>
      <c r="L571" t="s">
        <v>229</v>
      </c>
      <c r="M571" t="str">
        <f>O571</f>
        <v>009-8088A</v>
      </c>
      <c r="O571" t="s">
        <v>229</v>
      </c>
    </row>
    <row r="572" spans="1:15" x14ac:dyDescent="0.25">
      <c r="A572" t="s">
        <v>696</v>
      </c>
      <c r="C572" t="str">
        <f>_xlfn.CONCAT(I572,"_",D572,"_",A572)</f>
        <v>Venezuela_VENMRIOFO01_FO Maracaibo 01</v>
      </c>
      <c r="D572" t="s">
        <v>695</v>
      </c>
      <c r="E572" t="s">
        <v>696</v>
      </c>
      <c r="F572">
        <v>10.663479000000001</v>
      </c>
      <c r="G572">
        <v>-71.604990000000001</v>
      </c>
      <c r="H572" t="s">
        <v>1783</v>
      </c>
      <c r="I572" t="s">
        <v>197</v>
      </c>
      <c r="J572" t="str">
        <f t="shared" si="8"/>
        <v>office</v>
      </c>
      <c r="K572" t="s">
        <v>697</v>
      </c>
      <c r="L572" t="s">
        <v>697</v>
      </c>
      <c r="M572" t="str">
        <f>O572</f>
        <v>009-808FC</v>
      </c>
      <c r="O572" t="s">
        <v>697</v>
      </c>
    </row>
    <row r="573" spans="1:15" x14ac:dyDescent="0.25">
      <c r="A573" t="s">
        <v>1013</v>
      </c>
      <c r="C573" t="str">
        <f>_xlfn.CONCAT(I573,"_",D573,"_",A573)</f>
        <v>Venezuela_VENSCROFO01_FO San Cristobal 01</v>
      </c>
      <c r="D573" t="s">
        <v>1012</v>
      </c>
      <c r="E573" t="s">
        <v>1013</v>
      </c>
      <c r="F573">
        <v>7.7839419999999997</v>
      </c>
      <c r="G573">
        <v>-72.202589000000003</v>
      </c>
      <c r="H573" t="s">
        <v>1783</v>
      </c>
      <c r="I573" t="s">
        <v>197</v>
      </c>
      <c r="J573" t="str">
        <f t="shared" si="8"/>
        <v>office</v>
      </c>
      <c r="K573" t="s">
        <v>1014</v>
      </c>
      <c r="L573" t="s">
        <v>1014</v>
      </c>
      <c r="M573" t="str">
        <f>O573</f>
        <v>009-808FD</v>
      </c>
      <c r="O573" t="s">
        <v>1014</v>
      </c>
    </row>
    <row r="574" spans="1:15" x14ac:dyDescent="0.25">
      <c r="A574" t="s">
        <v>1486</v>
      </c>
      <c r="C574" t="str">
        <f>_xlfn.CONCAT(I574,"_",D574,"_",A574)</f>
        <v>Venezuela_VENVNSOFU01_FU Santa Elena de Uairen 01</v>
      </c>
      <c r="D574" t="s">
        <v>1485</v>
      </c>
      <c r="E574" t="s">
        <v>1486</v>
      </c>
      <c r="F574">
        <v>4.6121920000000003</v>
      </c>
      <c r="G574">
        <v>-61.111181999999999</v>
      </c>
      <c r="H574" t="s">
        <v>1782</v>
      </c>
      <c r="I574" t="s">
        <v>197</v>
      </c>
      <c r="J574" t="str">
        <f t="shared" si="8"/>
        <v>office</v>
      </c>
      <c r="K574" t="s">
        <v>1777</v>
      </c>
      <c r="O574" t="str">
        <f>IF(LEFT(M574,3)="009",LEFT(M574,9),"")</f>
        <v/>
      </c>
    </row>
    <row r="575" spans="1:15" x14ac:dyDescent="0.25">
      <c r="A575" t="s">
        <v>588</v>
      </c>
      <c r="C575" t="str">
        <f>_xlfn.CONCAT(I575,"_",D575,"_",A575)</f>
        <v>Western Sahara_ESHLAAOLO01_LO Laayoune 01</v>
      </c>
      <c r="D575" t="s">
        <v>587</v>
      </c>
      <c r="E575" t="s">
        <v>588</v>
      </c>
      <c r="F575">
        <v>27.151553</v>
      </c>
      <c r="G575">
        <v>-13.190967000000001</v>
      </c>
      <c r="H575" t="s">
        <v>1783</v>
      </c>
      <c r="I575" t="s">
        <v>586</v>
      </c>
      <c r="J575" t="str">
        <f t="shared" si="8"/>
        <v>office</v>
      </c>
      <c r="K575" t="s">
        <v>589</v>
      </c>
      <c r="L575" t="s">
        <v>589</v>
      </c>
      <c r="M575" t="s">
        <v>589</v>
      </c>
      <c r="O575" t="s">
        <v>589</v>
      </c>
    </row>
    <row r="576" spans="1:15" x14ac:dyDescent="0.25">
      <c r="A576" t="s">
        <v>1583</v>
      </c>
      <c r="C576" t="str">
        <f>_xlfn.CONCAT(I576,"_",D576,"_",A576)</f>
        <v>Yemen_YEMADEOSO01_SO Aden 01</v>
      </c>
      <c r="D576" t="s">
        <v>1582</v>
      </c>
      <c r="E576" t="s">
        <v>1583</v>
      </c>
      <c r="F576">
        <v>12.808068</v>
      </c>
      <c r="G576">
        <v>45.028587000000002</v>
      </c>
      <c r="H576" t="s">
        <v>1783</v>
      </c>
      <c r="I576" t="s">
        <v>421</v>
      </c>
      <c r="J576" t="str">
        <f t="shared" si="8"/>
        <v>office</v>
      </c>
      <c r="K576" t="s">
        <v>1584</v>
      </c>
      <c r="L576" t="s">
        <v>1584</v>
      </c>
      <c r="M576" t="str">
        <f>O576</f>
        <v>009-80A73</v>
      </c>
      <c r="O576" t="s">
        <v>1584</v>
      </c>
    </row>
    <row r="577" spans="1:15" x14ac:dyDescent="0.25">
      <c r="A577" t="s">
        <v>1272</v>
      </c>
      <c r="C577" t="str">
        <f>_xlfn.CONCAT(I577,"_",D577,"_",A577)</f>
        <v>Yemen_YEMHUDOFO01_FO Hudaydah 01</v>
      </c>
      <c r="D577" t="s">
        <v>1271</v>
      </c>
      <c r="E577" t="s">
        <v>1272</v>
      </c>
      <c r="F577">
        <v>14.812200000000001</v>
      </c>
      <c r="G577">
        <v>42.938943999999999</v>
      </c>
      <c r="H577" t="s">
        <v>1783</v>
      </c>
      <c r="I577" t="s">
        <v>421</v>
      </c>
      <c r="J577" t="str">
        <f t="shared" si="8"/>
        <v>office</v>
      </c>
      <c r="K577" t="s">
        <v>1273</v>
      </c>
      <c r="L577" t="s">
        <v>1273</v>
      </c>
      <c r="M577" t="str">
        <f>O577</f>
        <v>009-80A75</v>
      </c>
      <c r="O577" t="s">
        <v>1273</v>
      </c>
    </row>
    <row r="578" spans="1:15" x14ac:dyDescent="0.25">
      <c r="A578" t="s">
        <v>1723</v>
      </c>
      <c r="C578" t="str">
        <f>_xlfn.CONCAT(I578,"_",D578,"_",A578)</f>
        <v>Yemen_YEMIBBOFO01_FO Ibb 01</v>
      </c>
      <c r="D578" t="s">
        <v>1722</v>
      </c>
      <c r="E578" t="s">
        <v>1723</v>
      </c>
      <c r="F578">
        <v>13.985887</v>
      </c>
      <c r="G578">
        <v>44.164867999999998</v>
      </c>
      <c r="H578" t="s">
        <v>1782</v>
      </c>
      <c r="I578" t="s">
        <v>421</v>
      </c>
      <c r="J578" t="str">
        <f t="shared" si="8"/>
        <v>office</v>
      </c>
      <c r="K578" t="s">
        <v>1777</v>
      </c>
      <c r="O578" t="str">
        <f>IF(LEFT(M578,3)="009",LEFT(M578,9),"")</f>
        <v/>
      </c>
    </row>
    <row r="579" spans="1:15" ht="14.95" x14ac:dyDescent="0.25">
      <c r="A579" t="s">
        <v>1558</v>
      </c>
      <c r="C579" t="str">
        <f>_xlfn.CONCAT(I579,"_",D579,"_",A579)</f>
        <v>Yemen_YEMKHARRC01_RC Kharaz 01</v>
      </c>
      <c r="D579" t="s">
        <v>1557</v>
      </c>
      <c r="E579" t="s">
        <v>1558</v>
      </c>
      <c r="F579" s="2">
        <v>12.735242899999999</v>
      </c>
      <c r="G579">
        <v>44.056726300000001</v>
      </c>
      <c r="H579" t="s">
        <v>1783</v>
      </c>
      <c r="I579" t="s">
        <v>421</v>
      </c>
      <c r="J579" t="str">
        <f t="shared" ref="J579:J589" si="9">IF(LEFT(E579,2)="GH","guest house","office")</f>
        <v>office</v>
      </c>
      <c r="K579" t="s">
        <v>1559</v>
      </c>
      <c r="L579" t="s">
        <v>1559</v>
      </c>
      <c r="M579" t="str">
        <f>IF(LEFT(O579,3)="009",O579)</f>
        <v>009-80A74</v>
      </c>
      <c r="O579" t="s">
        <v>1559</v>
      </c>
    </row>
    <row r="580" spans="1:15" x14ac:dyDescent="0.25">
      <c r="A580" t="s">
        <v>1410</v>
      </c>
      <c r="C580" t="str">
        <f>_xlfn.CONCAT(I580,"_",D580,"_",A580)</f>
        <v>Yemen_YEMMRBOFO01_FO Marib  01</v>
      </c>
      <c r="D580" t="s">
        <v>1409</v>
      </c>
      <c r="E580" t="s">
        <v>1410</v>
      </c>
      <c r="F580">
        <v>15.462580000000001</v>
      </c>
      <c r="G580">
        <v>45.317079999999997</v>
      </c>
      <c r="H580" t="s">
        <v>1783</v>
      </c>
      <c r="I580" t="s">
        <v>421</v>
      </c>
      <c r="J580" t="str">
        <f t="shared" si="9"/>
        <v>office</v>
      </c>
      <c r="K580" t="s">
        <v>1411</v>
      </c>
      <c r="L580" t="s">
        <v>1411</v>
      </c>
      <c r="M580" t="str">
        <f>O580</f>
        <v>009-80A9F</v>
      </c>
      <c r="O580" t="s">
        <v>1411</v>
      </c>
    </row>
    <row r="581" spans="1:15" x14ac:dyDescent="0.25">
      <c r="A581" t="s">
        <v>969</v>
      </c>
      <c r="C581" t="str">
        <f>_xlfn.CONCAT(I581,"_",D581,"_",A581)</f>
        <v>Yemen_YEMSANOCO01_CO Sanaa 01</v>
      </c>
      <c r="D581" t="s">
        <v>968</v>
      </c>
      <c r="E581" t="s">
        <v>969</v>
      </c>
      <c r="F581">
        <v>15.336439</v>
      </c>
      <c r="G581">
        <v>44.186352999999997</v>
      </c>
      <c r="H581" t="s">
        <v>1783</v>
      </c>
      <c r="I581" t="s">
        <v>421</v>
      </c>
      <c r="J581" t="str">
        <f t="shared" si="9"/>
        <v>office</v>
      </c>
      <c r="K581" t="s">
        <v>970</v>
      </c>
      <c r="L581" t="s">
        <v>970</v>
      </c>
      <c r="M581" t="str">
        <f>O581</f>
        <v>009-80A72</v>
      </c>
      <c r="O581" t="s">
        <v>970</v>
      </c>
    </row>
    <row r="582" spans="1:15" ht="14.95" x14ac:dyDescent="0.25">
      <c r="A582" t="s">
        <v>423</v>
      </c>
      <c r="C582" t="str">
        <f>_xlfn.CONCAT(I582,"_",D582,"_",A582)</f>
        <v>Yemen_YEMSANRRC01_RC Sanaa 01</v>
      </c>
      <c r="D582" t="s">
        <v>422</v>
      </c>
      <c r="E582" t="s">
        <v>423</v>
      </c>
      <c r="F582" s="2">
        <v>15.302649000000001</v>
      </c>
      <c r="G582">
        <v>44.186306999999999</v>
      </c>
      <c r="H582" t="s">
        <v>1783</v>
      </c>
      <c r="I582" t="s">
        <v>421</v>
      </c>
      <c r="J582" t="str">
        <f t="shared" si="9"/>
        <v>office</v>
      </c>
      <c r="K582" t="s">
        <v>424</v>
      </c>
      <c r="L582" t="s">
        <v>424</v>
      </c>
      <c r="M582" t="s">
        <v>424</v>
      </c>
      <c r="O582" t="s">
        <v>424</v>
      </c>
    </row>
    <row r="583" spans="1:15" x14ac:dyDescent="0.25">
      <c r="A583" t="s">
        <v>543</v>
      </c>
      <c r="C583" t="str">
        <f>_xlfn.CONCAT(I583,"_",D583,"_",A583)</f>
        <v>Yemen_YEMSDAOFO01_FO Saada 01</v>
      </c>
      <c r="D583" t="s">
        <v>542</v>
      </c>
      <c r="E583" t="s">
        <v>543</v>
      </c>
      <c r="F583">
        <v>16.936056000000001</v>
      </c>
      <c r="G583">
        <v>43.755611000000002</v>
      </c>
      <c r="H583" t="s">
        <v>1783</v>
      </c>
      <c r="I583" t="s">
        <v>421</v>
      </c>
      <c r="J583" t="str">
        <f t="shared" si="9"/>
        <v>office</v>
      </c>
      <c r="K583" t="s">
        <v>544</v>
      </c>
      <c r="L583" t="s">
        <v>544</v>
      </c>
      <c r="M583" t="str">
        <f>O583</f>
        <v>009-80AA0</v>
      </c>
      <c r="O583" t="s">
        <v>544</v>
      </c>
    </row>
    <row r="584" spans="1:15" x14ac:dyDescent="0.25">
      <c r="A584" t="s">
        <v>1609</v>
      </c>
      <c r="C584" t="str">
        <f>_xlfn.CONCAT(I584,"_",D584,"_",A584)</f>
        <v>Zambia_ZMBKAWOFO01_FO Kawambwa 01</v>
      </c>
      <c r="D584" t="s">
        <v>1608</v>
      </c>
      <c r="E584" t="s">
        <v>1609</v>
      </c>
      <c r="F584">
        <v>-9.7943099999999994</v>
      </c>
      <c r="G584">
        <v>29.080120000000001</v>
      </c>
      <c r="H584" t="s">
        <v>1783</v>
      </c>
      <c r="I584" t="s">
        <v>189</v>
      </c>
      <c r="J584" t="str">
        <f t="shared" si="9"/>
        <v>office</v>
      </c>
      <c r="K584" t="s">
        <v>1610</v>
      </c>
      <c r="L584" t="s">
        <v>1610</v>
      </c>
      <c r="M584" t="str">
        <f>O584</f>
        <v>009-80A2E</v>
      </c>
      <c r="O584" t="s">
        <v>1610</v>
      </c>
    </row>
    <row r="585" spans="1:15" x14ac:dyDescent="0.25">
      <c r="A585" t="s">
        <v>1289</v>
      </c>
      <c r="C585" t="str">
        <f>_xlfn.CONCAT(I585,"_",D585,"_",A585)</f>
        <v>Zambia_ZMBLUSOCO01_CO Lusaka 01</v>
      </c>
      <c r="D585" t="s">
        <v>1288</v>
      </c>
      <c r="E585" t="s">
        <v>1289</v>
      </c>
      <c r="F585">
        <v>-15.373329999999999</v>
      </c>
      <c r="G585">
        <v>28.392119999999998</v>
      </c>
      <c r="H585" t="s">
        <v>1783</v>
      </c>
      <c r="I585" t="s">
        <v>189</v>
      </c>
      <c r="J585" t="str">
        <f t="shared" si="9"/>
        <v>office</v>
      </c>
      <c r="K585" t="s">
        <v>1290</v>
      </c>
      <c r="L585" t="s">
        <v>1290</v>
      </c>
      <c r="M585" t="str">
        <f>O585</f>
        <v>009-807DE</v>
      </c>
      <c r="O585" t="s">
        <v>1290</v>
      </c>
    </row>
    <row r="586" spans="1:15" x14ac:dyDescent="0.25">
      <c r="A586" t="s">
        <v>1493</v>
      </c>
      <c r="C586" t="str">
        <f>_xlfn.CONCAT(I586,"_",D586,"_",A586)</f>
        <v>Zambia_ZMBLUSOCO02_CO Lusaka 02</v>
      </c>
      <c r="D586" t="s">
        <v>1492</v>
      </c>
      <c r="E586" t="s">
        <v>1493</v>
      </c>
      <c r="F586">
        <v>-15.419999000000001</v>
      </c>
      <c r="G586">
        <v>28.353428000000001</v>
      </c>
      <c r="H586" t="s">
        <v>1782</v>
      </c>
      <c r="I586" t="s">
        <v>189</v>
      </c>
      <c r="J586" t="str">
        <f t="shared" si="9"/>
        <v>office</v>
      </c>
      <c r="K586" t="s">
        <v>1777</v>
      </c>
      <c r="O586" t="str">
        <f>IF(LEFT(M586,3)="009",LEFT(M586,9),"")</f>
        <v/>
      </c>
    </row>
    <row r="587" spans="1:15" x14ac:dyDescent="0.25">
      <c r="A587" t="s">
        <v>191</v>
      </c>
      <c r="C587" t="str">
        <f>_xlfn.CONCAT(I587,"_",D587,"_",A587)</f>
        <v>Zambia_ZMBSOLOFO01_FO Solwezi 01</v>
      </c>
      <c r="D587" t="s">
        <v>190</v>
      </c>
      <c r="E587" t="s">
        <v>191</v>
      </c>
      <c r="F587">
        <v>-12.1858</v>
      </c>
      <c r="G587">
        <v>26.412199999999999</v>
      </c>
      <c r="H587" t="s">
        <v>1783</v>
      </c>
      <c r="I587" t="s">
        <v>189</v>
      </c>
      <c r="J587" t="str">
        <f t="shared" si="9"/>
        <v>office</v>
      </c>
      <c r="K587" t="s">
        <v>192</v>
      </c>
      <c r="L587" t="s">
        <v>192</v>
      </c>
      <c r="M587" t="str">
        <f>O587</f>
        <v>009-80A25</v>
      </c>
      <c r="O587" t="s">
        <v>192</v>
      </c>
    </row>
    <row r="588" spans="1:15" x14ac:dyDescent="0.25">
      <c r="A588" t="s">
        <v>283</v>
      </c>
      <c r="C588" t="str">
        <f>_xlfn.CONCAT(I588,"_",D588,"_",A588)</f>
        <v>Zimbabwe_ZWEHRAOCO01_CO Harare 01</v>
      </c>
      <c r="D588" t="s">
        <v>282</v>
      </c>
      <c r="E588" t="s">
        <v>283</v>
      </c>
      <c r="F588">
        <v>-17.769500000000001</v>
      </c>
      <c r="G588">
        <v>31.039300000000001</v>
      </c>
      <c r="H588" t="s">
        <v>1783</v>
      </c>
      <c r="I588" t="s">
        <v>281</v>
      </c>
      <c r="J588" t="str">
        <f t="shared" si="9"/>
        <v>office</v>
      </c>
      <c r="K588" t="s">
        <v>284</v>
      </c>
      <c r="L588" t="s">
        <v>284</v>
      </c>
      <c r="M588" t="str">
        <f>O588</f>
        <v>009-8075A</v>
      </c>
      <c r="O588" t="s">
        <v>284</v>
      </c>
    </row>
    <row r="589" spans="1:15" x14ac:dyDescent="0.25">
      <c r="A589" t="s">
        <v>419</v>
      </c>
      <c r="C589" t="str">
        <f>_xlfn.CONCAT(I589,"_",D589,"_",A589)</f>
        <v>Zimbabwe_ZWETOGOFO01_FO Tongogara 01</v>
      </c>
      <c r="D589" t="s">
        <v>418</v>
      </c>
      <c r="E589" t="s">
        <v>419</v>
      </c>
      <c r="F589">
        <v>-20.347526999999999</v>
      </c>
      <c r="G589">
        <v>32.328550999999997</v>
      </c>
      <c r="H589" t="s">
        <v>1783</v>
      </c>
      <c r="I589" t="s">
        <v>281</v>
      </c>
      <c r="J589" t="str">
        <f t="shared" si="9"/>
        <v>office</v>
      </c>
      <c r="K589" t="s">
        <v>420</v>
      </c>
      <c r="L589" t="s">
        <v>420</v>
      </c>
      <c r="M589" t="str">
        <f>O589</f>
        <v>009-80820</v>
      </c>
      <c r="O589" t="s">
        <v>420</v>
      </c>
    </row>
  </sheetData>
  <sortState xmlns:xlrd2="http://schemas.microsoft.com/office/spreadsheetml/2017/richdata2" ref="A2:S590">
    <sortCondition ref="I2:I590"/>
    <sortCondition ref="D2:D590"/>
    <sortCondition ref="E2:E5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9"/>
  <sheetViews>
    <sheetView tabSelected="1" topLeftCell="A571" workbookViewId="0">
      <selection activeCell="A584" sqref="A584"/>
    </sheetView>
  </sheetViews>
  <sheetFormatPr defaultRowHeight="14.3" x14ac:dyDescent="0.25"/>
  <cols>
    <col min="1" max="1" width="48.25" customWidth="1"/>
    <col min="2" max="8" width="18.5"/>
    <col min="9" max="9" width="13.25" customWidth="1"/>
    <col min="10" max="10" width="35.625" customWidth="1"/>
  </cols>
  <sheetData>
    <row r="1" spans="1:10" x14ac:dyDescent="0.25">
      <c r="A1" t="s">
        <v>1775</v>
      </c>
      <c r="B1" t="s">
        <v>1</v>
      </c>
      <c r="C1" t="s">
        <v>1781</v>
      </c>
      <c r="D1" t="s">
        <v>1779</v>
      </c>
      <c r="E1" t="s">
        <v>1780</v>
      </c>
      <c r="F1" t="s">
        <v>1778</v>
      </c>
      <c r="G1" t="s">
        <v>0</v>
      </c>
      <c r="H1" t="s">
        <v>1776</v>
      </c>
      <c r="I1" t="s">
        <v>1787</v>
      </c>
      <c r="J1" t="s">
        <v>3</v>
      </c>
    </row>
    <row r="2" spans="1:10" x14ac:dyDescent="0.25">
      <c r="A2" t="s">
        <v>1800</v>
      </c>
      <c r="B2" t="s">
        <v>1627</v>
      </c>
      <c r="C2" t="s">
        <v>1628</v>
      </c>
      <c r="D2">
        <v>34.815055000000001</v>
      </c>
      <c r="E2">
        <v>67.831365000000005</v>
      </c>
      <c r="F2" t="s">
        <v>1783</v>
      </c>
      <c r="G2" t="s">
        <v>68</v>
      </c>
      <c r="H2" t="s">
        <v>2</v>
      </c>
      <c r="I2" t="s">
        <v>1629</v>
      </c>
      <c r="J2" t="s">
        <v>1629</v>
      </c>
    </row>
    <row r="3" spans="1:10" x14ac:dyDescent="0.25">
      <c r="A3" t="s">
        <v>1801</v>
      </c>
      <c r="B3" t="s">
        <v>827</v>
      </c>
      <c r="C3" t="s">
        <v>828</v>
      </c>
      <c r="D3">
        <v>33.599846999999997</v>
      </c>
      <c r="E3">
        <v>69.216024000000004</v>
      </c>
      <c r="F3" t="s">
        <v>1783</v>
      </c>
      <c r="G3" t="s">
        <v>68</v>
      </c>
      <c r="H3" t="s">
        <v>2</v>
      </c>
      <c r="I3" t="s">
        <v>829</v>
      </c>
      <c r="J3" t="s">
        <v>829</v>
      </c>
    </row>
    <row r="4" spans="1:10" x14ac:dyDescent="0.25">
      <c r="A4" t="s">
        <v>1802</v>
      </c>
      <c r="B4" t="s">
        <v>1336</v>
      </c>
      <c r="C4" t="s">
        <v>1337</v>
      </c>
      <c r="D4">
        <v>34.345509999999997</v>
      </c>
      <c r="E4">
        <v>62.224119999999999</v>
      </c>
      <c r="F4" t="s">
        <v>1783</v>
      </c>
      <c r="G4" t="s">
        <v>68</v>
      </c>
      <c r="H4" t="s">
        <v>2</v>
      </c>
      <c r="I4" t="s">
        <v>1338</v>
      </c>
      <c r="J4" t="s">
        <v>1338</v>
      </c>
    </row>
    <row r="5" spans="1:10" x14ac:dyDescent="0.25">
      <c r="A5" t="s">
        <v>1803</v>
      </c>
      <c r="B5" t="s">
        <v>1228</v>
      </c>
      <c r="C5" t="s">
        <v>1229</v>
      </c>
      <c r="D5">
        <v>34.435070000000003</v>
      </c>
      <c r="E5">
        <v>70.438659000000001</v>
      </c>
      <c r="F5" t="s">
        <v>1783</v>
      </c>
      <c r="G5" t="s">
        <v>68</v>
      </c>
      <c r="H5" t="s">
        <v>2</v>
      </c>
      <c r="I5" t="s">
        <v>1230</v>
      </c>
      <c r="J5" t="s">
        <v>1231</v>
      </c>
    </row>
    <row r="6" spans="1:10" x14ac:dyDescent="0.25">
      <c r="A6" t="s">
        <v>1804</v>
      </c>
      <c r="B6" t="s">
        <v>441</v>
      </c>
      <c r="C6" t="s">
        <v>442</v>
      </c>
      <c r="D6">
        <v>34.551667000000002</v>
      </c>
      <c r="E6">
        <v>69.232139000000004</v>
      </c>
      <c r="F6" t="s">
        <v>1783</v>
      </c>
      <c r="G6" t="s">
        <v>68</v>
      </c>
      <c r="H6" t="s">
        <v>1805</v>
      </c>
      <c r="I6" t="s">
        <v>443</v>
      </c>
      <c r="J6" t="s">
        <v>443</v>
      </c>
    </row>
    <row r="7" spans="1:10" x14ac:dyDescent="0.25">
      <c r="A7" t="s">
        <v>1806</v>
      </c>
      <c r="B7" t="s">
        <v>388</v>
      </c>
      <c r="C7" t="s">
        <v>389</v>
      </c>
      <c r="D7">
        <v>34.551667000000002</v>
      </c>
      <c r="E7">
        <v>69.232139000000004</v>
      </c>
      <c r="F7" t="s">
        <v>1783</v>
      </c>
      <c r="G7" t="s">
        <v>68</v>
      </c>
      <c r="H7" t="s">
        <v>2</v>
      </c>
      <c r="I7" t="s">
        <v>390</v>
      </c>
      <c r="J7" t="s">
        <v>391</v>
      </c>
    </row>
    <row r="8" spans="1:10" x14ac:dyDescent="0.25">
      <c r="A8" t="s">
        <v>1807</v>
      </c>
      <c r="B8" t="s">
        <v>439</v>
      </c>
      <c r="C8" t="s">
        <v>440</v>
      </c>
      <c r="D8">
        <v>31.619589999999999</v>
      </c>
      <c r="E8">
        <v>65.683409999999995</v>
      </c>
      <c r="F8" t="s">
        <v>1782</v>
      </c>
      <c r="G8" t="s">
        <v>68</v>
      </c>
      <c r="H8" t="s">
        <v>1805</v>
      </c>
      <c r="I8" t="s">
        <v>1788</v>
      </c>
      <c r="J8" t="s">
        <v>391</v>
      </c>
    </row>
    <row r="9" spans="1:10" x14ac:dyDescent="0.25">
      <c r="A9" t="s">
        <v>1808</v>
      </c>
      <c r="B9" t="s">
        <v>1496</v>
      </c>
      <c r="C9" t="s">
        <v>1497</v>
      </c>
      <c r="D9">
        <v>31.619309999999999</v>
      </c>
      <c r="E9">
        <v>65.683049999999994</v>
      </c>
      <c r="F9" t="s">
        <v>1783</v>
      </c>
      <c r="G9" t="s">
        <v>68</v>
      </c>
      <c r="H9" t="s">
        <v>2</v>
      </c>
      <c r="I9" t="s">
        <v>1498</v>
      </c>
      <c r="J9" t="s">
        <v>1499</v>
      </c>
    </row>
    <row r="10" spans="1:10" ht="14.95" x14ac:dyDescent="0.25">
      <c r="A10" t="s">
        <v>1809</v>
      </c>
      <c r="B10" t="s">
        <v>69</v>
      </c>
      <c r="C10" t="s">
        <v>70</v>
      </c>
      <c r="D10" s="2">
        <v>36.732489999999999</v>
      </c>
      <c r="E10">
        <v>68.871179999999995</v>
      </c>
      <c r="F10" t="s">
        <v>1783</v>
      </c>
      <c r="G10" t="s">
        <v>68</v>
      </c>
      <c r="H10" t="s">
        <v>2</v>
      </c>
      <c r="I10" t="s">
        <v>71</v>
      </c>
      <c r="J10" t="s">
        <v>71</v>
      </c>
    </row>
    <row r="11" spans="1:10" x14ac:dyDescent="0.25">
      <c r="A11" t="s">
        <v>1810</v>
      </c>
      <c r="B11" t="s">
        <v>900</v>
      </c>
      <c r="C11" t="s">
        <v>901</v>
      </c>
      <c r="D11">
        <v>36.697929999999999</v>
      </c>
      <c r="E11">
        <v>67.103729999999999</v>
      </c>
      <c r="F11" t="s">
        <v>1783</v>
      </c>
      <c r="G11" t="s">
        <v>68</v>
      </c>
      <c r="H11" t="s">
        <v>2</v>
      </c>
      <c r="I11" t="s">
        <v>902</v>
      </c>
      <c r="J11" t="s">
        <v>903</v>
      </c>
    </row>
    <row r="12" spans="1:10" x14ac:dyDescent="0.25">
      <c r="A12" t="s">
        <v>1811</v>
      </c>
      <c r="B12" t="s">
        <v>914</v>
      </c>
      <c r="C12" t="s">
        <v>915</v>
      </c>
      <c r="D12">
        <v>40.083497000000001</v>
      </c>
      <c r="E12">
        <v>20.142354999999998</v>
      </c>
      <c r="F12" t="s">
        <v>1782</v>
      </c>
      <c r="G12" t="s">
        <v>29</v>
      </c>
      <c r="H12" t="s">
        <v>2</v>
      </c>
      <c r="I12" t="s">
        <v>32</v>
      </c>
      <c r="J12" t="s">
        <v>32</v>
      </c>
    </row>
    <row r="13" spans="1:10" x14ac:dyDescent="0.25">
      <c r="A13" t="s">
        <v>1812</v>
      </c>
      <c r="B13" t="s">
        <v>916</v>
      </c>
      <c r="C13" t="s">
        <v>917</v>
      </c>
      <c r="D13">
        <v>40.622503999999999</v>
      </c>
      <c r="E13">
        <v>20.782154999999999</v>
      </c>
      <c r="F13" t="s">
        <v>1782</v>
      </c>
      <c r="G13" t="s">
        <v>29</v>
      </c>
      <c r="H13" t="s">
        <v>2</v>
      </c>
      <c r="I13" t="s">
        <v>32</v>
      </c>
      <c r="J13" t="s">
        <v>32</v>
      </c>
    </row>
    <row r="14" spans="1:10" x14ac:dyDescent="0.25">
      <c r="A14" t="s">
        <v>1813</v>
      </c>
      <c r="B14" t="s">
        <v>30</v>
      </c>
      <c r="C14" t="s">
        <v>31</v>
      </c>
      <c r="D14">
        <v>41.327537999999997</v>
      </c>
      <c r="E14">
        <v>19.808572000000002</v>
      </c>
      <c r="F14" t="s">
        <v>1782</v>
      </c>
      <c r="G14" t="s">
        <v>29</v>
      </c>
      <c r="H14" t="s">
        <v>2</v>
      </c>
      <c r="I14" t="s">
        <v>32</v>
      </c>
      <c r="J14" t="s">
        <v>32</v>
      </c>
    </row>
    <row r="15" spans="1:10" x14ac:dyDescent="0.25">
      <c r="A15" t="s">
        <v>1814</v>
      </c>
      <c r="B15" t="s">
        <v>860</v>
      </c>
      <c r="C15" t="s">
        <v>861</v>
      </c>
      <c r="D15">
        <v>36.760475</v>
      </c>
      <c r="E15">
        <v>3.0344829999999998</v>
      </c>
      <c r="F15" t="s">
        <v>1783</v>
      </c>
      <c r="G15" t="s">
        <v>399</v>
      </c>
      <c r="H15" t="s">
        <v>2</v>
      </c>
      <c r="I15" t="s">
        <v>862</v>
      </c>
      <c r="J15" t="s">
        <v>862</v>
      </c>
    </row>
    <row r="16" spans="1:10" x14ac:dyDescent="0.25">
      <c r="A16" t="s">
        <v>1815</v>
      </c>
      <c r="B16" t="s">
        <v>704</v>
      </c>
      <c r="C16" t="s">
        <v>705</v>
      </c>
      <c r="D16">
        <v>27.480263999999998</v>
      </c>
      <c r="E16">
        <v>-8.0858980000000003</v>
      </c>
      <c r="F16" t="s">
        <v>1783</v>
      </c>
      <c r="G16" t="s">
        <v>399</v>
      </c>
      <c r="H16" t="s">
        <v>2</v>
      </c>
      <c r="I16" t="s">
        <v>706</v>
      </c>
      <c r="J16" t="s">
        <v>706</v>
      </c>
    </row>
    <row r="17" spans="1:10" x14ac:dyDescent="0.25">
      <c r="A17" t="s">
        <v>1816</v>
      </c>
      <c r="B17" t="s">
        <v>400</v>
      </c>
      <c r="C17" t="s">
        <v>401</v>
      </c>
      <c r="D17">
        <v>27.666302999999999</v>
      </c>
      <c r="E17">
        <v>-8.1436159999999997</v>
      </c>
      <c r="F17" t="s">
        <v>1783</v>
      </c>
      <c r="G17" t="s">
        <v>399</v>
      </c>
      <c r="H17" t="s">
        <v>2</v>
      </c>
      <c r="I17" t="s">
        <v>402</v>
      </c>
      <c r="J17" t="s">
        <v>402</v>
      </c>
    </row>
    <row r="18" spans="1:10" x14ac:dyDescent="0.25">
      <c r="A18" t="s">
        <v>1817</v>
      </c>
      <c r="B18" t="s">
        <v>795</v>
      </c>
      <c r="C18" t="s">
        <v>796</v>
      </c>
      <c r="D18">
        <v>27.667828</v>
      </c>
      <c r="E18">
        <v>-8.1491589999999992</v>
      </c>
      <c r="F18" t="s">
        <v>1783</v>
      </c>
      <c r="G18" t="s">
        <v>399</v>
      </c>
      <c r="H18" t="s">
        <v>2</v>
      </c>
      <c r="I18" t="s">
        <v>797</v>
      </c>
      <c r="J18" t="s">
        <v>797</v>
      </c>
    </row>
    <row r="19" spans="1:10" x14ac:dyDescent="0.25">
      <c r="A19" t="s">
        <v>1818</v>
      </c>
      <c r="B19" t="s">
        <v>1487</v>
      </c>
      <c r="C19" t="s">
        <v>1488</v>
      </c>
      <c r="D19">
        <v>-7.3546209999999999</v>
      </c>
      <c r="E19">
        <v>20.810151000000001</v>
      </c>
      <c r="F19" t="s">
        <v>1783</v>
      </c>
      <c r="G19" t="s">
        <v>531</v>
      </c>
      <c r="H19" t="s">
        <v>2</v>
      </c>
      <c r="I19" t="s">
        <v>1489</v>
      </c>
      <c r="J19" t="s">
        <v>1489</v>
      </c>
    </row>
    <row r="20" spans="1:10" x14ac:dyDescent="0.25">
      <c r="A20" t="s">
        <v>1819</v>
      </c>
      <c r="B20" t="s">
        <v>532</v>
      </c>
      <c r="C20" t="s">
        <v>533</v>
      </c>
      <c r="D20">
        <v>-8.8612400000000004</v>
      </c>
      <c r="E20">
        <v>13.20504</v>
      </c>
      <c r="F20" t="s">
        <v>1783</v>
      </c>
      <c r="G20" t="s">
        <v>531</v>
      </c>
      <c r="H20" t="s">
        <v>2</v>
      </c>
      <c r="I20" t="s">
        <v>32</v>
      </c>
      <c r="J20" t="s">
        <v>32</v>
      </c>
    </row>
    <row r="21" spans="1:10" x14ac:dyDescent="0.25">
      <c r="A21" t="s">
        <v>1820</v>
      </c>
      <c r="B21" t="s">
        <v>1210</v>
      </c>
      <c r="C21" t="s">
        <v>1211</v>
      </c>
      <c r="D21">
        <v>-34.598680000000002</v>
      </c>
      <c r="E21">
        <v>-58.38261</v>
      </c>
      <c r="F21" t="s">
        <v>1783</v>
      </c>
      <c r="G21" t="s">
        <v>1209</v>
      </c>
      <c r="H21" t="s">
        <v>2</v>
      </c>
      <c r="I21" t="s">
        <v>1212</v>
      </c>
      <c r="J21" t="s">
        <v>1212</v>
      </c>
    </row>
    <row r="22" spans="1:10" x14ac:dyDescent="0.25">
      <c r="A22" t="s">
        <v>1821</v>
      </c>
      <c r="B22" t="s">
        <v>416</v>
      </c>
      <c r="C22" t="s">
        <v>417</v>
      </c>
      <c r="D22">
        <v>12.5311</v>
      </c>
      <c r="E22">
        <v>-70.032250000000005</v>
      </c>
      <c r="F22" t="s">
        <v>1782</v>
      </c>
      <c r="G22" t="s">
        <v>415</v>
      </c>
      <c r="H22" t="s">
        <v>2</v>
      </c>
      <c r="I22" t="s">
        <v>1777</v>
      </c>
    </row>
    <row r="23" spans="1:10" x14ac:dyDescent="0.25">
      <c r="A23" t="s">
        <v>1822</v>
      </c>
      <c r="B23" t="s">
        <v>776</v>
      </c>
      <c r="C23" t="s">
        <v>777</v>
      </c>
      <c r="D23">
        <v>-35.284799999999997</v>
      </c>
      <c r="E23">
        <v>149.12430000000001</v>
      </c>
      <c r="F23" t="s">
        <v>1783</v>
      </c>
      <c r="G23" t="s">
        <v>775</v>
      </c>
      <c r="H23" t="s">
        <v>2</v>
      </c>
      <c r="I23" t="s">
        <v>778</v>
      </c>
      <c r="J23" t="s">
        <v>778</v>
      </c>
    </row>
    <row r="24" spans="1:10" x14ac:dyDescent="0.25">
      <c r="A24" t="s">
        <v>1823</v>
      </c>
      <c r="B24" t="s">
        <v>1058</v>
      </c>
      <c r="C24" t="s">
        <v>1059</v>
      </c>
      <c r="D24">
        <v>48.233370000000001</v>
      </c>
      <c r="E24">
        <v>16.418600000000001</v>
      </c>
      <c r="F24" t="s">
        <v>1782</v>
      </c>
      <c r="G24" t="s">
        <v>1057</v>
      </c>
      <c r="H24" t="s">
        <v>2</v>
      </c>
      <c r="I24" t="s">
        <v>778</v>
      </c>
      <c r="J24" t="s">
        <v>778</v>
      </c>
    </row>
    <row r="25" spans="1:10" x14ac:dyDescent="0.25">
      <c r="A25" t="s">
        <v>1824</v>
      </c>
      <c r="B25" t="s">
        <v>1471</v>
      </c>
      <c r="C25" t="s">
        <v>1472</v>
      </c>
      <c r="D25">
        <v>40.41066</v>
      </c>
      <c r="E25">
        <v>49.872219999999999</v>
      </c>
      <c r="F25" t="s">
        <v>1782</v>
      </c>
      <c r="G25" t="s">
        <v>1470</v>
      </c>
      <c r="H25" t="s">
        <v>2</v>
      </c>
      <c r="I25" t="s">
        <v>778</v>
      </c>
      <c r="J25" t="s">
        <v>778</v>
      </c>
    </row>
    <row r="26" spans="1:10" x14ac:dyDescent="0.25">
      <c r="A26" t="s">
        <v>1825</v>
      </c>
      <c r="B26" t="s">
        <v>124</v>
      </c>
      <c r="C26" t="s">
        <v>125</v>
      </c>
      <c r="D26">
        <v>25.073899999999998</v>
      </c>
      <c r="E26">
        <v>-77.32629</v>
      </c>
      <c r="F26" t="s">
        <v>1782</v>
      </c>
      <c r="G26" t="s">
        <v>123</v>
      </c>
      <c r="H26" t="s">
        <v>2</v>
      </c>
      <c r="I26" t="s">
        <v>126</v>
      </c>
      <c r="J26" t="s">
        <v>126</v>
      </c>
    </row>
    <row r="27" spans="1:10" x14ac:dyDescent="0.25">
      <c r="A27" t="s">
        <v>1826</v>
      </c>
      <c r="B27" t="s">
        <v>1597</v>
      </c>
      <c r="C27" t="s">
        <v>1598</v>
      </c>
      <c r="D27">
        <v>21.433540000000001</v>
      </c>
      <c r="E27">
        <v>91.973489999999998</v>
      </c>
      <c r="F27" t="s">
        <v>1783</v>
      </c>
      <c r="G27" t="s">
        <v>1156</v>
      </c>
      <c r="H27" t="s">
        <v>2</v>
      </c>
      <c r="I27" t="s">
        <v>1599</v>
      </c>
      <c r="J27" t="s">
        <v>1159</v>
      </c>
    </row>
    <row r="28" spans="1:10" x14ac:dyDescent="0.25">
      <c r="A28" t="s">
        <v>1827</v>
      </c>
      <c r="B28" t="s">
        <v>1157</v>
      </c>
      <c r="C28" t="s">
        <v>1158</v>
      </c>
      <c r="D28">
        <v>21.214252999999999</v>
      </c>
      <c r="E28">
        <v>92.163830000000004</v>
      </c>
      <c r="F28" t="s">
        <v>1782</v>
      </c>
      <c r="G28" t="s">
        <v>1156</v>
      </c>
      <c r="H28" t="s">
        <v>2</v>
      </c>
      <c r="I28" t="s">
        <v>1599</v>
      </c>
      <c r="J28" t="s">
        <v>1159</v>
      </c>
    </row>
    <row r="29" spans="1:10" x14ac:dyDescent="0.25">
      <c r="A29" t="s">
        <v>1828</v>
      </c>
      <c r="B29" t="s">
        <v>1420</v>
      </c>
      <c r="C29" t="s">
        <v>1421</v>
      </c>
      <c r="D29">
        <v>23.796620000000001</v>
      </c>
      <c r="E29">
        <v>90.416669999999996</v>
      </c>
      <c r="F29" t="s">
        <v>1783</v>
      </c>
      <c r="G29" t="s">
        <v>1156</v>
      </c>
      <c r="H29" t="s">
        <v>2</v>
      </c>
      <c r="I29" t="s">
        <v>1422</v>
      </c>
      <c r="J29" t="s">
        <v>1423</v>
      </c>
    </row>
    <row r="30" spans="1:10" x14ac:dyDescent="0.25">
      <c r="A30" t="s">
        <v>1829</v>
      </c>
      <c r="B30" t="s">
        <v>998</v>
      </c>
      <c r="C30" t="s">
        <v>999</v>
      </c>
      <c r="D30">
        <v>53.895902999999997</v>
      </c>
      <c r="E30">
        <v>27.569991999999999</v>
      </c>
      <c r="F30" t="s">
        <v>1783</v>
      </c>
      <c r="G30" t="s">
        <v>997</v>
      </c>
      <c r="H30" t="s">
        <v>2</v>
      </c>
      <c r="I30" t="s">
        <v>1000</v>
      </c>
      <c r="J30" t="s">
        <v>1000</v>
      </c>
    </row>
    <row r="31" spans="1:10" x14ac:dyDescent="0.25">
      <c r="A31" t="s">
        <v>1830</v>
      </c>
      <c r="B31" t="s">
        <v>1693</v>
      </c>
      <c r="C31" t="s">
        <v>1694</v>
      </c>
      <c r="D31">
        <v>50.823929999999997</v>
      </c>
      <c r="E31">
        <v>4.367</v>
      </c>
      <c r="F31" t="s">
        <v>1783</v>
      </c>
      <c r="G31" t="s">
        <v>1692</v>
      </c>
      <c r="H31" t="s">
        <v>2</v>
      </c>
      <c r="I31" t="s">
        <v>287</v>
      </c>
      <c r="J31" t="s">
        <v>287</v>
      </c>
    </row>
    <row r="32" spans="1:10" x14ac:dyDescent="0.25">
      <c r="A32" t="s">
        <v>1831</v>
      </c>
      <c r="B32" t="s">
        <v>221</v>
      </c>
      <c r="C32" t="s">
        <v>222</v>
      </c>
      <c r="D32">
        <v>17.166820999999999</v>
      </c>
      <c r="E32">
        <v>-88.919726999999995</v>
      </c>
      <c r="F32" t="s">
        <v>1783</v>
      </c>
      <c r="G32" t="s">
        <v>220</v>
      </c>
      <c r="H32" t="s">
        <v>2</v>
      </c>
      <c r="I32" t="s">
        <v>223</v>
      </c>
      <c r="J32" t="s">
        <v>223</v>
      </c>
    </row>
    <row r="33" spans="1:10" x14ac:dyDescent="0.25">
      <c r="A33" t="s">
        <v>1832</v>
      </c>
      <c r="B33" t="s">
        <v>1745</v>
      </c>
      <c r="C33" t="s">
        <v>1746</v>
      </c>
      <c r="D33">
        <v>44.811326000000001</v>
      </c>
      <c r="E33">
        <v>15.872439</v>
      </c>
      <c r="F33" t="s">
        <v>1782</v>
      </c>
      <c r="G33" t="s">
        <v>907</v>
      </c>
      <c r="H33" t="s">
        <v>2</v>
      </c>
      <c r="I33" t="s">
        <v>126</v>
      </c>
      <c r="J33" t="s">
        <v>126</v>
      </c>
    </row>
    <row r="34" spans="1:10" x14ac:dyDescent="0.25">
      <c r="A34" t="s">
        <v>1833</v>
      </c>
      <c r="B34" t="s">
        <v>908</v>
      </c>
      <c r="C34" t="s">
        <v>909</v>
      </c>
      <c r="D34">
        <v>43.857367000000004</v>
      </c>
      <c r="E34">
        <v>18.406742000000001</v>
      </c>
      <c r="F34" t="s">
        <v>1783</v>
      </c>
      <c r="G34" t="s">
        <v>907</v>
      </c>
      <c r="H34" t="s">
        <v>2</v>
      </c>
      <c r="I34" t="s">
        <v>910</v>
      </c>
      <c r="J34" t="s">
        <v>911</v>
      </c>
    </row>
    <row r="35" spans="1:10" x14ac:dyDescent="0.25">
      <c r="A35" t="s">
        <v>1834</v>
      </c>
      <c r="B35" t="s">
        <v>1081</v>
      </c>
      <c r="C35" t="s">
        <v>1082</v>
      </c>
      <c r="D35">
        <v>44.533673</v>
      </c>
      <c r="E35">
        <v>18.644855</v>
      </c>
      <c r="F35" t="s">
        <v>1782</v>
      </c>
      <c r="G35" t="s">
        <v>907</v>
      </c>
      <c r="H35" t="s">
        <v>2</v>
      </c>
      <c r="I35" t="s">
        <v>1789</v>
      </c>
      <c r="J35" t="s">
        <v>911</v>
      </c>
    </row>
    <row r="36" spans="1:10" x14ac:dyDescent="0.25">
      <c r="A36" t="s">
        <v>1835</v>
      </c>
      <c r="B36" t="s">
        <v>583</v>
      </c>
      <c r="C36" t="s">
        <v>584</v>
      </c>
      <c r="D36">
        <v>-20.587499999999999</v>
      </c>
      <c r="E36">
        <v>26.534165999999999</v>
      </c>
      <c r="F36" t="s">
        <v>1783</v>
      </c>
      <c r="G36" t="s">
        <v>582</v>
      </c>
      <c r="H36" t="s">
        <v>2</v>
      </c>
      <c r="I36" t="s">
        <v>585</v>
      </c>
      <c r="J36" t="s">
        <v>585</v>
      </c>
    </row>
    <row r="37" spans="1:10" x14ac:dyDescent="0.25">
      <c r="A37" t="s">
        <v>1836</v>
      </c>
      <c r="B37" t="s">
        <v>1685</v>
      </c>
      <c r="C37" t="s">
        <v>1686</v>
      </c>
      <c r="D37">
        <v>-1.4520630000000001</v>
      </c>
      <c r="E37">
        <v>-48.485312</v>
      </c>
      <c r="F37" t="s">
        <v>1782</v>
      </c>
      <c r="G37" t="s">
        <v>456</v>
      </c>
      <c r="H37" t="s">
        <v>2</v>
      </c>
      <c r="I37" t="s">
        <v>223</v>
      </c>
      <c r="J37" t="s">
        <v>223</v>
      </c>
    </row>
    <row r="38" spans="1:10" x14ac:dyDescent="0.25">
      <c r="A38" t="s">
        <v>1837</v>
      </c>
      <c r="B38" t="s">
        <v>457</v>
      </c>
      <c r="C38" t="s">
        <v>458</v>
      </c>
      <c r="D38">
        <v>2.8235700000000001</v>
      </c>
      <c r="E38">
        <v>-60.69417</v>
      </c>
      <c r="F38" t="s">
        <v>1783</v>
      </c>
      <c r="G38" t="s">
        <v>456</v>
      </c>
      <c r="H38" t="s">
        <v>2</v>
      </c>
      <c r="I38" t="s">
        <v>459</v>
      </c>
      <c r="J38" t="s">
        <v>459</v>
      </c>
    </row>
    <row r="39" spans="1:10" x14ac:dyDescent="0.25">
      <c r="A39" t="s">
        <v>1838</v>
      </c>
      <c r="B39" t="s">
        <v>1669</v>
      </c>
      <c r="C39" t="s">
        <v>1670</v>
      </c>
      <c r="D39">
        <v>-15.786723</v>
      </c>
      <c r="E39">
        <v>-47.889001</v>
      </c>
      <c r="F39" t="s">
        <v>1783</v>
      </c>
      <c r="G39" t="s">
        <v>456</v>
      </c>
      <c r="H39" t="s">
        <v>2</v>
      </c>
      <c r="I39" t="s">
        <v>1671</v>
      </c>
      <c r="J39" t="s">
        <v>1671</v>
      </c>
    </row>
    <row r="40" spans="1:10" x14ac:dyDescent="0.25">
      <c r="A40" t="s">
        <v>1839</v>
      </c>
      <c r="B40" t="s">
        <v>1376</v>
      </c>
      <c r="C40" t="s">
        <v>1377</v>
      </c>
      <c r="D40">
        <v>-3.1068820000000001</v>
      </c>
      <c r="E40">
        <v>-60.006076999999998</v>
      </c>
      <c r="F40" t="s">
        <v>1783</v>
      </c>
      <c r="G40" t="s">
        <v>456</v>
      </c>
      <c r="H40" t="s">
        <v>2</v>
      </c>
      <c r="I40" t="s">
        <v>1378</v>
      </c>
      <c r="J40" t="s">
        <v>1378</v>
      </c>
    </row>
    <row r="41" spans="1:10" x14ac:dyDescent="0.25">
      <c r="A41" t="s">
        <v>1840</v>
      </c>
      <c r="B41" t="s">
        <v>683</v>
      </c>
      <c r="C41" t="s">
        <v>684</v>
      </c>
      <c r="D41">
        <v>4.4765300000000003</v>
      </c>
      <c r="E41">
        <v>61.146569999999997</v>
      </c>
      <c r="F41" t="s">
        <v>1783</v>
      </c>
      <c r="G41" t="s">
        <v>456</v>
      </c>
      <c r="H41" t="s">
        <v>2</v>
      </c>
      <c r="I41" t="s">
        <v>392</v>
      </c>
      <c r="J41" t="s">
        <v>392</v>
      </c>
    </row>
    <row r="42" spans="1:10" x14ac:dyDescent="0.25">
      <c r="A42" t="s">
        <v>1841</v>
      </c>
      <c r="B42" t="s">
        <v>1595</v>
      </c>
      <c r="C42" t="s">
        <v>1596</v>
      </c>
      <c r="D42">
        <v>-23.572859999999999</v>
      </c>
      <c r="E42">
        <v>-46.690109</v>
      </c>
      <c r="F42" t="s">
        <v>1782</v>
      </c>
      <c r="G42" t="s">
        <v>456</v>
      </c>
      <c r="H42" t="s">
        <v>2</v>
      </c>
      <c r="I42" t="s">
        <v>392</v>
      </c>
      <c r="J42" t="s">
        <v>392</v>
      </c>
    </row>
    <row r="43" spans="1:10" x14ac:dyDescent="0.25">
      <c r="A43" t="s">
        <v>1842</v>
      </c>
      <c r="B43" t="s">
        <v>1634</v>
      </c>
      <c r="C43" t="s">
        <v>1635</v>
      </c>
      <c r="D43">
        <v>42.696202</v>
      </c>
      <c r="E43">
        <v>23.317399000000002</v>
      </c>
      <c r="F43" t="s">
        <v>1783</v>
      </c>
      <c r="G43" t="s">
        <v>1633</v>
      </c>
      <c r="H43" t="s">
        <v>2</v>
      </c>
      <c r="I43" t="s">
        <v>126</v>
      </c>
      <c r="J43" t="s">
        <v>126</v>
      </c>
    </row>
    <row r="44" spans="1:10" x14ac:dyDescent="0.25">
      <c r="A44" t="s">
        <v>1843</v>
      </c>
      <c r="B44" t="s">
        <v>1150</v>
      </c>
      <c r="C44" t="s">
        <v>1151</v>
      </c>
      <c r="D44">
        <v>11.172136999999999</v>
      </c>
      <c r="E44">
        <v>-4.2793460000000003</v>
      </c>
      <c r="F44" t="s">
        <v>1782</v>
      </c>
      <c r="G44" t="s">
        <v>16</v>
      </c>
      <c r="H44" t="s">
        <v>2</v>
      </c>
      <c r="I44" t="s">
        <v>287</v>
      </c>
      <c r="J44" t="s">
        <v>287</v>
      </c>
    </row>
    <row r="45" spans="1:10" x14ac:dyDescent="0.25">
      <c r="A45" t="s">
        <v>1844</v>
      </c>
      <c r="B45" t="s">
        <v>285</v>
      </c>
      <c r="C45" t="s">
        <v>286</v>
      </c>
      <c r="D45">
        <v>14.09257</v>
      </c>
      <c r="E45">
        <v>-1.6284940000000001</v>
      </c>
      <c r="F45" t="s">
        <v>1782</v>
      </c>
      <c r="G45" t="s">
        <v>16</v>
      </c>
      <c r="H45" t="s">
        <v>2</v>
      </c>
      <c r="I45" t="s">
        <v>287</v>
      </c>
      <c r="J45" t="s">
        <v>287</v>
      </c>
    </row>
    <row r="46" spans="1:10" x14ac:dyDescent="0.25">
      <c r="A46" t="s">
        <v>1845</v>
      </c>
      <c r="B46" t="s">
        <v>567</v>
      </c>
      <c r="C46" t="s">
        <v>568</v>
      </c>
      <c r="D46">
        <v>14.036229000000001</v>
      </c>
      <c r="E46">
        <v>-2.3705E-2</v>
      </c>
      <c r="F46" t="s">
        <v>1783</v>
      </c>
      <c r="G46" t="s">
        <v>16</v>
      </c>
      <c r="H46" t="s">
        <v>2</v>
      </c>
      <c r="I46" t="s">
        <v>569</v>
      </c>
      <c r="J46" t="s">
        <v>569</v>
      </c>
    </row>
    <row r="47" spans="1:10" x14ac:dyDescent="0.25">
      <c r="A47" t="s">
        <v>1846</v>
      </c>
      <c r="B47" t="s">
        <v>1187</v>
      </c>
      <c r="C47" t="s">
        <v>1188</v>
      </c>
      <c r="D47">
        <v>12.065445</v>
      </c>
      <c r="E47">
        <v>0.37597999999999998</v>
      </c>
      <c r="F47" t="s">
        <v>1783</v>
      </c>
      <c r="G47" t="s">
        <v>16</v>
      </c>
      <c r="H47" t="s">
        <v>2</v>
      </c>
      <c r="I47" t="s">
        <v>1189</v>
      </c>
      <c r="J47" t="s">
        <v>1189</v>
      </c>
    </row>
    <row r="48" spans="1:10" x14ac:dyDescent="0.25">
      <c r="A48" t="s">
        <v>1847</v>
      </c>
      <c r="B48" t="s">
        <v>1187</v>
      </c>
      <c r="C48" t="s">
        <v>1270</v>
      </c>
      <c r="D48">
        <v>12.065445</v>
      </c>
      <c r="E48">
        <v>0.37597999999999998</v>
      </c>
      <c r="F48" t="s">
        <v>1782</v>
      </c>
      <c r="G48" t="s">
        <v>16</v>
      </c>
      <c r="H48" t="s">
        <v>2</v>
      </c>
      <c r="I48" t="s">
        <v>1189</v>
      </c>
      <c r="J48" t="s">
        <v>1189</v>
      </c>
    </row>
    <row r="49" spans="1:10" x14ac:dyDescent="0.25">
      <c r="A49" t="s">
        <v>1848</v>
      </c>
      <c r="B49" t="s">
        <v>517</v>
      </c>
      <c r="C49" t="s">
        <v>518</v>
      </c>
      <c r="D49">
        <v>13.081009999999999</v>
      </c>
      <c r="E49">
        <v>-1.8591500000000001</v>
      </c>
      <c r="F49" t="s">
        <v>1783</v>
      </c>
      <c r="G49" t="s">
        <v>16</v>
      </c>
      <c r="H49" t="s">
        <v>2</v>
      </c>
      <c r="I49" t="s">
        <v>519</v>
      </c>
      <c r="J49" t="s">
        <v>519</v>
      </c>
    </row>
    <row r="50" spans="1:10" x14ac:dyDescent="0.25">
      <c r="A50" t="s">
        <v>1849</v>
      </c>
      <c r="B50" t="s">
        <v>17</v>
      </c>
      <c r="C50" t="s">
        <v>18</v>
      </c>
      <c r="D50">
        <v>12.366061999999999</v>
      </c>
      <c r="E50">
        <v>-1.544062</v>
      </c>
      <c r="F50" t="s">
        <v>1783</v>
      </c>
      <c r="G50" t="s">
        <v>16</v>
      </c>
      <c r="H50" t="s">
        <v>2</v>
      </c>
      <c r="I50" t="s">
        <v>19</v>
      </c>
      <c r="J50" t="s">
        <v>19</v>
      </c>
    </row>
    <row r="51" spans="1:10" x14ac:dyDescent="0.25">
      <c r="A51" t="s">
        <v>1850</v>
      </c>
      <c r="B51" t="s">
        <v>1302</v>
      </c>
      <c r="C51" t="s">
        <v>1303</v>
      </c>
      <c r="D51">
        <v>13.564940999999999</v>
      </c>
      <c r="E51">
        <v>-2.4148339999999999</v>
      </c>
      <c r="F51" t="s">
        <v>1783</v>
      </c>
      <c r="G51" t="s">
        <v>16</v>
      </c>
      <c r="H51" t="s">
        <v>2</v>
      </c>
      <c r="I51" t="s">
        <v>1304</v>
      </c>
      <c r="J51" t="s">
        <v>1304</v>
      </c>
    </row>
    <row r="52" spans="1:10" x14ac:dyDescent="0.25">
      <c r="A52" t="s">
        <v>1851</v>
      </c>
      <c r="B52" t="s">
        <v>818</v>
      </c>
      <c r="C52" t="s">
        <v>819</v>
      </c>
      <c r="D52">
        <v>-3.4090099999999999</v>
      </c>
      <c r="E52">
        <v>29.349139999999998</v>
      </c>
      <c r="F52" t="s">
        <v>1783</v>
      </c>
      <c r="G52" t="s">
        <v>86</v>
      </c>
      <c r="H52" t="s">
        <v>2</v>
      </c>
      <c r="I52" t="s">
        <v>820</v>
      </c>
      <c r="J52" t="s">
        <v>820</v>
      </c>
    </row>
    <row r="53" spans="1:10" x14ac:dyDescent="0.25">
      <c r="A53" t="s">
        <v>1852</v>
      </c>
      <c r="B53" t="s">
        <v>977</v>
      </c>
      <c r="C53" t="s">
        <v>978</v>
      </c>
      <c r="D53">
        <v>-4.1334619999999997</v>
      </c>
      <c r="E53">
        <v>29.802247000000001</v>
      </c>
      <c r="F53" t="s">
        <v>1783</v>
      </c>
      <c r="G53" t="s">
        <v>86</v>
      </c>
      <c r="H53" t="s">
        <v>2</v>
      </c>
      <c r="I53" t="s">
        <v>979</v>
      </c>
      <c r="J53" t="s">
        <v>979</v>
      </c>
    </row>
    <row r="54" spans="1:10" x14ac:dyDescent="0.25">
      <c r="A54" t="s">
        <v>1853</v>
      </c>
      <c r="B54" t="s">
        <v>87</v>
      </c>
      <c r="C54" t="s">
        <v>88</v>
      </c>
      <c r="D54">
        <v>-2.8433130000000002</v>
      </c>
      <c r="E54">
        <v>30.346226000000001</v>
      </c>
      <c r="F54" t="s">
        <v>1783</v>
      </c>
      <c r="G54" t="s">
        <v>86</v>
      </c>
      <c r="H54" t="s">
        <v>2</v>
      </c>
      <c r="I54" t="s">
        <v>89</v>
      </c>
      <c r="J54" t="s">
        <v>89</v>
      </c>
    </row>
    <row r="55" spans="1:10" ht="14.95" x14ac:dyDescent="0.25">
      <c r="A55" t="s">
        <v>1854</v>
      </c>
      <c r="B55" t="s">
        <v>1142</v>
      </c>
      <c r="C55" t="s">
        <v>1143</v>
      </c>
      <c r="D55" s="2">
        <v>-3.4753665039838002</v>
      </c>
      <c r="E55">
        <v>30.246412044962</v>
      </c>
      <c r="F55" t="s">
        <v>1783</v>
      </c>
      <c r="G55" t="s">
        <v>86</v>
      </c>
      <c r="H55" t="s">
        <v>2</v>
      </c>
      <c r="I55" t="s">
        <v>1144</v>
      </c>
      <c r="J55" t="s">
        <v>1144</v>
      </c>
    </row>
    <row r="56" spans="1:10" x14ac:dyDescent="0.25">
      <c r="A56" t="s">
        <v>1855</v>
      </c>
      <c r="B56" t="s">
        <v>1206</v>
      </c>
      <c r="C56" t="s">
        <v>1207</v>
      </c>
      <c r="D56">
        <v>5.949427</v>
      </c>
      <c r="E56">
        <v>10.170229000000001</v>
      </c>
      <c r="F56" t="s">
        <v>1783</v>
      </c>
      <c r="G56" t="s">
        <v>4</v>
      </c>
      <c r="H56" t="s">
        <v>2</v>
      </c>
      <c r="I56" t="s">
        <v>1208</v>
      </c>
      <c r="J56" t="s">
        <v>1208</v>
      </c>
    </row>
    <row r="57" spans="1:10" x14ac:dyDescent="0.25">
      <c r="A57" t="s">
        <v>1856</v>
      </c>
      <c r="B57" t="s">
        <v>488</v>
      </c>
      <c r="C57" t="s">
        <v>489</v>
      </c>
      <c r="D57">
        <v>4.4272600000000004</v>
      </c>
      <c r="E57">
        <v>14.35891</v>
      </c>
      <c r="F57" t="s">
        <v>1783</v>
      </c>
      <c r="G57" t="s">
        <v>4</v>
      </c>
      <c r="H57" t="s">
        <v>2</v>
      </c>
      <c r="I57" t="s">
        <v>490</v>
      </c>
      <c r="J57" t="s">
        <v>490</v>
      </c>
    </row>
    <row r="58" spans="1:10" x14ac:dyDescent="0.25">
      <c r="A58" t="s">
        <v>1857</v>
      </c>
      <c r="B58" t="s">
        <v>1089</v>
      </c>
      <c r="C58" t="s">
        <v>1090</v>
      </c>
      <c r="D58">
        <v>4.1529499999999997</v>
      </c>
      <c r="E58">
        <v>9.2315799999999992</v>
      </c>
      <c r="F58" t="s">
        <v>1783</v>
      </c>
      <c r="G58" t="s">
        <v>4</v>
      </c>
      <c r="H58" t="s">
        <v>2</v>
      </c>
      <c r="I58" t="s">
        <v>1091</v>
      </c>
      <c r="J58" t="s">
        <v>1091</v>
      </c>
    </row>
    <row r="59" spans="1:10" x14ac:dyDescent="0.25">
      <c r="A59" t="s">
        <v>1858</v>
      </c>
      <c r="B59" t="s">
        <v>1672</v>
      </c>
      <c r="C59" t="s">
        <v>1673</v>
      </c>
      <c r="D59">
        <v>4.5730449999999996</v>
      </c>
      <c r="E59">
        <v>13.668519999999999</v>
      </c>
      <c r="F59" t="s">
        <v>1783</v>
      </c>
      <c r="G59" t="s">
        <v>4</v>
      </c>
      <c r="H59" t="s">
        <v>2</v>
      </c>
      <c r="I59" t="s">
        <v>1674</v>
      </c>
      <c r="J59" t="s">
        <v>1674</v>
      </c>
    </row>
    <row r="60" spans="1:10" x14ac:dyDescent="0.25">
      <c r="A60" t="s">
        <v>1859</v>
      </c>
      <c r="B60" t="s">
        <v>1203</v>
      </c>
      <c r="C60" t="s">
        <v>1204</v>
      </c>
      <c r="D60">
        <v>6.8370800000000003</v>
      </c>
      <c r="E60">
        <v>14.68257</v>
      </c>
      <c r="F60" t="s">
        <v>1783</v>
      </c>
      <c r="G60" t="s">
        <v>4</v>
      </c>
      <c r="H60" t="s">
        <v>2</v>
      </c>
      <c r="I60" t="s">
        <v>1205</v>
      </c>
      <c r="J60" t="s">
        <v>1205</v>
      </c>
    </row>
    <row r="61" spans="1:10" x14ac:dyDescent="0.25">
      <c r="A61" t="s">
        <v>1860</v>
      </c>
      <c r="B61" t="s">
        <v>511</v>
      </c>
      <c r="C61" t="s">
        <v>512</v>
      </c>
      <c r="D61">
        <v>4.0216620000000001</v>
      </c>
      <c r="E61">
        <v>9.7068650000000005</v>
      </c>
      <c r="F61" t="s">
        <v>1783</v>
      </c>
      <c r="G61" t="s">
        <v>4</v>
      </c>
      <c r="H61" t="s">
        <v>2</v>
      </c>
      <c r="I61" t="s">
        <v>513</v>
      </c>
      <c r="J61" t="s">
        <v>513</v>
      </c>
    </row>
    <row r="62" spans="1:10" x14ac:dyDescent="0.25">
      <c r="A62" t="s">
        <v>1861</v>
      </c>
      <c r="B62" t="s">
        <v>186</v>
      </c>
      <c r="C62" t="s">
        <v>187</v>
      </c>
      <c r="D62">
        <v>12.087645999999999</v>
      </c>
      <c r="E62">
        <v>15.033502</v>
      </c>
      <c r="F62" t="s">
        <v>1783</v>
      </c>
      <c r="G62" t="s">
        <v>4</v>
      </c>
      <c r="H62" t="s">
        <v>2</v>
      </c>
      <c r="I62" t="s">
        <v>188</v>
      </c>
      <c r="J62" t="s">
        <v>188</v>
      </c>
    </row>
    <row r="63" spans="1:10" x14ac:dyDescent="0.25">
      <c r="A63" t="s">
        <v>1862</v>
      </c>
      <c r="B63" t="s">
        <v>5</v>
      </c>
      <c r="C63" t="s">
        <v>6</v>
      </c>
      <c r="D63">
        <v>6.52034</v>
      </c>
      <c r="E63">
        <v>14.27904</v>
      </c>
      <c r="F63" t="s">
        <v>1783</v>
      </c>
      <c r="G63" t="s">
        <v>4</v>
      </c>
      <c r="H63" t="s">
        <v>2</v>
      </c>
      <c r="I63" t="s">
        <v>7</v>
      </c>
      <c r="J63" t="s">
        <v>7</v>
      </c>
    </row>
    <row r="64" spans="1:10" x14ac:dyDescent="0.25">
      <c r="A64" t="s">
        <v>1863</v>
      </c>
      <c r="B64" t="s">
        <v>897</v>
      </c>
      <c r="C64" t="s">
        <v>898</v>
      </c>
      <c r="D64">
        <v>10.58746</v>
      </c>
      <c r="E64">
        <v>14.31869</v>
      </c>
      <c r="F64" t="s">
        <v>1783</v>
      </c>
      <c r="G64" t="s">
        <v>4</v>
      </c>
      <c r="H64" t="s">
        <v>2</v>
      </c>
      <c r="I64" t="s">
        <v>899</v>
      </c>
      <c r="J64" t="s">
        <v>899</v>
      </c>
    </row>
    <row r="65" spans="1:10" x14ac:dyDescent="0.25">
      <c r="A65" t="s">
        <v>1864</v>
      </c>
      <c r="B65" t="s">
        <v>276</v>
      </c>
      <c r="C65" t="s">
        <v>277</v>
      </c>
      <c r="D65">
        <v>6.5196699999999996</v>
      </c>
      <c r="E65">
        <v>14.27951</v>
      </c>
      <c r="F65" t="s">
        <v>1783</v>
      </c>
      <c r="G65" t="s">
        <v>4</v>
      </c>
      <c r="H65" t="s">
        <v>2</v>
      </c>
      <c r="I65" t="s">
        <v>278</v>
      </c>
      <c r="J65" t="s">
        <v>278</v>
      </c>
    </row>
    <row r="66" spans="1:10" x14ac:dyDescent="0.25">
      <c r="A66" t="s">
        <v>1865</v>
      </c>
      <c r="B66" t="s">
        <v>564</v>
      </c>
      <c r="C66" t="s">
        <v>565</v>
      </c>
      <c r="D66">
        <v>3.8915009999999999</v>
      </c>
      <c r="E66">
        <v>11.506572</v>
      </c>
      <c r="F66" t="s">
        <v>1783</v>
      </c>
      <c r="G66" t="s">
        <v>4</v>
      </c>
      <c r="H66" t="s">
        <v>2</v>
      </c>
      <c r="I66" t="s">
        <v>566</v>
      </c>
      <c r="J66" t="s">
        <v>566</v>
      </c>
    </row>
    <row r="67" spans="1:10" x14ac:dyDescent="0.25">
      <c r="A67" t="s">
        <v>1866</v>
      </c>
      <c r="B67" t="s">
        <v>94</v>
      </c>
      <c r="C67" t="s">
        <v>95</v>
      </c>
      <c r="D67">
        <v>3.8849809999999998</v>
      </c>
      <c r="E67">
        <v>11.507415999999999</v>
      </c>
      <c r="F67" t="s">
        <v>1783</v>
      </c>
      <c r="G67" t="s">
        <v>4</v>
      </c>
      <c r="H67" t="s">
        <v>2</v>
      </c>
      <c r="I67" t="s">
        <v>96</v>
      </c>
      <c r="J67" t="s">
        <v>96</v>
      </c>
    </row>
    <row r="68" spans="1:10" x14ac:dyDescent="0.25">
      <c r="A68" t="s">
        <v>1867</v>
      </c>
      <c r="B68" t="s">
        <v>1418</v>
      </c>
      <c r="C68" t="s">
        <v>1419</v>
      </c>
      <c r="D68">
        <v>45.52899</v>
      </c>
      <c r="E68">
        <v>-73.702929999999995</v>
      </c>
      <c r="F68" t="s">
        <v>1782</v>
      </c>
      <c r="G68" t="s">
        <v>744</v>
      </c>
      <c r="H68" t="s">
        <v>2</v>
      </c>
      <c r="I68" t="s">
        <v>747</v>
      </c>
      <c r="J68" t="s">
        <v>747</v>
      </c>
    </row>
    <row r="69" spans="1:10" x14ac:dyDescent="0.25">
      <c r="A69" t="s">
        <v>1868</v>
      </c>
      <c r="B69" t="s">
        <v>745</v>
      </c>
      <c r="C69" t="s">
        <v>746</v>
      </c>
      <c r="D69">
        <v>45.419187000000001</v>
      </c>
      <c r="E69">
        <v>-75.701562999999993</v>
      </c>
      <c r="F69" t="s">
        <v>1782</v>
      </c>
      <c r="G69" t="s">
        <v>744</v>
      </c>
      <c r="H69" t="s">
        <v>2</v>
      </c>
      <c r="I69" t="s">
        <v>747</v>
      </c>
      <c r="J69" t="s">
        <v>747</v>
      </c>
    </row>
    <row r="70" spans="1:10" x14ac:dyDescent="0.25">
      <c r="A70" t="s">
        <v>1869</v>
      </c>
      <c r="B70" t="s">
        <v>1527</v>
      </c>
      <c r="C70" t="s">
        <v>1528</v>
      </c>
      <c r="D70">
        <v>43.688279999999999</v>
      </c>
      <c r="E70">
        <v>-79.394520999999997</v>
      </c>
      <c r="F70" t="s">
        <v>1782</v>
      </c>
      <c r="G70" t="s">
        <v>744</v>
      </c>
      <c r="H70" t="s">
        <v>2</v>
      </c>
      <c r="I70" t="s">
        <v>747</v>
      </c>
      <c r="J70" t="s">
        <v>747</v>
      </c>
    </row>
    <row r="71" spans="1:10" x14ac:dyDescent="0.25">
      <c r="A71" t="s">
        <v>1870</v>
      </c>
      <c r="B71" t="s">
        <v>448</v>
      </c>
      <c r="C71" t="s">
        <v>449</v>
      </c>
      <c r="D71">
        <v>4.2607229999999996</v>
      </c>
      <c r="E71">
        <v>15.791245</v>
      </c>
      <c r="F71" t="s">
        <v>1783</v>
      </c>
      <c r="G71" t="s">
        <v>323</v>
      </c>
      <c r="H71" t="s">
        <v>2</v>
      </c>
      <c r="I71" t="s">
        <v>450</v>
      </c>
      <c r="J71" t="s">
        <v>450</v>
      </c>
    </row>
    <row r="72" spans="1:10" x14ac:dyDescent="0.25">
      <c r="A72" t="s">
        <v>1871</v>
      </c>
      <c r="B72" t="s">
        <v>980</v>
      </c>
      <c r="C72" t="s">
        <v>981</v>
      </c>
      <c r="D72">
        <v>4.3680760000000003</v>
      </c>
      <c r="E72">
        <v>18.553262</v>
      </c>
      <c r="F72" t="s">
        <v>1783</v>
      </c>
      <c r="G72" t="s">
        <v>323</v>
      </c>
      <c r="H72" t="s">
        <v>2</v>
      </c>
      <c r="I72" t="s">
        <v>982</v>
      </c>
      <c r="J72" t="s">
        <v>982</v>
      </c>
    </row>
    <row r="73" spans="1:10" x14ac:dyDescent="0.25">
      <c r="A73" t="s">
        <v>1872</v>
      </c>
      <c r="B73" t="s">
        <v>1094</v>
      </c>
      <c r="C73" t="s">
        <v>1095</v>
      </c>
      <c r="D73">
        <v>5.9395899999999999</v>
      </c>
      <c r="E73">
        <v>15.579974999999999</v>
      </c>
      <c r="F73" t="s">
        <v>1783</v>
      </c>
      <c r="G73" t="s">
        <v>323</v>
      </c>
      <c r="H73" t="s">
        <v>2</v>
      </c>
      <c r="I73" t="s">
        <v>326</v>
      </c>
      <c r="J73" t="s">
        <v>326</v>
      </c>
    </row>
    <row r="74" spans="1:10" x14ac:dyDescent="0.25">
      <c r="A74" t="s">
        <v>1873</v>
      </c>
      <c r="B74" t="s">
        <v>324</v>
      </c>
      <c r="C74" t="s">
        <v>325</v>
      </c>
      <c r="D74">
        <v>6.5509300000000001</v>
      </c>
      <c r="E74">
        <v>21.959440000000001</v>
      </c>
      <c r="F74" t="s">
        <v>1782</v>
      </c>
      <c r="G74" t="s">
        <v>323</v>
      </c>
      <c r="H74" t="s">
        <v>2</v>
      </c>
      <c r="I74" t="s">
        <v>326</v>
      </c>
      <c r="J74" t="s">
        <v>326</v>
      </c>
    </row>
    <row r="75" spans="1:10" x14ac:dyDescent="0.25">
      <c r="A75" t="s">
        <v>1874</v>
      </c>
      <c r="B75" t="s">
        <v>801</v>
      </c>
      <c r="C75" t="s">
        <v>802</v>
      </c>
      <c r="D75">
        <v>7.0063269999999997</v>
      </c>
      <c r="E75">
        <v>19.179549000000002</v>
      </c>
      <c r="F75" t="s">
        <v>1783</v>
      </c>
      <c r="G75" t="s">
        <v>323</v>
      </c>
      <c r="H75" t="s">
        <v>2</v>
      </c>
      <c r="I75" t="s">
        <v>803</v>
      </c>
      <c r="J75" t="s">
        <v>803</v>
      </c>
    </row>
    <row r="76" spans="1:10" x14ac:dyDescent="0.25">
      <c r="A76" t="s">
        <v>1875</v>
      </c>
      <c r="B76" t="s">
        <v>1063</v>
      </c>
      <c r="C76" t="s">
        <v>1064</v>
      </c>
      <c r="D76">
        <v>3.6277780000000002</v>
      </c>
      <c r="E76">
        <v>18.594722000000001</v>
      </c>
      <c r="F76" t="s">
        <v>1783</v>
      </c>
      <c r="G76" t="s">
        <v>323</v>
      </c>
      <c r="H76" t="s">
        <v>2</v>
      </c>
      <c r="I76" t="s">
        <v>1065</v>
      </c>
      <c r="J76" t="s">
        <v>1065</v>
      </c>
    </row>
    <row r="77" spans="1:10" x14ac:dyDescent="0.25">
      <c r="A77" t="s">
        <v>1876</v>
      </c>
      <c r="B77" t="s">
        <v>1252</v>
      </c>
      <c r="C77" t="s">
        <v>1253</v>
      </c>
      <c r="D77">
        <v>5.4000830000000004</v>
      </c>
      <c r="E77">
        <v>26.491389000000002</v>
      </c>
      <c r="F77" t="s">
        <v>1783</v>
      </c>
      <c r="G77" t="s">
        <v>323</v>
      </c>
      <c r="H77" t="s">
        <v>2</v>
      </c>
      <c r="I77" t="s">
        <v>747</v>
      </c>
      <c r="J77" t="s">
        <v>747</v>
      </c>
    </row>
    <row r="78" spans="1:10" ht="14.95" x14ac:dyDescent="0.25">
      <c r="A78" t="s">
        <v>1877</v>
      </c>
      <c r="B78" t="s">
        <v>358</v>
      </c>
      <c r="C78" s="2" t="s">
        <v>1799</v>
      </c>
      <c r="D78">
        <v>13.64944</v>
      </c>
      <c r="E78">
        <v>21.58398</v>
      </c>
      <c r="F78" t="s">
        <v>1784</v>
      </c>
      <c r="G78" t="s">
        <v>217</v>
      </c>
      <c r="H78" t="s">
        <v>2</v>
      </c>
      <c r="I78" t="s">
        <v>1777</v>
      </c>
    </row>
    <row r="79" spans="1:10" x14ac:dyDescent="0.25">
      <c r="A79" t="s">
        <v>1878</v>
      </c>
      <c r="B79" t="s">
        <v>264</v>
      </c>
      <c r="C79" t="s">
        <v>265</v>
      </c>
      <c r="D79">
        <v>13.823283999999999</v>
      </c>
      <c r="E79">
        <v>20.830414000000001</v>
      </c>
      <c r="F79" t="s">
        <v>1783</v>
      </c>
      <c r="G79" t="s">
        <v>217</v>
      </c>
      <c r="H79" t="s">
        <v>2</v>
      </c>
      <c r="I79" t="s">
        <v>266</v>
      </c>
      <c r="J79" t="s">
        <v>266</v>
      </c>
    </row>
    <row r="80" spans="1:10" x14ac:dyDescent="0.25">
      <c r="A80" t="s">
        <v>1879</v>
      </c>
      <c r="B80" t="s">
        <v>218</v>
      </c>
      <c r="C80" t="s">
        <v>219</v>
      </c>
      <c r="D80">
        <v>13.823321</v>
      </c>
      <c r="E80">
        <v>20.830352999999999</v>
      </c>
      <c r="F80" t="s">
        <v>1782</v>
      </c>
      <c r="G80" t="s">
        <v>217</v>
      </c>
      <c r="H80" t="s">
        <v>2</v>
      </c>
      <c r="I80" t="s">
        <v>1777</v>
      </c>
    </row>
    <row r="81" spans="1:10" x14ac:dyDescent="0.25">
      <c r="A81" t="s">
        <v>1880</v>
      </c>
      <c r="B81" t="s">
        <v>1318</v>
      </c>
      <c r="C81" t="s">
        <v>1319</v>
      </c>
      <c r="D81">
        <v>16.073450000000001</v>
      </c>
      <c r="E81">
        <v>22.83398</v>
      </c>
      <c r="F81" t="s">
        <v>1783</v>
      </c>
      <c r="G81" t="s">
        <v>217</v>
      </c>
      <c r="H81" t="s">
        <v>2</v>
      </c>
      <c r="I81" t="s">
        <v>1320</v>
      </c>
      <c r="J81" t="s">
        <v>1320</v>
      </c>
    </row>
    <row r="82" spans="1:10" x14ac:dyDescent="0.25">
      <c r="A82" t="s">
        <v>1881</v>
      </c>
      <c r="B82" t="s">
        <v>362</v>
      </c>
      <c r="C82" t="s">
        <v>363</v>
      </c>
      <c r="D82">
        <v>13.53228</v>
      </c>
      <c r="E82">
        <v>14.328620000000001</v>
      </c>
      <c r="F82" t="s">
        <v>1783</v>
      </c>
      <c r="G82" t="s">
        <v>217</v>
      </c>
      <c r="H82" t="s">
        <v>2</v>
      </c>
      <c r="I82" t="s">
        <v>364</v>
      </c>
      <c r="J82" t="s">
        <v>364</v>
      </c>
    </row>
    <row r="83" spans="1:10" x14ac:dyDescent="0.25">
      <c r="A83" t="s">
        <v>1882</v>
      </c>
      <c r="B83" t="s">
        <v>720</v>
      </c>
      <c r="C83" t="s">
        <v>721</v>
      </c>
      <c r="D83">
        <v>13.466469999999999</v>
      </c>
      <c r="E83">
        <v>14.716799999999999</v>
      </c>
      <c r="F83" t="s">
        <v>1782</v>
      </c>
      <c r="G83" t="s">
        <v>217</v>
      </c>
      <c r="H83" t="s">
        <v>2</v>
      </c>
      <c r="I83" t="s">
        <v>1777</v>
      </c>
    </row>
    <row r="84" spans="1:10" x14ac:dyDescent="0.25">
      <c r="A84" t="s">
        <v>1883</v>
      </c>
      <c r="B84" t="s">
        <v>1078</v>
      </c>
      <c r="C84" t="s">
        <v>1079</v>
      </c>
      <c r="D84">
        <v>13.578282</v>
      </c>
      <c r="E84">
        <v>21.825137000000002</v>
      </c>
      <c r="F84" t="s">
        <v>1783</v>
      </c>
      <c r="G84" t="s">
        <v>217</v>
      </c>
      <c r="H84" t="s">
        <v>2</v>
      </c>
      <c r="I84" t="s">
        <v>1080</v>
      </c>
      <c r="J84" t="s">
        <v>1080</v>
      </c>
    </row>
    <row r="85" spans="1:10" x14ac:dyDescent="0.25">
      <c r="A85" t="s">
        <v>1884</v>
      </c>
      <c r="B85" t="s">
        <v>1412</v>
      </c>
      <c r="C85" t="s">
        <v>1413</v>
      </c>
      <c r="D85">
        <v>7.9342430000000004</v>
      </c>
      <c r="E85">
        <v>16.637053000000002</v>
      </c>
      <c r="F85" t="s">
        <v>1783</v>
      </c>
      <c r="G85" t="s">
        <v>217</v>
      </c>
      <c r="H85" t="s">
        <v>2</v>
      </c>
      <c r="I85" t="s">
        <v>1414</v>
      </c>
      <c r="J85" t="s">
        <v>1414</v>
      </c>
    </row>
    <row r="86" spans="1:10" x14ac:dyDescent="0.25">
      <c r="A86" t="s">
        <v>1885</v>
      </c>
      <c r="B86" t="s">
        <v>339</v>
      </c>
      <c r="C86" t="s">
        <v>340</v>
      </c>
      <c r="D86">
        <v>12.216718999999999</v>
      </c>
      <c r="E86">
        <v>21.41675</v>
      </c>
      <c r="F86" t="s">
        <v>1783</v>
      </c>
      <c r="G86" t="s">
        <v>217</v>
      </c>
      <c r="H86" t="s">
        <v>2</v>
      </c>
      <c r="I86" t="s">
        <v>341</v>
      </c>
      <c r="J86" t="s">
        <v>341</v>
      </c>
    </row>
    <row r="87" spans="1:10" x14ac:dyDescent="0.25">
      <c r="A87" t="s">
        <v>1886</v>
      </c>
      <c r="B87" t="s">
        <v>1367</v>
      </c>
      <c r="C87" t="s">
        <v>1368</v>
      </c>
      <c r="D87">
        <v>15.454166000000001</v>
      </c>
      <c r="E87">
        <v>18.732206999999999</v>
      </c>
      <c r="F87" t="s">
        <v>1783</v>
      </c>
      <c r="G87" t="s">
        <v>217</v>
      </c>
      <c r="H87" t="s">
        <v>2</v>
      </c>
      <c r="I87" t="s">
        <v>1369</v>
      </c>
      <c r="J87" t="s">
        <v>1369</v>
      </c>
    </row>
    <row r="88" spans="1:10" x14ac:dyDescent="0.25">
      <c r="A88" t="s">
        <v>1887</v>
      </c>
      <c r="B88" t="s">
        <v>1007</v>
      </c>
      <c r="C88" t="s">
        <v>1008</v>
      </c>
      <c r="D88">
        <v>9.9489900000000002</v>
      </c>
      <c r="E88">
        <v>20.905270000000002</v>
      </c>
      <c r="F88" t="s">
        <v>1783</v>
      </c>
      <c r="G88" t="s">
        <v>217</v>
      </c>
      <c r="H88" t="s">
        <v>2</v>
      </c>
      <c r="I88" t="s">
        <v>1009</v>
      </c>
      <c r="J88" t="s">
        <v>1009</v>
      </c>
    </row>
    <row r="89" spans="1:10" x14ac:dyDescent="0.25">
      <c r="A89" t="s">
        <v>1888</v>
      </c>
      <c r="B89" t="s">
        <v>1021</v>
      </c>
      <c r="C89" t="s">
        <v>1022</v>
      </c>
      <c r="D89">
        <v>13.64944</v>
      </c>
      <c r="E89">
        <v>21.58398</v>
      </c>
      <c r="F89" t="s">
        <v>1782</v>
      </c>
      <c r="G89" t="s">
        <v>217</v>
      </c>
      <c r="H89" t="s">
        <v>2</v>
      </c>
      <c r="I89" t="s">
        <v>1777</v>
      </c>
    </row>
    <row r="90" spans="1:10" x14ac:dyDescent="0.25">
      <c r="A90" t="s">
        <v>1889</v>
      </c>
      <c r="B90" t="s">
        <v>867</v>
      </c>
      <c r="C90" t="s">
        <v>868</v>
      </c>
      <c r="D90">
        <v>15.13017</v>
      </c>
      <c r="E90">
        <v>22.246832999999999</v>
      </c>
      <c r="F90" t="s">
        <v>1782</v>
      </c>
      <c r="G90" t="s">
        <v>217</v>
      </c>
      <c r="H90" t="s">
        <v>1805</v>
      </c>
      <c r="I90" t="s">
        <v>1777</v>
      </c>
    </row>
    <row r="91" spans="1:10" x14ac:dyDescent="0.25">
      <c r="A91" t="s">
        <v>1890</v>
      </c>
      <c r="B91" t="s">
        <v>1445</v>
      </c>
      <c r="C91" t="s">
        <v>1446</v>
      </c>
      <c r="D91">
        <v>15.126939999999999</v>
      </c>
      <c r="E91">
        <v>22.247823</v>
      </c>
      <c r="F91" t="s">
        <v>1783</v>
      </c>
      <c r="G91" t="s">
        <v>217</v>
      </c>
      <c r="H91" t="s">
        <v>2</v>
      </c>
      <c r="I91" t="s">
        <v>1447</v>
      </c>
      <c r="J91" t="s">
        <v>1447</v>
      </c>
    </row>
    <row r="92" spans="1:10" x14ac:dyDescent="0.25">
      <c r="A92" t="s">
        <v>1891</v>
      </c>
      <c r="B92" t="s">
        <v>1004</v>
      </c>
      <c r="C92" t="s">
        <v>1005</v>
      </c>
      <c r="D92">
        <v>8.3644490000000005</v>
      </c>
      <c r="E92">
        <v>17.760809999999999</v>
      </c>
      <c r="F92" t="s">
        <v>1783</v>
      </c>
      <c r="G92" t="s">
        <v>217</v>
      </c>
      <c r="H92" t="s">
        <v>2</v>
      </c>
      <c r="I92" t="s">
        <v>1006</v>
      </c>
      <c r="J92" t="s">
        <v>1006</v>
      </c>
    </row>
    <row r="93" spans="1:10" x14ac:dyDescent="0.25">
      <c r="A93" t="s">
        <v>1892</v>
      </c>
      <c r="B93" t="s">
        <v>714</v>
      </c>
      <c r="C93" t="s">
        <v>715</v>
      </c>
      <c r="D93">
        <v>9.3064699999999991</v>
      </c>
      <c r="E93">
        <v>17.716470000000001</v>
      </c>
      <c r="F93" t="s">
        <v>1783</v>
      </c>
      <c r="G93" t="s">
        <v>217</v>
      </c>
      <c r="H93" t="s">
        <v>2</v>
      </c>
      <c r="I93" t="s">
        <v>716</v>
      </c>
      <c r="J93" t="s">
        <v>716</v>
      </c>
    </row>
    <row r="94" spans="1:10" x14ac:dyDescent="0.25">
      <c r="A94" t="s">
        <v>1893</v>
      </c>
      <c r="B94" t="s">
        <v>1274</v>
      </c>
      <c r="C94" t="s">
        <v>1275</v>
      </c>
      <c r="D94">
        <v>12.09686</v>
      </c>
      <c r="E94">
        <v>15.06719</v>
      </c>
      <c r="F94" t="s">
        <v>1783</v>
      </c>
      <c r="G94" t="s">
        <v>217</v>
      </c>
      <c r="H94" t="s">
        <v>2</v>
      </c>
      <c r="I94" t="s">
        <v>1276</v>
      </c>
      <c r="J94" t="s">
        <v>1276</v>
      </c>
    </row>
    <row r="95" spans="1:10" x14ac:dyDescent="0.25">
      <c r="A95" t="s">
        <v>1894</v>
      </c>
      <c r="B95" t="s">
        <v>1731</v>
      </c>
      <c r="C95" t="s">
        <v>1732</v>
      </c>
      <c r="D95">
        <v>-18.45532</v>
      </c>
      <c r="E95">
        <v>-70.281180000000006</v>
      </c>
      <c r="F95" t="s">
        <v>1782</v>
      </c>
      <c r="G95" t="s">
        <v>554</v>
      </c>
      <c r="H95" t="s">
        <v>2</v>
      </c>
      <c r="I95" t="s">
        <v>1790</v>
      </c>
      <c r="J95" t="s">
        <v>557</v>
      </c>
    </row>
    <row r="96" spans="1:10" x14ac:dyDescent="0.25">
      <c r="A96" t="s">
        <v>1895</v>
      </c>
      <c r="B96" t="s">
        <v>555</v>
      </c>
      <c r="C96" t="s">
        <v>556</v>
      </c>
      <c r="D96">
        <v>-33.398789999999998</v>
      </c>
      <c r="E96">
        <v>-70.600980000000007</v>
      </c>
      <c r="F96" t="s">
        <v>1782</v>
      </c>
      <c r="G96" t="s">
        <v>554</v>
      </c>
      <c r="H96" t="s">
        <v>2</v>
      </c>
      <c r="I96" t="s">
        <v>1790</v>
      </c>
      <c r="J96" t="s">
        <v>557</v>
      </c>
    </row>
    <row r="97" spans="1:10" x14ac:dyDescent="0.25">
      <c r="A97" t="s">
        <v>1896</v>
      </c>
      <c r="B97" t="s">
        <v>1226</v>
      </c>
      <c r="C97" t="s">
        <v>1227</v>
      </c>
      <c r="D97">
        <v>39.564320000000002</v>
      </c>
      <c r="E97">
        <v>116.27052999999999</v>
      </c>
      <c r="F97" t="s">
        <v>1782</v>
      </c>
      <c r="G97" t="s">
        <v>1225</v>
      </c>
      <c r="H97" t="s">
        <v>2</v>
      </c>
      <c r="I97" t="s">
        <v>1790</v>
      </c>
      <c r="J97" t="s">
        <v>557</v>
      </c>
    </row>
    <row r="98" spans="1:10" x14ac:dyDescent="0.25">
      <c r="A98" t="s">
        <v>1897</v>
      </c>
      <c r="B98" t="s">
        <v>1432</v>
      </c>
      <c r="C98" t="s">
        <v>1433</v>
      </c>
      <c r="D98">
        <v>7.8848320000000003</v>
      </c>
      <c r="E98">
        <v>-76.637044000000003</v>
      </c>
      <c r="F98" t="s">
        <v>1783</v>
      </c>
      <c r="G98" t="s">
        <v>47</v>
      </c>
      <c r="H98" t="s">
        <v>2</v>
      </c>
      <c r="I98" t="s">
        <v>1434</v>
      </c>
      <c r="J98" t="s">
        <v>1434</v>
      </c>
    </row>
    <row r="99" spans="1:10" x14ac:dyDescent="0.25">
      <c r="A99" t="s">
        <v>1898</v>
      </c>
      <c r="B99" t="s">
        <v>1015</v>
      </c>
      <c r="C99" t="s">
        <v>1016</v>
      </c>
      <c r="D99">
        <v>7.0847439999999997</v>
      </c>
      <c r="E99">
        <v>-70.761511999999996</v>
      </c>
      <c r="F99" t="s">
        <v>1783</v>
      </c>
      <c r="G99" t="s">
        <v>47</v>
      </c>
      <c r="H99" t="s">
        <v>2</v>
      </c>
      <c r="I99" t="s">
        <v>1017</v>
      </c>
      <c r="J99" t="s">
        <v>1017</v>
      </c>
    </row>
    <row r="100" spans="1:10" x14ac:dyDescent="0.25">
      <c r="A100" t="s">
        <v>1899</v>
      </c>
      <c r="B100" t="s">
        <v>869</v>
      </c>
      <c r="C100" t="s">
        <v>870</v>
      </c>
      <c r="D100">
        <v>7.1181700000000001</v>
      </c>
      <c r="E100">
        <v>-73.108239999999995</v>
      </c>
      <c r="F100" t="s">
        <v>1783</v>
      </c>
      <c r="G100" t="s">
        <v>47</v>
      </c>
      <c r="H100" t="s">
        <v>2</v>
      </c>
      <c r="I100" t="s">
        <v>871</v>
      </c>
      <c r="J100" t="s">
        <v>871</v>
      </c>
    </row>
    <row r="101" spans="1:10" x14ac:dyDescent="0.25">
      <c r="A101" t="s">
        <v>1900</v>
      </c>
      <c r="B101" t="s">
        <v>678</v>
      </c>
      <c r="C101" t="s">
        <v>679</v>
      </c>
      <c r="D101">
        <v>3.8816760000000001</v>
      </c>
      <c r="E101">
        <v>-77.016499999999994</v>
      </c>
      <c r="F101" t="s">
        <v>1783</v>
      </c>
      <c r="G101" t="s">
        <v>47</v>
      </c>
      <c r="H101" t="s">
        <v>2</v>
      </c>
      <c r="I101" t="s">
        <v>680</v>
      </c>
      <c r="J101" t="s">
        <v>680</v>
      </c>
    </row>
    <row r="102" spans="1:10" x14ac:dyDescent="0.25">
      <c r="A102" t="s">
        <v>1901</v>
      </c>
      <c r="B102" t="s">
        <v>406</v>
      </c>
      <c r="C102" t="s">
        <v>407</v>
      </c>
      <c r="D102">
        <v>4.6570119999999999</v>
      </c>
      <c r="E102">
        <v>-74.060563999999999</v>
      </c>
      <c r="F102" t="s">
        <v>1783</v>
      </c>
      <c r="G102" t="s">
        <v>47</v>
      </c>
      <c r="H102" t="s">
        <v>2</v>
      </c>
      <c r="I102" t="s">
        <v>408</v>
      </c>
      <c r="J102" t="s">
        <v>408</v>
      </c>
    </row>
    <row r="103" spans="1:10" x14ac:dyDescent="0.25">
      <c r="A103" t="s">
        <v>1902</v>
      </c>
      <c r="B103" t="s">
        <v>1040</v>
      </c>
      <c r="C103" t="s">
        <v>1041</v>
      </c>
      <c r="D103">
        <v>4.6566850000000004</v>
      </c>
      <c r="E103">
        <v>-74.060654</v>
      </c>
      <c r="F103" t="s">
        <v>1783</v>
      </c>
      <c r="G103" t="s">
        <v>47</v>
      </c>
      <c r="H103" t="s">
        <v>2</v>
      </c>
      <c r="I103" t="s">
        <v>1042</v>
      </c>
      <c r="J103" t="s">
        <v>1042</v>
      </c>
    </row>
    <row r="104" spans="1:10" x14ac:dyDescent="0.25">
      <c r="A104" t="s">
        <v>1903</v>
      </c>
      <c r="B104" t="s">
        <v>1641</v>
      </c>
      <c r="C104" t="s">
        <v>1642</v>
      </c>
      <c r="D104">
        <v>10.997961999999999</v>
      </c>
      <c r="E104">
        <v>-74.799268999999995</v>
      </c>
      <c r="F104" t="s">
        <v>1783</v>
      </c>
      <c r="G104" t="s">
        <v>47</v>
      </c>
      <c r="H104" t="s">
        <v>2</v>
      </c>
      <c r="I104" t="s">
        <v>1643</v>
      </c>
      <c r="J104" t="s">
        <v>1644</v>
      </c>
    </row>
    <row r="105" spans="1:10" x14ac:dyDescent="0.25">
      <c r="A105" t="s">
        <v>1904</v>
      </c>
      <c r="B105" t="s">
        <v>988</v>
      </c>
      <c r="C105" t="s">
        <v>989</v>
      </c>
      <c r="D105">
        <v>3.4662220000000001</v>
      </c>
      <c r="E105">
        <v>76.529263</v>
      </c>
      <c r="F105" t="s">
        <v>1783</v>
      </c>
      <c r="G105" t="s">
        <v>47</v>
      </c>
      <c r="H105" t="s">
        <v>2</v>
      </c>
      <c r="I105" t="s">
        <v>990</v>
      </c>
      <c r="J105" t="s">
        <v>990</v>
      </c>
    </row>
    <row r="106" spans="1:10" x14ac:dyDescent="0.25">
      <c r="A106" t="s">
        <v>1905</v>
      </c>
      <c r="B106" t="s">
        <v>804</v>
      </c>
      <c r="C106" t="s">
        <v>805</v>
      </c>
      <c r="D106">
        <v>7.8829599999999997</v>
      </c>
      <c r="E106">
        <v>-72.493589999999998</v>
      </c>
      <c r="F106" t="s">
        <v>1783</v>
      </c>
      <c r="G106" t="s">
        <v>47</v>
      </c>
      <c r="H106" t="s">
        <v>2</v>
      </c>
      <c r="I106" t="s">
        <v>806</v>
      </c>
      <c r="J106" t="s">
        <v>806</v>
      </c>
    </row>
    <row r="107" spans="1:10" x14ac:dyDescent="0.25">
      <c r="A107" t="s">
        <v>1906</v>
      </c>
      <c r="B107" t="s">
        <v>1179</v>
      </c>
      <c r="C107" t="s">
        <v>1180</v>
      </c>
      <c r="D107">
        <v>0.82877000000000001</v>
      </c>
      <c r="E107">
        <v>-77.649573000000004</v>
      </c>
      <c r="F107" t="s">
        <v>1783</v>
      </c>
      <c r="G107" t="s">
        <v>47</v>
      </c>
      <c r="H107" t="s">
        <v>2</v>
      </c>
      <c r="I107" t="s">
        <v>1181</v>
      </c>
      <c r="J107" t="s">
        <v>1181</v>
      </c>
    </row>
    <row r="108" spans="1:10" x14ac:dyDescent="0.25">
      <c r="A108" t="s">
        <v>1907</v>
      </c>
      <c r="B108" t="s">
        <v>120</v>
      </c>
      <c r="C108" t="s">
        <v>121</v>
      </c>
      <c r="D108">
        <v>11.38021</v>
      </c>
      <c r="E108">
        <v>-72.240809999999996</v>
      </c>
      <c r="F108" t="s">
        <v>1783</v>
      </c>
      <c r="G108" t="s">
        <v>47</v>
      </c>
      <c r="H108" t="s">
        <v>2</v>
      </c>
      <c r="I108" t="s">
        <v>122</v>
      </c>
      <c r="J108" t="s">
        <v>122</v>
      </c>
    </row>
    <row r="109" spans="1:10" x14ac:dyDescent="0.25">
      <c r="A109" t="s">
        <v>1908</v>
      </c>
      <c r="B109" t="s">
        <v>233</v>
      </c>
      <c r="C109" t="s">
        <v>234</v>
      </c>
      <c r="D109">
        <v>6.2092349999999996</v>
      </c>
      <c r="E109">
        <v>-75.573657999999995</v>
      </c>
      <c r="F109" t="s">
        <v>1783</v>
      </c>
      <c r="G109" t="s">
        <v>47</v>
      </c>
      <c r="H109" t="s">
        <v>2</v>
      </c>
      <c r="I109" t="s">
        <v>235</v>
      </c>
      <c r="J109" t="s">
        <v>235</v>
      </c>
    </row>
    <row r="110" spans="1:10" x14ac:dyDescent="0.25">
      <c r="A110" t="s">
        <v>1909</v>
      </c>
      <c r="B110" t="s">
        <v>1195</v>
      </c>
      <c r="C110" t="s">
        <v>1196</v>
      </c>
      <c r="D110">
        <v>1.15208</v>
      </c>
      <c r="E110">
        <v>-76.649900000000002</v>
      </c>
      <c r="F110" t="s">
        <v>1783</v>
      </c>
      <c r="G110" t="s">
        <v>47</v>
      </c>
      <c r="H110" t="s">
        <v>2</v>
      </c>
      <c r="I110" t="s">
        <v>815</v>
      </c>
      <c r="J110" t="s">
        <v>815</v>
      </c>
    </row>
    <row r="111" spans="1:10" x14ac:dyDescent="0.25">
      <c r="A111" t="s">
        <v>1910</v>
      </c>
      <c r="B111" t="s">
        <v>813</v>
      </c>
      <c r="C111" t="s">
        <v>814</v>
      </c>
      <c r="D111">
        <v>8.7489120000000007</v>
      </c>
      <c r="E111">
        <v>-75.877877999999995</v>
      </c>
      <c r="F111" t="s">
        <v>1782</v>
      </c>
      <c r="G111" t="s">
        <v>47</v>
      </c>
      <c r="H111" t="s">
        <v>2</v>
      </c>
      <c r="I111" t="s">
        <v>815</v>
      </c>
      <c r="J111" t="s">
        <v>815</v>
      </c>
    </row>
    <row r="112" spans="1:10" x14ac:dyDescent="0.25">
      <c r="A112" t="s">
        <v>1911</v>
      </c>
      <c r="B112" t="s">
        <v>618</v>
      </c>
      <c r="C112" t="s">
        <v>619</v>
      </c>
      <c r="D112">
        <v>1.22479</v>
      </c>
      <c r="E112">
        <v>-77.284049999999993</v>
      </c>
      <c r="F112" t="s">
        <v>1783</v>
      </c>
      <c r="G112" t="s">
        <v>47</v>
      </c>
      <c r="H112" t="s">
        <v>2</v>
      </c>
      <c r="I112" t="s">
        <v>620</v>
      </c>
      <c r="J112" t="s">
        <v>620</v>
      </c>
    </row>
    <row r="113" spans="1:10" x14ac:dyDescent="0.25">
      <c r="A113" t="s">
        <v>1912</v>
      </c>
      <c r="B113" t="s">
        <v>482</v>
      </c>
      <c r="C113" t="s">
        <v>483</v>
      </c>
      <c r="D113">
        <v>2.4550999999999998</v>
      </c>
      <c r="E113">
        <v>-76.59554</v>
      </c>
      <c r="F113" t="s">
        <v>1783</v>
      </c>
      <c r="G113" t="s">
        <v>47</v>
      </c>
      <c r="H113" t="s">
        <v>2</v>
      </c>
      <c r="I113" t="s">
        <v>484</v>
      </c>
      <c r="J113" t="s">
        <v>484</v>
      </c>
    </row>
    <row r="114" spans="1:10" x14ac:dyDescent="0.25">
      <c r="A114" t="s">
        <v>1913</v>
      </c>
      <c r="B114" t="s">
        <v>1099</v>
      </c>
      <c r="C114" t="s">
        <v>1100</v>
      </c>
      <c r="D114">
        <v>4.8129140000000001</v>
      </c>
      <c r="E114">
        <v>-75.694452999999996</v>
      </c>
      <c r="F114" t="s">
        <v>1782</v>
      </c>
      <c r="G114" t="s">
        <v>47</v>
      </c>
      <c r="H114" t="s">
        <v>2</v>
      </c>
      <c r="I114" t="s">
        <v>484</v>
      </c>
      <c r="J114" t="s">
        <v>484</v>
      </c>
    </row>
    <row r="115" spans="1:10" x14ac:dyDescent="0.25">
      <c r="A115" t="s">
        <v>1914</v>
      </c>
      <c r="B115" t="s">
        <v>534</v>
      </c>
      <c r="C115" t="s">
        <v>535</v>
      </c>
      <c r="D115">
        <v>5.6864759999999999</v>
      </c>
      <c r="E115">
        <v>-76.661619000000002</v>
      </c>
      <c r="F115" t="s">
        <v>1783</v>
      </c>
      <c r="G115" t="s">
        <v>47</v>
      </c>
      <c r="H115" t="s">
        <v>2</v>
      </c>
      <c r="I115" t="s">
        <v>536</v>
      </c>
      <c r="J115" t="s">
        <v>536</v>
      </c>
    </row>
    <row r="116" spans="1:10" x14ac:dyDescent="0.25">
      <c r="A116" t="s">
        <v>1915</v>
      </c>
      <c r="B116" t="s">
        <v>48</v>
      </c>
      <c r="C116" t="s">
        <v>49</v>
      </c>
      <c r="D116">
        <v>11.552160000000001</v>
      </c>
      <c r="E116">
        <v>-72.908829999999995</v>
      </c>
      <c r="F116" t="s">
        <v>1783</v>
      </c>
      <c r="G116" t="s">
        <v>47</v>
      </c>
      <c r="H116" t="s">
        <v>2</v>
      </c>
      <c r="I116" t="s">
        <v>50</v>
      </c>
      <c r="J116" t="s">
        <v>50</v>
      </c>
    </row>
    <row r="117" spans="1:10" x14ac:dyDescent="0.25">
      <c r="A117" t="s">
        <v>1916</v>
      </c>
      <c r="B117" t="s">
        <v>250</v>
      </c>
      <c r="C117" t="s">
        <v>251</v>
      </c>
      <c r="D117">
        <v>40.455328000000002</v>
      </c>
      <c r="E117">
        <v>73.585087999999999</v>
      </c>
      <c r="F117" t="s">
        <v>1783</v>
      </c>
      <c r="G117" t="s">
        <v>112</v>
      </c>
      <c r="H117" t="s">
        <v>2</v>
      </c>
      <c r="I117" t="s">
        <v>252</v>
      </c>
      <c r="J117" t="s">
        <v>252</v>
      </c>
    </row>
    <row r="118" spans="1:10" x14ac:dyDescent="0.25">
      <c r="A118" t="s">
        <v>1917</v>
      </c>
      <c r="B118" t="s">
        <v>593</v>
      </c>
      <c r="C118" t="s">
        <v>594</v>
      </c>
      <c r="D118">
        <v>9.9420140000000004</v>
      </c>
      <c r="E118">
        <v>-84.115055999999996</v>
      </c>
      <c r="F118" t="s">
        <v>1783</v>
      </c>
      <c r="G118" t="s">
        <v>112</v>
      </c>
      <c r="H118" t="s">
        <v>2</v>
      </c>
      <c r="I118" t="s">
        <v>115</v>
      </c>
      <c r="J118" t="s">
        <v>115</v>
      </c>
    </row>
    <row r="119" spans="1:10" x14ac:dyDescent="0.25">
      <c r="A119" t="s">
        <v>1918</v>
      </c>
      <c r="B119" t="s">
        <v>113</v>
      </c>
      <c r="C119" t="s">
        <v>114</v>
      </c>
      <c r="D119">
        <v>9.9295659999999994</v>
      </c>
      <c r="E119">
        <v>-84.098675999999998</v>
      </c>
      <c r="F119" t="s">
        <v>1782</v>
      </c>
      <c r="G119" t="s">
        <v>112</v>
      </c>
      <c r="H119" t="s">
        <v>2</v>
      </c>
      <c r="I119" t="s">
        <v>115</v>
      </c>
      <c r="J119" t="s">
        <v>115</v>
      </c>
    </row>
    <row r="120" spans="1:10" x14ac:dyDescent="0.25">
      <c r="A120" t="s">
        <v>1919</v>
      </c>
      <c r="B120" t="s">
        <v>904</v>
      </c>
      <c r="C120" t="s">
        <v>905</v>
      </c>
      <c r="D120">
        <v>9.9412859999999998</v>
      </c>
      <c r="E120">
        <v>-84.113822999999996</v>
      </c>
      <c r="F120" t="s">
        <v>1783</v>
      </c>
      <c r="G120" t="s">
        <v>112</v>
      </c>
      <c r="H120" t="s">
        <v>2</v>
      </c>
      <c r="I120" t="s">
        <v>906</v>
      </c>
      <c r="J120" t="s">
        <v>906</v>
      </c>
    </row>
    <row r="121" spans="1:10" x14ac:dyDescent="0.25">
      <c r="A121" t="s">
        <v>1920</v>
      </c>
      <c r="B121" t="s">
        <v>811</v>
      </c>
      <c r="C121" t="s">
        <v>812</v>
      </c>
      <c r="D121">
        <v>10.899269</v>
      </c>
      <c r="E121">
        <v>-85.017656000000002</v>
      </c>
      <c r="F121" t="s">
        <v>1783</v>
      </c>
      <c r="G121" t="s">
        <v>112</v>
      </c>
      <c r="H121" t="s">
        <v>2</v>
      </c>
      <c r="I121" t="s">
        <v>338</v>
      </c>
      <c r="J121" t="s">
        <v>338</v>
      </c>
    </row>
    <row r="122" spans="1:10" x14ac:dyDescent="0.25">
      <c r="A122" t="s">
        <v>1921</v>
      </c>
      <c r="B122" t="s">
        <v>1315</v>
      </c>
      <c r="C122" t="s">
        <v>1316</v>
      </c>
      <c r="D122">
        <v>45.810279999999999</v>
      </c>
      <c r="E122">
        <v>16.001580000000001</v>
      </c>
      <c r="F122" t="s">
        <v>1783</v>
      </c>
      <c r="G122" t="s">
        <v>1314</v>
      </c>
      <c r="H122" t="s">
        <v>2</v>
      </c>
      <c r="I122" t="s">
        <v>1317</v>
      </c>
      <c r="J122" t="s">
        <v>1317</v>
      </c>
    </row>
    <row r="123" spans="1:10" x14ac:dyDescent="0.25">
      <c r="A123" t="s">
        <v>1922</v>
      </c>
      <c r="B123" t="s">
        <v>336</v>
      </c>
      <c r="C123" t="s">
        <v>337</v>
      </c>
      <c r="D123">
        <v>23.125641000000002</v>
      </c>
      <c r="E123">
        <v>-82.422010999999998</v>
      </c>
      <c r="F123" t="s">
        <v>1782</v>
      </c>
      <c r="G123" t="s">
        <v>335</v>
      </c>
      <c r="H123" t="s">
        <v>2</v>
      </c>
      <c r="I123" t="s">
        <v>338</v>
      </c>
      <c r="J123" t="s">
        <v>338</v>
      </c>
    </row>
    <row r="124" spans="1:10" x14ac:dyDescent="0.25">
      <c r="A124" t="s">
        <v>1923</v>
      </c>
      <c r="B124" t="s">
        <v>1257</v>
      </c>
      <c r="C124" t="s">
        <v>1258</v>
      </c>
      <c r="D124">
        <v>35.163170000000001</v>
      </c>
      <c r="E124">
        <v>33.348210000000002</v>
      </c>
      <c r="F124" t="s">
        <v>1783</v>
      </c>
      <c r="G124" t="s">
        <v>1256</v>
      </c>
      <c r="H124" t="s">
        <v>2</v>
      </c>
      <c r="I124" t="s">
        <v>469</v>
      </c>
      <c r="J124" t="s">
        <v>469</v>
      </c>
    </row>
    <row r="125" spans="1:10" x14ac:dyDescent="0.25">
      <c r="A125" t="s">
        <v>1924</v>
      </c>
      <c r="B125" t="s">
        <v>1385</v>
      </c>
      <c r="C125" t="s">
        <v>1386</v>
      </c>
      <c r="D125">
        <v>2.862412</v>
      </c>
      <c r="E125">
        <v>30.840731999999999</v>
      </c>
      <c r="F125" t="s">
        <v>1783</v>
      </c>
      <c r="G125" t="s">
        <v>97</v>
      </c>
      <c r="H125" t="s">
        <v>2</v>
      </c>
      <c r="I125" t="s">
        <v>1387</v>
      </c>
      <c r="J125" t="s">
        <v>1387</v>
      </c>
    </row>
    <row r="126" spans="1:10" ht="14.95" x14ac:dyDescent="0.25">
      <c r="A126" t="s">
        <v>1925</v>
      </c>
      <c r="B126" t="s">
        <v>485</v>
      </c>
      <c r="C126" t="s">
        <v>486</v>
      </c>
      <c r="D126" s="2">
        <v>-4.1011110999999998</v>
      </c>
      <c r="E126">
        <v>29.095833330000001</v>
      </c>
      <c r="F126" t="s">
        <v>1783</v>
      </c>
      <c r="G126" t="s">
        <v>97</v>
      </c>
      <c r="H126" t="s">
        <v>1805</v>
      </c>
      <c r="I126" t="s">
        <v>487</v>
      </c>
      <c r="J126" t="s">
        <v>487</v>
      </c>
    </row>
    <row r="127" spans="1:10" x14ac:dyDescent="0.25">
      <c r="A127" t="s">
        <v>1926</v>
      </c>
      <c r="B127" t="s">
        <v>1733</v>
      </c>
      <c r="C127" t="s">
        <v>1734</v>
      </c>
      <c r="D127">
        <v>-4.1011110000000004</v>
      </c>
      <c r="E127">
        <v>29.095832999999999</v>
      </c>
      <c r="F127" t="s">
        <v>1783</v>
      </c>
      <c r="G127" t="s">
        <v>97</v>
      </c>
      <c r="H127" t="s">
        <v>2</v>
      </c>
      <c r="I127" t="s">
        <v>1735</v>
      </c>
      <c r="J127" t="s">
        <v>1735</v>
      </c>
    </row>
    <row r="128" spans="1:10" x14ac:dyDescent="0.25">
      <c r="A128" t="s">
        <v>1927</v>
      </c>
      <c r="B128" t="s">
        <v>98</v>
      </c>
      <c r="C128" t="s">
        <v>99</v>
      </c>
      <c r="D128">
        <v>-0.98060700000000001</v>
      </c>
      <c r="E128">
        <v>28.653061999999998</v>
      </c>
      <c r="F128" t="s">
        <v>1783</v>
      </c>
      <c r="G128" t="s">
        <v>97</v>
      </c>
      <c r="H128" t="s">
        <v>2</v>
      </c>
      <c r="I128" t="s">
        <v>100</v>
      </c>
      <c r="J128" t="s">
        <v>100</v>
      </c>
    </row>
    <row r="129" spans="1:10" ht="14.95" x14ac:dyDescent="0.25">
      <c r="A129" t="s">
        <v>1928</v>
      </c>
      <c r="B129" t="s">
        <v>163</v>
      </c>
      <c r="C129" t="s">
        <v>164</v>
      </c>
      <c r="D129" s="2">
        <v>4.5637527999999996</v>
      </c>
      <c r="E129">
        <v>19.93054167</v>
      </c>
      <c r="F129" t="s">
        <v>1783</v>
      </c>
      <c r="G129" t="s">
        <v>97</v>
      </c>
      <c r="H129" t="s">
        <v>2</v>
      </c>
      <c r="I129" t="s">
        <v>165</v>
      </c>
      <c r="J129" t="s">
        <v>165</v>
      </c>
    </row>
    <row r="130" spans="1:10" ht="14.95" x14ac:dyDescent="0.25">
      <c r="A130" t="s">
        <v>1929</v>
      </c>
      <c r="B130" t="s">
        <v>758</v>
      </c>
      <c r="C130" t="s">
        <v>759</v>
      </c>
      <c r="D130" s="2">
        <v>-2.4985629999999999</v>
      </c>
      <c r="E130">
        <v>28.887062</v>
      </c>
      <c r="F130" t="s">
        <v>1783</v>
      </c>
      <c r="G130" t="s">
        <v>97</v>
      </c>
      <c r="H130" t="s">
        <v>2</v>
      </c>
      <c r="I130" t="s">
        <v>275</v>
      </c>
      <c r="J130" t="s">
        <v>275</v>
      </c>
    </row>
    <row r="131" spans="1:10" x14ac:dyDescent="0.25">
      <c r="A131" t="s">
        <v>1930</v>
      </c>
      <c r="B131" t="s">
        <v>273</v>
      </c>
      <c r="C131" t="s">
        <v>274</v>
      </c>
      <c r="D131">
        <v>-2.4982989999999998</v>
      </c>
      <c r="E131">
        <v>28.887277000000001</v>
      </c>
      <c r="F131" t="s">
        <v>1784</v>
      </c>
      <c r="G131" t="s">
        <v>97</v>
      </c>
      <c r="H131" t="s">
        <v>2</v>
      </c>
      <c r="I131" t="s">
        <v>275</v>
      </c>
      <c r="J131" t="s">
        <v>275</v>
      </c>
    </row>
    <row r="132" spans="1:10" x14ac:dyDescent="0.25">
      <c r="A132" t="s">
        <v>1931</v>
      </c>
      <c r="B132" t="s">
        <v>464</v>
      </c>
      <c r="C132" t="s">
        <v>465</v>
      </c>
      <c r="D132">
        <v>-2.4950700000000001</v>
      </c>
      <c r="E132">
        <v>28.879405999999999</v>
      </c>
      <c r="F132" t="s">
        <v>1782</v>
      </c>
      <c r="G132" t="s">
        <v>97</v>
      </c>
      <c r="H132" t="s">
        <v>2</v>
      </c>
      <c r="I132" t="s">
        <v>275</v>
      </c>
      <c r="J132" t="s">
        <v>275</v>
      </c>
    </row>
    <row r="133" spans="1:10" x14ac:dyDescent="0.25">
      <c r="A133" t="s">
        <v>1932</v>
      </c>
      <c r="B133" t="s">
        <v>595</v>
      </c>
      <c r="C133" t="s">
        <v>596</v>
      </c>
      <c r="D133">
        <v>1.5505910000000001</v>
      </c>
      <c r="E133">
        <v>30.243815999999999</v>
      </c>
      <c r="F133" t="s">
        <v>1783</v>
      </c>
      <c r="G133" t="s">
        <v>97</v>
      </c>
      <c r="H133" t="s">
        <v>2</v>
      </c>
      <c r="I133" t="s">
        <v>597</v>
      </c>
      <c r="J133" t="s">
        <v>598</v>
      </c>
    </row>
    <row r="134" spans="1:10" ht="14.95" x14ac:dyDescent="0.25">
      <c r="A134" t="s">
        <v>1933</v>
      </c>
      <c r="B134" t="s">
        <v>888</v>
      </c>
      <c r="C134" t="s">
        <v>889</v>
      </c>
      <c r="D134" s="2">
        <v>3.7192129999999999</v>
      </c>
      <c r="E134">
        <v>29.710666</v>
      </c>
      <c r="F134" t="s">
        <v>1783</v>
      </c>
      <c r="G134" t="s">
        <v>97</v>
      </c>
      <c r="H134" t="s">
        <v>2</v>
      </c>
      <c r="I134" t="s">
        <v>890</v>
      </c>
      <c r="J134" t="s">
        <v>890</v>
      </c>
    </row>
    <row r="135" spans="1:10" x14ac:dyDescent="0.25">
      <c r="A135" t="s">
        <v>1934</v>
      </c>
      <c r="B135" t="s">
        <v>698</v>
      </c>
      <c r="C135" t="s">
        <v>699</v>
      </c>
      <c r="D135">
        <v>4.2761199999999997</v>
      </c>
      <c r="E135">
        <v>21.003509999999999</v>
      </c>
      <c r="F135" t="s">
        <v>1783</v>
      </c>
      <c r="G135" t="s">
        <v>97</v>
      </c>
      <c r="H135" t="s">
        <v>2</v>
      </c>
      <c r="I135" t="s">
        <v>700</v>
      </c>
      <c r="J135" t="s">
        <v>700</v>
      </c>
    </row>
    <row r="136" spans="1:10" x14ac:dyDescent="0.25">
      <c r="A136" t="s">
        <v>1935</v>
      </c>
      <c r="B136" t="s">
        <v>1624</v>
      </c>
      <c r="C136" t="s">
        <v>1625</v>
      </c>
      <c r="D136">
        <v>-1.6778709999999999</v>
      </c>
      <c r="E136">
        <v>29.220445999999999</v>
      </c>
      <c r="F136" t="s">
        <v>1783</v>
      </c>
      <c r="G136" t="s">
        <v>97</v>
      </c>
      <c r="H136" t="s">
        <v>2</v>
      </c>
      <c r="I136" t="s">
        <v>1626</v>
      </c>
      <c r="J136" t="s">
        <v>1626</v>
      </c>
    </row>
    <row r="137" spans="1:10" x14ac:dyDescent="0.25">
      <c r="A137" t="s">
        <v>1936</v>
      </c>
      <c r="B137" t="s">
        <v>788</v>
      </c>
      <c r="C137" t="s">
        <v>789</v>
      </c>
      <c r="D137">
        <v>-5.9104729999999996</v>
      </c>
      <c r="E137">
        <v>29.207917999999999</v>
      </c>
      <c r="F137" t="s">
        <v>1783</v>
      </c>
      <c r="G137" t="s">
        <v>97</v>
      </c>
      <c r="H137" t="s">
        <v>2</v>
      </c>
      <c r="I137" t="s">
        <v>790</v>
      </c>
      <c r="J137" t="s">
        <v>791</v>
      </c>
    </row>
    <row r="138" spans="1:10" x14ac:dyDescent="0.25">
      <c r="A138" t="s">
        <v>1937</v>
      </c>
      <c r="B138" t="s">
        <v>599</v>
      </c>
      <c r="C138" t="s">
        <v>600</v>
      </c>
      <c r="D138">
        <v>-4.324783</v>
      </c>
      <c r="E138">
        <v>15.299326000000001</v>
      </c>
      <c r="F138" t="s">
        <v>1783</v>
      </c>
      <c r="G138" t="s">
        <v>97</v>
      </c>
      <c r="H138" t="s">
        <v>2</v>
      </c>
      <c r="I138" t="s">
        <v>601</v>
      </c>
      <c r="J138" t="s">
        <v>602</v>
      </c>
    </row>
    <row r="139" spans="1:10" ht="14.95" x14ac:dyDescent="0.25">
      <c r="A139" t="s">
        <v>1938</v>
      </c>
      <c r="B139" t="s">
        <v>1415</v>
      </c>
      <c r="C139" t="s">
        <v>1416</v>
      </c>
      <c r="D139" s="2">
        <v>-4.3254479999999997</v>
      </c>
      <c r="E139">
        <v>15.276293000000001</v>
      </c>
      <c r="F139" t="s">
        <v>1783</v>
      </c>
      <c r="G139" t="s">
        <v>97</v>
      </c>
      <c r="H139" t="s">
        <v>2</v>
      </c>
      <c r="I139" t="s">
        <v>1417</v>
      </c>
      <c r="J139" t="s">
        <v>1417</v>
      </c>
    </row>
    <row r="140" spans="1:10" x14ac:dyDescent="0.25">
      <c r="A140" t="s">
        <v>1939</v>
      </c>
      <c r="B140" t="s">
        <v>612</v>
      </c>
      <c r="C140" t="s">
        <v>613</v>
      </c>
      <c r="D140">
        <v>-5.9012450000000003</v>
      </c>
      <c r="E140">
        <v>22.405885999999999</v>
      </c>
      <c r="F140" t="s">
        <v>1783</v>
      </c>
      <c r="G140" t="s">
        <v>97</v>
      </c>
      <c r="H140" t="s">
        <v>2</v>
      </c>
      <c r="I140" t="s">
        <v>614</v>
      </c>
      <c r="J140" t="s">
        <v>615</v>
      </c>
    </row>
    <row r="141" spans="1:10" x14ac:dyDescent="0.25">
      <c r="A141" t="s">
        <v>1940</v>
      </c>
      <c r="B141" t="s">
        <v>526</v>
      </c>
      <c r="C141" t="s">
        <v>527</v>
      </c>
      <c r="D141">
        <v>3.6425890000000001</v>
      </c>
      <c r="E141">
        <v>18.629819000000001</v>
      </c>
      <c r="F141" t="s">
        <v>1783</v>
      </c>
      <c r="G141" t="s">
        <v>97</v>
      </c>
      <c r="H141" t="s">
        <v>2</v>
      </c>
      <c r="I141" t="s">
        <v>528</v>
      </c>
      <c r="J141" t="s">
        <v>528</v>
      </c>
    </row>
    <row r="142" spans="1:10" ht="14.95" x14ac:dyDescent="0.25">
      <c r="A142" t="s">
        <v>1941</v>
      </c>
      <c r="B142" t="s">
        <v>1656</v>
      </c>
      <c r="C142" t="s">
        <v>1657</v>
      </c>
      <c r="D142" s="2">
        <v>-5.8386403492682701</v>
      </c>
      <c r="E142">
        <v>22.3927927876193</v>
      </c>
      <c r="F142" t="s">
        <v>1783</v>
      </c>
      <c r="G142" t="s">
        <v>97</v>
      </c>
      <c r="H142" t="s">
        <v>2</v>
      </c>
      <c r="I142" t="s">
        <v>1658</v>
      </c>
      <c r="J142" t="s">
        <v>1659</v>
      </c>
    </row>
    <row r="143" spans="1:10" x14ac:dyDescent="0.25">
      <c r="A143" t="s">
        <v>1942</v>
      </c>
      <c r="B143" t="s">
        <v>1403</v>
      </c>
      <c r="C143" t="s">
        <v>1404</v>
      </c>
      <c r="D143">
        <v>-3.4034810000000002</v>
      </c>
      <c r="E143">
        <v>28.810006999999999</v>
      </c>
      <c r="F143" t="s">
        <v>1783</v>
      </c>
      <c r="G143" t="s">
        <v>97</v>
      </c>
      <c r="H143" t="s">
        <v>2</v>
      </c>
      <c r="I143" t="s">
        <v>1405</v>
      </c>
      <c r="J143" t="s">
        <v>1406</v>
      </c>
    </row>
    <row r="144" spans="1:10" x14ac:dyDescent="0.25">
      <c r="A144" t="s">
        <v>1943</v>
      </c>
      <c r="B144" t="s">
        <v>1294</v>
      </c>
      <c r="C144" t="s">
        <v>1295</v>
      </c>
      <c r="D144">
        <v>4.1098480000000004</v>
      </c>
      <c r="E144">
        <v>22.440035000000002</v>
      </c>
      <c r="F144" t="s">
        <v>1783</v>
      </c>
      <c r="G144" t="s">
        <v>97</v>
      </c>
      <c r="H144" t="s">
        <v>2</v>
      </c>
      <c r="I144" t="s">
        <v>1296</v>
      </c>
      <c r="J144" t="s">
        <v>1296</v>
      </c>
    </row>
    <row r="145" spans="1:10" x14ac:dyDescent="0.25">
      <c r="A145" t="s">
        <v>1944</v>
      </c>
      <c r="B145" t="s">
        <v>237</v>
      </c>
      <c r="C145" t="s">
        <v>238</v>
      </c>
      <c r="D145">
        <v>55.704670999999998</v>
      </c>
      <c r="E145">
        <v>12.597333000000001</v>
      </c>
      <c r="F145" t="s">
        <v>1782</v>
      </c>
      <c r="G145" t="s">
        <v>236</v>
      </c>
      <c r="H145" t="s">
        <v>2</v>
      </c>
      <c r="I145" t="s">
        <v>239</v>
      </c>
      <c r="J145" t="s">
        <v>239</v>
      </c>
    </row>
    <row r="146" spans="1:10" x14ac:dyDescent="0.25">
      <c r="A146" t="s">
        <v>1945</v>
      </c>
      <c r="B146" t="s">
        <v>328</v>
      </c>
      <c r="C146" t="s">
        <v>329</v>
      </c>
      <c r="D146">
        <v>11.157845</v>
      </c>
      <c r="E146">
        <v>42.704090000000001</v>
      </c>
      <c r="F146" t="s">
        <v>1783</v>
      </c>
      <c r="G146" t="s">
        <v>327</v>
      </c>
      <c r="H146" t="s">
        <v>2</v>
      </c>
      <c r="I146" t="s">
        <v>330</v>
      </c>
      <c r="J146" t="s">
        <v>330</v>
      </c>
    </row>
    <row r="147" spans="1:10" x14ac:dyDescent="0.25">
      <c r="A147" t="s">
        <v>1946</v>
      </c>
      <c r="B147" t="s">
        <v>1399</v>
      </c>
      <c r="C147" t="s">
        <v>1400</v>
      </c>
      <c r="D147">
        <v>11.616165000000001</v>
      </c>
      <c r="E147">
        <v>43.149591999999998</v>
      </c>
      <c r="F147" t="s">
        <v>1783</v>
      </c>
      <c r="G147" t="s">
        <v>327</v>
      </c>
      <c r="H147" t="s">
        <v>2</v>
      </c>
      <c r="I147" t="s">
        <v>1401</v>
      </c>
      <c r="J147" t="s">
        <v>1402</v>
      </c>
    </row>
    <row r="148" spans="1:10" x14ac:dyDescent="0.25">
      <c r="A148" t="s">
        <v>1947</v>
      </c>
      <c r="B148" t="s">
        <v>966</v>
      </c>
      <c r="C148" t="s">
        <v>967</v>
      </c>
      <c r="D148">
        <v>11.963543</v>
      </c>
      <c r="E148">
        <v>43.285710000000002</v>
      </c>
      <c r="F148" t="s">
        <v>1783</v>
      </c>
      <c r="G148" t="s">
        <v>327</v>
      </c>
      <c r="H148" t="s">
        <v>2</v>
      </c>
      <c r="I148" t="s">
        <v>239</v>
      </c>
      <c r="J148" t="s">
        <v>239</v>
      </c>
    </row>
    <row r="149" spans="1:10" x14ac:dyDescent="0.25">
      <c r="A149" t="s">
        <v>1948</v>
      </c>
      <c r="B149" t="s">
        <v>648</v>
      </c>
      <c r="C149" t="s">
        <v>649</v>
      </c>
      <c r="D149">
        <v>18.469045999999999</v>
      </c>
      <c r="E149">
        <v>-69.914541999999997</v>
      </c>
      <c r="F149" t="s">
        <v>1783</v>
      </c>
      <c r="G149" t="s">
        <v>647</v>
      </c>
      <c r="H149" t="s">
        <v>2</v>
      </c>
      <c r="I149" t="s">
        <v>650</v>
      </c>
      <c r="J149" t="s">
        <v>650</v>
      </c>
    </row>
    <row r="150" spans="1:10" x14ac:dyDescent="0.25">
      <c r="A150" t="s">
        <v>1949</v>
      </c>
      <c r="B150" t="s">
        <v>1613</v>
      </c>
      <c r="C150" t="s">
        <v>1614</v>
      </c>
      <c r="D150">
        <v>-1.262167</v>
      </c>
      <c r="E150">
        <v>-78.639437999999998</v>
      </c>
      <c r="F150" t="s">
        <v>1783</v>
      </c>
      <c r="G150" t="s">
        <v>371</v>
      </c>
      <c r="H150" t="s">
        <v>2</v>
      </c>
      <c r="I150" t="s">
        <v>1140</v>
      </c>
      <c r="J150" t="s">
        <v>1140</v>
      </c>
    </row>
    <row r="151" spans="1:10" x14ac:dyDescent="0.25">
      <c r="A151" t="s">
        <v>1950</v>
      </c>
      <c r="B151" t="s">
        <v>1363</v>
      </c>
      <c r="C151" t="s">
        <v>1364</v>
      </c>
      <c r="D151">
        <v>-2.910647</v>
      </c>
      <c r="E151">
        <v>-79.002562999999995</v>
      </c>
      <c r="F151" t="s">
        <v>1783</v>
      </c>
      <c r="G151" t="s">
        <v>371</v>
      </c>
      <c r="H151" t="s">
        <v>2</v>
      </c>
      <c r="I151" t="s">
        <v>1365</v>
      </c>
      <c r="J151" t="s">
        <v>1366</v>
      </c>
    </row>
    <row r="152" spans="1:10" x14ac:dyDescent="0.25">
      <c r="A152" t="s">
        <v>1951</v>
      </c>
      <c r="B152" t="s">
        <v>1521</v>
      </c>
      <c r="C152" t="s">
        <v>1522</v>
      </c>
      <c r="D152">
        <v>0.98982899999999996</v>
      </c>
      <c r="E152">
        <v>-79.653614000000005</v>
      </c>
      <c r="F152" t="s">
        <v>1783</v>
      </c>
      <c r="G152" t="s">
        <v>371</v>
      </c>
      <c r="H152" t="s">
        <v>2</v>
      </c>
      <c r="I152" t="s">
        <v>1523</v>
      </c>
      <c r="J152" t="s">
        <v>1437</v>
      </c>
    </row>
    <row r="153" spans="1:10" x14ac:dyDescent="0.25">
      <c r="A153" t="s">
        <v>1952</v>
      </c>
      <c r="B153" t="s">
        <v>1435</v>
      </c>
      <c r="C153" t="s">
        <v>1436</v>
      </c>
      <c r="D153">
        <v>-2.1591900000000002</v>
      </c>
      <c r="E153">
        <v>-79.928460000000001</v>
      </c>
      <c r="F153" t="s">
        <v>1785</v>
      </c>
      <c r="G153" t="s">
        <v>371</v>
      </c>
      <c r="H153" t="s">
        <v>2</v>
      </c>
      <c r="I153" t="s">
        <v>1791</v>
      </c>
      <c r="J153" t="s">
        <v>1437</v>
      </c>
    </row>
    <row r="154" spans="1:10" x14ac:dyDescent="0.25">
      <c r="A154" t="s">
        <v>1953</v>
      </c>
      <c r="B154" t="s">
        <v>1508</v>
      </c>
      <c r="C154" t="s">
        <v>1509</v>
      </c>
      <c r="D154">
        <v>-2.1715550000000001</v>
      </c>
      <c r="E154">
        <v>-79.910613999999995</v>
      </c>
      <c r="F154" t="s">
        <v>1783</v>
      </c>
      <c r="G154" t="s">
        <v>371</v>
      </c>
      <c r="H154" t="s">
        <v>2</v>
      </c>
      <c r="I154" t="s">
        <v>1510</v>
      </c>
      <c r="J154" t="s">
        <v>1511</v>
      </c>
    </row>
    <row r="155" spans="1:10" x14ac:dyDescent="0.25">
      <c r="A155" t="s">
        <v>1954</v>
      </c>
      <c r="B155" t="s">
        <v>432</v>
      </c>
      <c r="C155" t="s">
        <v>433</v>
      </c>
      <c r="D155">
        <v>-3.476343</v>
      </c>
      <c r="E155">
        <v>-80.237892000000002</v>
      </c>
      <c r="F155" t="s">
        <v>1783</v>
      </c>
      <c r="G155" t="s">
        <v>371</v>
      </c>
      <c r="H155" t="s">
        <v>2</v>
      </c>
      <c r="I155" t="s">
        <v>434</v>
      </c>
      <c r="J155" t="s">
        <v>435</v>
      </c>
    </row>
    <row r="156" spans="1:10" x14ac:dyDescent="0.25">
      <c r="A156" t="s">
        <v>1955</v>
      </c>
      <c r="B156" t="s">
        <v>1138</v>
      </c>
      <c r="C156" t="s">
        <v>1139</v>
      </c>
      <c r="D156">
        <v>0.36776199999999998</v>
      </c>
      <c r="E156">
        <v>-78.088158000000007</v>
      </c>
      <c r="F156" t="s">
        <v>1783</v>
      </c>
      <c r="G156" t="s">
        <v>371</v>
      </c>
      <c r="H156" t="s">
        <v>2</v>
      </c>
      <c r="I156" t="s">
        <v>1140</v>
      </c>
      <c r="J156" t="s">
        <v>1141</v>
      </c>
    </row>
    <row r="157" spans="1:10" x14ac:dyDescent="0.25">
      <c r="A157" t="s">
        <v>1956</v>
      </c>
      <c r="B157" t="s">
        <v>1564</v>
      </c>
      <c r="C157" t="s">
        <v>1565</v>
      </c>
      <c r="D157">
        <v>0.10818</v>
      </c>
      <c r="E157">
        <v>-76.909760000000006</v>
      </c>
      <c r="F157" t="s">
        <v>1783</v>
      </c>
      <c r="G157" t="s">
        <v>371</v>
      </c>
      <c r="H157" t="s">
        <v>2</v>
      </c>
      <c r="I157" t="s">
        <v>1128</v>
      </c>
      <c r="J157" t="s">
        <v>1128</v>
      </c>
    </row>
    <row r="158" spans="1:10" x14ac:dyDescent="0.25">
      <c r="A158" t="s">
        <v>1957</v>
      </c>
      <c r="B158" t="s">
        <v>1490</v>
      </c>
      <c r="C158" t="s">
        <v>1491</v>
      </c>
      <c r="D158">
        <v>-0.98109000000000002</v>
      </c>
      <c r="E158">
        <v>-80.696690000000004</v>
      </c>
      <c r="F158" t="s">
        <v>1786</v>
      </c>
      <c r="G158" t="s">
        <v>371</v>
      </c>
      <c r="H158" t="s">
        <v>2</v>
      </c>
      <c r="I158" t="s">
        <v>1128</v>
      </c>
      <c r="J158" t="s">
        <v>1128</v>
      </c>
    </row>
    <row r="159" spans="1:10" x14ac:dyDescent="0.25">
      <c r="A159" t="s">
        <v>1958</v>
      </c>
      <c r="B159" t="s">
        <v>1126</v>
      </c>
      <c r="C159" t="s">
        <v>1127</v>
      </c>
      <c r="D159">
        <v>-0.94243699999999997</v>
      </c>
      <c r="E159">
        <v>-80.734832999999995</v>
      </c>
      <c r="F159" t="s">
        <v>1782</v>
      </c>
      <c r="G159" t="s">
        <v>371</v>
      </c>
      <c r="H159" t="s">
        <v>2</v>
      </c>
      <c r="I159" t="s">
        <v>1128</v>
      </c>
      <c r="J159" t="s">
        <v>1128</v>
      </c>
    </row>
    <row r="160" spans="1:10" x14ac:dyDescent="0.25">
      <c r="A160" t="s">
        <v>1959</v>
      </c>
      <c r="B160" t="s">
        <v>1299</v>
      </c>
      <c r="C160" t="s">
        <v>1300</v>
      </c>
      <c r="D160">
        <v>0.19864999999999999</v>
      </c>
      <c r="E160">
        <v>78.481409999999997</v>
      </c>
      <c r="F160" t="s">
        <v>1783</v>
      </c>
      <c r="G160" t="s">
        <v>371</v>
      </c>
      <c r="H160" t="s">
        <v>2</v>
      </c>
      <c r="I160" t="s">
        <v>1301</v>
      </c>
      <c r="J160" t="s">
        <v>572</v>
      </c>
    </row>
    <row r="161" spans="1:10" x14ac:dyDescent="0.25">
      <c r="A161" t="s">
        <v>1960</v>
      </c>
      <c r="B161" t="s">
        <v>570</v>
      </c>
      <c r="C161" t="s">
        <v>571</v>
      </c>
      <c r="D161">
        <v>-1.0324709999999999</v>
      </c>
      <c r="E161">
        <v>-79.829076999999998</v>
      </c>
      <c r="F161" t="s">
        <v>1785</v>
      </c>
      <c r="G161" t="s">
        <v>371</v>
      </c>
      <c r="H161" t="s">
        <v>2</v>
      </c>
      <c r="I161" t="s">
        <v>1792</v>
      </c>
      <c r="J161" t="s">
        <v>572</v>
      </c>
    </row>
    <row r="162" spans="1:10" x14ac:dyDescent="0.25">
      <c r="A162" t="s">
        <v>1961</v>
      </c>
      <c r="B162" t="s">
        <v>1514</v>
      </c>
      <c r="C162" t="s">
        <v>1515</v>
      </c>
      <c r="D162">
        <v>-0.17855199999999999</v>
      </c>
      <c r="E162">
        <v>-78.474518000000003</v>
      </c>
      <c r="F162" t="s">
        <v>1783</v>
      </c>
      <c r="G162" t="s">
        <v>371</v>
      </c>
      <c r="H162" t="s">
        <v>2</v>
      </c>
      <c r="I162" t="s">
        <v>1516</v>
      </c>
      <c r="J162" t="s">
        <v>1517</v>
      </c>
    </row>
    <row r="163" spans="1:10" x14ac:dyDescent="0.25">
      <c r="A163" t="s">
        <v>1962</v>
      </c>
      <c r="B163" t="s">
        <v>372</v>
      </c>
      <c r="C163" t="s">
        <v>373</v>
      </c>
      <c r="D163">
        <v>0.79735900000000004</v>
      </c>
      <c r="E163">
        <v>77.732303999999999</v>
      </c>
      <c r="F163" t="s">
        <v>1783</v>
      </c>
      <c r="G163" t="s">
        <v>371</v>
      </c>
      <c r="H163" t="s">
        <v>2</v>
      </c>
      <c r="I163" t="s">
        <v>374</v>
      </c>
      <c r="J163" t="s">
        <v>375</v>
      </c>
    </row>
    <row r="164" spans="1:10" x14ac:dyDescent="0.25">
      <c r="A164" t="s">
        <v>1963</v>
      </c>
      <c r="B164" t="s">
        <v>1747</v>
      </c>
      <c r="C164" t="s">
        <v>1748</v>
      </c>
      <c r="D164">
        <v>31.225819999999999</v>
      </c>
      <c r="E164">
        <v>29.954709999999999</v>
      </c>
      <c r="F164" t="s">
        <v>1783</v>
      </c>
      <c r="G164" t="s">
        <v>733</v>
      </c>
      <c r="H164" t="s">
        <v>2</v>
      </c>
      <c r="I164" t="s">
        <v>1749</v>
      </c>
      <c r="J164" t="s">
        <v>1749</v>
      </c>
    </row>
    <row r="165" spans="1:10" x14ac:dyDescent="0.25">
      <c r="A165" t="s">
        <v>1964</v>
      </c>
      <c r="B165" t="s">
        <v>734</v>
      </c>
      <c r="C165" t="s">
        <v>735</v>
      </c>
      <c r="D165">
        <v>29.983376</v>
      </c>
      <c r="E165">
        <v>30.939328</v>
      </c>
      <c r="F165" t="s">
        <v>1783</v>
      </c>
      <c r="G165" t="s">
        <v>733</v>
      </c>
      <c r="H165" t="s">
        <v>2</v>
      </c>
      <c r="I165" t="s">
        <v>736</v>
      </c>
      <c r="J165" t="s">
        <v>736</v>
      </c>
    </row>
    <row r="166" spans="1:10" x14ac:dyDescent="0.25">
      <c r="A166" t="s">
        <v>1965</v>
      </c>
      <c r="B166" t="s">
        <v>947</v>
      </c>
      <c r="C166" t="s">
        <v>948</v>
      </c>
      <c r="D166">
        <v>30.058199999999999</v>
      </c>
      <c r="E166">
        <v>31.222899999999999</v>
      </c>
      <c r="F166" t="s">
        <v>1783</v>
      </c>
      <c r="G166" t="s">
        <v>733</v>
      </c>
      <c r="H166" t="s">
        <v>2</v>
      </c>
      <c r="I166" t="s">
        <v>949</v>
      </c>
      <c r="J166" t="s">
        <v>949</v>
      </c>
    </row>
    <row r="167" spans="1:10" x14ac:dyDescent="0.25">
      <c r="A167" t="s">
        <v>1966</v>
      </c>
      <c r="B167" t="s">
        <v>1220</v>
      </c>
      <c r="C167" t="s">
        <v>1221</v>
      </c>
      <c r="D167">
        <v>29.970939999999999</v>
      </c>
      <c r="E167">
        <v>30.93505</v>
      </c>
      <c r="F167" t="s">
        <v>1783</v>
      </c>
      <c r="G167" t="s">
        <v>733</v>
      </c>
      <c r="H167" t="s">
        <v>2</v>
      </c>
      <c r="I167" t="s">
        <v>1222</v>
      </c>
      <c r="J167" t="s">
        <v>1222</v>
      </c>
    </row>
    <row r="168" spans="1:10" x14ac:dyDescent="0.25">
      <c r="A168" t="s">
        <v>1967</v>
      </c>
      <c r="B168" t="s">
        <v>738</v>
      </c>
      <c r="C168" t="s">
        <v>739</v>
      </c>
      <c r="D168">
        <v>13.687136000000001</v>
      </c>
      <c r="E168">
        <v>-89.144437999999994</v>
      </c>
      <c r="F168" t="s">
        <v>1782</v>
      </c>
      <c r="G168" t="s">
        <v>737</v>
      </c>
      <c r="H168" t="s">
        <v>2</v>
      </c>
      <c r="I168" t="s">
        <v>1777</v>
      </c>
    </row>
    <row r="169" spans="1:10" x14ac:dyDescent="0.25">
      <c r="A169" t="s">
        <v>1968</v>
      </c>
      <c r="B169" t="s">
        <v>842</v>
      </c>
      <c r="C169" t="s">
        <v>843</v>
      </c>
      <c r="D169">
        <v>15.322464999999999</v>
      </c>
      <c r="E169">
        <v>38.924824000000001</v>
      </c>
      <c r="F169" t="s">
        <v>1783</v>
      </c>
      <c r="G169" t="s">
        <v>841</v>
      </c>
      <c r="H169" t="s">
        <v>2</v>
      </c>
      <c r="I169" t="s">
        <v>844</v>
      </c>
      <c r="J169" t="s">
        <v>845</v>
      </c>
    </row>
    <row r="170" spans="1:10" x14ac:dyDescent="0.25">
      <c r="A170" t="s">
        <v>1969</v>
      </c>
      <c r="B170" t="s">
        <v>1750</v>
      </c>
      <c r="C170" t="s">
        <v>1751</v>
      </c>
      <c r="D170">
        <v>9.7800919999999998</v>
      </c>
      <c r="E170">
        <v>43.214731999999998</v>
      </c>
      <c r="F170" t="s">
        <v>1783</v>
      </c>
      <c r="G170" t="s">
        <v>8</v>
      </c>
      <c r="H170" t="s">
        <v>2</v>
      </c>
      <c r="I170" t="s">
        <v>501</v>
      </c>
      <c r="J170" t="s">
        <v>501</v>
      </c>
    </row>
    <row r="171" spans="1:10" x14ac:dyDescent="0.25">
      <c r="A171" t="s">
        <v>1970</v>
      </c>
      <c r="B171" t="s">
        <v>676</v>
      </c>
      <c r="C171" t="s">
        <v>677</v>
      </c>
      <c r="D171">
        <v>8.9925350000000002</v>
      </c>
      <c r="E171">
        <v>38.767992</v>
      </c>
      <c r="F171" t="s">
        <v>1782</v>
      </c>
      <c r="G171" t="s">
        <v>8</v>
      </c>
      <c r="H171" t="s">
        <v>2</v>
      </c>
      <c r="I171" t="s">
        <v>501</v>
      </c>
      <c r="J171" t="s">
        <v>501</v>
      </c>
    </row>
    <row r="172" spans="1:10" x14ac:dyDescent="0.25">
      <c r="A172" t="s">
        <v>1971</v>
      </c>
      <c r="B172" t="s">
        <v>1575</v>
      </c>
      <c r="C172" t="s">
        <v>1576</v>
      </c>
      <c r="D172">
        <v>9.0130859999999995</v>
      </c>
      <c r="E172">
        <v>38.768771000000001</v>
      </c>
      <c r="F172" t="s">
        <v>1782</v>
      </c>
      <c r="G172" t="s">
        <v>8</v>
      </c>
      <c r="H172" t="s">
        <v>2</v>
      </c>
      <c r="I172" t="s">
        <v>501</v>
      </c>
      <c r="J172" t="s">
        <v>501</v>
      </c>
    </row>
    <row r="173" spans="1:10" x14ac:dyDescent="0.25">
      <c r="A173" t="s">
        <v>1972</v>
      </c>
      <c r="B173" t="s">
        <v>685</v>
      </c>
      <c r="C173" t="s">
        <v>686</v>
      </c>
      <c r="D173">
        <v>14.280246</v>
      </c>
      <c r="E173">
        <v>39.466869000000003</v>
      </c>
      <c r="F173" t="s">
        <v>1784</v>
      </c>
      <c r="G173" t="s">
        <v>8</v>
      </c>
      <c r="H173" t="s">
        <v>2</v>
      </c>
      <c r="I173" t="s">
        <v>501</v>
      </c>
      <c r="J173" t="s">
        <v>501</v>
      </c>
    </row>
    <row r="174" spans="1:10" x14ac:dyDescent="0.25">
      <c r="A174" t="s">
        <v>1973</v>
      </c>
      <c r="B174" t="s">
        <v>499</v>
      </c>
      <c r="C174" t="s">
        <v>500</v>
      </c>
      <c r="D174">
        <v>13.621095</v>
      </c>
      <c r="E174">
        <v>39.000942000000002</v>
      </c>
      <c r="F174" t="s">
        <v>1784</v>
      </c>
      <c r="G174" t="s">
        <v>8</v>
      </c>
      <c r="H174" t="s">
        <v>2</v>
      </c>
      <c r="I174" t="s">
        <v>501</v>
      </c>
      <c r="J174" t="s">
        <v>501</v>
      </c>
    </row>
    <row r="175" spans="1:10" x14ac:dyDescent="0.25">
      <c r="A175" t="s">
        <v>1974</v>
      </c>
      <c r="B175" t="s">
        <v>1500</v>
      </c>
      <c r="C175" t="s">
        <v>1501</v>
      </c>
      <c r="D175">
        <v>10.0634</v>
      </c>
      <c r="E175">
        <v>34.540700000000001</v>
      </c>
      <c r="F175" t="s">
        <v>1783</v>
      </c>
      <c r="G175" t="s">
        <v>8</v>
      </c>
      <c r="H175" t="s">
        <v>1805</v>
      </c>
      <c r="I175" t="s">
        <v>1502</v>
      </c>
      <c r="J175" t="s">
        <v>1502</v>
      </c>
    </row>
    <row r="176" spans="1:10" x14ac:dyDescent="0.25">
      <c r="A176" t="s">
        <v>1975</v>
      </c>
      <c r="B176" t="s">
        <v>609</v>
      </c>
      <c r="C176" t="s">
        <v>610</v>
      </c>
      <c r="D176">
        <v>10.0634</v>
      </c>
      <c r="E176">
        <v>34.540700000000001</v>
      </c>
      <c r="F176" t="s">
        <v>1783</v>
      </c>
      <c r="G176" t="s">
        <v>8</v>
      </c>
      <c r="H176" t="s">
        <v>2</v>
      </c>
      <c r="I176" t="s">
        <v>611</v>
      </c>
      <c r="J176" t="s">
        <v>85</v>
      </c>
    </row>
    <row r="177" spans="1:10" x14ac:dyDescent="0.25">
      <c r="A177" t="s">
        <v>1976</v>
      </c>
      <c r="B177" t="s">
        <v>731</v>
      </c>
      <c r="C177" t="s">
        <v>732</v>
      </c>
      <c r="D177">
        <v>14.125</v>
      </c>
      <c r="E177">
        <v>38.729999999999997</v>
      </c>
      <c r="F177" t="s">
        <v>1782</v>
      </c>
      <c r="G177" t="s">
        <v>8</v>
      </c>
      <c r="H177" t="s">
        <v>2</v>
      </c>
      <c r="I177" t="s">
        <v>611</v>
      </c>
      <c r="J177" t="s">
        <v>85</v>
      </c>
    </row>
    <row r="178" spans="1:10" x14ac:dyDescent="0.25">
      <c r="A178" t="s">
        <v>1977</v>
      </c>
      <c r="B178" t="s">
        <v>1283</v>
      </c>
      <c r="C178" t="s">
        <v>1284</v>
      </c>
      <c r="D178">
        <v>11.589454999999999</v>
      </c>
      <c r="E178">
        <v>41.446624999999997</v>
      </c>
      <c r="F178" t="s">
        <v>1782</v>
      </c>
      <c r="G178" t="s">
        <v>8</v>
      </c>
      <c r="H178" t="s">
        <v>2</v>
      </c>
      <c r="I178" t="s">
        <v>611</v>
      </c>
      <c r="J178" t="s">
        <v>85</v>
      </c>
    </row>
    <row r="179" spans="1:10" x14ac:dyDescent="0.25">
      <c r="A179" t="s">
        <v>1978</v>
      </c>
      <c r="B179" t="s">
        <v>1154</v>
      </c>
      <c r="C179" t="s">
        <v>1155</v>
      </c>
      <c r="D179">
        <v>11.595556</v>
      </c>
      <c r="E179">
        <v>37.385556000000001</v>
      </c>
      <c r="F179" t="s">
        <v>1784</v>
      </c>
      <c r="G179" t="s">
        <v>8</v>
      </c>
      <c r="H179" t="s">
        <v>2</v>
      </c>
      <c r="I179" t="s">
        <v>611</v>
      </c>
      <c r="J179" t="s">
        <v>85</v>
      </c>
    </row>
    <row r="180" spans="1:10" x14ac:dyDescent="0.25">
      <c r="A180" t="s">
        <v>1979</v>
      </c>
      <c r="B180" t="s">
        <v>83</v>
      </c>
      <c r="C180" t="s">
        <v>84</v>
      </c>
      <c r="D180">
        <v>7.4507560000000002</v>
      </c>
      <c r="E180">
        <v>46.666508</v>
      </c>
      <c r="F180" t="s">
        <v>1782</v>
      </c>
      <c r="G180" t="s">
        <v>8</v>
      </c>
      <c r="H180" t="s">
        <v>2</v>
      </c>
      <c r="I180" t="s">
        <v>611</v>
      </c>
      <c r="J180" t="s">
        <v>85</v>
      </c>
    </row>
    <row r="181" spans="1:10" x14ac:dyDescent="0.25">
      <c r="A181" t="s">
        <v>1980</v>
      </c>
      <c r="B181" t="s">
        <v>1066</v>
      </c>
      <c r="C181" t="s">
        <v>1067</v>
      </c>
      <c r="D181">
        <v>9.7788599999999999</v>
      </c>
      <c r="E181">
        <v>34.779297</v>
      </c>
      <c r="F181" t="s">
        <v>1782</v>
      </c>
      <c r="G181" t="s">
        <v>8</v>
      </c>
      <c r="H181" t="s">
        <v>2</v>
      </c>
      <c r="I181" t="s">
        <v>611</v>
      </c>
      <c r="J181" t="s">
        <v>85</v>
      </c>
    </row>
    <row r="182" spans="1:10" x14ac:dyDescent="0.25">
      <c r="A182" t="s">
        <v>1981</v>
      </c>
      <c r="B182" t="s">
        <v>825</v>
      </c>
      <c r="C182" t="s">
        <v>826</v>
      </c>
      <c r="D182">
        <v>4.5479139999999996</v>
      </c>
      <c r="E182">
        <v>41.536389</v>
      </c>
      <c r="F182" t="s">
        <v>1782</v>
      </c>
      <c r="G182" t="s">
        <v>8</v>
      </c>
      <c r="H182" t="s">
        <v>2</v>
      </c>
      <c r="I182" t="s">
        <v>611</v>
      </c>
      <c r="J182" t="s">
        <v>85</v>
      </c>
    </row>
    <row r="183" spans="1:10" x14ac:dyDescent="0.25">
      <c r="A183" t="s">
        <v>1982</v>
      </c>
      <c r="B183" t="s">
        <v>454</v>
      </c>
      <c r="C183" t="s">
        <v>455</v>
      </c>
      <c r="D183">
        <v>13.842355</v>
      </c>
      <c r="E183">
        <v>40.012810000000002</v>
      </c>
      <c r="F183" t="s">
        <v>1786</v>
      </c>
      <c r="G183" t="s">
        <v>8</v>
      </c>
      <c r="H183" t="s">
        <v>2</v>
      </c>
      <c r="I183" t="s">
        <v>611</v>
      </c>
      <c r="J183" t="s">
        <v>85</v>
      </c>
    </row>
    <row r="184" spans="1:10" x14ac:dyDescent="0.25">
      <c r="A184" t="s">
        <v>1983</v>
      </c>
      <c r="B184" t="s">
        <v>1250</v>
      </c>
      <c r="C184" t="s">
        <v>1251</v>
      </c>
      <c r="D184">
        <v>4.3019109999999996</v>
      </c>
      <c r="E184">
        <v>41.915750000000003</v>
      </c>
      <c r="F184" t="s">
        <v>1782</v>
      </c>
      <c r="G184" t="s">
        <v>8</v>
      </c>
      <c r="H184" t="s">
        <v>2</v>
      </c>
      <c r="I184" t="s">
        <v>611</v>
      </c>
      <c r="J184" t="s">
        <v>85</v>
      </c>
    </row>
    <row r="185" spans="1:10" x14ac:dyDescent="0.25">
      <c r="A185" t="s">
        <v>1984</v>
      </c>
      <c r="B185" t="s">
        <v>657</v>
      </c>
      <c r="C185" t="s">
        <v>658</v>
      </c>
      <c r="D185">
        <v>13.152768</v>
      </c>
      <c r="E185">
        <v>37.898698000000003</v>
      </c>
      <c r="F185" t="s">
        <v>1782</v>
      </c>
      <c r="G185" t="s">
        <v>8</v>
      </c>
      <c r="H185" t="s">
        <v>2</v>
      </c>
      <c r="I185" t="s">
        <v>611</v>
      </c>
      <c r="J185" t="s">
        <v>85</v>
      </c>
    </row>
    <row r="186" spans="1:10" x14ac:dyDescent="0.25">
      <c r="A186" t="s">
        <v>1985</v>
      </c>
      <c r="B186" t="s">
        <v>872</v>
      </c>
      <c r="C186" t="s">
        <v>873</v>
      </c>
      <c r="D186">
        <v>12.980833000000001</v>
      </c>
      <c r="E186">
        <v>37.76</v>
      </c>
      <c r="F186" t="s">
        <v>1782</v>
      </c>
      <c r="G186" t="s">
        <v>8</v>
      </c>
      <c r="H186" t="s">
        <v>2</v>
      </c>
      <c r="I186" t="s">
        <v>611</v>
      </c>
      <c r="J186" t="s">
        <v>85</v>
      </c>
    </row>
    <row r="187" spans="1:10" x14ac:dyDescent="0.25">
      <c r="A187" t="s">
        <v>1986</v>
      </c>
      <c r="B187" t="s">
        <v>1166</v>
      </c>
      <c r="C187" t="s">
        <v>1167</v>
      </c>
      <c r="D187">
        <v>9.6669599999999996</v>
      </c>
      <c r="E187">
        <v>39.518475000000002</v>
      </c>
      <c r="F187" t="s">
        <v>1782</v>
      </c>
      <c r="G187" t="s">
        <v>8</v>
      </c>
      <c r="H187" t="s">
        <v>2</v>
      </c>
      <c r="I187" t="s">
        <v>611</v>
      </c>
      <c r="J187" t="s">
        <v>85</v>
      </c>
    </row>
    <row r="188" spans="1:10" x14ac:dyDescent="0.25">
      <c r="A188" t="s">
        <v>1987</v>
      </c>
      <c r="B188" t="s">
        <v>1611</v>
      </c>
      <c r="C188" t="s">
        <v>1612</v>
      </c>
      <c r="D188">
        <v>6.419117</v>
      </c>
      <c r="E188">
        <v>38.304411999999999</v>
      </c>
      <c r="F188" t="s">
        <v>1782</v>
      </c>
      <c r="G188" t="s">
        <v>8</v>
      </c>
      <c r="H188" t="s">
        <v>2</v>
      </c>
      <c r="I188" t="s">
        <v>611</v>
      </c>
      <c r="J188" t="s">
        <v>85</v>
      </c>
    </row>
    <row r="189" spans="1:10" x14ac:dyDescent="0.25">
      <c r="A189" t="s">
        <v>1988</v>
      </c>
      <c r="B189" t="s">
        <v>36</v>
      </c>
      <c r="C189" t="s">
        <v>37</v>
      </c>
      <c r="D189">
        <v>6.5114929999999998</v>
      </c>
      <c r="E189">
        <v>35.179777999999999</v>
      </c>
      <c r="F189" t="s">
        <v>1783</v>
      </c>
      <c r="G189" t="s">
        <v>8</v>
      </c>
      <c r="H189" t="s">
        <v>2</v>
      </c>
      <c r="I189" t="s">
        <v>38</v>
      </c>
      <c r="J189" t="s">
        <v>38</v>
      </c>
    </row>
    <row r="190" spans="1:10" x14ac:dyDescent="0.25">
      <c r="A190" t="s">
        <v>1989</v>
      </c>
      <c r="B190" t="s">
        <v>1654</v>
      </c>
      <c r="C190" t="s">
        <v>1655</v>
      </c>
      <c r="D190">
        <v>9.6028900000000004</v>
      </c>
      <c r="E190">
        <v>41.858539999999998</v>
      </c>
      <c r="F190" t="s">
        <v>1783</v>
      </c>
      <c r="G190" t="s">
        <v>8</v>
      </c>
      <c r="H190" t="s">
        <v>2</v>
      </c>
      <c r="I190" t="s">
        <v>963</v>
      </c>
      <c r="J190" t="s">
        <v>963</v>
      </c>
    </row>
    <row r="191" spans="1:10" x14ac:dyDescent="0.25">
      <c r="A191" t="s">
        <v>1990</v>
      </c>
      <c r="B191" t="s">
        <v>961</v>
      </c>
      <c r="C191" t="s">
        <v>962</v>
      </c>
      <c r="D191">
        <v>11.147778000000001</v>
      </c>
      <c r="E191">
        <v>39.645555999999999</v>
      </c>
      <c r="F191" t="s">
        <v>1782</v>
      </c>
      <c r="G191" t="s">
        <v>8</v>
      </c>
      <c r="H191" t="s">
        <v>2</v>
      </c>
      <c r="I191" t="s">
        <v>963</v>
      </c>
      <c r="J191" t="s">
        <v>963</v>
      </c>
    </row>
    <row r="192" spans="1:10" x14ac:dyDescent="0.25">
      <c r="A192" t="s">
        <v>1991</v>
      </c>
      <c r="B192" t="s">
        <v>1051</v>
      </c>
      <c r="C192" t="s">
        <v>1052</v>
      </c>
      <c r="D192">
        <v>8.2722759999999997</v>
      </c>
      <c r="E192">
        <v>34.580689</v>
      </c>
      <c r="F192" t="s">
        <v>1782</v>
      </c>
      <c r="G192" t="s">
        <v>8</v>
      </c>
      <c r="H192" t="s">
        <v>1805</v>
      </c>
      <c r="I192" t="s">
        <v>1053</v>
      </c>
      <c r="J192" t="s">
        <v>1053</v>
      </c>
    </row>
    <row r="193" spans="1:10" x14ac:dyDescent="0.25">
      <c r="A193" t="s">
        <v>1992</v>
      </c>
      <c r="B193" t="s">
        <v>1106</v>
      </c>
      <c r="C193" t="s">
        <v>1107</v>
      </c>
      <c r="D193">
        <v>8.2722689999999997</v>
      </c>
      <c r="E193">
        <v>34.580618000000001</v>
      </c>
      <c r="F193" t="s">
        <v>1783</v>
      </c>
      <c r="G193" t="s">
        <v>8</v>
      </c>
      <c r="H193" t="s">
        <v>2</v>
      </c>
      <c r="I193" t="s">
        <v>158</v>
      </c>
      <c r="J193" t="s">
        <v>158</v>
      </c>
    </row>
    <row r="194" spans="1:10" x14ac:dyDescent="0.25">
      <c r="A194" t="s">
        <v>1993</v>
      </c>
      <c r="B194" t="s">
        <v>616</v>
      </c>
      <c r="C194" t="s">
        <v>617</v>
      </c>
      <c r="D194">
        <v>12.613443999999999</v>
      </c>
      <c r="E194">
        <v>37.458083000000002</v>
      </c>
      <c r="F194" t="s">
        <v>1782</v>
      </c>
      <c r="G194" t="s">
        <v>8</v>
      </c>
      <c r="H194" t="s">
        <v>2</v>
      </c>
      <c r="I194" t="s">
        <v>158</v>
      </c>
      <c r="J194" t="s">
        <v>158</v>
      </c>
    </row>
    <row r="195" spans="1:10" x14ac:dyDescent="0.25">
      <c r="A195" t="s">
        <v>1994</v>
      </c>
      <c r="B195" t="s">
        <v>156</v>
      </c>
      <c r="C195" t="s">
        <v>157</v>
      </c>
      <c r="D195">
        <v>12.781582999999999</v>
      </c>
      <c r="E195">
        <v>36.404716000000001</v>
      </c>
      <c r="F195" t="s">
        <v>1782</v>
      </c>
      <c r="G195" t="s">
        <v>8</v>
      </c>
      <c r="H195" t="s">
        <v>2</v>
      </c>
      <c r="I195" t="s">
        <v>158</v>
      </c>
      <c r="J195" t="s">
        <v>158</v>
      </c>
    </row>
    <row r="196" spans="1:10" x14ac:dyDescent="0.25">
      <c r="A196" t="s">
        <v>1995</v>
      </c>
      <c r="B196" t="s">
        <v>1759</v>
      </c>
      <c r="C196" t="s">
        <v>1760</v>
      </c>
      <c r="D196">
        <v>4.3691420000000001</v>
      </c>
      <c r="E196">
        <v>41.860889</v>
      </c>
      <c r="F196" t="s">
        <v>1782</v>
      </c>
      <c r="G196" t="s">
        <v>8</v>
      </c>
      <c r="H196" t="s">
        <v>2</v>
      </c>
      <c r="I196" t="s">
        <v>158</v>
      </c>
      <c r="J196" t="s">
        <v>158</v>
      </c>
    </row>
    <row r="197" spans="1:10" x14ac:dyDescent="0.25">
      <c r="A197" t="s">
        <v>1996</v>
      </c>
      <c r="B197" t="s">
        <v>1695</v>
      </c>
      <c r="C197" t="s">
        <v>1696</v>
      </c>
      <c r="D197">
        <v>8.1555180000000007</v>
      </c>
      <c r="E197">
        <v>34.699176000000001</v>
      </c>
      <c r="F197" t="s">
        <v>1782</v>
      </c>
      <c r="G197" t="s">
        <v>8</v>
      </c>
      <c r="H197" t="s">
        <v>2</v>
      </c>
      <c r="I197" t="s">
        <v>158</v>
      </c>
      <c r="J197" t="s">
        <v>158</v>
      </c>
    </row>
    <row r="198" spans="1:10" ht="14.95" x14ac:dyDescent="0.25">
      <c r="A198" t="s">
        <v>1997</v>
      </c>
      <c r="B198" t="s">
        <v>950</v>
      </c>
      <c r="C198" t="s">
        <v>951</v>
      </c>
      <c r="D198" s="2">
        <v>9.3522180000000006</v>
      </c>
      <c r="E198">
        <v>42.790013999999999</v>
      </c>
      <c r="F198" t="s">
        <v>1783</v>
      </c>
      <c r="G198" t="s">
        <v>8</v>
      </c>
      <c r="H198" t="s">
        <v>1805</v>
      </c>
      <c r="I198" t="s">
        <v>952</v>
      </c>
      <c r="J198" t="s">
        <v>952</v>
      </c>
    </row>
    <row r="199" spans="1:10" x14ac:dyDescent="0.25">
      <c r="A199" t="s">
        <v>1998</v>
      </c>
      <c r="B199" t="s">
        <v>1068</v>
      </c>
      <c r="C199" t="s">
        <v>1069</v>
      </c>
      <c r="D199">
        <v>9.3456480000000006</v>
      </c>
      <c r="E199">
        <v>42.816884999999999</v>
      </c>
      <c r="F199" t="s">
        <v>1783</v>
      </c>
      <c r="G199" t="s">
        <v>8</v>
      </c>
      <c r="H199" t="s">
        <v>2</v>
      </c>
      <c r="I199" t="s">
        <v>1070</v>
      </c>
      <c r="J199" t="s">
        <v>1070</v>
      </c>
    </row>
    <row r="200" spans="1:10" x14ac:dyDescent="0.25">
      <c r="A200" t="s">
        <v>1999</v>
      </c>
      <c r="B200" t="s">
        <v>1152</v>
      </c>
      <c r="C200" t="s">
        <v>1153</v>
      </c>
      <c r="D200">
        <v>9.1006999999999998</v>
      </c>
      <c r="E200">
        <v>43.175479000000003</v>
      </c>
      <c r="F200" t="s">
        <v>1783</v>
      </c>
      <c r="G200" t="s">
        <v>8</v>
      </c>
      <c r="H200" t="s">
        <v>2</v>
      </c>
      <c r="I200" t="s">
        <v>64</v>
      </c>
      <c r="J200" t="s">
        <v>64</v>
      </c>
    </row>
    <row r="201" spans="1:10" x14ac:dyDescent="0.25">
      <c r="A201" t="s">
        <v>2000</v>
      </c>
      <c r="B201" t="s">
        <v>956</v>
      </c>
      <c r="C201" t="s">
        <v>957</v>
      </c>
      <c r="D201">
        <v>4.4813000000000001</v>
      </c>
      <c r="E201">
        <v>41.748319000000002</v>
      </c>
      <c r="F201" t="s">
        <v>1782</v>
      </c>
      <c r="G201" t="s">
        <v>8</v>
      </c>
      <c r="H201" t="s">
        <v>2</v>
      </c>
      <c r="I201" t="s">
        <v>64</v>
      </c>
      <c r="J201" t="s">
        <v>64</v>
      </c>
    </row>
    <row r="202" spans="1:10" x14ac:dyDescent="0.25">
      <c r="A202" t="s">
        <v>2001</v>
      </c>
      <c r="B202" t="s">
        <v>1394</v>
      </c>
      <c r="C202" t="s">
        <v>1395</v>
      </c>
      <c r="D202">
        <v>8.2826219999999999</v>
      </c>
      <c r="E202">
        <v>34.248632999999998</v>
      </c>
      <c r="F202" t="s">
        <v>1782</v>
      </c>
      <c r="G202" t="s">
        <v>8</v>
      </c>
      <c r="H202" t="s">
        <v>2</v>
      </c>
      <c r="I202" t="s">
        <v>64</v>
      </c>
      <c r="J202" t="s">
        <v>64</v>
      </c>
    </row>
    <row r="203" spans="1:10" x14ac:dyDescent="0.25">
      <c r="A203" t="s">
        <v>2002</v>
      </c>
      <c r="B203" t="s">
        <v>62</v>
      </c>
      <c r="C203" t="s">
        <v>63</v>
      </c>
      <c r="D203">
        <v>12.782244</v>
      </c>
      <c r="E203">
        <v>39.538961999999998</v>
      </c>
      <c r="F203" t="s">
        <v>1784</v>
      </c>
      <c r="G203" t="s">
        <v>8</v>
      </c>
      <c r="H203" t="s">
        <v>2</v>
      </c>
      <c r="I203" t="s">
        <v>64</v>
      </c>
      <c r="J203" t="s">
        <v>64</v>
      </c>
    </row>
    <row r="204" spans="1:10" x14ac:dyDescent="0.25">
      <c r="A204" t="s">
        <v>2003</v>
      </c>
      <c r="B204" t="s">
        <v>1268</v>
      </c>
      <c r="C204" t="s">
        <v>1269</v>
      </c>
      <c r="D204">
        <v>13.485880999999999</v>
      </c>
      <c r="E204">
        <v>39.450535000000002</v>
      </c>
      <c r="F204" t="s">
        <v>1782</v>
      </c>
      <c r="G204" t="s">
        <v>8</v>
      </c>
      <c r="H204" t="s">
        <v>2</v>
      </c>
      <c r="I204" t="s">
        <v>64</v>
      </c>
      <c r="J204" t="s">
        <v>64</v>
      </c>
    </row>
    <row r="205" spans="1:10" x14ac:dyDescent="0.25">
      <c r="A205" t="s">
        <v>2004</v>
      </c>
      <c r="B205" t="s">
        <v>1690</v>
      </c>
      <c r="C205" t="s">
        <v>1691</v>
      </c>
      <c r="D205">
        <v>13.517011999999999</v>
      </c>
      <c r="E205">
        <v>39.455334000000001</v>
      </c>
      <c r="F205" t="s">
        <v>1782</v>
      </c>
      <c r="G205" t="s">
        <v>8</v>
      </c>
      <c r="H205" t="s">
        <v>2</v>
      </c>
      <c r="I205" t="s">
        <v>64</v>
      </c>
      <c r="J205" t="s">
        <v>64</v>
      </c>
    </row>
    <row r="206" spans="1:10" x14ac:dyDescent="0.25">
      <c r="A206" t="s">
        <v>2005</v>
      </c>
      <c r="B206" t="s">
        <v>931</v>
      </c>
      <c r="C206" t="s">
        <v>932</v>
      </c>
      <c r="D206">
        <v>4.5279360000000004</v>
      </c>
      <c r="E206">
        <v>41.734644000000003</v>
      </c>
      <c r="F206" t="s">
        <v>1783</v>
      </c>
      <c r="G206" t="s">
        <v>8</v>
      </c>
      <c r="H206" t="s">
        <v>2</v>
      </c>
      <c r="I206" t="s">
        <v>111</v>
      </c>
      <c r="J206" t="s">
        <v>111</v>
      </c>
    </row>
    <row r="207" spans="1:10" x14ac:dyDescent="0.25">
      <c r="A207" t="s">
        <v>2006</v>
      </c>
      <c r="B207" t="s">
        <v>109</v>
      </c>
      <c r="C207" t="s">
        <v>110</v>
      </c>
      <c r="D207">
        <v>8.3031640000000007</v>
      </c>
      <c r="E207">
        <v>34.325099999999999</v>
      </c>
      <c r="F207" t="s">
        <v>1782</v>
      </c>
      <c r="G207" t="s">
        <v>8</v>
      </c>
      <c r="H207" t="s">
        <v>2</v>
      </c>
      <c r="I207" t="s">
        <v>111</v>
      </c>
      <c r="J207" t="s">
        <v>111</v>
      </c>
    </row>
    <row r="208" spans="1:10" ht="14.95" x14ac:dyDescent="0.25">
      <c r="A208" t="s">
        <v>2007</v>
      </c>
      <c r="B208" t="s">
        <v>1010</v>
      </c>
      <c r="C208" t="s">
        <v>1011</v>
      </c>
      <c r="D208" s="2">
        <v>9.0901914500000007</v>
      </c>
      <c r="E208">
        <v>36.572134300000002</v>
      </c>
      <c r="F208" t="s">
        <v>1782</v>
      </c>
      <c r="G208" t="s">
        <v>8</v>
      </c>
      <c r="H208" t="s">
        <v>2</v>
      </c>
      <c r="I208" t="s">
        <v>111</v>
      </c>
      <c r="J208" t="s">
        <v>111</v>
      </c>
    </row>
    <row r="209" spans="1:10" x14ac:dyDescent="0.25">
      <c r="A209" t="s">
        <v>2008</v>
      </c>
      <c r="B209" t="s">
        <v>262</v>
      </c>
      <c r="C209" t="s">
        <v>263</v>
      </c>
      <c r="D209">
        <v>6.4935850000000004</v>
      </c>
      <c r="E209">
        <v>35.131709000000001</v>
      </c>
      <c r="F209" t="s">
        <v>1782</v>
      </c>
      <c r="G209" t="s">
        <v>8</v>
      </c>
      <c r="H209" t="s">
        <v>2</v>
      </c>
      <c r="I209" t="s">
        <v>111</v>
      </c>
      <c r="J209" t="s">
        <v>111</v>
      </c>
    </row>
    <row r="210" spans="1:10" x14ac:dyDescent="0.25">
      <c r="A210" t="s">
        <v>2009</v>
      </c>
      <c r="B210" t="s">
        <v>365</v>
      </c>
      <c r="C210" t="s">
        <v>366</v>
      </c>
      <c r="D210">
        <v>7.6479780000000002</v>
      </c>
      <c r="E210">
        <v>34.255079000000002</v>
      </c>
      <c r="F210" t="s">
        <v>1783</v>
      </c>
      <c r="G210" t="s">
        <v>8</v>
      </c>
      <c r="H210" t="s">
        <v>2</v>
      </c>
      <c r="I210" t="s">
        <v>367</v>
      </c>
      <c r="J210" t="s">
        <v>367</v>
      </c>
    </row>
    <row r="211" spans="1:10" x14ac:dyDescent="0.25">
      <c r="A211" t="s">
        <v>2010</v>
      </c>
      <c r="B211" t="s">
        <v>1334</v>
      </c>
      <c r="C211" t="s">
        <v>1335</v>
      </c>
      <c r="D211">
        <v>7.7001200000000001</v>
      </c>
      <c r="E211">
        <v>34.229635000000002</v>
      </c>
      <c r="F211" t="s">
        <v>1782</v>
      </c>
      <c r="G211" t="s">
        <v>8</v>
      </c>
      <c r="H211" t="s">
        <v>2</v>
      </c>
      <c r="I211" t="s">
        <v>367</v>
      </c>
      <c r="J211" t="s">
        <v>367</v>
      </c>
    </row>
    <row r="212" spans="1:10" x14ac:dyDescent="0.25">
      <c r="A212" t="s">
        <v>2011</v>
      </c>
      <c r="B212" t="s">
        <v>884</v>
      </c>
      <c r="C212" t="s">
        <v>885</v>
      </c>
      <c r="D212">
        <v>11.795920000000001</v>
      </c>
      <c r="E212">
        <v>41.003442999999997</v>
      </c>
      <c r="F212" t="s">
        <v>1782</v>
      </c>
      <c r="G212" t="s">
        <v>8</v>
      </c>
      <c r="H212" t="s">
        <v>2</v>
      </c>
      <c r="I212" t="s">
        <v>367</v>
      </c>
      <c r="J212" t="s">
        <v>367</v>
      </c>
    </row>
    <row r="213" spans="1:10" x14ac:dyDescent="0.25">
      <c r="A213" t="s">
        <v>2012</v>
      </c>
      <c r="B213" t="s">
        <v>9</v>
      </c>
      <c r="C213" t="s">
        <v>10</v>
      </c>
      <c r="D213">
        <v>9.6936040000000006</v>
      </c>
      <c r="E213">
        <v>43.120812000000001</v>
      </c>
      <c r="F213" t="s">
        <v>1783</v>
      </c>
      <c r="G213" t="s">
        <v>8</v>
      </c>
      <c r="H213" t="s">
        <v>2</v>
      </c>
      <c r="I213" t="s">
        <v>11</v>
      </c>
      <c r="J213" t="s">
        <v>11</v>
      </c>
    </row>
    <row r="214" spans="1:10" x14ac:dyDescent="0.25">
      <c r="A214" t="s">
        <v>2013</v>
      </c>
      <c r="B214" t="s">
        <v>379</v>
      </c>
      <c r="C214" t="s">
        <v>380</v>
      </c>
      <c r="D214">
        <v>14.103126</v>
      </c>
      <c r="E214">
        <v>38.286710999999997</v>
      </c>
      <c r="F214" t="s">
        <v>1783</v>
      </c>
      <c r="G214" t="s">
        <v>8</v>
      </c>
      <c r="H214" t="s">
        <v>2</v>
      </c>
      <c r="I214" t="s">
        <v>381</v>
      </c>
      <c r="J214" t="s">
        <v>381</v>
      </c>
    </row>
    <row r="215" spans="1:10" ht="14.95" x14ac:dyDescent="0.25">
      <c r="A215" t="s">
        <v>2014</v>
      </c>
      <c r="B215" t="s">
        <v>1357</v>
      </c>
      <c r="C215" t="s">
        <v>1358</v>
      </c>
      <c r="D215" s="2">
        <v>10.3714151</v>
      </c>
      <c r="E215">
        <v>34.627213500000003</v>
      </c>
      <c r="F215" t="s">
        <v>1783</v>
      </c>
      <c r="G215" t="s">
        <v>8</v>
      </c>
      <c r="H215" t="s">
        <v>1805</v>
      </c>
      <c r="I215" t="s">
        <v>1359</v>
      </c>
      <c r="J215" t="s">
        <v>1359</v>
      </c>
    </row>
    <row r="216" spans="1:10" x14ac:dyDescent="0.25">
      <c r="A216" t="s">
        <v>2015</v>
      </c>
      <c r="B216" t="s">
        <v>1648</v>
      </c>
      <c r="C216" t="s">
        <v>1649</v>
      </c>
      <c r="D216">
        <v>10.37022</v>
      </c>
      <c r="E216">
        <v>34.612825000000001</v>
      </c>
      <c r="F216" t="s">
        <v>1783</v>
      </c>
      <c r="G216" t="s">
        <v>8</v>
      </c>
      <c r="H216" t="s">
        <v>2</v>
      </c>
      <c r="I216" t="s">
        <v>1359</v>
      </c>
      <c r="J216" t="s">
        <v>226</v>
      </c>
    </row>
    <row r="217" spans="1:10" ht="14.95" x14ac:dyDescent="0.25">
      <c r="A217" t="s">
        <v>2016</v>
      </c>
      <c r="B217" t="s">
        <v>1172</v>
      </c>
      <c r="C217" t="s">
        <v>1173</v>
      </c>
      <c r="D217" s="2">
        <v>8.2752029999999994</v>
      </c>
      <c r="E217">
        <v>34.273860999999997</v>
      </c>
      <c r="F217" t="s">
        <v>1782</v>
      </c>
      <c r="G217" t="s">
        <v>8</v>
      </c>
      <c r="H217" t="s">
        <v>2</v>
      </c>
      <c r="I217" t="s">
        <v>1359</v>
      </c>
      <c r="J217" t="s">
        <v>226</v>
      </c>
    </row>
    <row r="218" spans="1:10" x14ac:dyDescent="0.25">
      <c r="A218" t="s">
        <v>2017</v>
      </c>
      <c r="B218" t="s">
        <v>224</v>
      </c>
      <c r="C218" t="s">
        <v>225</v>
      </c>
      <c r="D218">
        <v>10.235878</v>
      </c>
      <c r="E218">
        <v>34.624968000000003</v>
      </c>
      <c r="F218" t="s">
        <v>1782</v>
      </c>
      <c r="G218" t="s">
        <v>8</v>
      </c>
      <c r="H218" t="s">
        <v>2</v>
      </c>
      <c r="I218" t="s">
        <v>1359</v>
      </c>
      <c r="J218" t="s">
        <v>226</v>
      </c>
    </row>
    <row r="219" spans="1:10" x14ac:dyDescent="0.25">
      <c r="A219" t="s">
        <v>2018</v>
      </c>
      <c r="B219" t="s">
        <v>1121</v>
      </c>
      <c r="C219" t="s">
        <v>1122</v>
      </c>
      <c r="D219">
        <v>48.882126</v>
      </c>
      <c r="E219">
        <v>2.307687</v>
      </c>
      <c r="F219" t="s">
        <v>1783</v>
      </c>
      <c r="G219" t="s">
        <v>1120</v>
      </c>
      <c r="H219" t="s">
        <v>2</v>
      </c>
      <c r="I219" t="s">
        <v>1123</v>
      </c>
      <c r="J219" t="s">
        <v>1123</v>
      </c>
    </row>
    <row r="220" spans="1:10" x14ac:dyDescent="0.25">
      <c r="A220" t="s">
        <v>2019</v>
      </c>
      <c r="B220" t="s">
        <v>1217</v>
      </c>
      <c r="C220" t="s">
        <v>1218</v>
      </c>
      <c r="D220">
        <v>0.43804900000000002</v>
      </c>
      <c r="E220">
        <v>9.4185040000000004</v>
      </c>
      <c r="F220" t="s">
        <v>1783</v>
      </c>
      <c r="G220" t="s">
        <v>1216</v>
      </c>
      <c r="H220" t="s">
        <v>2</v>
      </c>
      <c r="I220" t="s">
        <v>1219</v>
      </c>
      <c r="J220" t="s">
        <v>1219</v>
      </c>
    </row>
    <row r="221" spans="1:10" x14ac:dyDescent="0.25">
      <c r="A221" t="s">
        <v>2020</v>
      </c>
      <c r="B221" t="s">
        <v>995</v>
      </c>
      <c r="C221" t="s">
        <v>996</v>
      </c>
      <c r="D221">
        <v>42.623800000000003</v>
      </c>
      <c r="E221">
        <v>41.742829999999998</v>
      </c>
      <c r="F221" t="s">
        <v>1782</v>
      </c>
      <c r="G221" t="s">
        <v>994</v>
      </c>
      <c r="H221" t="s">
        <v>2</v>
      </c>
      <c r="I221" t="s">
        <v>751</v>
      </c>
      <c r="J221" t="s">
        <v>751</v>
      </c>
    </row>
    <row r="222" spans="1:10" x14ac:dyDescent="0.25">
      <c r="A222" t="s">
        <v>2021</v>
      </c>
      <c r="B222" t="s">
        <v>1430</v>
      </c>
      <c r="C222" t="s">
        <v>1431</v>
      </c>
      <c r="D222">
        <v>43.007109999999997</v>
      </c>
      <c r="E222">
        <v>41.009160000000001</v>
      </c>
      <c r="F222" t="s">
        <v>1782</v>
      </c>
      <c r="G222" t="s">
        <v>994</v>
      </c>
      <c r="H222" t="s">
        <v>2</v>
      </c>
      <c r="I222" t="s">
        <v>751</v>
      </c>
      <c r="J222" t="s">
        <v>751</v>
      </c>
    </row>
    <row r="223" spans="1:10" x14ac:dyDescent="0.25">
      <c r="A223" t="s">
        <v>2022</v>
      </c>
      <c r="B223" t="s">
        <v>1054</v>
      </c>
      <c r="C223" t="s">
        <v>1055</v>
      </c>
      <c r="D223">
        <v>41.709069999999997</v>
      </c>
      <c r="E223">
        <v>44.796100000000003</v>
      </c>
      <c r="F223" t="s">
        <v>1783</v>
      </c>
      <c r="G223" t="s">
        <v>994</v>
      </c>
      <c r="H223" t="s">
        <v>2</v>
      </c>
      <c r="I223" t="s">
        <v>1056</v>
      </c>
      <c r="J223" t="s">
        <v>1056</v>
      </c>
    </row>
    <row r="224" spans="1:10" x14ac:dyDescent="0.25">
      <c r="A224" t="s">
        <v>2023</v>
      </c>
      <c r="B224" t="s">
        <v>467</v>
      </c>
      <c r="C224" t="s">
        <v>468</v>
      </c>
      <c r="D224">
        <v>52.507897999999997</v>
      </c>
      <c r="E224">
        <v>13.391126</v>
      </c>
      <c r="F224" t="s">
        <v>1782</v>
      </c>
      <c r="G224" t="s">
        <v>466</v>
      </c>
      <c r="H224" t="s">
        <v>2</v>
      </c>
      <c r="I224" t="s">
        <v>469</v>
      </c>
      <c r="J224" t="s">
        <v>469</v>
      </c>
    </row>
    <row r="225" spans="1:10" x14ac:dyDescent="0.25">
      <c r="A225" t="s">
        <v>2024</v>
      </c>
      <c r="B225" t="s">
        <v>1757</v>
      </c>
      <c r="C225" t="s">
        <v>1758</v>
      </c>
      <c r="D225">
        <v>49.429740000000002</v>
      </c>
      <c r="E225">
        <v>11.044560000000001</v>
      </c>
      <c r="F225" t="s">
        <v>1782</v>
      </c>
      <c r="G225" t="s">
        <v>466</v>
      </c>
      <c r="H225" t="s">
        <v>2</v>
      </c>
      <c r="I225" t="s">
        <v>469</v>
      </c>
      <c r="J225" t="s">
        <v>469</v>
      </c>
    </row>
    <row r="226" spans="1:10" x14ac:dyDescent="0.25">
      <c r="A226" t="s">
        <v>2025</v>
      </c>
      <c r="B226" t="s">
        <v>1388</v>
      </c>
      <c r="C226" t="s">
        <v>1389</v>
      </c>
      <c r="D226">
        <v>5.5748119999999997</v>
      </c>
      <c r="E226">
        <v>-0.17493400000000001</v>
      </c>
      <c r="F226" t="s">
        <v>1783</v>
      </c>
      <c r="G226" t="s">
        <v>43</v>
      </c>
      <c r="H226" t="s">
        <v>2</v>
      </c>
      <c r="I226" t="s">
        <v>1390</v>
      </c>
      <c r="J226" t="s">
        <v>1390</v>
      </c>
    </row>
    <row r="227" spans="1:10" x14ac:dyDescent="0.25">
      <c r="A227" t="s">
        <v>2026</v>
      </c>
      <c r="B227" t="s">
        <v>44</v>
      </c>
      <c r="C227" t="s">
        <v>45</v>
      </c>
      <c r="D227">
        <v>4.9240130000000004</v>
      </c>
      <c r="E227">
        <v>-1.7897270000000001</v>
      </c>
      <c r="F227" t="s">
        <v>1783</v>
      </c>
      <c r="G227" t="s">
        <v>43</v>
      </c>
      <c r="H227" t="s">
        <v>2</v>
      </c>
      <c r="I227" t="s">
        <v>46</v>
      </c>
      <c r="J227" t="s">
        <v>46</v>
      </c>
    </row>
    <row r="228" spans="1:10" x14ac:dyDescent="0.25">
      <c r="A228" t="s">
        <v>2027</v>
      </c>
      <c r="B228" t="s">
        <v>834</v>
      </c>
      <c r="C228" t="s">
        <v>835</v>
      </c>
      <c r="D228">
        <v>37.981020000000001</v>
      </c>
      <c r="E228">
        <v>23.757840000000002</v>
      </c>
      <c r="F228" t="s">
        <v>1783</v>
      </c>
      <c r="G228" t="s">
        <v>833</v>
      </c>
      <c r="H228" t="s">
        <v>2</v>
      </c>
      <c r="I228" t="s">
        <v>836</v>
      </c>
      <c r="J228" t="s">
        <v>837</v>
      </c>
    </row>
    <row r="229" spans="1:10" x14ac:dyDescent="0.25">
      <c r="A229" t="s">
        <v>2028</v>
      </c>
      <c r="B229" t="s">
        <v>1636</v>
      </c>
      <c r="C229" t="s">
        <v>1637</v>
      </c>
      <c r="D229">
        <v>38.369332</v>
      </c>
      <c r="E229">
        <v>26.136140999999999</v>
      </c>
      <c r="F229" t="s">
        <v>1783</v>
      </c>
      <c r="G229" t="s">
        <v>833</v>
      </c>
      <c r="H229" t="s">
        <v>2</v>
      </c>
      <c r="I229" t="s">
        <v>1638</v>
      </c>
      <c r="J229" t="s">
        <v>1638</v>
      </c>
    </row>
    <row r="230" spans="1:10" x14ac:dyDescent="0.25">
      <c r="A230" t="s">
        <v>2029</v>
      </c>
      <c r="B230" t="s">
        <v>918</v>
      </c>
      <c r="C230" t="s">
        <v>919</v>
      </c>
      <c r="D230">
        <v>36.892043000000001</v>
      </c>
      <c r="E230">
        <v>27.291699000000001</v>
      </c>
      <c r="F230" t="s">
        <v>1783</v>
      </c>
      <c r="G230" t="s">
        <v>833</v>
      </c>
      <c r="H230" t="s">
        <v>2</v>
      </c>
      <c r="I230" t="s">
        <v>920</v>
      </c>
      <c r="J230" t="s">
        <v>920</v>
      </c>
    </row>
    <row r="231" spans="1:10" x14ac:dyDescent="0.25">
      <c r="A231" t="s">
        <v>2030</v>
      </c>
      <c r="B231" t="s">
        <v>1467</v>
      </c>
      <c r="C231" t="s">
        <v>1468</v>
      </c>
      <c r="D231">
        <v>39.111955000000002</v>
      </c>
      <c r="E231">
        <v>26.558309000000001</v>
      </c>
      <c r="F231" t="s">
        <v>1783</v>
      </c>
      <c r="G231" t="s">
        <v>833</v>
      </c>
      <c r="H231" t="s">
        <v>2</v>
      </c>
      <c r="I231" t="s">
        <v>1469</v>
      </c>
      <c r="J231" t="s">
        <v>1469</v>
      </c>
    </row>
    <row r="232" spans="1:10" x14ac:dyDescent="0.25">
      <c r="A232" t="s">
        <v>2031</v>
      </c>
      <c r="B232" t="s">
        <v>1001</v>
      </c>
      <c r="C232" t="s">
        <v>1002</v>
      </c>
      <c r="D232">
        <v>41.504789000000002</v>
      </c>
      <c r="E232">
        <v>26.533555</v>
      </c>
      <c r="F232" t="s">
        <v>1783</v>
      </c>
      <c r="G232" t="s">
        <v>833</v>
      </c>
      <c r="H232" t="s">
        <v>2</v>
      </c>
      <c r="I232" t="s">
        <v>1003</v>
      </c>
      <c r="J232" t="s">
        <v>1003</v>
      </c>
    </row>
    <row r="233" spans="1:10" x14ac:dyDescent="0.25">
      <c r="A233" t="s">
        <v>2032</v>
      </c>
      <c r="B233" t="s">
        <v>1190</v>
      </c>
      <c r="C233" t="s">
        <v>1191</v>
      </c>
      <c r="D233">
        <v>37.754199999999997</v>
      </c>
      <c r="E233">
        <v>26.97954</v>
      </c>
      <c r="F233" t="s">
        <v>1783</v>
      </c>
      <c r="G233" t="s">
        <v>833</v>
      </c>
      <c r="H233" t="s">
        <v>2</v>
      </c>
      <c r="I233" t="s">
        <v>1192</v>
      </c>
      <c r="J233" t="s">
        <v>1192</v>
      </c>
    </row>
    <row r="234" spans="1:10" x14ac:dyDescent="0.25">
      <c r="A234" t="s">
        <v>2033</v>
      </c>
      <c r="B234" t="s">
        <v>1591</v>
      </c>
      <c r="C234" t="s">
        <v>1592</v>
      </c>
      <c r="D234">
        <v>40.620922</v>
      </c>
      <c r="E234">
        <v>22.953485000000001</v>
      </c>
      <c r="F234" t="s">
        <v>1783</v>
      </c>
      <c r="G234" t="s">
        <v>833</v>
      </c>
      <c r="H234" t="s">
        <v>2</v>
      </c>
      <c r="I234" t="s">
        <v>1593</v>
      </c>
      <c r="J234" t="s">
        <v>1594</v>
      </c>
    </row>
    <row r="235" spans="1:10" x14ac:dyDescent="0.25">
      <c r="A235" t="s">
        <v>2034</v>
      </c>
      <c r="B235" t="s">
        <v>606</v>
      </c>
      <c r="C235" t="s">
        <v>607</v>
      </c>
      <c r="D235">
        <v>14.563336</v>
      </c>
      <c r="E235">
        <v>-89.354500000000002</v>
      </c>
      <c r="F235" t="s">
        <v>1783</v>
      </c>
      <c r="G235" t="s">
        <v>51</v>
      </c>
      <c r="H235" t="s">
        <v>2</v>
      </c>
      <c r="I235" t="s">
        <v>608</v>
      </c>
      <c r="J235" t="s">
        <v>608</v>
      </c>
    </row>
    <row r="236" spans="1:10" x14ac:dyDescent="0.25">
      <c r="A236" t="s">
        <v>2035</v>
      </c>
      <c r="B236" t="s">
        <v>79</v>
      </c>
      <c r="C236" t="s">
        <v>80</v>
      </c>
      <c r="D236">
        <v>14.59835</v>
      </c>
      <c r="E236">
        <v>-90.508600999999999</v>
      </c>
      <c r="F236" t="s">
        <v>1783</v>
      </c>
      <c r="G236" t="s">
        <v>51</v>
      </c>
      <c r="H236" t="s">
        <v>2</v>
      </c>
      <c r="I236" t="s">
        <v>81</v>
      </c>
      <c r="J236" t="s">
        <v>82</v>
      </c>
    </row>
    <row r="237" spans="1:10" x14ac:dyDescent="0.25">
      <c r="A237" t="s">
        <v>2036</v>
      </c>
      <c r="B237" t="s">
        <v>668</v>
      </c>
      <c r="C237" t="s">
        <v>669</v>
      </c>
      <c r="D237">
        <v>14.599121999999999</v>
      </c>
      <c r="E237">
        <v>-90.508452000000005</v>
      </c>
      <c r="F237" t="s">
        <v>1783</v>
      </c>
      <c r="G237" t="s">
        <v>51</v>
      </c>
      <c r="H237" t="s">
        <v>2</v>
      </c>
      <c r="I237" t="s">
        <v>670</v>
      </c>
      <c r="J237" t="s">
        <v>671</v>
      </c>
    </row>
    <row r="238" spans="1:10" x14ac:dyDescent="0.25">
      <c r="A238" t="s">
        <v>2037</v>
      </c>
      <c r="B238" t="s">
        <v>207</v>
      </c>
      <c r="C238" t="s">
        <v>208</v>
      </c>
      <c r="D238">
        <v>14.589164999999999</v>
      </c>
      <c r="E238">
        <v>-90.521548999999993</v>
      </c>
      <c r="F238" t="s">
        <v>1783</v>
      </c>
      <c r="G238" t="s">
        <v>51</v>
      </c>
      <c r="H238" t="s">
        <v>2</v>
      </c>
      <c r="I238" t="s">
        <v>209</v>
      </c>
      <c r="J238" t="s">
        <v>210</v>
      </c>
    </row>
    <row r="239" spans="1:10" x14ac:dyDescent="0.25">
      <c r="A239" t="s">
        <v>2038</v>
      </c>
      <c r="B239" t="s">
        <v>641</v>
      </c>
      <c r="C239" t="s">
        <v>642</v>
      </c>
      <c r="D239">
        <v>14.606306999999999</v>
      </c>
      <c r="E239">
        <v>-90.514593000000005</v>
      </c>
      <c r="F239" t="s">
        <v>1782</v>
      </c>
      <c r="G239" t="s">
        <v>51</v>
      </c>
      <c r="H239" t="s">
        <v>2</v>
      </c>
      <c r="I239" t="s">
        <v>209</v>
      </c>
      <c r="J239" t="s">
        <v>210</v>
      </c>
    </row>
    <row r="240" spans="1:10" x14ac:dyDescent="0.25">
      <c r="A240" t="s">
        <v>2039</v>
      </c>
      <c r="B240" t="s">
        <v>1456</v>
      </c>
      <c r="C240" t="s">
        <v>1457</v>
      </c>
      <c r="D240">
        <v>15.320266999999999</v>
      </c>
      <c r="E240">
        <v>-91.473956000000001</v>
      </c>
      <c r="F240" t="s">
        <v>1782</v>
      </c>
      <c r="G240" t="s">
        <v>51</v>
      </c>
      <c r="H240" t="s">
        <v>2</v>
      </c>
      <c r="I240" t="s">
        <v>209</v>
      </c>
      <c r="J240" t="s">
        <v>210</v>
      </c>
    </row>
    <row r="241" spans="1:10" x14ac:dyDescent="0.25">
      <c r="A241" t="s">
        <v>2040</v>
      </c>
      <c r="B241" t="s">
        <v>1043</v>
      </c>
      <c r="C241" t="s">
        <v>1044</v>
      </c>
      <c r="D241">
        <v>15.727728000000001</v>
      </c>
      <c r="E241">
        <v>-88.591147000000007</v>
      </c>
      <c r="F241" t="s">
        <v>1783</v>
      </c>
      <c r="G241" t="s">
        <v>51</v>
      </c>
      <c r="H241" t="s">
        <v>2</v>
      </c>
      <c r="I241" t="s">
        <v>1045</v>
      </c>
      <c r="J241" t="s">
        <v>1045</v>
      </c>
    </row>
    <row r="242" spans="1:10" x14ac:dyDescent="0.25">
      <c r="A242" t="s">
        <v>2041</v>
      </c>
      <c r="B242" t="s">
        <v>52</v>
      </c>
      <c r="C242" t="s">
        <v>53</v>
      </c>
      <c r="D242">
        <v>16.913174999999999</v>
      </c>
      <c r="E242">
        <v>-89.893518999999998</v>
      </c>
      <c r="F242" t="s">
        <v>1783</v>
      </c>
      <c r="G242" t="s">
        <v>51</v>
      </c>
      <c r="H242" t="s">
        <v>2</v>
      </c>
      <c r="I242" t="s">
        <v>54</v>
      </c>
      <c r="J242" t="s">
        <v>54</v>
      </c>
    </row>
    <row r="243" spans="1:10" x14ac:dyDescent="0.25">
      <c r="A243" t="s">
        <v>2042</v>
      </c>
      <c r="B243" t="s">
        <v>59</v>
      </c>
      <c r="C243" t="s">
        <v>60</v>
      </c>
      <c r="D243">
        <v>14.67784</v>
      </c>
      <c r="E243">
        <v>-92.138254000000003</v>
      </c>
      <c r="F243" t="s">
        <v>1783</v>
      </c>
      <c r="G243" t="s">
        <v>51</v>
      </c>
      <c r="H243" t="s">
        <v>2</v>
      </c>
      <c r="I243" t="s">
        <v>61</v>
      </c>
      <c r="J243" t="s">
        <v>61</v>
      </c>
    </row>
    <row r="244" spans="1:10" x14ac:dyDescent="0.25">
      <c r="A244" t="s">
        <v>2043</v>
      </c>
      <c r="B244" t="s">
        <v>1603</v>
      </c>
      <c r="C244" t="s">
        <v>1604</v>
      </c>
      <c r="D244">
        <v>6.8223190000000002</v>
      </c>
      <c r="E244">
        <v>-58.161409999999997</v>
      </c>
      <c r="F244" t="s">
        <v>1782</v>
      </c>
      <c r="G244" t="s">
        <v>1602</v>
      </c>
      <c r="H244" t="s">
        <v>2</v>
      </c>
      <c r="I244" t="s">
        <v>61</v>
      </c>
      <c r="J244" t="s">
        <v>61</v>
      </c>
    </row>
    <row r="245" spans="1:10" x14ac:dyDescent="0.25">
      <c r="A245" t="s">
        <v>2044</v>
      </c>
      <c r="B245" t="s">
        <v>403</v>
      </c>
      <c r="C245" t="s">
        <v>404</v>
      </c>
      <c r="D245">
        <v>13.333129</v>
      </c>
      <c r="E245">
        <v>-87.204262999999997</v>
      </c>
      <c r="F245" t="s">
        <v>1783</v>
      </c>
      <c r="G245" t="s">
        <v>331</v>
      </c>
      <c r="H245" t="s">
        <v>2</v>
      </c>
      <c r="I245" t="s">
        <v>405</v>
      </c>
      <c r="J245" t="s">
        <v>405</v>
      </c>
    </row>
    <row r="246" spans="1:10" x14ac:dyDescent="0.25">
      <c r="A246" t="s">
        <v>2045</v>
      </c>
      <c r="B246" t="s">
        <v>891</v>
      </c>
      <c r="C246" t="s">
        <v>892</v>
      </c>
      <c r="D246">
        <v>14.442729</v>
      </c>
      <c r="E246">
        <v>-89.186041000000003</v>
      </c>
      <c r="F246" t="s">
        <v>1783</v>
      </c>
      <c r="G246" t="s">
        <v>331</v>
      </c>
      <c r="H246" t="s">
        <v>2</v>
      </c>
      <c r="I246" t="s">
        <v>893</v>
      </c>
      <c r="J246" t="s">
        <v>893</v>
      </c>
    </row>
    <row r="247" spans="1:10" x14ac:dyDescent="0.25">
      <c r="A247" t="s">
        <v>2046</v>
      </c>
      <c r="B247" t="s">
        <v>332</v>
      </c>
      <c r="C247" t="s">
        <v>333</v>
      </c>
      <c r="D247">
        <v>15.549429</v>
      </c>
      <c r="E247">
        <v>-88.036833999999999</v>
      </c>
      <c r="F247" t="s">
        <v>1783</v>
      </c>
      <c r="G247" t="s">
        <v>331</v>
      </c>
      <c r="H247" t="s">
        <v>2</v>
      </c>
      <c r="I247" t="s">
        <v>334</v>
      </c>
      <c r="J247" t="s">
        <v>334</v>
      </c>
    </row>
    <row r="248" spans="1:10" x14ac:dyDescent="0.25">
      <c r="A248" t="s">
        <v>2047</v>
      </c>
      <c r="B248" t="s">
        <v>643</v>
      </c>
      <c r="C248" t="s">
        <v>644</v>
      </c>
      <c r="D248">
        <v>14.091748000000001</v>
      </c>
      <c r="E248">
        <v>-87.185085999999998</v>
      </c>
      <c r="F248" t="s">
        <v>1783</v>
      </c>
      <c r="G248" t="s">
        <v>331</v>
      </c>
      <c r="H248" t="s">
        <v>2</v>
      </c>
      <c r="I248" t="s">
        <v>645</v>
      </c>
      <c r="J248" t="s">
        <v>646</v>
      </c>
    </row>
    <row r="249" spans="1:10" x14ac:dyDescent="0.25">
      <c r="A249" t="s">
        <v>2048</v>
      </c>
      <c r="B249" t="s">
        <v>799</v>
      </c>
      <c r="C249" t="s">
        <v>800</v>
      </c>
      <c r="D249">
        <v>22.308278999999999</v>
      </c>
      <c r="E249">
        <v>114.171699</v>
      </c>
      <c r="F249" t="s">
        <v>1782</v>
      </c>
      <c r="G249" t="s">
        <v>798</v>
      </c>
      <c r="H249" t="s">
        <v>2</v>
      </c>
      <c r="I249" t="s">
        <v>61</v>
      </c>
      <c r="J249" t="s">
        <v>61</v>
      </c>
    </row>
    <row r="250" spans="1:10" x14ac:dyDescent="0.25">
      <c r="A250" t="s">
        <v>2049</v>
      </c>
      <c r="B250" t="s">
        <v>953</v>
      </c>
      <c r="C250" t="s">
        <v>954</v>
      </c>
      <c r="D250">
        <v>47.520110000000003</v>
      </c>
      <c r="E250">
        <v>19.055035</v>
      </c>
      <c r="F250" t="s">
        <v>1783</v>
      </c>
      <c r="G250" t="s">
        <v>629</v>
      </c>
      <c r="H250" t="s">
        <v>2</v>
      </c>
      <c r="I250" t="s">
        <v>955</v>
      </c>
      <c r="J250" t="s">
        <v>955</v>
      </c>
    </row>
    <row r="251" spans="1:10" x14ac:dyDescent="0.25">
      <c r="A251" t="s">
        <v>2050</v>
      </c>
      <c r="B251" t="s">
        <v>630</v>
      </c>
      <c r="C251" t="s">
        <v>631</v>
      </c>
      <c r="D251">
        <v>47.534820000000003</v>
      </c>
      <c r="E251">
        <v>19.05978</v>
      </c>
      <c r="F251" t="s">
        <v>1783</v>
      </c>
      <c r="G251" t="s">
        <v>629</v>
      </c>
      <c r="H251" t="s">
        <v>2</v>
      </c>
      <c r="I251" t="s">
        <v>632</v>
      </c>
      <c r="J251" t="s">
        <v>633</v>
      </c>
    </row>
    <row r="252" spans="1:10" x14ac:dyDescent="0.25">
      <c r="A252" t="s">
        <v>2051</v>
      </c>
      <c r="B252" t="s">
        <v>709</v>
      </c>
      <c r="C252" t="s">
        <v>710</v>
      </c>
      <c r="D252">
        <v>47.516587999999999</v>
      </c>
      <c r="E252">
        <v>19.018236000000002</v>
      </c>
      <c r="F252" t="s">
        <v>1783</v>
      </c>
      <c r="G252" t="s">
        <v>629</v>
      </c>
      <c r="H252" t="s">
        <v>2</v>
      </c>
      <c r="I252" t="s">
        <v>711</v>
      </c>
      <c r="J252" t="s">
        <v>711</v>
      </c>
    </row>
    <row r="253" spans="1:10" ht="14.95" x14ac:dyDescent="0.25">
      <c r="A253" t="s">
        <v>2052</v>
      </c>
      <c r="B253" t="s">
        <v>1461</v>
      </c>
      <c r="C253" t="s">
        <v>1462</v>
      </c>
      <c r="D253" s="2">
        <v>11.079359999999999</v>
      </c>
      <c r="E253">
        <v>79.64667</v>
      </c>
      <c r="F253" t="s">
        <v>1783</v>
      </c>
      <c r="G253" t="s">
        <v>769</v>
      </c>
      <c r="H253" t="s">
        <v>2</v>
      </c>
      <c r="I253" t="s">
        <v>1463</v>
      </c>
      <c r="J253" t="s">
        <v>1463</v>
      </c>
    </row>
    <row r="254" spans="1:10" x14ac:dyDescent="0.25">
      <c r="A254" t="s">
        <v>2053</v>
      </c>
      <c r="B254" t="s">
        <v>770</v>
      </c>
      <c r="C254" t="s">
        <v>771</v>
      </c>
      <c r="D254">
        <v>28.56521</v>
      </c>
      <c r="E254">
        <v>77.161150000000006</v>
      </c>
      <c r="F254" t="s">
        <v>1783</v>
      </c>
      <c r="G254" t="s">
        <v>769</v>
      </c>
      <c r="H254" t="s">
        <v>2</v>
      </c>
      <c r="I254" t="s">
        <v>162</v>
      </c>
      <c r="J254" t="s">
        <v>162</v>
      </c>
    </row>
    <row r="255" spans="1:10" x14ac:dyDescent="0.25">
      <c r="A255" t="s">
        <v>2054</v>
      </c>
      <c r="B255" t="s">
        <v>502</v>
      </c>
      <c r="C255" t="s">
        <v>503</v>
      </c>
      <c r="D255">
        <v>-6.2079519999999997</v>
      </c>
      <c r="E255">
        <v>106.8292</v>
      </c>
      <c r="F255" t="s">
        <v>1783</v>
      </c>
      <c r="G255" t="s">
        <v>292</v>
      </c>
      <c r="H255" t="s">
        <v>2</v>
      </c>
      <c r="I255" t="s">
        <v>504</v>
      </c>
      <c r="J255" t="s">
        <v>295</v>
      </c>
    </row>
    <row r="256" spans="1:10" x14ac:dyDescent="0.25">
      <c r="A256" t="s">
        <v>2055</v>
      </c>
      <c r="B256" t="s">
        <v>1342</v>
      </c>
      <c r="C256" t="s">
        <v>1343</v>
      </c>
      <c r="D256">
        <v>3.5869710000000001</v>
      </c>
      <c r="E256">
        <v>98.682361999999998</v>
      </c>
      <c r="F256" t="s">
        <v>1782</v>
      </c>
      <c r="G256" t="s">
        <v>292</v>
      </c>
      <c r="H256" t="s">
        <v>2</v>
      </c>
      <c r="I256" t="s">
        <v>1793</v>
      </c>
      <c r="J256" t="s">
        <v>295</v>
      </c>
    </row>
    <row r="257" spans="1:10" x14ac:dyDescent="0.25">
      <c r="A257" t="s">
        <v>2056</v>
      </c>
      <c r="B257" t="s">
        <v>1092</v>
      </c>
      <c r="C257" t="s">
        <v>1093</v>
      </c>
      <c r="D257">
        <v>-5.1346239999999996</v>
      </c>
      <c r="E257">
        <v>119.414213</v>
      </c>
      <c r="F257" t="s">
        <v>1782</v>
      </c>
      <c r="G257" t="s">
        <v>292</v>
      </c>
      <c r="H257" t="s">
        <v>2</v>
      </c>
      <c r="I257" t="s">
        <v>1793</v>
      </c>
      <c r="J257" t="s">
        <v>295</v>
      </c>
    </row>
    <row r="258" spans="1:10" x14ac:dyDescent="0.25">
      <c r="A258" t="s">
        <v>2057</v>
      </c>
      <c r="B258" t="s">
        <v>293</v>
      </c>
      <c r="C258" t="s">
        <v>294</v>
      </c>
      <c r="D258">
        <v>0.46367900000000001</v>
      </c>
      <c r="E258">
        <v>101.400993</v>
      </c>
      <c r="F258" t="s">
        <v>1782</v>
      </c>
      <c r="G258" t="s">
        <v>292</v>
      </c>
      <c r="H258" t="s">
        <v>2</v>
      </c>
      <c r="I258" t="s">
        <v>1793</v>
      </c>
      <c r="J258" t="s">
        <v>295</v>
      </c>
    </row>
    <row r="259" spans="1:10" x14ac:dyDescent="0.25">
      <c r="A259" t="s">
        <v>2058</v>
      </c>
      <c r="B259" t="s">
        <v>1506</v>
      </c>
      <c r="C259" t="s">
        <v>1507</v>
      </c>
      <c r="D259">
        <v>0.91342400000000001</v>
      </c>
      <c r="E259">
        <v>104.489355</v>
      </c>
      <c r="F259" t="s">
        <v>1782</v>
      </c>
      <c r="G259" t="s">
        <v>292</v>
      </c>
      <c r="H259" t="s">
        <v>2</v>
      </c>
      <c r="I259" t="s">
        <v>1793</v>
      </c>
      <c r="J259" t="s">
        <v>295</v>
      </c>
    </row>
    <row r="260" spans="1:10" x14ac:dyDescent="0.25">
      <c r="A260" t="s">
        <v>2059</v>
      </c>
      <c r="B260" t="s">
        <v>933</v>
      </c>
      <c r="C260" t="s">
        <v>934</v>
      </c>
      <c r="D260">
        <v>34.713830000000002</v>
      </c>
      <c r="E260">
        <v>60.994323999999999</v>
      </c>
      <c r="F260" t="s">
        <v>1783</v>
      </c>
      <c r="G260" t="s">
        <v>178</v>
      </c>
      <c r="H260" t="s">
        <v>2</v>
      </c>
      <c r="I260" t="s">
        <v>935</v>
      </c>
      <c r="J260" t="s">
        <v>935</v>
      </c>
    </row>
    <row r="261" spans="1:10" x14ac:dyDescent="0.25">
      <c r="A261" t="s">
        <v>2060</v>
      </c>
      <c r="B261" t="s">
        <v>1424</v>
      </c>
      <c r="C261" t="s">
        <v>1425</v>
      </c>
      <c r="D261">
        <v>32.707303000000003</v>
      </c>
      <c r="E261">
        <v>51.673582000000003</v>
      </c>
      <c r="F261" t="s">
        <v>1783</v>
      </c>
      <c r="G261" t="s">
        <v>178</v>
      </c>
      <c r="H261" t="s">
        <v>2</v>
      </c>
      <c r="I261" t="s">
        <v>1426</v>
      </c>
      <c r="J261" t="s">
        <v>1426</v>
      </c>
    </row>
    <row r="262" spans="1:10" x14ac:dyDescent="0.25">
      <c r="A262" t="s">
        <v>2061</v>
      </c>
      <c r="B262" t="s">
        <v>1740</v>
      </c>
      <c r="C262" t="s">
        <v>1741</v>
      </c>
      <c r="D262">
        <v>30.284770000000002</v>
      </c>
      <c r="E262">
        <v>57.03689</v>
      </c>
      <c r="F262" t="s">
        <v>1783</v>
      </c>
      <c r="G262" t="s">
        <v>178</v>
      </c>
      <c r="H262" t="s">
        <v>2</v>
      </c>
      <c r="I262" t="s">
        <v>1742</v>
      </c>
      <c r="J262" t="s">
        <v>1742</v>
      </c>
    </row>
    <row r="263" spans="1:10" x14ac:dyDescent="0.25">
      <c r="A263" t="s">
        <v>2062</v>
      </c>
      <c r="B263" t="s">
        <v>179</v>
      </c>
      <c r="C263" t="s">
        <v>180</v>
      </c>
      <c r="D263">
        <v>36.317999999999998</v>
      </c>
      <c r="E263">
        <v>59.556800000000003</v>
      </c>
      <c r="F263" t="s">
        <v>1783</v>
      </c>
      <c r="G263" t="s">
        <v>178</v>
      </c>
      <c r="H263" t="s">
        <v>2</v>
      </c>
      <c r="I263" t="s">
        <v>181</v>
      </c>
      <c r="J263" t="s">
        <v>181</v>
      </c>
    </row>
    <row r="264" spans="1:10" x14ac:dyDescent="0.25">
      <c r="A264" t="s">
        <v>2063</v>
      </c>
      <c r="B264" t="s">
        <v>651</v>
      </c>
      <c r="C264" t="s">
        <v>652</v>
      </c>
      <c r="D264">
        <v>29.575500000000002</v>
      </c>
      <c r="E264">
        <v>52.597020000000001</v>
      </c>
      <c r="F264" t="s">
        <v>1783</v>
      </c>
      <c r="G264" t="s">
        <v>178</v>
      </c>
      <c r="H264" t="s">
        <v>2</v>
      </c>
      <c r="I264" t="s">
        <v>653</v>
      </c>
      <c r="J264" t="s">
        <v>653</v>
      </c>
    </row>
    <row r="265" spans="1:10" x14ac:dyDescent="0.25">
      <c r="A265" t="s">
        <v>2064</v>
      </c>
      <c r="B265" t="s">
        <v>1182</v>
      </c>
      <c r="C265" t="s">
        <v>1183</v>
      </c>
      <c r="D265">
        <v>35.762034999999997</v>
      </c>
      <c r="E265">
        <v>51.399155</v>
      </c>
      <c r="F265" t="s">
        <v>1783</v>
      </c>
      <c r="G265" t="s">
        <v>178</v>
      </c>
      <c r="H265" t="s">
        <v>2</v>
      </c>
      <c r="I265" t="s">
        <v>1184</v>
      </c>
      <c r="J265" t="s">
        <v>1184</v>
      </c>
    </row>
    <row r="266" spans="1:10" x14ac:dyDescent="0.25">
      <c r="A266" t="s">
        <v>2065</v>
      </c>
      <c r="B266" t="s">
        <v>13</v>
      </c>
      <c r="C266" t="s">
        <v>14</v>
      </c>
      <c r="D266">
        <v>33.318610999999997</v>
      </c>
      <c r="E266">
        <v>44.404730999999998</v>
      </c>
      <c r="F266" t="s">
        <v>1783</v>
      </c>
      <c r="G266" t="s">
        <v>12</v>
      </c>
      <c r="H266" t="s">
        <v>2</v>
      </c>
      <c r="I266" t="s">
        <v>15</v>
      </c>
      <c r="J266" t="s">
        <v>15</v>
      </c>
    </row>
    <row r="267" spans="1:10" x14ac:dyDescent="0.25">
      <c r="A267" t="s">
        <v>2066</v>
      </c>
      <c r="B267" t="s">
        <v>552</v>
      </c>
      <c r="C267" t="s">
        <v>553</v>
      </c>
      <c r="D267">
        <v>36.856639000000001</v>
      </c>
      <c r="E267">
        <v>42.983541000000002</v>
      </c>
      <c r="F267" t="s">
        <v>1782</v>
      </c>
      <c r="G267" t="s">
        <v>12</v>
      </c>
      <c r="H267" t="s">
        <v>2</v>
      </c>
      <c r="I267" t="s">
        <v>15</v>
      </c>
      <c r="J267" t="s">
        <v>15</v>
      </c>
    </row>
    <row r="268" spans="1:10" x14ac:dyDescent="0.25">
      <c r="A268" t="s">
        <v>2067</v>
      </c>
      <c r="B268" t="s">
        <v>1396</v>
      </c>
      <c r="C268" t="s">
        <v>1397</v>
      </c>
      <c r="D268">
        <v>36.212696000000001</v>
      </c>
      <c r="E268">
        <v>43.972315999999999</v>
      </c>
      <c r="F268" t="s">
        <v>1783</v>
      </c>
      <c r="G268" t="s">
        <v>12</v>
      </c>
      <c r="H268" t="s">
        <v>2</v>
      </c>
      <c r="I268" t="s">
        <v>1398</v>
      </c>
      <c r="J268" t="s">
        <v>1398</v>
      </c>
    </row>
    <row r="269" spans="1:10" x14ac:dyDescent="0.25">
      <c r="A269" t="s">
        <v>2068</v>
      </c>
      <c r="B269" t="s">
        <v>939</v>
      </c>
      <c r="C269" t="s">
        <v>940</v>
      </c>
      <c r="D269">
        <v>35.488709999999998</v>
      </c>
      <c r="E269">
        <v>44.381749999999997</v>
      </c>
      <c r="F269" t="s">
        <v>1783</v>
      </c>
      <c r="G269" t="s">
        <v>12</v>
      </c>
      <c r="H269" t="s">
        <v>2</v>
      </c>
      <c r="I269" t="s">
        <v>67</v>
      </c>
      <c r="J269" t="s">
        <v>67</v>
      </c>
    </row>
    <row r="270" spans="1:10" x14ac:dyDescent="0.25">
      <c r="A270" t="s">
        <v>2069</v>
      </c>
      <c r="B270" t="s">
        <v>1168</v>
      </c>
      <c r="C270" t="s">
        <v>1169</v>
      </c>
      <c r="D270">
        <v>36.391370999999999</v>
      </c>
      <c r="E270">
        <v>43.128380999999997</v>
      </c>
      <c r="F270" t="s">
        <v>1782</v>
      </c>
      <c r="G270" t="s">
        <v>12</v>
      </c>
      <c r="H270" t="s">
        <v>2</v>
      </c>
      <c r="I270" t="s">
        <v>67</v>
      </c>
      <c r="J270" t="s">
        <v>67</v>
      </c>
    </row>
    <row r="271" spans="1:10" x14ac:dyDescent="0.25">
      <c r="A271" t="s">
        <v>2070</v>
      </c>
      <c r="B271" t="s">
        <v>65</v>
      </c>
      <c r="C271" t="s">
        <v>66</v>
      </c>
      <c r="D271">
        <v>35.575499999999998</v>
      </c>
      <c r="E271">
        <v>45.467399999999998</v>
      </c>
      <c r="F271" t="s">
        <v>1782</v>
      </c>
      <c r="G271" t="s">
        <v>12</v>
      </c>
      <c r="H271" t="s">
        <v>2</v>
      </c>
      <c r="I271" t="s">
        <v>67</v>
      </c>
      <c r="J271" t="s">
        <v>67</v>
      </c>
    </row>
    <row r="272" spans="1:10" x14ac:dyDescent="0.25">
      <c r="A272" t="s">
        <v>2071</v>
      </c>
      <c r="B272" t="s">
        <v>1111</v>
      </c>
      <c r="C272" t="s">
        <v>1112</v>
      </c>
      <c r="D272">
        <v>35.559547999999999</v>
      </c>
      <c r="E272">
        <v>45.416862000000002</v>
      </c>
      <c r="F272" t="s">
        <v>1782</v>
      </c>
      <c r="G272" t="s">
        <v>12</v>
      </c>
      <c r="H272" t="s">
        <v>2</v>
      </c>
      <c r="I272" t="s">
        <v>67</v>
      </c>
      <c r="J272" t="s">
        <v>67</v>
      </c>
    </row>
    <row r="273" spans="1:10" x14ac:dyDescent="0.25">
      <c r="A273" t="s">
        <v>2072</v>
      </c>
      <c r="B273" t="s">
        <v>321</v>
      </c>
      <c r="C273" t="s">
        <v>322</v>
      </c>
      <c r="D273">
        <v>35.497475000000001</v>
      </c>
      <c r="E273">
        <v>45.385207999999999</v>
      </c>
      <c r="F273" t="s">
        <v>1782</v>
      </c>
      <c r="G273" t="s">
        <v>12</v>
      </c>
      <c r="H273" t="s">
        <v>2</v>
      </c>
      <c r="I273" t="s">
        <v>67</v>
      </c>
      <c r="J273" t="s">
        <v>67</v>
      </c>
    </row>
    <row r="274" spans="1:10" x14ac:dyDescent="0.25">
      <c r="A274" t="s">
        <v>2073</v>
      </c>
      <c r="B274" t="s">
        <v>160</v>
      </c>
      <c r="C274" t="s">
        <v>161</v>
      </c>
      <c r="D274">
        <v>53.332450000000001</v>
      </c>
      <c r="E274">
        <v>-6.2372699999999996</v>
      </c>
      <c r="F274" t="s">
        <v>1782</v>
      </c>
      <c r="G274" t="s">
        <v>159</v>
      </c>
      <c r="H274" t="s">
        <v>2</v>
      </c>
      <c r="I274" t="s">
        <v>162</v>
      </c>
      <c r="J274" t="s">
        <v>162</v>
      </c>
    </row>
    <row r="275" spans="1:10" x14ac:dyDescent="0.25">
      <c r="A275" t="s">
        <v>2074</v>
      </c>
      <c r="B275" t="s">
        <v>1329</v>
      </c>
      <c r="C275" t="s">
        <v>1330</v>
      </c>
      <c r="D275">
        <v>32.069429999999997</v>
      </c>
      <c r="E275">
        <v>34.78584</v>
      </c>
      <c r="F275" t="s">
        <v>1783</v>
      </c>
      <c r="G275" t="s">
        <v>1328</v>
      </c>
      <c r="H275" t="s">
        <v>2</v>
      </c>
      <c r="I275" t="s">
        <v>431</v>
      </c>
      <c r="J275" t="s">
        <v>431</v>
      </c>
    </row>
    <row r="276" spans="1:10" x14ac:dyDescent="0.25">
      <c r="A276" t="s">
        <v>2075</v>
      </c>
      <c r="B276" t="s">
        <v>429</v>
      </c>
      <c r="C276" t="s">
        <v>430</v>
      </c>
      <c r="D276">
        <v>37.500999999999998</v>
      </c>
      <c r="E276">
        <v>15.090999999999999</v>
      </c>
      <c r="F276" t="s">
        <v>1782</v>
      </c>
      <c r="G276" t="s">
        <v>428</v>
      </c>
      <c r="H276" t="s">
        <v>2</v>
      </c>
      <c r="I276" t="s">
        <v>431</v>
      </c>
      <c r="J276" t="s">
        <v>431</v>
      </c>
    </row>
    <row r="277" spans="1:10" x14ac:dyDescent="0.25">
      <c r="A277" t="s">
        <v>2076</v>
      </c>
      <c r="B277" t="s">
        <v>853</v>
      </c>
      <c r="C277" t="s">
        <v>854</v>
      </c>
      <c r="D277">
        <v>35.511000000000003</v>
      </c>
      <c r="E277">
        <v>12.6</v>
      </c>
      <c r="F277" t="s">
        <v>1782</v>
      </c>
      <c r="G277" t="s">
        <v>428</v>
      </c>
      <c r="H277" t="s">
        <v>2</v>
      </c>
      <c r="I277" t="s">
        <v>431</v>
      </c>
      <c r="J277" t="s">
        <v>431</v>
      </c>
    </row>
    <row r="278" spans="1:10" x14ac:dyDescent="0.25">
      <c r="A278" t="s">
        <v>2077</v>
      </c>
      <c r="B278" t="s">
        <v>1232</v>
      </c>
      <c r="C278" t="s">
        <v>1233</v>
      </c>
      <c r="D278">
        <v>45.466000000000001</v>
      </c>
      <c r="E278">
        <v>9.1980000000000004</v>
      </c>
      <c r="F278" t="s">
        <v>1782</v>
      </c>
      <c r="G278" t="s">
        <v>428</v>
      </c>
      <c r="H278" t="s">
        <v>2</v>
      </c>
      <c r="I278" t="s">
        <v>431</v>
      </c>
      <c r="J278" t="s">
        <v>431</v>
      </c>
    </row>
    <row r="279" spans="1:10" x14ac:dyDescent="0.25">
      <c r="A279" t="s">
        <v>2078</v>
      </c>
      <c r="B279" t="s">
        <v>637</v>
      </c>
      <c r="C279" t="s">
        <v>638</v>
      </c>
      <c r="D279">
        <v>41.894309999999997</v>
      </c>
      <c r="E279">
        <v>12.502649999999999</v>
      </c>
      <c r="F279" t="s">
        <v>1783</v>
      </c>
      <c r="G279" t="s">
        <v>428</v>
      </c>
      <c r="H279" t="s">
        <v>2</v>
      </c>
      <c r="I279" t="s">
        <v>639</v>
      </c>
      <c r="J279" t="s">
        <v>640</v>
      </c>
    </row>
    <row r="280" spans="1:10" x14ac:dyDescent="0.25">
      <c r="A280" t="s">
        <v>2079</v>
      </c>
      <c r="B280" t="s">
        <v>964</v>
      </c>
      <c r="C280" t="s">
        <v>965</v>
      </c>
      <c r="D280">
        <v>45.646149999999999</v>
      </c>
      <c r="E280">
        <v>13.76042</v>
      </c>
      <c r="F280" t="s">
        <v>1782</v>
      </c>
      <c r="G280" t="s">
        <v>428</v>
      </c>
      <c r="H280" t="s">
        <v>2</v>
      </c>
      <c r="I280" t="s">
        <v>1794</v>
      </c>
      <c r="J280" t="s">
        <v>640</v>
      </c>
    </row>
    <row r="281" spans="1:10" x14ac:dyDescent="0.25">
      <c r="A281" t="s">
        <v>2080</v>
      </c>
      <c r="B281" t="s">
        <v>681</v>
      </c>
      <c r="C281" t="s">
        <v>682</v>
      </c>
      <c r="D281">
        <v>5.3775740000000001</v>
      </c>
      <c r="E281">
        <v>-3.9967969999999999</v>
      </c>
      <c r="F281" t="s">
        <v>1783</v>
      </c>
      <c r="G281" t="s">
        <v>300</v>
      </c>
      <c r="H281" t="s">
        <v>2</v>
      </c>
      <c r="I281" t="s">
        <v>303</v>
      </c>
      <c r="J281" t="s">
        <v>303</v>
      </c>
    </row>
    <row r="282" spans="1:10" x14ac:dyDescent="0.25">
      <c r="A282" t="s">
        <v>2081</v>
      </c>
      <c r="B282" t="s">
        <v>1170</v>
      </c>
      <c r="C282" t="s">
        <v>1171</v>
      </c>
      <c r="D282">
        <v>9.2697859999999999</v>
      </c>
      <c r="E282">
        <v>-3.0047109999999999</v>
      </c>
      <c r="F282" t="s">
        <v>1782</v>
      </c>
      <c r="G282" t="s">
        <v>300</v>
      </c>
      <c r="H282" t="s">
        <v>2</v>
      </c>
      <c r="I282" t="s">
        <v>303</v>
      </c>
      <c r="J282" t="s">
        <v>303</v>
      </c>
    </row>
    <row r="283" spans="1:10" x14ac:dyDescent="0.25">
      <c r="A283" t="s">
        <v>2082</v>
      </c>
      <c r="B283" t="s">
        <v>301</v>
      </c>
      <c r="C283" t="s">
        <v>302</v>
      </c>
      <c r="D283">
        <v>9.5801420000000004</v>
      </c>
      <c r="E283">
        <v>-5.2077</v>
      </c>
      <c r="F283" t="s">
        <v>1782</v>
      </c>
      <c r="G283" t="s">
        <v>300</v>
      </c>
      <c r="H283" t="s">
        <v>2</v>
      </c>
      <c r="I283" t="s">
        <v>303</v>
      </c>
      <c r="J283" t="s">
        <v>303</v>
      </c>
    </row>
    <row r="284" spans="1:10" x14ac:dyDescent="0.25">
      <c r="A284" t="s">
        <v>2083</v>
      </c>
      <c r="B284" t="s">
        <v>707</v>
      </c>
      <c r="C284" t="s">
        <v>708</v>
      </c>
      <c r="D284">
        <v>6.5483529999999996</v>
      </c>
      <c r="E284">
        <v>-7.5542600000000002</v>
      </c>
      <c r="F284" t="s">
        <v>1784</v>
      </c>
      <c r="G284" t="s">
        <v>300</v>
      </c>
      <c r="H284" t="s">
        <v>2</v>
      </c>
      <c r="I284" t="s">
        <v>303</v>
      </c>
      <c r="J284" t="s">
        <v>303</v>
      </c>
    </row>
    <row r="285" spans="1:10" x14ac:dyDescent="0.25">
      <c r="A285" t="s">
        <v>2084</v>
      </c>
      <c r="B285" t="s">
        <v>258</v>
      </c>
      <c r="C285" t="s">
        <v>259</v>
      </c>
      <c r="D285">
        <v>35.665700000000001</v>
      </c>
      <c r="E285">
        <v>139.71780000000001</v>
      </c>
      <c r="F285" t="s">
        <v>1783</v>
      </c>
      <c r="G285" t="s">
        <v>257</v>
      </c>
      <c r="H285" t="s">
        <v>2</v>
      </c>
      <c r="I285" t="s">
        <v>260</v>
      </c>
      <c r="J285" t="s">
        <v>261</v>
      </c>
    </row>
    <row r="286" spans="1:10" x14ac:dyDescent="0.25">
      <c r="A286" t="s">
        <v>2085</v>
      </c>
      <c r="B286" t="s">
        <v>1083</v>
      </c>
      <c r="C286" t="s">
        <v>1084</v>
      </c>
      <c r="D286">
        <v>31.996123000000001</v>
      </c>
      <c r="E286">
        <v>35.840249999999997</v>
      </c>
      <c r="F286" t="s">
        <v>1783</v>
      </c>
      <c r="G286" t="s">
        <v>478</v>
      </c>
      <c r="H286" t="s">
        <v>2</v>
      </c>
      <c r="I286" t="s">
        <v>1085</v>
      </c>
      <c r="J286" t="s">
        <v>1085</v>
      </c>
    </row>
    <row r="287" spans="1:10" x14ac:dyDescent="0.25">
      <c r="A287" t="s">
        <v>2086</v>
      </c>
      <c r="B287" t="s">
        <v>1124</v>
      </c>
      <c r="C287" t="s">
        <v>1125</v>
      </c>
      <c r="D287">
        <v>31.995844999999999</v>
      </c>
      <c r="E287">
        <v>35.841366000000001</v>
      </c>
      <c r="F287" t="s">
        <v>1782</v>
      </c>
      <c r="G287" t="s">
        <v>478</v>
      </c>
      <c r="H287" t="s">
        <v>2</v>
      </c>
      <c r="I287" t="s">
        <v>1085</v>
      </c>
      <c r="J287" t="s">
        <v>1085</v>
      </c>
    </row>
    <row r="288" spans="1:10" x14ac:dyDescent="0.25">
      <c r="A288" t="s">
        <v>2087</v>
      </c>
      <c r="B288" t="s">
        <v>1373</v>
      </c>
      <c r="C288" t="s">
        <v>1374</v>
      </c>
      <c r="D288">
        <v>31.952283999999999</v>
      </c>
      <c r="E288">
        <v>35.891215000000003</v>
      </c>
      <c r="F288" t="s">
        <v>1783</v>
      </c>
      <c r="G288" t="s">
        <v>478</v>
      </c>
      <c r="H288" t="s">
        <v>2</v>
      </c>
      <c r="I288" t="s">
        <v>1375</v>
      </c>
      <c r="J288" t="s">
        <v>1375</v>
      </c>
    </row>
    <row r="289" spans="1:10" x14ac:dyDescent="0.25">
      <c r="A289" t="s">
        <v>2088</v>
      </c>
      <c r="B289" t="s">
        <v>1529</v>
      </c>
      <c r="C289" t="s">
        <v>1530</v>
      </c>
      <c r="D289">
        <v>31.912547</v>
      </c>
      <c r="E289">
        <v>36.563859999999998</v>
      </c>
      <c r="F289" t="s">
        <v>1783</v>
      </c>
      <c r="G289" t="s">
        <v>478</v>
      </c>
      <c r="H289" t="s">
        <v>2</v>
      </c>
      <c r="I289" t="s">
        <v>1531</v>
      </c>
      <c r="J289" t="s">
        <v>1531</v>
      </c>
    </row>
    <row r="290" spans="1:10" x14ac:dyDescent="0.25">
      <c r="A290" t="s">
        <v>2089</v>
      </c>
      <c r="B290" t="s">
        <v>505</v>
      </c>
      <c r="C290" t="s">
        <v>506</v>
      </c>
      <c r="D290">
        <v>32.534497999999999</v>
      </c>
      <c r="E290">
        <v>35.826194000000001</v>
      </c>
      <c r="F290" t="s">
        <v>1783</v>
      </c>
      <c r="G290" t="s">
        <v>478</v>
      </c>
      <c r="H290" t="s">
        <v>2</v>
      </c>
      <c r="I290" t="s">
        <v>507</v>
      </c>
      <c r="J290" t="s">
        <v>507</v>
      </c>
    </row>
    <row r="291" spans="1:10" x14ac:dyDescent="0.25">
      <c r="A291" t="s">
        <v>2090</v>
      </c>
      <c r="B291" t="s">
        <v>1709</v>
      </c>
      <c r="C291" t="s">
        <v>1710</v>
      </c>
      <c r="D291">
        <v>32.335650000000001</v>
      </c>
      <c r="E291">
        <v>36.22052</v>
      </c>
      <c r="F291" t="s">
        <v>1783</v>
      </c>
      <c r="G291" t="s">
        <v>478</v>
      </c>
      <c r="H291" t="s">
        <v>2</v>
      </c>
      <c r="I291" t="s">
        <v>1711</v>
      </c>
      <c r="J291" t="s">
        <v>1711</v>
      </c>
    </row>
    <row r="292" spans="1:10" x14ac:dyDescent="0.25">
      <c r="A292" t="s">
        <v>2091</v>
      </c>
      <c r="B292" t="s">
        <v>523</v>
      </c>
      <c r="C292" t="s">
        <v>524</v>
      </c>
      <c r="D292">
        <v>32.302889999999998</v>
      </c>
      <c r="E292">
        <v>36.327249999999999</v>
      </c>
      <c r="F292" t="s">
        <v>1783</v>
      </c>
      <c r="G292" t="s">
        <v>478</v>
      </c>
      <c r="H292" t="s">
        <v>2</v>
      </c>
      <c r="I292" t="s">
        <v>525</v>
      </c>
      <c r="J292" t="s">
        <v>525</v>
      </c>
    </row>
    <row r="293" spans="1:10" ht="14.95" x14ac:dyDescent="0.25">
      <c r="A293" t="s">
        <v>2092</v>
      </c>
      <c r="B293" t="s">
        <v>1503</v>
      </c>
      <c r="C293" t="s">
        <v>1504</v>
      </c>
      <c r="D293" s="2">
        <v>32.41404</v>
      </c>
      <c r="E293">
        <v>36.23395</v>
      </c>
      <c r="F293" t="s">
        <v>1783</v>
      </c>
      <c r="G293" t="s">
        <v>478</v>
      </c>
      <c r="H293" t="s">
        <v>2</v>
      </c>
      <c r="I293" t="s">
        <v>1505</v>
      </c>
      <c r="J293" t="s">
        <v>1505</v>
      </c>
    </row>
    <row r="294" spans="1:10" ht="14.95" x14ac:dyDescent="0.25">
      <c r="A294" t="s">
        <v>2093</v>
      </c>
      <c r="B294" t="s">
        <v>479</v>
      </c>
      <c r="C294" t="s">
        <v>480</v>
      </c>
      <c r="D294" s="2">
        <v>32.528462400000002</v>
      </c>
      <c r="E294">
        <v>36.022178699999998</v>
      </c>
      <c r="F294" t="s">
        <v>1783</v>
      </c>
      <c r="G294" t="s">
        <v>478</v>
      </c>
      <c r="H294" t="s">
        <v>2</v>
      </c>
      <c r="I294" t="s">
        <v>481</v>
      </c>
      <c r="J294" t="s">
        <v>481</v>
      </c>
    </row>
    <row r="295" spans="1:10" x14ac:dyDescent="0.25">
      <c r="A295" t="s">
        <v>2094</v>
      </c>
      <c r="B295" t="s">
        <v>561</v>
      </c>
      <c r="C295" t="s">
        <v>562</v>
      </c>
      <c r="D295">
        <v>43.803685999999999</v>
      </c>
      <c r="E295">
        <v>77.727746999999994</v>
      </c>
      <c r="F295" t="s">
        <v>1783</v>
      </c>
      <c r="G295" t="s">
        <v>560</v>
      </c>
      <c r="H295" t="s">
        <v>2</v>
      </c>
      <c r="I295" t="s">
        <v>563</v>
      </c>
      <c r="J295" t="s">
        <v>563</v>
      </c>
    </row>
    <row r="296" spans="1:10" x14ac:dyDescent="0.25">
      <c r="A296" t="s">
        <v>2095</v>
      </c>
      <c r="B296" t="s">
        <v>1605</v>
      </c>
      <c r="C296" t="s">
        <v>1606</v>
      </c>
      <c r="D296">
        <v>51.161225999999999</v>
      </c>
      <c r="E296">
        <v>71.424611999999996</v>
      </c>
      <c r="F296" t="s">
        <v>1783</v>
      </c>
      <c r="G296" t="s">
        <v>560</v>
      </c>
      <c r="H296" t="s">
        <v>2</v>
      </c>
      <c r="I296" t="s">
        <v>1607</v>
      </c>
      <c r="J296" t="s">
        <v>1607</v>
      </c>
    </row>
    <row r="297" spans="1:10" x14ac:dyDescent="0.25">
      <c r="A297" t="s">
        <v>2096</v>
      </c>
      <c r="B297" t="s">
        <v>211</v>
      </c>
      <c r="C297" t="s">
        <v>212</v>
      </c>
      <c r="D297">
        <v>4.7620000000000003E-2</v>
      </c>
      <c r="E297">
        <v>40.312040000000003</v>
      </c>
      <c r="F297" t="s">
        <v>1783</v>
      </c>
      <c r="G297" t="s">
        <v>133</v>
      </c>
      <c r="H297" t="s">
        <v>2</v>
      </c>
      <c r="I297" t="s">
        <v>213</v>
      </c>
      <c r="J297" t="s">
        <v>213</v>
      </c>
    </row>
    <row r="298" spans="1:10" x14ac:dyDescent="0.25">
      <c r="A298" t="s">
        <v>2097</v>
      </c>
      <c r="B298" t="s">
        <v>728</v>
      </c>
      <c r="C298" t="s">
        <v>729</v>
      </c>
      <c r="D298">
        <v>0.186478</v>
      </c>
      <c r="E298">
        <v>40.293748999999998</v>
      </c>
      <c r="F298" t="s">
        <v>1783</v>
      </c>
      <c r="G298" t="s">
        <v>133</v>
      </c>
      <c r="H298" t="s">
        <v>2</v>
      </c>
      <c r="I298" t="s">
        <v>730</v>
      </c>
      <c r="J298" t="s">
        <v>730</v>
      </c>
    </row>
    <row r="299" spans="1:10" x14ac:dyDescent="0.25">
      <c r="A299" t="s">
        <v>2098</v>
      </c>
      <c r="B299" t="s">
        <v>1537</v>
      </c>
      <c r="C299" t="s">
        <v>1538</v>
      </c>
      <c r="D299">
        <v>-0.46684700000000001</v>
      </c>
      <c r="E299">
        <v>39.642615999999997</v>
      </c>
      <c r="F299" t="s">
        <v>1783</v>
      </c>
      <c r="G299" t="s">
        <v>133</v>
      </c>
      <c r="H299" t="s">
        <v>2</v>
      </c>
      <c r="I299" t="s">
        <v>757</v>
      </c>
      <c r="J299" t="s">
        <v>757</v>
      </c>
    </row>
    <row r="300" spans="1:10" x14ac:dyDescent="0.25">
      <c r="A300" t="s">
        <v>2099</v>
      </c>
      <c r="B300" t="s">
        <v>1391</v>
      </c>
      <c r="C300" t="s">
        <v>1392</v>
      </c>
      <c r="D300">
        <v>1.1560000000000001E-2</v>
      </c>
      <c r="E300">
        <v>40.369501999999997</v>
      </c>
      <c r="F300" t="s">
        <v>1783</v>
      </c>
      <c r="G300" t="s">
        <v>133</v>
      </c>
      <c r="H300" t="s">
        <v>2</v>
      </c>
      <c r="I300" t="s">
        <v>1393</v>
      </c>
      <c r="J300" t="s">
        <v>1393</v>
      </c>
    </row>
    <row r="301" spans="1:10" x14ac:dyDescent="0.25">
      <c r="A301" t="s">
        <v>2100</v>
      </c>
      <c r="B301" t="s">
        <v>1331</v>
      </c>
      <c r="C301" t="s">
        <v>1332</v>
      </c>
      <c r="D301">
        <v>0.149891</v>
      </c>
      <c r="E301">
        <v>40.308128000000004</v>
      </c>
      <c r="F301" t="s">
        <v>1783</v>
      </c>
      <c r="G301" t="s">
        <v>133</v>
      </c>
      <c r="H301" t="s">
        <v>2</v>
      </c>
      <c r="I301" t="s">
        <v>1333</v>
      </c>
      <c r="J301" t="s">
        <v>1333</v>
      </c>
    </row>
    <row r="302" spans="1:10" x14ac:dyDescent="0.25">
      <c r="A302" t="s">
        <v>2101</v>
      </c>
      <c r="B302" t="s">
        <v>1476</v>
      </c>
      <c r="C302" t="s">
        <v>1477</v>
      </c>
      <c r="D302">
        <v>0.102232</v>
      </c>
      <c r="E302">
        <v>40.307892000000002</v>
      </c>
      <c r="F302" t="s">
        <v>1783</v>
      </c>
      <c r="G302" t="s">
        <v>133</v>
      </c>
      <c r="H302" t="s">
        <v>2</v>
      </c>
      <c r="I302" t="s">
        <v>1478</v>
      </c>
      <c r="J302" t="s">
        <v>1478</v>
      </c>
    </row>
    <row r="303" spans="1:10" x14ac:dyDescent="0.25">
      <c r="A303" t="s">
        <v>2102</v>
      </c>
      <c r="B303" t="s">
        <v>621</v>
      </c>
      <c r="C303" t="s">
        <v>622</v>
      </c>
      <c r="D303">
        <v>3.7104699999999999</v>
      </c>
      <c r="E303">
        <v>34.857259999999997</v>
      </c>
      <c r="F303" t="s">
        <v>1783</v>
      </c>
      <c r="G303" t="s">
        <v>133</v>
      </c>
      <c r="H303" t="s">
        <v>2</v>
      </c>
      <c r="I303" t="s">
        <v>623</v>
      </c>
      <c r="J303" t="s">
        <v>623</v>
      </c>
    </row>
    <row r="304" spans="1:10" x14ac:dyDescent="0.25">
      <c r="A304" t="s">
        <v>2103</v>
      </c>
      <c r="B304" t="s">
        <v>1071</v>
      </c>
      <c r="C304" t="s">
        <v>1072</v>
      </c>
      <c r="D304">
        <v>-1.23186</v>
      </c>
      <c r="E304">
        <v>36.818748999999997</v>
      </c>
      <c r="F304" t="s">
        <v>1783</v>
      </c>
      <c r="G304" t="s">
        <v>133</v>
      </c>
      <c r="H304" t="s">
        <v>2</v>
      </c>
      <c r="I304" t="s">
        <v>1073</v>
      </c>
      <c r="J304" t="s">
        <v>1073</v>
      </c>
    </row>
    <row r="305" spans="1:10" x14ac:dyDescent="0.25">
      <c r="A305" t="s">
        <v>2104</v>
      </c>
      <c r="B305" t="s">
        <v>1666</v>
      </c>
      <c r="C305" t="s">
        <v>1667</v>
      </c>
      <c r="D305">
        <v>-1.2513000000000001</v>
      </c>
      <c r="E305">
        <v>36.791330000000002</v>
      </c>
      <c r="F305" t="s">
        <v>1783</v>
      </c>
      <c r="G305" t="s">
        <v>133</v>
      </c>
      <c r="H305" t="s">
        <v>2</v>
      </c>
      <c r="I305" t="s">
        <v>1668</v>
      </c>
      <c r="J305" t="s">
        <v>1073</v>
      </c>
    </row>
    <row r="306" spans="1:10" x14ac:dyDescent="0.25">
      <c r="A306" t="s">
        <v>2105</v>
      </c>
      <c r="B306" t="s">
        <v>134</v>
      </c>
      <c r="C306" t="s">
        <v>135</v>
      </c>
      <c r="D306">
        <v>-1.2284790000000001</v>
      </c>
      <c r="E306">
        <v>36.761586999999999</v>
      </c>
      <c r="F306" t="s">
        <v>1783</v>
      </c>
      <c r="G306" t="s">
        <v>133</v>
      </c>
      <c r="H306" t="s">
        <v>2</v>
      </c>
      <c r="I306" t="s">
        <v>136</v>
      </c>
      <c r="J306" t="s">
        <v>137</v>
      </c>
    </row>
    <row r="307" spans="1:10" x14ac:dyDescent="0.25">
      <c r="A307" t="s">
        <v>2106</v>
      </c>
      <c r="B307" t="s">
        <v>1676</v>
      </c>
      <c r="C307" t="s">
        <v>1677</v>
      </c>
      <c r="D307">
        <v>42.656714000000001</v>
      </c>
      <c r="E307">
        <v>21.15625</v>
      </c>
      <c r="F307" t="s">
        <v>1783</v>
      </c>
      <c r="G307" t="s">
        <v>1675</v>
      </c>
      <c r="H307" t="s">
        <v>2</v>
      </c>
      <c r="I307" t="s">
        <v>1678</v>
      </c>
      <c r="J307" t="s">
        <v>1678</v>
      </c>
    </row>
    <row r="308" spans="1:10" x14ac:dyDescent="0.25">
      <c r="A308" t="s">
        <v>2107</v>
      </c>
      <c r="B308" t="s">
        <v>1075</v>
      </c>
      <c r="C308" t="s">
        <v>1076</v>
      </c>
      <c r="D308">
        <v>29.274550999999999</v>
      </c>
      <c r="E308">
        <v>48.057946999999999</v>
      </c>
      <c r="F308" t="s">
        <v>1783</v>
      </c>
      <c r="G308" t="s">
        <v>1074</v>
      </c>
      <c r="H308" t="s">
        <v>2</v>
      </c>
      <c r="I308" t="s">
        <v>1077</v>
      </c>
      <c r="J308" t="s">
        <v>1077</v>
      </c>
    </row>
    <row r="309" spans="1:10" x14ac:dyDescent="0.25">
      <c r="A309" t="s">
        <v>2108</v>
      </c>
      <c r="B309" t="s">
        <v>1262</v>
      </c>
      <c r="C309" t="s">
        <v>1263</v>
      </c>
      <c r="D309">
        <v>42.876508000000001</v>
      </c>
      <c r="E309">
        <v>74.589804999999998</v>
      </c>
      <c r="F309" t="s">
        <v>1783</v>
      </c>
      <c r="G309" t="s">
        <v>1261</v>
      </c>
      <c r="H309" t="s">
        <v>2</v>
      </c>
      <c r="I309" t="s">
        <v>1264</v>
      </c>
      <c r="J309" t="s">
        <v>1264</v>
      </c>
    </row>
    <row r="310" spans="1:10" x14ac:dyDescent="0.25">
      <c r="A310" t="s">
        <v>2109</v>
      </c>
      <c r="B310" t="s">
        <v>672</v>
      </c>
      <c r="C310" t="s">
        <v>673</v>
      </c>
      <c r="D310">
        <v>33.872371999999999</v>
      </c>
      <c r="E310">
        <v>35.491715999999997</v>
      </c>
      <c r="F310" t="s">
        <v>1783</v>
      </c>
      <c r="G310" t="s">
        <v>494</v>
      </c>
      <c r="H310" t="s">
        <v>2</v>
      </c>
      <c r="I310" t="s">
        <v>674</v>
      </c>
      <c r="J310" t="s">
        <v>675</v>
      </c>
    </row>
    <row r="311" spans="1:10" ht="14.95" x14ac:dyDescent="0.25">
      <c r="A311" t="s">
        <v>2110</v>
      </c>
      <c r="B311" t="s">
        <v>1714</v>
      </c>
      <c r="C311" t="s">
        <v>1715</v>
      </c>
      <c r="D311" s="2">
        <v>33.873094000000002</v>
      </c>
      <c r="E311">
        <v>35.491590000000002</v>
      </c>
      <c r="F311" t="s">
        <v>1783</v>
      </c>
      <c r="G311" t="s">
        <v>494</v>
      </c>
      <c r="H311" t="s">
        <v>2</v>
      </c>
      <c r="I311" t="s">
        <v>1716</v>
      </c>
      <c r="J311" t="s">
        <v>1716</v>
      </c>
    </row>
    <row r="312" spans="1:10" ht="14.95" x14ac:dyDescent="0.25">
      <c r="A312" t="s">
        <v>2111</v>
      </c>
      <c r="B312" t="s">
        <v>894</v>
      </c>
      <c r="C312" t="s">
        <v>895</v>
      </c>
      <c r="D312" s="2">
        <v>34.576212351018803</v>
      </c>
      <c r="E312">
        <v>36.280266056741603</v>
      </c>
      <c r="F312" t="s">
        <v>1783</v>
      </c>
      <c r="G312" t="s">
        <v>494</v>
      </c>
      <c r="H312" t="s">
        <v>2</v>
      </c>
      <c r="I312" t="s">
        <v>896</v>
      </c>
      <c r="J312" t="s">
        <v>896</v>
      </c>
    </row>
    <row r="313" spans="1:10" x14ac:dyDescent="0.25">
      <c r="A313" t="s">
        <v>2112</v>
      </c>
      <c r="B313" t="s">
        <v>495</v>
      </c>
      <c r="C313" t="s">
        <v>496</v>
      </c>
      <c r="D313">
        <v>34.434638999999997</v>
      </c>
      <c r="E313">
        <v>35.825792999999997</v>
      </c>
      <c r="F313" t="s">
        <v>1783</v>
      </c>
      <c r="G313" t="s">
        <v>494</v>
      </c>
      <c r="H313" t="s">
        <v>2</v>
      </c>
      <c r="I313" t="s">
        <v>497</v>
      </c>
      <c r="J313" t="s">
        <v>498</v>
      </c>
    </row>
    <row r="314" spans="1:10" ht="14.95" x14ac:dyDescent="0.25">
      <c r="A314" t="s">
        <v>2113</v>
      </c>
      <c r="B314" t="s">
        <v>1234</v>
      </c>
      <c r="C314" t="s">
        <v>1235</v>
      </c>
      <c r="D314" s="2">
        <v>33.243910960000001</v>
      </c>
      <c r="E314">
        <v>35.237426409999998</v>
      </c>
      <c r="F314" t="s">
        <v>1783</v>
      </c>
      <c r="G314" t="s">
        <v>494</v>
      </c>
      <c r="H314" t="s">
        <v>2</v>
      </c>
      <c r="I314" t="s">
        <v>1236</v>
      </c>
      <c r="J314" t="s">
        <v>1236</v>
      </c>
    </row>
    <row r="315" spans="1:10" x14ac:dyDescent="0.25">
      <c r="A315" t="s">
        <v>2114</v>
      </c>
      <c r="B315" t="s">
        <v>1479</v>
      </c>
      <c r="C315" t="s">
        <v>1480</v>
      </c>
      <c r="D315">
        <v>33.257021999999999</v>
      </c>
      <c r="E315">
        <v>35.220657000000003</v>
      </c>
      <c r="F315" t="s">
        <v>1782</v>
      </c>
      <c r="G315" t="s">
        <v>494</v>
      </c>
      <c r="H315" t="s">
        <v>2</v>
      </c>
      <c r="I315" t="s">
        <v>1795</v>
      </c>
      <c r="J315" t="s">
        <v>1481</v>
      </c>
    </row>
    <row r="316" spans="1:10" x14ac:dyDescent="0.25">
      <c r="A316" t="s">
        <v>2115</v>
      </c>
      <c r="B316" t="s">
        <v>821</v>
      </c>
      <c r="C316" t="s">
        <v>822</v>
      </c>
      <c r="D316">
        <v>33.837530000000001</v>
      </c>
      <c r="E316">
        <v>35.921650999999997</v>
      </c>
      <c r="F316" t="s">
        <v>1783</v>
      </c>
      <c r="G316" t="s">
        <v>494</v>
      </c>
      <c r="H316" t="s">
        <v>2</v>
      </c>
      <c r="I316" t="s">
        <v>823</v>
      </c>
      <c r="J316" t="s">
        <v>824</v>
      </c>
    </row>
    <row r="317" spans="1:10" x14ac:dyDescent="0.25">
      <c r="A317" t="s">
        <v>2116</v>
      </c>
      <c r="B317" t="s">
        <v>410</v>
      </c>
      <c r="C317" t="s">
        <v>411</v>
      </c>
      <c r="D317">
        <v>6.2950999999999997</v>
      </c>
      <c r="E317">
        <v>10.7942</v>
      </c>
      <c r="F317" t="s">
        <v>1783</v>
      </c>
      <c r="G317" t="s">
        <v>409</v>
      </c>
      <c r="H317" t="s">
        <v>2</v>
      </c>
      <c r="I317" t="s">
        <v>58</v>
      </c>
      <c r="J317" t="s">
        <v>58</v>
      </c>
    </row>
    <row r="318" spans="1:10" x14ac:dyDescent="0.25">
      <c r="A318" t="s">
        <v>2117</v>
      </c>
      <c r="B318" t="s">
        <v>1193</v>
      </c>
      <c r="C318" t="s">
        <v>1194</v>
      </c>
      <c r="D318">
        <v>9.6493000000000002</v>
      </c>
      <c r="E318">
        <v>26.3672</v>
      </c>
      <c r="F318" t="s">
        <v>1784</v>
      </c>
      <c r="G318" t="s">
        <v>409</v>
      </c>
      <c r="H318" t="s">
        <v>2</v>
      </c>
      <c r="I318" t="s">
        <v>58</v>
      </c>
      <c r="J318" t="s">
        <v>58</v>
      </c>
    </row>
    <row r="319" spans="1:10" x14ac:dyDescent="0.25">
      <c r="A319" t="s">
        <v>2118</v>
      </c>
      <c r="B319" t="s">
        <v>687</v>
      </c>
      <c r="C319" t="s">
        <v>688</v>
      </c>
      <c r="D319">
        <v>6.3013000000000003</v>
      </c>
      <c r="E319">
        <v>8.3102999999999998</v>
      </c>
      <c r="F319" t="s">
        <v>1784</v>
      </c>
      <c r="G319" t="s">
        <v>409</v>
      </c>
      <c r="H319" t="s">
        <v>2</v>
      </c>
      <c r="I319" t="s">
        <v>58</v>
      </c>
      <c r="J319" t="s">
        <v>58</v>
      </c>
    </row>
    <row r="320" spans="1:10" x14ac:dyDescent="0.25">
      <c r="A320" t="s">
        <v>2119</v>
      </c>
      <c r="B320" t="s">
        <v>56</v>
      </c>
      <c r="C320" t="s">
        <v>57</v>
      </c>
      <c r="D320">
        <v>32.064495000000001</v>
      </c>
      <c r="E320">
        <v>20.067346000000001</v>
      </c>
      <c r="F320" t="s">
        <v>1782</v>
      </c>
      <c r="G320" t="s">
        <v>55</v>
      </c>
      <c r="H320" t="s">
        <v>2</v>
      </c>
      <c r="I320" t="s">
        <v>58</v>
      </c>
      <c r="J320" t="s">
        <v>58</v>
      </c>
    </row>
    <row r="321" spans="1:10" x14ac:dyDescent="0.25">
      <c r="A321" t="s">
        <v>2120</v>
      </c>
      <c r="B321" t="s">
        <v>1524</v>
      </c>
      <c r="C321" t="s">
        <v>1525</v>
      </c>
      <c r="D321">
        <v>32.83605</v>
      </c>
      <c r="E321">
        <v>13.064294</v>
      </c>
      <c r="F321" t="s">
        <v>1783</v>
      </c>
      <c r="G321" t="s">
        <v>55</v>
      </c>
      <c r="H321" t="s">
        <v>2</v>
      </c>
      <c r="I321" t="s">
        <v>1526</v>
      </c>
      <c r="J321" t="s">
        <v>1526</v>
      </c>
    </row>
    <row r="322" spans="1:10" x14ac:dyDescent="0.25">
      <c r="A322" t="s">
        <v>2121</v>
      </c>
      <c r="B322" t="s">
        <v>1324</v>
      </c>
      <c r="C322" t="s">
        <v>1325</v>
      </c>
      <c r="D322">
        <v>13.662089</v>
      </c>
      <c r="E322">
        <v>33.895553999999997</v>
      </c>
      <c r="F322" t="s">
        <v>1783</v>
      </c>
      <c r="G322" t="s">
        <v>1323</v>
      </c>
      <c r="H322" t="s">
        <v>2</v>
      </c>
      <c r="I322" t="s">
        <v>1326</v>
      </c>
      <c r="J322" t="s">
        <v>1327</v>
      </c>
    </row>
    <row r="323" spans="1:10" x14ac:dyDescent="0.25">
      <c r="A323" t="s">
        <v>2122</v>
      </c>
      <c r="B323" t="s">
        <v>1458</v>
      </c>
      <c r="C323" t="s">
        <v>1459</v>
      </c>
      <c r="D323">
        <v>9.9400510000000004</v>
      </c>
      <c r="E323">
        <v>33.919108999999999</v>
      </c>
      <c r="F323" t="s">
        <v>1783</v>
      </c>
      <c r="G323" t="s">
        <v>1323</v>
      </c>
      <c r="H323" t="s">
        <v>2</v>
      </c>
      <c r="I323" t="s">
        <v>1460</v>
      </c>
      <c r="J323" t="s">
        <v>1460</v>
      </c>
    </row>
    <row r="324" spans="1:10" x14ac:dyDescent="0.25">
      <c r="A324" t="s">
        <v>2123</v>
      </c>
      <c r="B324" t="s">
        <v>1545</v>
      </c>
      <c r="C324" t="s">
        <v>1546</v>
      </c>
      <c r="D324">
        <v>13.952961999999999</v>
      </c>
      <c r="E324">
        <v>33.777524999999997</v>
      </c>
      <c r="F324" t="s">
        <v>1783</v>
      </c>
      <c r="G324" t="s">
        <v>1323</v>
      </c>
      <c r="H324" t="s">
        <v>2</v>
      </c>
      <c r="I324" t="s">
        <v>1547</v>
      </c>
      <c r="J324" t="s">
        <v>1547</v>
      </c>
    </row>
    <row r="325" spans="1:10" ht="14.95" x14ac:dyDescent="0.25">
      <c r="A325" t="s">
        <v>2124</v>
      </c>
      <c r="B325" t="s">
        <v>386</v>
      </c>
      <c r="C325" t="s">
        <v>387</v>
      </c>
      <c r="D325" s="2">
        <v>3.1303160999999999</v>
      </c>
      <c r="E325">
        <v>101.6992839</v>
      </c>
      <c r="F325" t="s">
        <v>1783</v>
      </c>
      <c r="G325" t="s">
        <v>385</v>
      </c>
      <c r="H325" t="s">
        <v>2</v>
      </c>
      <c r="I325" t="s">
        <v>313</v>
      </c>
      <c r="J325" t="s">
        <v>313</v>
      </c>
    </row>
    <row r="326" spans="1:10" x14ac:dyDescent="0.25">
      <c r="A326" t="s">
        <v>2125</v>
      </c>
      <c r="B326" t="s">
        <v>1029</v>
      </c>
      <c r="C326" t="s">
        <v>1030</v>
      </c>
      <c r="D326">
        <v>12.618307</v>
      </c>
      <c r="E326">
        <v>-7.978059</v>
      </c>
      <c r="F326" t="s">
        <v>1783</v>
      </c>
      <c r="G326" t="s">
        <v>1028</v>
      </c>
      <c r="H326" t="s">
        <v>2</v>
      </c>
      <c r="I326" t="s">
        <v>1031</v>
      </c>
      <c r="J326" t="s">
        <v>1031</v>
      </c>
    </row>
    <row r="327" spans="1:10" x14ac:dyDescent="0.25">
      <c r="A327" t="s">
        <v>2126</v>
      </c>
      <c r="B327" t="s">
        <v>1237</v>
      </c>
      <c r="C327" t="s">
        <v>1238</v>
      </c>
      <c r="D327">
        <v>16.261339</v>
      </c>
      <c r="E327">
        <v>-3.2759999999999997E-2</v>
      </c>
      <c r="F327" t="s">
        <v>1783</v>
      </c>
      <c r="G327" t="s">
        <v>1028</v>
      </c>
      <c r="H327" t="s">
        <v>2</v>
      </c>
      <c r="I327" t="s">
        <v>1239</v>
      </c>
      <c r="J327" t="s">
        <v>1239</v>
      </c>
    </row>
    <row r="328" spans="1:10" x14ac:dyDescent="0.25">
      <c r="A328" t="s">
        <v>2127</v>
      </c>
      <c r="B328" t="s">
        <v>1407</v>
      </c>
      <c r="C328" t="s">
        <v>1408</v>
      </c>
      <c r="D328">
        <v>15.920223</v>
      </c>
      <c r="E328">
        <v>2.3961700000000001</v>
      </c>
      <c r="F328" t="s">
        <v>1782</v>
      </c>
      <c r="G328" t="s">
        <v>1028</v>
      </c>
      <c r="H328" t="s">
        <v>2</v>
      </c>
      <c r="I328" t="s">
        <v>1239</v>
      </c>
      <c r="J328" t="s">
        <v>1239</v>
      </c>
    </row>
    <row r="329" spans="1:10" x14ac:dyDescent="0.25">
      <c r="A329" t="s">
        <v>2128</v>
      </c>
      <c r="B329" t="s">
        <v>1197</v>
      </c>
      <c r="C329" t="s">
        <v>1198</v>
      </c>
      <c r="D329">
        <v>14.4893</v>
      </c>
      <c r="E329">
        <v>-4.1932999999999998</v>
      </c>
      <c r="F329" t="s">
        <v>1783</v>
      </c>
      <c r="G329" t="s">
        <v>1028</v>
      </c>
      <c r="H329" t="s">
        <v>2</v>
      </c>
      <c r="I329" t="s">
        <v>1199</v>
      </c>
      <c r="J329" t="s">
        <v>1199</v>
      </c>
    </row>
    <row r="330" spans="1:10" x14ac:dyDescent="0.25">
      <c r="A330" t="s">
        <v>2129</v>
      </c>
      <c r="B330" t="s">
        <v>1297</v>
      </c>
      <c r="C330" t="s">
        <v>1298</v>
      </c>
      <c r="D330">
        <v>16.757463000000001</v>
      </c>
      <c r="E330">
        <v>-3.0047920000000001</v>
      </c>
      <c r="F330" t="s">
        <v>1783</v>
      </c>
      <c r="G330" t="s">
        <v>1028</v>
      </c>
      <c r="H330" t="s">
        <v>2</v>
      </c>
      <c r="I330" t="s">
        <v>877</v>
      </c>
      <c r="J330" t="s">
        <v>877</v>
      </c>
    </row>
    <row r="331" spans="1:10" x14ac:dyDescent="0.25">
      <c r="A331" t="s">
        <v>2130</v>
      </c>
      <c r="B331" t="s">
        <v>1738</v>
      </c>
      <c r="C331" t="s">
        <v>1739</v>
      </c>
      <c r="D331">
        <v>35.898387</v>
      </c>
      <c r="E331">
        <v>14.497833999999999</v>
      </c>
      <c r="F331" t="s">
        <v>1782</v>
      </c>
      <c r="G331" t="s">
        <v>874</v>
      </c>
      <c r="H331" t="s">
        <v>2</v>
      </c>
      <c r="I331" t="s">
        <v>877</v>
      </c>
      <c r="J331" t="s">
        <v>877</v>
      </c>
    </row>
    <row r="332" spans="1:10" x14ac:dyDescent="0.25">
      <c r="A332" t="s">
        <v>2131</v>
      </c>
      <c r="B332" t="s">
        <v>875</v>
      </c>
      <c r="C332" t="s">
        <v>876</v>
      </c>
      <c r="D332">
        <v>35.899140000000003</v>
      </c>
      <c r="E332">
        <v>14.51186</v>
      </c>
      <c r="F332" t="s">
        <v>1782</v>
      </c>
      <c r="G332" t="s">
        <v>874</v>
      </c>
      <c r="H332" t="s">
        <v>2</v>
      </c>
      <c r="I332" t="s">
        <v>877</v>
      </c>
      <c r="J332" t="s">
        <v>877</v>
      </c>
    </row>
    <row r="333" spans="1:10" x14ac:dyDescent="0.25">
      <c r="A333" t="s">
        <v>2132</v>
      </c>
      <c r="B333" t="s">
        <v>174</v>
      </c>
      <c r="C333" t="s">
        <v>175</v>
      </c>
      <c r="D333">
        <v>15.865677</v>
      </c>
      <c r="E333">
        <v>-5.9550939999999999</v>
      </c>
      <c r="F333" t="s">
        <v>1783</v>
      </c>
      <c r="G333" t="s">
        <v>39</v>
      </c>
      <c r="H333" t="s">
        <v>2</v>
      </c>
      <c r="I333" t="s">
        <v>176</v>
      </c>
      <c r="J333" t="s">
        <v>177</v>
      </c>
    </row>
    <row r="334" spans="1:10" ht="14.95" x14ac:dyDescent="0.25">
      <c r="A334" t="s">
        <v>2133</v>
      </c>
      <c r="B334" t="s">
        <v>76</v>
      </c>
      <c r="C334" t="s">
        <v>77</v>
      </c>
      <c r="D334" s="2">
        <v>-0.59784751927729196</v>
      </c>
      <c r="E334">
        <v>30.629170340517799</v>
      </c>
      <c r="F334" t="s">
        <v>1783</v>
      </c>
      <c r="G334" t="s">
        <v>39</v>
      </c>
      <c r="H334" t="s">
        <v>2</v>
      </c>
      <c r="I334" t="s">
        <v>78</v>
      </c>
      <c r="J334" t="s">
        <v>78</v>
      </c>
    </row>
    <row r="335" spans="1:10" x14ac:dyDescent="0.25">
      <c r="A335" t="s">
        <v>2134</v>
      </c>
      <c r="B335" t="s">
        <v>1096</v>
      </c>
      <c r="C335" t="s">
        <v>1097</v>
      </c>
      <c r="D335">
        <v>20.913540000000001</v>
      </c>
      <c r="E335">
        <v>-17.050709999999999</v>
      </c>
      <c r="F335" t="s">
        <v>1783</v>
      </c>
      <c r="G335" t="s">
        <v>39</v>
      </c>
      <c r="H335" t="s">
        <v>2</v>
      </c>
      <c r="I335" t="s">
        <v>1098</v>
      </c>
      <c r="J335" t="s">
        <v>1098</v>
      </c>
    </row>
    <row r="336" spans="1:10" x14ac:dyDescent="0.25">
      <c r="A336" t="s">
        <v>2135</v>
      </c>
      <c r="B336" t="s">
        <v>40</v>
      </c>
      <c r="C336" t="s">
        <v>41</v>
      </c>
      <c r="D336">
        <v>18.091930000000001</v>
      </c>
      <c r="E336">
        <v>-15.972479999999999</v>
      </c>
      <c r="F336" t="s">
        <v>1783</v>
      </c>
      <c r="G336" t="s">
        <v>39</v>
      </c>
      <c r="H336" t="s">
        <v>2</v>
      </c>
      <c r="I336" t="s">
        <v>42</v>
      </c>
      <c r="J336" t="s">
        <v>42</v>
      </c>
    </row>
    <row r="337" spans="1:10" x14ac:dyDescent="0.25">
      <c r="A337" t="s">
        <v>2136</v>
      </c>
      <c r="B337" t="s">
        <v>1622</v>
      </c>
      <c r="C337" t="s">
        <v>1623</v>
      </c>
      <c r="D337">
        <v>21.885825000000001</v>
      </c>
      <c r="E337">
        <v>-102.29044500000001</v>
      </c>
      <c r="F337" t="s">
        <v>1783</v>
      </c>
      <c r="G337" t="s">
        <v>105</v>
      </c>
      <c r="H337" t="s">
        <v>2</v>
      </c>
      <c r="I337" t="s">
        <v>1541</v>
      </c>
      <c r="J337" t="s">
        <v>1541</v>
      </c>
    </row>
    <row r="338" spans="1:10" x14ac:dyDescent="0.25">
      <c r="A338" t="s">
        <v>2137</v>
      </c>
      <c r="B338" t="s">
        <v>1539</v>
      </c>
      <c r="C338" t="s">
        <v>1540</v>
      </c>
      <c r="D338">
        <v>31.745419999999999</v>
      </c>
      <c r="E338">
        <v>-106.44841099999999</v>
      </c>
      <c r="F338" t="s">
        <v>1782</v>
      </c>
      <c r="G338" t="s">
        <v>105</v>
      </c>
      <c r="H338" t="s">
        <v>2</v>
      </c>
      <c r="I338" t="s">
        <v>1541</v>
      </c>
      <c r="J338" t="s">
        <v>1541</v>
      </c>
    </row>
    <row r="339" spans="1:10" x14ac:dyDescent="0.25">
      <c r="A339" t="s">
        <v>2138</v>
      </c>
      <c r="B339" t="s">
        <v>689</v>
      </c>
      <c r="C339" t="s">
        <v>690</v>
      </c>
      <c r="D339">
        <v>20.670673000000001</v>
      </c>
      <c r="E339">
        <v>-103.375209</v>
      </c>
      <c r="F339" t="s">
        <v>1783</v>
      </c>
      <c r="G339" t="s">
        <v>105</v>
      </c>
      <c r="H339" t="s">
        <v>2</v>
      </c>
      <c r="I339" t="s">
        <v>691</v>
      </c>
      <c r="J339" t="s">
        <v>691</v>
      </c>
    </row>
    <row r="340" spans="1:10" x14ac:dyDescent="0.25">
      <c r="A340" t="s">
        <v>2139</v>
      </c>
      <c r="B340" t="s">
        <v>1736</v>
      </c>
      <c r="C340" t="s">
        <v>1737</v>
      </c>
      <c r="D340">
        <v>20.679252999999999</v>
      </c>
      <c r="E340">
        <v>-101.356026</v>
      </c>
      <c r="F340" t="s">
        <v>1784</v>
      </c>
      <c r="G340" t="s">
        <v>105</v>
      </c>
      <c r="H340" t="s">
        <v>2</v>
      </c>
      <c r="I340" t="s">
        <v>691</v>
      </c>
      <c r="J340" t="s">
        <v>691</v>
      </c>
    </row>
    <row r="341" spans="1:10" x14ac:dyDescent="0.25">
      <c r="A341" t="s">
        <v>2140</v>
      </c>
      <c r="B341" t="s">
        <v>1600</v>
      </c>
      <c r="C341" t="s">
        <v>1601</v>
      </c>
      <c r="D341">
        <v>21.117260999999999</v>
      </c>
      <c r="E341">
        <v>-101.679332</v>
      </c>
      <c r="F341" t="s">
        <v>1782</v>
      </c>
      <c r="G341" t="s">
        <v>105</v>
      </c>
      <c r="H341" t="s">
        <v>2</v>
      </c>
      <c r="I341" t="s">
        <v>691</v>
      </c>
      <c r="J341" t="s">
        <v>691</v>
      </c>
    </row>
    <row r="342" spans="1:10" x14ac:dyDescent="0.25">
      <c r="A342" t="s">
        <v>2141</v>
      </c>
      <c r="B342" t="s">
        <v>1619</v>
      </c>
      <c r="C342" t="s">
        <v>1620</v>
      </c>
      <c r="D342">
        <v>25.671078000000001</v>
      </c>
      <c r="E342">
        <v>-100.310704</v>
      </c>
      <c r="F342" t="s">
        <v>1783</v>
      </c>
      <c r="G342" t="s">
        <v>105</v>
      </c>
      <c r="H342" t="s">
        <v>2</v>
      </c>
      <c r="I342" t="s">
        <v>1621</v>
      </c>
      <c r="J342" t="s">
        <v>1621</v>
      </c>
    </row>
    <row r="343" spans="1:10" x14ac:dyDescent="0.25">
      <c r="A343" t="s">
        <v>2142</v>
      </c>
      <c r="B343" t="s">
        <v>1247</v>
      </c>
      <c r="C343" t="s">
        <v>1248</v>
      </c>
      <c r="D343">
        <v>19.431235999999998</v>
      </c>
      <c r="E343">
        <v>-99.180764999999994</v>
      </c>
      <c r="F343" t="s">
        <v>1783</v>
      </c>
      <c r="G343" t="s">
        <v>105</v>
      </c>
      <c r="H343" t="s">
        <v>2</v>
      </c>
      <c r="I343" t="s">
        <v>1249</v>
      </c>
      <c r="J343" t="s">
        <v>1249</v>
      </c>
    </row>
    <row r="344" spans="1:10" x14ac:dyDescent="0.25">
      <c r="A344" t="s">
        <v>2143</v>
      </c>
      <c r="B344" t="s">
        <v>106</v>
      </c>
      <c r="C344" t="s">
        <v>107</v>
      </c>
      <c r="D344">
        <v>17.513995000000001</v>
      </c>
      <c r="E344">
        <v>-91.991448000000005</v>
      </c>
      <c r="F344" t="s">
        <v>1783</v>
      </c>
      <c r="G344" t="s">
        <v>105</v>
      </c>
      <c r="H344" t="s">
        <v>2</v>
      </c>
      <c r="I344" t="s">
        <v>108</v>
      </c>
      <c r="J344" t="s">
        <v>108</v>
      </c>
    </row>
    <row r="345" spans="1:10" x14ac:dyDescent="0.25">
      <c r="A345" t="s">
        <v>2144</v>
      </c>
      <c r="B345" t="s">
        <v>712</v>
      </c>
      <c r="C345" t="s">
        <v>713</v>
      </c>
      <c r="D345">
        <v>20.583796</v>
      </c>
      <c r="E345">
        <v>-100.40353500000001</v>
      </c>
      <c r="F345" t="s">
        <v>1782</v>
      </c>
      <c r="G345" t="s">
        <v>105</v>
      </c>
      <c r="H345" t="s">
        <v>2</v>
      </c>
      <c r="I345" t="s">
        <v>108</v>
      </c>
      <c r="J345" t="s">
        <v>108</v>
      </c>
    </row>
    <row r="346" spans="1:10" x14ac:dyDescent="0.25">
      <c r="A346" t="s">
        <v>2145</v>
      </c>
      <c r="B346" t="s">
        <v>816</v>
      </c>
      <c r="C346" t="s">
        <v>817</v>
      </c>
      <c r="D346">
        <v>25.456675000000001</v>
      </c>
      <c r="E346">
        <v>-100.982513</v>
      </c>
      <c r="F346" t="s">
        <v>1783</v>
      </c>
      <c r="G346" t="s">
        <v>105</v>
      </c>
      <c r="H346" t="s">
        <v>2</v>
      </c>
      <c r="I346" t="s">
        <v>510</v>
      </c>
      <c r="J346" t="s">
        <v>510</v>
      </c>
    </row>
    <row r="347" spans="1:10" x14ac:dyDescent="0.25">
      <c r="A347" t="s">
        <v>2146</v>
      </c>
      <c r="B347" t="s">
        <v>529</v>
      </c>
      <c r="C347" t="s">
        <v>530</v>
      </c>
      <c r="D347">
        <v>25.390317</v>
      </c>
      <c r="E347">
        <v>-101.01318999999999</v>
      </c>
      <c r="F347" t="s">
        <v>1782</v>
      </c>
      <c r="G347" t="s">
        <v>105</v>
      </c>
      <c r="H347" t="s">
        <v>2</v>
      </c>
      <c r="I347" t="s">
        <v>510</v>
      </c>
      <c r="J347" t="s">
        <v>510</v>
      </c>
    </row>
    <row r="348" spans="1:10" x14ac:dyDescent="0.25">
      <c r="A348" t="s">
        <v>2147</v>
      </c>
      <c r="B348" t="s">
        <v>1697</v>
      </c>
      <c r="C348" t="s">
        <v>1698</v>
      </c>
      <c r="D348">
        <v>20.934889999999999</v>
      </c>
      <c r="E348">
        <v>-101.42643200000001</v>
      </c>
      <c r="F348" t="s">
        <v>1784</v>
      </c>
      <c r="G348" t="s">
        <v>105</v>
      </c>
      <c r="H348" t="s">
        <v>2</v>
      </c>
      <c r="I348" t="s">
        <v>510</v>
      </c>
      <c r="J348" t="s">
        <v>510</v>
      </c>
    </row>
    <row r="349" spans="1:10" x14ac:dyDescent="0.25">
      <c r="A349" t="s">
        <v>2148</v>
      </c>
      <c r="B349" t="s">
        <v>508</v>
      </c>
      <c r="C349" t="s">
        <v>509</v>
      </c>
      <c r="D349">
        <v>22.189378999999999</v>
      </c>
      <c r="E349">
        <v>-100.991287</v>
      </c>
      <c r="F349" t="s">
        <v>1782</v>
      </c>
      <c r="G349" t="s">
        <v>105</v>
      </c>
      <c r="H349" t="s">
        <v>2</v>
      </c>
      <c r="I349" t="s">
        <v>510</v>
      </c>
      <c r="J349" t="s">
        <v>510</v>
      </c>
    </row>
    <row r="350" spans="1:10" x14ac:dyDescent="0.25">
      <c r="A350" t="s">
        <v>2149</v>
      </c>
      <c r="B350" t="s">
        <v>692</v>
      </c>
      <c r="C350" t="s">
        <v>693</v>
      </c>
      <c r="D350">
        <v>14.914733999999999</v>
      </c>
      <c r="E350">
        <v>-92.252809999999997</v>
      </c>
      <c r="F350" t="s">
        <v>1783</v>
      </c>
      <c r="G350" t="s">
        <v>105</v>
      </c>
      <c r="H350" t="s">
        <v>2</v>
      </c>
      <c r="I350" t="s">
        <v>694</v>
      </c>
      <c r="J350" t="s">
        <v>694</v>
      </c>
    </row>
    <row r="351" spans="1:10" x14ac:dyDescent="0.25">
      <c r="A351" t="s">
        <v>2150</v>
      </c>
      <c r="B351" t="s">
        <v>1037</v>
      </c>
      <c r="C351" t="s">
        <v>1038</v>
      </c>
      <c r="D351">
        <v>17.476645999999999</v>
      </c>
      <c r="E351">
        <v>-91.426451</v>
      </c>
      <c r="F351" t="s">
        <v>1783</v>
      </c>
      <c r="G351" t="s">
        <v>105</v>
      </c>
      <c r="H351" t="s">
        <v>2</v>
      </c>
      <c r="I351" t="s">
        <v>1039</v>
      </c>
      <c r="J351" t="s">
        <v>1039</v>
      </c>
    </row>
    <row r="352" spans="1:10" x14ac:dyDescent="0.25">
      <c r="A352" t="s">
        <v>2151</v>
      </c>
      <c r="B352" t="s">
        <v>881</v>
      </c>
      <c r="C352" t="s">
        <v>882</v>
      </c>
      <c r="D352">
        <v>32.524560000000001</v>
      </c>
      <c r="E352">
        <v>-117.014948</v>
      </c>
      <c r="F352" t="s">
        <v>1783</v>
      </c>
      <c r="G352" t="s">
        <v>105</v>
      </c>
      <c r="H352" t="s">
        <v>2</v>
      </c>
      <c r="I352" t="s">
        <v>883</v>
      </c>
      <c r="J352" t="s">
        <v>883</v>
      </c>
    </row>
    <row r="353" spans="1:10" x14ac:dyDescent="0.25">
      <c r="A353" t="s">
        <v>2152</v>
      </c>
      <c r="B353" t="s">
        <v>1720</v>
      </c>
      <c r="C353" t="s">
        <v>1721</v>
      </c>
      <c r="D353">
        <v>32.539104999999999</v>
      </c>
      <c r="E353">
        <v>-117.059923</v>
      </c>
      <c r="F353" t="s">
        <v>1782</v>
      </c>
      <c r="G353" t="s">
        <v>105</v>
      </c>
      <c r="H353" t="s">
        <v>2</v>
      </c>
      <c r="I353" t="s">
        <v>883</v>
      </c>
      <c r="J353" t="s">
        <v>883</v>
      </c>
    </row>
    <row r="354" spans="1:10" x14ac:dyDescent="0.25">
      <c r="A354" t="s">
        <v>2153</v>
      </c>
      <c r="B354" t="s">
        <v>1308</v>
      </c>
      <c r="C354" t="s">
        <v>1309</v>
      </c>
      <c r="D354">
        <v>25.539418000000001</v>
      </c>
      <c r="E354">
        <v>-103.464204</v>
      </c>
      <c r="F354" t="s">
        <v>1784</v>
      </c>
      <c r="G354" t="s">
        <v>105</v>
      </c>
      <c r="H354" t="s">
        <v>2</v>
      </c>
      <c r="I354" t="s">
        <v>883</v>
      </c>
      <c r="J354" t="s">
        <v>883</v>
      </c>
    </row>
    <row r="355" spans="1:10" x14ac:dyDescent="0.25">
      <c r="A355" t="s">
        <v>2154</v>
      </c>
      <c r="B355" t="s">
        <v>742</v>
      </c>
      <c r="C355" t="s">
        <v>743</v>
      </c>
      <c r="D355">
        <v>16.752905999999999</v>
      </c>
      <c r="E355">
        <v>-93.143725000000003</v>
      </c>
      <c r="F355" t="s">
        <v>1783</v>
      </c>
      <c r="G355" t="s">
        <v>105</v>
      </c>
      <c r="H355" t="s">
        <v>2</v>
      </c>
      <c r="I355" t="s">
        <v>206</v>
      </c>
      <c r="J355" t="s">
        <v>206</v>
      </c>
    </row>
    <row r="356" spans="1:10" x14ac:dyDescent="0.25">
      <c r="A356" t="s">
        <v>2155</v>
      </c>
      <c r="B356" t="s">
        <v>204</v>
      </c>
      <c r="C356" t="s">
        <v>205</v>
      </c>
      <c r="D356">
        <v>17.994436</v>
      </c>
      <c r="E356">
        <v>92.927708999999993</v>
      </c>
      <c r="F356" t="s">
        <v>1782</v>
      </c>
      <c r="G356" t="s">
        <v>105</v>
      </c>
      <c r="H356" t="s">
        <v>2</v>
      </c>
      <c r="I356" t="s">
        <v>206</v>
      </c>
      <c r="J356" t="s">
        <v>206</v>
      </c>
    </row>
    <row r="357" spans="1:10" x14ac:dyDescent="0.25">
      <c r="A357" t="s">
        <v>2156</v>
      </c>
      <c r="B357" t="s">
        <v>445</v>
      </c>
      <c r="C357" t="s">
        <v>446</v>
      </c>
      <c r="D357">
        <v>42.439120000000003</v>
      </c>
      <c r="E357">
        <v>19.262319999999999</v>
      </c>
      <c r="F357" t="s">
        <v>1782</v>
      </c>
      <c r="G357" t="s">
        <v>444</v>
      </c>
      <c r="H357" t="s">
        <v>2</v>
      </c>
      <c r="I357" t="s">
        <v>447</v>
      </c>
      <c r="J357" t="s">
        <v>447</v>
      </c>
    </row>
    <row r="358" spans="1:10" x14ac:dyDescent="0.25">
      <c r="A358" t="s">
        <v>2157</v>
      </c>
      <c r="B358" t="s">
        <v>718</v>
      </c>
      <c r="C358" t="s">
        <v>719</v>
      </c>
      <c r="D358">
        <v>33.980955000000002</v>
      </c>
      <c r="E358">
        <v>-6.832643</v>
      </c>
      <c r="F358" t="s">
        <v>1783</v>
      </c>
      <c r="G358" t="s">
        <v>717</v>
      </c>
      <c r="H358" t="s">
        <v>2</v>
      </c>
      <c r="I358" t="s">
        <v>551</v>
      </c>
      <c r="J358" t="s">
        <v>551</v>
      </c>
    </row>
    <row r="359" spans="1:10" x14ac:dyDescent="0.25">
      <c r="A359" t="s">
        <v>2158</v>
      </c>
      <c r="B359" t="s">
        <v>1114</v>
      </c>
      <c r="C359" t="s">
        <v>1115</v>
      </c>
      <c r="D359">
        <v>-25.95786</v>
      </c>
      <c r="E359">
        <v>32.59639</v>
      </c>
      <c r="F359" t="s">
        <v>1783</v>
      </c>
      <c r="G359" t="s">
        <v>1113</v>
      </c>
      <c r="H359" t="s">
        <v>2</v>
      </c>
      <c r="I359" t="s">
        <v>1116</v>
      </c>
      <c r="J359" t="s">
        <v>1116</v>
      </c>
    </row>
    <row r="360" spans="1:10" x14ac:dyDescent="0.25">
      <c r="A360" t="s">
        <v>2159</v>
      </c>
      <c r="B360" t="s">
        <v>1569</v>
      </c>
      <c r="C360" t="s">
        <v>1570</v>
      </c>
      <c r="D360">
        <v>-15.11727</v>
      </c>
      <c r="E360">
        <v>39.26896</v>
      </c>
      <c r="F360" t="s">
        <v>1783</v>
      </c>
      <c r="G360" t="s">
        <v>1113</v>
      </c>
      <c r="H360" t="s">
        <v>2</v>
      </c>
      <c r="I360" t="s">
        <v>1571</v>
      </c>
      <c r="J360" t="s">
        <v>1571</v>
      </c>
    </row>
    <row r="361" spans="1:10" x14ac:dyDescent="0.25">
      <c r="A361" t="s">
        <v>2160</v>
      </c>
      <c r="B361" t="s">
        <v>1117</v>
      </c>
      <c r="C361" t="s">
        <v>1118</v>
      </c>
      <c r="D361">
        <v>-12.966379999999999</v>
      </c>
      <c r="E361">
        <v>40.561796000000001</v>
      </c>
      <c r="F361" t="s">
        <v>1783</v>
      </c>
      <c r="G361" t="s">
        <v>1113</v>
      </c>
      <c r="H361" t="s">
        <v>2</v>
      </c>
      <c r="I361" t="s">
        <v>1119</v>
      </c>
      <c r="J361" t="s">
        <v>1119</v>
      </c>
    </row>
    <row r="362" spans="1:10" x14ac:dyDescent="0.25">
      <c r="A362" t="s">
        <v>2161</v>
      </c>
      <c r="B362" t="s">
        <v>855</v>
      </c>
      <c r="C362" t="s">
        <v>856</v>
      </c>
      <c r="D362">
        <v>24.145105000000001</v>
      </c>
      <c r="E362">
        <v>97.141515999999996</v>
      </c>
      <c r="F362" t="s">
        <v>1783</v>
      </c>
      <c r="G362" t="s">
        <v>395</v>
      </c>
      <c r="H362" t="s">
        <v>2</v>
      </c>
      <c r="I362" t="s">
        <v>453</v>
      </c>
      <c r="J362" t="s">
        <v>453</v>
      </c>
    </row>
    <row r="363" spans="1:10" x14ac:dyDescent="0.25">
      <c r="A363" t="s">
        <v>2162</v>
      </c>
      <c r="B363" t="s">
        <v>451</v>
      </c>
      <c r="C363" t="s">
        <v>452</v>
      </c>
      <c r="D363">
        <v>20.868188</v>
      </c>
      <c r="E363">
        <v>92.531405000000007</v>
      </c>
      <c r="F363" t="s">
        <v>1782</v>
      </c>
      <c r="G363" t="s">
        <v>395</v>
      </c>
      <c r="H363" t="s">
        <v>2</v>
      </c>
      <c r="I363" t="s">
        <v>453</v>
      </c>
      <c r="J363" t="s">
        <v>453</v>
      </c>
    </row>
    <row r="364" spans="1:10" x14ac:dyDescent="0.25">
      <c r="A364" t="s">
        <v>2163</v>
      </c>
      <c r="B364" t="s">
        <v>659</v>
      </c>
      <c r="C364" t="s">
        <v>660</v>
      </c>
      <c r="D364">
        <v>16.866692</v>
      </c>
      <c r="E364">
        <v>97.665790000000001</v>
      </c>
      <c r="F364" t="s">
        <v>1783</v>
      </c>
      <c r="G364" t="s">
        <v>395</v>
      </c>
      <c r="H364" t="s">
        <v>2</v>
      </c>
      <c r="I364" t="s">
        <v>661</v>
      </c>
      <c r="J364" t="s">
        <v>661</v>
      </c>
    </row>
    <row r="365" spans="1:10" x14ac:dyDescent="0.25">
      <c r="A365" t="s">
        <v>2164</v>
      </c>
      <c r="B365" t="s">
        <v>491</v>
      </c>
      <c r="C365" t="s">
        <v>492</v>
      </c>
      <c r="D365">
        <v>19.668241999999999</v>
      </c>
      <c r="E365">
        <v>97.215269000000006</v>
      </c>
      <c r="F365" t="s">
        <v>1783</v>
      </c>
      <c r="G365" t="s">
        <v>395</v>
      </c>
      <c r="H365" t="s">
        <v>2</v>
      </c>
      <c r="I365" t="s">
        <v>493</v>
      </c>
      <c r="J365" t="s">
        <v>493</v>
      </c>
    </row>
    <row r="366" spans="1:10" x14ac:dyDescent="0.25">
      <c r="A366" t="s">
        <v>2165</v>
      </c>
      <c r="B366" t="s">
        <v>545</v>
      </c>
      <c r="C366" t="s">
        <v>546</v>
      </c>
      <c r="D366">
        <v>20.829961000000001</v>
      </c>
      <c r="E366">
        <v>92.405203999999998</v>
      </c>
      <c r="F366" t="s">
        <v>1783</v>
      </c>
      <c r="G366" t="s">
        <v>395</v>
      </c>
      <c r="H366" t="s">
        <v>2</v>
      </c>
      <c r="I366" t="s">
        <v>547</v>
      </c>
      <c r="J366" t="s">
        <v>547</v>
      </c>
    </row>
    <row r="367" spans="1:10" x14ac:dyDescent="0.25">
      <c r="A367" t="s">
        <v>2166</v>
      </c>
      <c r="B367" t="s">
        <v>1259</v>
      </c>
      <c r="C367" t="s">
        <v>1260</v>
      </c>
      <c r="D367">
        <v>25.398298</v>
      </c>
      <c r="E367">
        <v>97.377503000000004</v>
      </c>
      <c r="F367" t="s">
        <v>1783</v>
      </c>
      <c r="G367" t="s">
        <v>395</v>
      </c>
      <c r="H367" t="s">
        <v>2</v>
      </c>
      <c r="I367" t="s">
        <v>522</v>
      </c>
      <c r="J367" t="s">
        <v>522</v>
      </c>
    </row>
    <row r="368" spans="1:10" x14ac:dyDescent="0.25">
      <c r="A368" t="s">
        <v>2167</v>
      </c>
      <c r="B368" t="s">
        <v>1577</v>
      </c>
      <c r="C368" t="s">
        <v>1578</v>
      </c>
      <c r="D368">
        <v>19.72682</v>
      </c>
      <c r="E368">
        <v>96.075289999999995</v>
      </c>
      <c r="F368" t="s">
        <v>1782</v>
      </c>
      <c r="G368" t="s">
        <v>395</v>
      </c>
      <c r="H368" t="s">
        <v>2</v>
      </c>
      <c r="I368" t="s">
        <v>522</v>
      </c>
      <c r="J368" t="s">
        <v>522</v>
      </c>
    </row>
    <row r="369" spans="1:10" x14ac:dyDescent="0.25">
      <c r="A369" t="s">
        <v>2168</v>
      </c>
      <c r="B369" t="s">
        <v>520</v>
      </c>
      <c r="C369" t="s">
        <v>521</v>
      </c>
      <c r="D369">
        <v>21.201650999999998</v>
      </c>
      <c r="E369">
        <v>95.329210000000003</v>
      </c>
      <c r="F369" t="s">
        <v>1784</v>
      </c>
      <c r="G369" t="s">
        <v>395</v>
      </c>
      <c r="H369" t="s">
        <v>2</v>
      </c>
      <c r="I369" t="s">
        <v>522</v>
      </c>
      <c r="J369" t="s">
        <v>522</v>
      </c>
    </row>
    <row r="370" spans="1:10" x14ac:dyDescent="0.25">
      <c r="A370" t="s">
        <v>2169</v>
      </c>
      <c r="B370" t="s">
        <v>396</v>
      </c>
      <c r="C370" t="s">
        <v>397</v>
      </c>
      <c r="D370">
        <v>20.133102999999998</v>
      </c>
      <c r="E370">
        <v>92.889403000000001</v>
      </c>
      <c r="F370" t="s">
        <v>1783</v>
      </c>
      <c r="G370" t="s">
        <v>395</v>
      </c>
      <c r="H370" t="s">
        <v>2</v>
      </c>
      <c r="I370" t="s">
        <v>398</v>
      </c>
      <c r="J370" t="s">
        <v>398</v>
      </c>
    </row>
    <row r="371" spans="1:10" x14ac:dyDescent="0.25">
      <c r="A371" t="s">
        <v>2170</v>
      </c>
      <c r="B371" t="s">
        <v>1185</v>
      </c>
      <c r="C371" t="s">
        <v>1186</v>
      </c>
      <c r="D371">
        <v>17.044696999999999</v>
      </c>
      <c r="E371">
        <v>96.170443000000006</v>
      </c>
      <c r="F371" t="s">
        <v>1783</v>
      </c>
      <c r="G371" t="s">
        <v>395</v>
      </c>
      <c r="H371" t="s">
        <v>2</v>
      </c>
      <c r="I371" t="s">
        <v>447</v>
      </c>
      <c r="J371" t="s">
        <v>447</v>
      </c>
    </row>
    <row r="372" spans="1:10" x14ac:dyDescent="0.25">
      <c r="A372" t="s">
        <v>2171</v>
      </c>
      <c r="B372" t="s">
        <v>311</v>
      </c>
      <c r="C372" t="s">
        <v>312</v>
      </c>
      <c r="D372">
        <v>-22.564990000000002</v>
      </c>
      <c r="E372">
        <v>17.098400000000002</v>
      </c>
      <c r="F372" t="s">
        <v>1782</v>
      </c>
      <c r="G372" t="s">
        <v>310</v>
      </c>
      <c r="H372" t="s">
        <v>2</v>
      </c>
      <c r="I372" t="s">
        <v>313</v>
      </c>
      <c r="J372" t="s">
        <v>313</v>
      </c>
    </row>
    <row r="373" spans="1:10" x14ac:dyDescent="0.25">
      <c r="A373" t="s">
        <v>2172</v>
      </c>
      <c r="B373" t="s">
        <v>922</v>
      </c>
      <c r="C373" t="s">
        <v>923</v>
      </c>
      <c r="D373">
        <v>27.735598</v>
      </c>
      <c r="E373">
        <v>85.333309</v>
      </c>
      <c r="F373" t="s">
        <v>1783</v>
      </c>
      <c r="G373" t="s">
        <v>921</v>
      </c>
      <c r="H373" t="s">
        <v>2</v>
      </c>
      <c r="I373" t="s">
        <v>787</v>
      </c>
      <c r="J373" t="s">
        <v>787</v>
      </c>
    </row>
    <row r="374" spans="1:10" x14ac:dyDescent="0.25">
      <c r="A374" t="s">
        <v>2173</v>
      </c>
      <c r="B374" t="s">
        <v>792</v>
      </c>
      <c r="C374" t="s">
        <v>793</v>
      </c>
      <c r="D374">
        <v>14.921222999999999</v>
      </c>
      <c r="E374">
        <v>3.4329290000000001</v>
      </c>
      <c r="F374" t="s">
        <v>1783</v>
      </c>
      <c r="G374" t="s">
        <v>148</v>
      </c>
      <c r="H374" t="s">
        <v>2</v>
      </c>
      <c r="I374" t="s">
        <v>794</v>
      </c>
      <c r="J374" t="s">
        <v>794</v>
      </c>
    </row>
    <row r="375" spans="1:10" x14ac:dyDescent="0.25">
      <c r="A375" t="s">
        <v>2174</v>
      </c>
      <c r="B375" t="s">
        <v>149</v>
      </c>
      <c r="C375" t="s">
        <v>150</v>
      </c>
      <c r="D375">
        <v>16.987062999999999</v>
      </c>
      <c r="E375">
        <v>8.0060629999999993</v>
      </c>
      <c r="F375" t="s">
        <v>1783</v>
      </c>
      <c r="G375" t="s">
        <v>148</v>
      </c>
      <c r="H375" t="s">
        <v>2</v>
      </c>
      <c r="I375" t="s">
        <v>151</v>
      </c>
      <c r="J375" t="s">
        <v>151</v>
      </c>
    </row>
    <row r="376" spans="1:10" x14ac:dyDescent="0.25">
      <c r="A376" t="s">
        <v>2175</v>
      </c>
      <c r="B376" t="s">
        <v>317</v>
      </c>
      <c r="C376" t="s">
        <v>318</v>
      </c>
      <c r="D376">
        <v>13.322385000000001</v>
      </c>
      <c r="E376">
        <v>12.606372</v>
      </c>
      <c r="F376" t="s">
        <v>1783</v>
      </c>
      <c r="G376" t="s">
        <v>148</v>
      </c>
      <c r="H376" t="s">
        <v>2</v>
      </c>
      <c r="I376" t="s">
        <v>319</v>
      </c>
      <c r="J376" t="s">
        <v>320</v>
      </c>
    </row>
    <row r="377" spans="1:10" x14ac:dyDescent="0.25">
      <c r="A377" t="s">
        <v>2176</v>
      </c>
      <c r="B377" t="s">
        <v>1729</v>
      </c>
      <c r="C377" t="s">
        <v>1730</v>
      </c>
      <c r="D377">
        <v>14.073264</v>
      </c>
      <c r="E377">
        <v>5.9500640000000002</v>
      </c>
      <c r="F377" t="s">
        <v>1782</v>
      </c>
      <c r="G377" t="s">
        <v>148</v>
      </c>
      <c r="H377" t="s">
        <v>2</v>
      </c>
      <c r="I377" t="s">
        <v>1796</v>
      </c>
      <c r="J377" t="s">
        <v>320</v>
      </c>
    </row>
    <row r="378" spans="1:10" x14ac:dyDescent="0.25">
      <c r="A378" t="s">
        <v>2177</v>
      </c>
      <c r="B378" t="s">
        <v>1572</v>
      </c>
      <c r="C378" t="s">
        <v>1573</v>
      </c>
      <c r="D378">
        <v>13.29246</v>
      </c>
      <c r="E378">
        <v>7.0730399999999998</v>
      </c>
      <c r="F378" t="s">
        <v>1783</v>
      </c>
      <c r="G378" t="s">
        <v>148</v>
      </c>
      <c r="H378" t="s">
        <v>2</v>
      </c>
      <c r="I378" t="s">
        <v>1574</v>
      </c>
      <c r="J378" t="s">
        <v>1574</v>
      </c>
    </row>
    <row r="379" spans="1:10" x14ac:dyDescent="0.25">
      <c r="A379" t="s">
        <v>2178</v>
      </c>
      <c r="B379" t="s">
        <v>634</v>
      </c>
      <c r="C379" t="s">
        <v>635</v>
      </c>
      <c r="D379">
        <v>13.5402</v>
      </c>
      <c r="E379">
        <v>2.1054339999999998</v>
      </c>
      <c r="F379" t="s">
        <v>1783</v>
      </c>
      <c r="G379" t="s">
        <v>148</v>
      </c>
      <c r="H379" t="s">
        <v>2</v>
      </c>
      <c r="I379" t="s">
        <v>636</v>
      </c>
      <c r="J379" t="s">
        <v>636</v>
      </c>
    </row>
    <row r="380" spans="1:10" x14ac:dyDescent="0.25">
      <c r="A380" t="s">
        <v>2179</v>
      </c>
      <c r="B380" t="s">
        <v>1379</v>
      </c>
      <c r="C380" t="s">
        <v>1380</v>
      </c>
      <c r="D380">
        <v>13.5273</v>
      </c>
      <c r="E380">
        <v>2.1048</v>
      </c>
      <c r="F380" t="s">
        <v>1783</v>
      </c>
      <c r="G380" t="s">
        <v>148</v>
      </c>
      <c r="H380" t="s">
        <v>2</v>
      </c>
      <c r="I380" t="s">
        <v>1381</v>
      </c>
      <c r="J380" t="s">
        <v>1381</v>
      </c>
    </row>
    <row r="381" spans="1:10" x14ac:dyDescent="0.25">
      <c r="A381" t="s">
        <v>2180</v>
      </c>
      <c r="B381" t="s">
        <v>576</v>
      </c>
      <c r="C381" t="s">
        <v>577</v>
      </c>
      <c r="D381">
        <v>14.313840000000001</v>
      </c>
      <c r="E381">
        <v>2.086087</v>
      </c>
      <c r="F381" t="s">
        <v>1783</v>
      </c>
      <c r="G381" t="s">
        <v>148</v>
      </c>
      <c r="H381" t="s">
        <v>2</v>
      </c>
      <c r="I381" t="s">
        <v>578</v>
      </c>
      <c r="J381" t="s">
        <v>578</v>
      </c>
    </row>
    <row r="382" spans="1:10" x14ac:dyDescent="0.25">
      <c r="A382" t="s">
        <v>2181</v>
      </c>
      <c r="B382" t="s">
        <v>1679</v>
      </c>
      <c r="C382" t="s">
        <v>1680</v>
      </c>
      <c r="D382">
        <v>14.885317000000001</v>
      </c>
      <c r="E382">
        <v>5.2926690000000001</v>
      </c>
      <c r="F382" t="s">
        <v>1783</v>
      </c>
      <c r="G382" t="s">
        <v>148</v>
      </c>
      <c r="H382" t="s">
        <v>2</v>
      </c>
      <c r="I382" t="s">
        <v>1681</v>
      </c>
      <c r="J382" t="s">
        <v>1681</v>
      </c>
    </row>
    <row r="383" spans="1:10" x14ac:dyDescent="0.25">
      <c r="A383" t="s">
        <v>2182</v>
      </c>
      <c r="B383" t="s">
        <v>722</v>
      </c>
      <c r="C383" t="s">
        <v>723</v>
      </c>
      <c r="D383">
        <v>14.19688</v>
      </c>
      <c r="E383">
        <v>1.4663930000000001</v>
      </c>
      <c r="F383" t="s">
        <v>1783</v>
      </c>
      <c r="G383" t="s">
        <v>148</v>
      </c>
      <c r="H383" t="s">
        <v>2</v>
      </c>
      <c r="I383" t="s">
        <v>724</v>
      </c>
      <c r="J383" t="s">
        <v>724</v>
      </c>
    </row>
    <row r="384" spans="1:10" x14ac:dyDescent="0.25">
      <c r="A384" t="s">
        <v>2183</v>
      </c>
      <c r="B384" t="s">
        <v>1133</v>
      </c>
      <c r="C384" t="s">
        <v>1134</v>
      </c>
      <c r="D384">
        <v>9.0579210000000003</v>
      </c>
      <c r="E384">
        <v>7.5270669999999997</v>
      </c>
      <c r="F384" t="s">
        <v>1783</v>
      </c>
      <c r="G384" t="s">
        <v>296</v>
      </c>
      <c r="H384" t="s">
        <v>2</v>
      </c>
      <c r="I384" t="s">
        <v>1135</v>
      </c>
      <c r="J384" t="s">
        <v>1135</v>
      </c>
    </row>
    <row r="385" spans="1:10" x14ac:dyDescent="0.25">
      <c r="A385" t="s">
        <v>2184</v>
      </c>
      <c r="B385" t="s">
        <v>603</v>
      </c>
      <c r="C385" t="s">
        <v>604</v>
      </c>
      <c r="D385">
        <v>6.9046700000000003</v>
      </c>
      <c r="E385">
        <v>9.2358899999999995</v>
      </c>
      <c r="F385" t="s">
        <v>1783</v>
      </c>
      <c r="G385" t="s">
        <v>296</v>
      </c>
      <c r="H385" t="s">
        <v>2</v>
      </c>
      <c r="I385" t="s">
        <v>605</v>
      </c>
      <c r="J385" t="s">
        <v>605</v>
      </c>
    </row>
    <row r="386" spans="1:10" x14ac:dyDescent="0.25">
      <c r="A386" t="s">
        <v>2185</v>
      </c>
      <c r="B386" t="s">
        <v>304</v>
      </c>
      <c r="C386" t="s">
        <v>305</v>
      </c>
      <c r="D386">
        <v>4.9855900000000002</v>
      </c>
      <c r="E386">
        <v>8.3341899999999995</v>
      </c>
      <c r="F386" t="s">
        <v>1783</v>
      </c>
      <c r="G386" t="s">
        <v>296</v>
      </c>
      <c r="H386" t="s">
        <v>2</v>
      </c>
      <c r="I386" t="s">
        <v>306</v>
      </c>
      <c r="J386" t="s">
        <v>299</v>
      </c>
    </row>
    <row r="387" spans="1:10" x14ac:dyDescent="0.25">
      <c r="A387" t="s">
        <v>2186</v>
      </c>
      <c r="B387" t="s">
        <v>297</v>
      </c>
      <c r="C387" t="s">
        <v>298</v>
      </c>
      <c r="D387">
        <v>4.9873139999999996</v>
      </c>
      <c r="E387">
        <v>8.3369549999999997</v>
      </c>
      <c r="F387" t="s">
        <v>1782</v>
      </c>
      <c r="G387" t="s">
        <v>296</v>
      </c>
      <c r="H387" t="s">
        <v>2</v>
      </c>
      <c r="I387" t="s">
        <v>1797</v>
      </c>
      <c r="J387" t="s">
        <v>299</v>
      </c>
    </row>
    <row r="388" spans="1:10" x14ac:dyDescent="0.25">
      <c r="A388" t="s">
        <v>2187</v>
      </c>
      <c r="B388" t="s">
        <v>886</v>
      </c>
      <c r="C388" t="s">
        <v>887</v>
      </c>
      <c r="D388">
        <v>6.7155899999999997</v>
      </c>
      <c r="E388">
        <v>11.26276</v>
      </c>
      <c r="F388" t="s">
        <v>1784</v>
      </c>
      <c r="G388" t="s">
        <v>296</v>
      </c>
      <c r="H388" t="s">
        <v>2</v>
      </c>
      <c r="I388" t="s">
        <v>1797</v>
      </c>
      <c r="J388" t="s">
        <v>299</v>
      </c>
    </row>
    <row r="389" spans="1:10" x14ac:dyDescent="0.25">
      <c r="A389" t="s">
        <v>2188</v>
      </c>
      <c r="B389" t="s">
        <v>924</v>
      </c>
      <c r="C389" t="s">
        <v>925</v>
      </c>
      <c r="D389">
        <v>6.4435650000000004</v>
      </c>
      <c r="E389">
        <v>3.4103379999999999</v>
      </c>
      <c r="F389" t="s">
        <v>1783</v>
      </c>
      <c r="G389" t="s">
        <v>296</v>
      </c>
      <c r="H389" t="s">
        <v>2</v>
      </c>
      <c r="I389" t="s">
        <v>926</v>
      </c>
      <c r="J389" t="s">
        <v>926</v>
      </c>
    </row>
    <row r="390" spans="1:10" ht="14.95" x14ac:dyDescent="0.25">
      <c r="A390" t="s">
        <v>2189</v>
      </c>
      <c r="B390" t="s">
        <v>1352</v>
      </c>
      <c r="C390" t="s">
        <v>1353</v>
      </c>
      <c r="D390" s="2">
        <v>11.814313720353599</v>
      </c>
      <c r="E390">
        <v>13.1666787351878</v>
      </c>
      <c r="F390" t="s">
        <v>1783</v>
      </c>
      <c r="G390" t="s">
        <v>296</v>
      </c>
      <c r="H390" t="s">
        <v>1805</v>
      </c>
      <c r="I390" t="s">
        <v>1354</v>
      </c>
      <c r="J390" t="s">
        <v>1354</v>
      </c>
    </row>
    <row r="391" spans="1:10" x14ac:dyDescent="0.25">
      <c r="A391" t="s">
        <v>2190</v>
      </c>
      <c r="B391" t="s">
        <v>307</v>
      </c>
      <c r="C391" t="s">
        <v>308</v>
      </c>
      <c r="D391">
        <v>11.813765999999999</v>
      </c>
      <c r="E391">
        <v>13.134729</v>
      </c>
      <c r="F391" t="s">
        <v>1783</v>
      </c>
      <c r="G391" t="s">
        <v>296</v>
      </c>
      <c r="H391" t="s">
        <v>2</v>
      </c>
      <c r="I391" t="s">
        <v>309</v>
      </c>
      <c r="J391" t="s">
        <v>309</v>
      </c>
    </row>
    <row r="392" spans="1:10" x14ac:dyDescent="0.25">
      <c r="A392" t="s">
        <v>2191</v>
      </c>
      <c r="B392" t="s">
        <v>1136</v>
      </c>
      <c r="C392" t="s">
        <v>1137</v>
      </c>
      <c r="D392">
        <v>11.849880000000001</v>
      </c>
      <c r="E392">
        <v>13.140594999999999</v>
      </c>
      <c r="F392" t="s">
        <v>1782</v>
      </c>
      <c r="G392" t="s">
        <v>296</v>
      </c>
      <c r="H392" t="s">
        <v>2</v>
      </c>
      <c r="I392" t="s">
        <v>309</v>
      </c>
      <c r="J392" t="s">
        <v>309</v>
      </c>
    </row>
    <row r="393" spans="1:10" x14ac:dyDescent="0.25">
      <c r="A393" t="s">
        <v>2192</v>
      </c>
      <c r="B393" t="s">
        <v>851</v>
      </c>
      <c r="C393" t="s">
        <v>852</v>
      </c>
      <c r="D393">
        <v>7.7116910000000001</v>
      </c>
      <c r="E393">
        <v>8.5290610000000004</v>
      </c>
      <c r="F393" t="s">
        <v>1782</v>
      </c>
      <c r="G393" t="s">
        <v>296</v>
      </c>
      <c r="H393" t="s">
        <v>2</v>
      </c>
      <c r="I393" t="s">
        <v>309</v>
      </c>
      <c r="J393" t="s">
        <v>309</v>
      </c>
    </row>
    <row r="394" spans="1:10" ht="14.95" x14ac:dyDescent="0.25">
      <c r="A394" t="s">
        <v>2193</v>
      </c>
      <c r="B394" t="s">
        <v>1717</v>
      </c>
      <c r="C394" t="s">
        <v>1718</v>
      </c>
      <c r="D394" s="2">
        <v>6.6446630000000004</v>
      </c>
      <c r="E394">
        <v>8.789733</v>
      </c>
      <c r="F394" t="s">
        <v>1783</v>
      </c>
      <c r="G394" t="s">
        <v>296</v>
      </c>
      <c r="H394" t="s">
        <v>1805</v>
      </c>
      <c r="I394" t="s">
        <v>1719</v>
      </c>
      <c r="J394" t="s">
        <v>1719</v>
      </c>
    </row>
    <row r="395" spans="1:10" x14ac:dyDescent="0.25">
      <c r="A395" t="s">
        <v>2194</v>
      </c>
      <c r="B395" t="s">
        <v>1645</v>
      </c>
      <c r="C395" t="s">
        <v>1646</v>
      </c>
      <c r="D395">
        <v>6.6440099999999997</v>
      </c>
      <c r="E395">
        <v>8.7968879999999992</v>
      </c>
      <c r="F395" t="s">
        <v>1783</v>
      </c>
      <c r="G395" t="s">
        <v>296</v>
      </c>
      <c r="H395" t="s">
        <v>2</v>
      </c>
      <c r="I395" t="s">
        <v>1647</v>
      </c>
      <c r="J395" t="s">
        <v>1647</v>
      </c>
    </row>
    <row r="396" spans="1:10" x14ac:dyDescent="0.25">
      <c r="A396" t="s">
        <v>2195</v>
      </c>
      <c r="B396" t="s">
        <v>460</v>
      </c>
      <c r="C396" t="s">
        <v>461</v>
      </c>
      <c r="D396">
        <v>7.2643599999999999</v>
      </c>
      <c r="E396">
        <v>9.9812100000000008</v>
      </c>
      <c r="F396" t="s">
        <v>1783</v>
      </c>
      <c r="G396" t="s">
        <v>296</v>
      </c>
      <c r="H396" t="s">
        <v>2</v>
      </c>
      <c r="I396" t="s">
        <v>462</v>
      </c>
      <c r="J396" t="s">
        <v>463</v>
      </c>
    </row>
    <row r="397" spans="1:10" x14ac:dyDescent="0.25">
      <c r="A397" t="s">
        <v>2196</v>
      </c>
      <c r="B397" t="s">
        <v>1163</v>
      </c>
      <c r="C397" t="s">
        <v>1164</v>
      </c>
      <c r="D397">
        <v>9.2444400000000009</v>
      </c>
      <c r="E397">
        <v>12.450953</v>
      </c>
      <c r="F397" t="s">
        <v>1783</v>
      </c>
      <c r="G397" t="s">
        <v>296</v>
      </c>
      <c r="H397" t="s">
        <v>2</v>
      </c>
      <c r="I397" t="s">
        <v>1165</v>
      </c>
      <c r="J397" t="s">
        <v>1165</v>
      </c>
    </row>
    <row r="398" spans="1:10" x14ac:dyDescent="0.25">
      <c r="A398" t="s">
        <v>2197</v>
      </c>
      <c r="B398" t="s">
        <v>785</v>
      </c>
      <c r="C398" t="s">
        <v>786</v>
      </c>
      <c r="D398">
        <v>30.953057000000001</v>
      </c>
      <c r="E398">
        <v>66.438824999999994</v>
      </c>
      <c r="F398" t="s">
        <v>1782</v>
      </c>
      <c r="G398" t="s">
        <v>193</v>
      </c>
      <c r="H398" t="s">
        <v>2</v>
      </c>
      <c r="I398" t="s">
        <v>787</v>
      </c>
      <c r="J398" t="s">
        <v>787</v>
      </c>
    </row>
    <row r="399" spans="1:10" x14ac:dyDescent="0.25">
      <c r="A399" t="s">
        <v>2198</v>
      </c>
      <c r="B399" t="s">
        <v>1650</v>
      </c>
      <c r="C399" t="s">
        <v>1651</v>
      </c>
      <c r="D399">
        <v>28.887844000000001</v>
      </c>
      <c r="E399">
        <v>64.405812999999995</v>
      </c>
      <c r="F399" t="s">
        <v>1783</v>
      </c>
      <c r="G399" t="s">
        <v>193</v>
      </c>
      <c r="H399" t="s">
        <v>2</v>
      </c>
      <c r="I399" t="s">
        <v>1652</v>
      </c>
      <c r="J399" t="s">
        <v>1653</v>
      </c>
    </row>
    <row r="400" spans="1:10" x14ac:dyDescent="0.25">
      <c r="A400" t="s">
        <v>2199</v>
      </c>
      <c r="B400" t="s">
        <v>194</v>
      </c>
      <c r="C400" t="s">
        <v>195</v>
      </c>
      <c r="D400">
        <v>33.984720000000003</v>
      </c>
      <c r="E400">
        <v>72.908867000000001</v>
      </c>
      <c r="F400" t="s">
        <v>1783</v>
      </c>
      <c r="G400" t="s">
        <v>193</v>
      </c>
      <c r="H400" t="s">
        <v>2</v>
      </c>
      <c r="I400" t="s">
        <v>196</v>
      </c>
      <c r="J400" t="s">
        <v>196</v>
      </c>
    </row>
    <row r="401" spans="1:10" x14ac:dyDescent="0.25">
      <c r="A401" t="s">
        <v>2200</v>
      </c>
      <c r="B401" t="s">
        <v>1360</v>
      </c>
      <c r="C401" t="s">
        <v>1361</v>
      </c>
      <c r="D401">
        <v>33.737772</v>
      </c>
      <c r="E401">
        <v>73.129597000000004</v>
      </c>
      <c r="F401" t="s">
        <v>1783</v>
      </c>
      <c r="G401" t="s">
        <v>193</v>
      </c>
      <c r="H401" t="s">
        <v>2</v>
      </c>
      <c r="I401" t="s">
        <v>1362</v>
      </c>
      <c r="J401" t="s">
        <v>1362</v>
      </c>
    </row>
    <row r="402" spans="1:10" x14ac:dyDescent="0.25">
      <c r="A402" t="s">
        <v>2201</v>
      </c>
      <c r="B402" t="s">
        <v>1441</v>
      </c>
      <c r="C402" t="s">
        <v>1442</v>
      </c>
      <c r="D402">
        <v>33.604391</v>
      </c>
      <c r="E402">
        <v>71.463100999999995</v>
      </c>
      <c r="F402" t="s">
        <v>1783</v>
      </c>
      <c r="G402" t="s">
        <v>193</v>
      </c>
      <c r="H402" t="s">
        <v>2</v>
      </c>
      <c r="I402" t="s">
        <v>1443</v>
      </c>
      <c r="J402" t="s">
        <v>1444</v>
      </c>
    </row>
    <row r="403" spans="1:10" x14ac:dyDescent="0.25">
      <c r="A403" t="s">
        <v>2202</v>
      </c>
      <c r="B403" t="s">
        <v>1494</v>
      </c>
      <c r="C403" t="s">
        <v>1495</v>
      </c>
      <c r="D403">
        <v>24.808374000000001</v>
      </c>
      <c r="E403">
        <v>67.033483000000004</v>
      </c>
      <c r="F403" t="s">
        <v>1782</v>
      </c>
      <c r="G403" t="s">
        <v>193</v>
      </c>
      <c r="H403" t="s">
        <v>2</v>
      </c>
      <c r="I403" t="s">
        <v>1798</v>
      </c>
      <c r="J403" t="s">
        <v>1444</v>
      </c>
    </row>
    <row r="404" spans="1:10" x14ac:dyDescent="0.25">
      <c r="A404" t="s">
        <v>2203</v>
      </c>
      <c r="B404" t="s">
        <v>359</v>
      </c>
      <c r="C404" t="s">
        <v>360</v>
      </c>
      <c r="D404">
        <v>30.393750000000001</v>
      </c>
      <c r="E404">
        <v>68.555819999999997</v>
      </c>
      <c r="F404" t="s">
        <v>1782</v>
      </c>
      <c r="G404" t="s">
        <v>193</v>
      </c>
      <c r="H404" t="s">
        <v>2</v>
      </c>
      <c r="I404" t="s">
        <v>361</v>
      </c>
      <c r="J404" t="s">
        <v>361</v>
      </c>
    </row>
    <row r="405" spans="1:10" x14ac:dyDescent="0.25">
      <c r="A405" t="s">
        <v>2204</v>
      </c>
      <c r="B405" t="s">
        <v>857</v>
      </c>
      <c r="C405" t="s">
        <v>858</v>
      </c>
      <c r="D405">
        <v>33.994345000000003</v>
      </c>
      <c r="E405">
        <v>71.489044000000007</v>
      </c>
      <c r="F405" t="s">
        <v>1783</v>
      </c>
      <c r="G405" t="s">
        <v>193</v>
      </c>
      <c r="H405" t="s">
        <v>2</v>
      </c>
      <c r="I405" t="s">
        <v>859</v>
      </c>
      <c r="J405" t="s">
        <v>859</v>
      </c>
    </row>
    <row r="406" spans="1:10" x14ac:dyDescent="0.25">
      <c r="A406" t="s">
        <v>2205</v>
      </c>
      <c r="B406" t="s">
        <v>1160</v>
      </c>
      <c r="C406" t="s">
        <v>1161</v>
      </c>
      <c r="D406">
        <v>30.222691000000001</v>
      </c>
      <c r="E406">
        <v>67.001546000000005</v>
      </c>
      <c r="F406" t="s">
        <v>1783</v>
      </c>
      <c r="G406" t="s">
        <v>193</v>
      </c>
      <c r="H406" t="s">
        <v>2</v>
      </c>
      <c r="I406" t="s">
        <v>1162</v>
      </c>
      <c r="J406" t="s">
        <v>1162</v>
      </c>
    </row>
    <row r="407" spans="1:10" x14ac:dyDescent="0.25">
      <c r="A407" t="s">
        <v>2206</v>
      </c>
      <c r="B407" t="s">
        <v>1339</v>
      </c>
      <c r="C407" t="s">
        <v>1340</v>
      </c>
      <c r="D407">
        <v>8.9977889999999991</v>
      </c>
      <c r="E407">
        <v>-79.579582000000002</v>
      </c>
      <c r="F407" t="s">
        <v>1783</v>
      </c>
      <c r="G407" t="s">
        <v>1174</v>
      </c>
      <c r="H407" t="s">
        <v>2</v>
      </c>
      <c r="I407" t="s">
        <v>1341</v>
      </c>
      <c r="J407" t="s">
        <v>1341</v>
      </c>
    </row>
    <row r="408" spans="1:10" x14ac:dyDescent="0.25">
      <c r="A408" t="s">
        <v>2207</v>
      </c>
      <c r="B408" t="s">
        <v>1473</v>
      </c>
      <c r="C408" t="s">
        <v>1474</v>
      </c>
      <c r="D408">
        <v>8.9650099999999995</v>
      </c>
      <c r="E408">
        <v>-79.581360000000004</v>
      </c>
      <c r="F408" t="s">
        <v>1783</v>
      </c>
      <c r="G408" t="s">
        <v>1174</v>
      </c>
      <c r="H408" t="s">
        <v>2</v>
      </c>
      <c r="I408" t="s">
        <v>1475</v>
      </c>
      <c r="J408" t="s">
        <v>1475</v>
      </c>
    </row>
    <row r="409" spans="1:10" x14ac:dyDescent="0.25">
      <c r="A409" t="s">
        <v>2208</v>
      </c>
      <c r="B409" t="s">
        <v>1175</v>
      </c>
      <c r="C409" t="s">
        <v>1176</v>
      </c>
      <c r="D409">
        <v>8.9961129999999994</v>
      </c>
      <c r="E409">
        <v>-79.580457999999993</v>
      </c>
      <c r="F409" t="s">
        <v>1783</v>
      </c>
      <c r="G409" t="s">
        <v>1174</v>
      </c>
      <c r="H409" t="s">
        <v>2</v>
      </c>
      <c r="I409" t="s">
        <v>1177</v>
      </c>
      <c r="J409" t="s">
        <v>1178</v>
      </c>
    </row>
    <row r="410" spans="1:10" x14ac:dyDescent="0.25">
      <c r="A410" t="s">
        <v>2209</v>
      </c>
      <c r="B410" t="s">
        <v>1566</v>
      </c>
      <c r="C410" t="s">
        <v>1567</v>
      </c>
      <c r="D410">
        <v>-12.118790000000001</v>
      </c>
      <c r="E410">
        <v>-77.043350000000004</v>
      </c>
      <c r="F410" t="s">
        <v>1783</v>
      </c>
      <c r="G410" t="s">
        <v>288</v>
      </c>
      <c r="H410" t="s">
        <v>2</v>
      </c>
      <c r="I410" t="s">
        <v>1568</v>
      </c>
      <c r="J410" t="s">
        <v>1568</v>
      </c>
    </row>
    <row r="411" spans="1:10" x14ac:dyDescent="0.25">
      <c r="A411" t="s">
        <v>2210</v>
      </c>
      <c r="B411" t="s">
        <v>289</v>
      </c>
      <c r="C411" t="s">
        <v>290</v>
      </c>
      <c r="D411">
        <v>-12.07653</v>
      </c>
      <c r="E411">
        <v>-77.067350000000005</v>
      </c>
      <c r="F411" t="s">
        <v>1783</v>
      </c>
      <c r="G411" t="s">
        <v>288</v>
      </c>
      <c r="H411" t="s">
        <v>2</v>
      </c>
      <c r="I411" t="s">
        <v>291</v>
      </c>
      <c r="J411" t="s">
        <v>291</v>
      </c>
    </row>
    <row r="412" spans="1:10" x14ac:dyDescent="0.25">
      <c r="A412" t="s">
        <v>2211</v>
      </c>
      <c r="B412" t="s">
        <v>1682</v>
      </c>
      <c r="C412" t="s">
        <v>1683</v>
      </c>
      <c r="D412">
        <v>-18.00676</v>
      </c>
      <c r="E412">
        <v>-70.236090000000004</v>
      </c>
      <c r="F412" t="s">
        <v>1783</v>
      </c>
      <c r="G412" t="s">
        <v>288</v>
      </c>
      <c r="H412" t="s">
        <v>2</v>
      </c>
      <c r="I412" t="s">
        <v>1684</v>
      </c>
      <c r="J412" t="s">
        <v>1684</v>
      </c>
    </row>
    <row r="413" spans="1:10" x14ac:dyDescent="0.25">
      <c r="A413" t="s">
        <v>2212</v>
      </c>
      <c r="B413" t="s">
        <v>830</v>
      </c>
      <c r="C413" t="s">
        <v>831</v>
      </c>
      <c r="D413">
        <v>-3.5705900000000002</v>
      </c>
      <c r="E413">
        <v>-80.459950000000006</v>
      </c>
      <c r="F413" t="s">
        <v>1783</v>
      </c>
      <c r="G413" t="s">
        <v>288</v>
      </c>
      <c r="H413" t="s">
        <v>2</v>
      </c>
      <c r="I413" t="s">
        <v>832</v>
      </c>
      <c r="J413" t="s">
        <v>757</v>
      </c>
    </row>
    <row r="414" spans="1:10" x14ac:dyDescent="0.25">
      <c r="A414" t="s">
        <v>2213</v>
      </c>
      <c r="B414" t="s">
        <v>1616</v>
      </c>
      <c r="C414" t="s">
        <v>1617</v>
      </c>
      <c r="D414">
        <v>14.55691</v>
      </c>
      <c r="E414">
        <v>121.01618000000001</v>
      </c>
      <c r="F414" t="s">
        <v>1783</v>
      </c>
      <c r="G414" t="s">
        <v>1615</v>
      </c>
      <c r="H414" t="s">
        <v>2</v>
      </c>
      <c r="I414" t="s">
        <v>1618</v>
      </c>
      <c r="J414" t="s">
        <v>757</v>
      </c>
    </row>
    <row r="415" spans="1:10" x14ac:dyDescent="0.25">
      <c r="A415" t="s">
        <v>2214</v>
      </c>
      <c r="B415" t="s">
        <v>936</v>
      </c>
      <c r="C415" t="s">
        <v>937</v>
      </c>
      <c r="D415">
        <v>50.135449999999999</v>
      </c>
      <c r="E415">
        <v>19.929359999999999</v>
      </c>
      <c r="F415" t="s">
        <v>1783</v>
      </c>
      <c r="G415" t="s">
        <v>807</v>
      </c>
      <c r="H415" t="s">
        <v>2</v>
      </c>
      <c r="I415" t="s">
        <v>938</v>
      </c>
      <c r="J415" t="s">
        <v>757</v>
      </c>
    </row>
    <row r="416" spans="1:10" x14ac:dyDescent="0.25">
      <c r="A416" t="s">
        <v>2215</v>
      </c>
      <c r="B416" t="s">
        <v>1223</v>
      </c>
      <c r="C416" t="s">
        <v>1224</v>
      </c>
      <c r="D416">
        <v>51.299039999999998</v>
      </c>
      <c r="E416">
        <v>22.594580000000001</v>
      </c>
      <c r="F416" t="s">
        <v>1782</v>
      </c>
      <c r="G416" t="s">
        <v>807</v>
      </c>
      <c r="H416" t="s">
        <v>2</v>
      </c>
      <c r="I416" t="s">
        <v>757</v>
      </c>
      <c r="J416" t="s">
        <v>757</v>
      </c>
    </row>
    <row r="417" spans="1:10" x14ac:dyDescent="0.25">
      <c r="A417" t="s">
        <v>2216</v>
      </c>
      <c r="B417" t="s">
        <v>1535</v>
      </c>
      <c r="C417" t="s">
        <v>1536</v>
      </c>
      <c r="D417">
        <v>50.096960000000003</v>
      </c>
      <c r="E417">
        <v>21.98432</v>
      </c>
      <c r="F417" t="s">
        <v>1782</v>
      </c>
      <c r="G417" t="s">
        <v>807</v>
      </c>
      <c r="H417" t="s">
        <v>2</v>
      </c>
      <c r="I417" t="s">
        <v>757</v>
      </c>
      <c r="J417" t="s">
        <v>757</v>
      </c>
    </row>
    <row r="418" spans="1:10" x14ac:dyDescent="0.25">
      <c r="A418" t="s">
        <v>2217</v>
      </c>
      <c r="B418" t="s">
        <v>1032</v>
      </c>
      <c r="C418" t="s">
        <v>1033</v>
      </c>
      <c r="D418">
        <v>52.22296</v>
      </c>
      <c r="E418">
        <v>21.037310000000002</v>
      </c>
      <c r="F418" t="s">
        <v>1782</v>
      </c>
      <c r="G418" t="s">
        <v>807</v>
      </c>
      <c r="H418" t="s">
        <v>2</v>
      </c>
      <c r="I418" t="s">
        <v>757</v>
      </c>
      <c r="J418" t="s">
        <v>757</v>
      </c>
    </row>
    <row r="419" spans="1:10" x14ac:dyDescent="0.25">
      <c r="A419" t="s">
        <v>2218</v>
      </c>
      <c r="B419" t="s">
        <v>808</v>
      </c>
      <c r="C419" t="s">
        <v>809</v>
      </c>
      <c r="D419">
        <v>52.247109000000002</v>
      </c>
      <c r="E419">
        <v>21.060877000000001</v>
      </c>
      <c r="F419" t="s">
        <v>1783</v>
      </c>
      <c r="G419" t="s">
        <v>807</v>
      </c>
      <c r="H419" t="s">
        <v>2</v>
      </c>
      <c r="I419" t="s">
        <v>810</v>
      </c>
      <c r="J419" t="s">
        <v>757</v>
      </c>
    </row>
    <row r="420" spans="1:10" x14ac:dyDescent="0.25">
      <c r="A420" t="s">
        <v>2219</v>
      </c>
      <c r="B420" t="s">
        <v>1663</v>
      </c>
      <c r="C420" t="s">
        <v>1664</v>
      </c>
      <c r="D420">
        <v>25.403497000000002</v>
      </c>
      <c r="E420">
        <v>51.511586999999999</v>
      </c>
      <c r="F420" t="s">
        <v>1783</v>
      </c>
      <c r="G420" t="s">
        <v>1662</v>
      </c>
      <c r="H420" t="s">
        <v>2</v>
      </c>
      <c r="I420" t="s">
        <v>1665</v>
      </c>
      <c r="J420" t="s">
        <v>757</v>
      </c>
    </row>
    <row r="421" spans="1:10" x14ac:dyDescent="0.25">
      <c r="A421" t="s">
        <v>2220</v>
      </c>
      <c r="B421" t="s">
        <v>763</v>
      </c>
      <c r="C421" t="s">
        <v>764</v>
      </c>
      <c r="D421">
        <v>47.026119000000001</v>
      </c>
      <c r="E421">
        <v>28.823239999999998</v>
      </c>
      <c r="F421" t="s">
        <v>1782</v>
      </c>
      <c r="G421" t="s">
        <v>548</v>
      </c>
      <c r="H421" t="s">
        <v>2</v>
      </c>
      <c r="I421" t="s">
        <v>551</v>
      </c>
      <c r="J421" t="s">
        <v>551</v>
      </c>
    </row>
    <row r="422" spans="1:10" x14ac:dyDescent="0.25">
      <c r="A422" t="s">
        <v>2221</v>
      </c>
      <c r="B422" t="s">
        <v>549</v>
      </c>
      <c r="C422" t="s">
        <v>550</v>
      </c>
      <c r="D422">
        <v>48.441654999999997</v>
      </c>
      <c r="E422">
        <v>27.789173000000002</v>
      </c>
      <c r="F422" t="s">
        <v>1782</v>
      </c>
      <c r="G422" t="s">
        <v>548</v>
      </c>
      <c r="H422" t="s">
        <v>2</v>
      </c>
      <c r="I422" t="s">
        <v>551</v>
      </c>
      <c r="J422" t="s">
        <v>551</v>
      </c>
    </row>
    <row r="423" spans="1:10" x14ac:dyDescent="0.25">
      <c r="A423" t="s">
        <v>2222</v>
      </c>
      <c r="B423" t="s">
        <v>1049</v>
      </c>
      <c r="C423" t="s">
        <v>1050</v>
      </c>
      <c r="D423">
        <v>46.410020000000003</v>
      </c>
      <c r="E423">
        <v>30.076174999999999</v>
      </c>
      <c r="F423" t="s">
        <v>1782</v>
      </c>
      <c r="G423" t="s">
        <v>548</v>
      </c>
      <c r="H423" t="s">
        <v>2</v>
      </c>
      <c r="I423" t="s">
        <v>551</v>
      </c>
      <c r="J423" t="s">
        <v>551</v>
      </c>
    </row>
    <row r="424" spans="1:10" x14ac:dyDescent="0.25">
      <c r="A424" t="s">
        <v>2223</v>
      </c>
      <c r="B424" t="s">
        <v>167</v>
      </c>
      <c r="C424" t="s">
        <v>168</v>
      </c>
      <c r="D424">
        <v>42.000076999999997</v>
      </c>
      <c r="E424">
        <v>21.387089</v>
      </c>
      <c r="F424" t="s">
        <v>1783</v>
      </c>
      <c r="G424" t="s">
        <v>166</v>
      </c>
      <c r="H424" t="s">
        <v>2</v>
      </c>
      <c r="I424" t="s">
        <v>169</v>
      </c>
      <c r="J424" t="s">
        <v>170</v>
      </c>
    </row>
    <row r="425" spans="1:10" x14ac:dyDescent="0.25">
      <c r="A425" t="s">
        <v>2224</v>
      </c>
      <c r="B425" t="s">
        <v>1704</v>
      </c>
      <c r="C425" t="s">
        <v>1705</v>
      </c>
      <c r="D425">
        <v>42.000207000000003</v>
      </c>
      <c r="E425">
        <v>21.387594</v>
      </c>
      <c r="F425" t="s">
        <v>1783</v>
      </c>
      <c r="G425" t="s">
        <v>166</v>
      </c>
      <c r="H425" t="s">
        <v>2</v>
      </c>
      <c r="I425" t="s">
        <v>1706</v>
      </c>
      <c r="J425" t="s">
        <v>1706</v>
      </c>
    </row>
    <row r="426" spans="1:10" x14ac:dyDescent="0.25">
      <c r="A426" t="s">
        <v>2225</v>
      </c>
      <c r="B426" t="s">
        <v>425</v>
      </c>
      <c r="C426" t="s">
        <v>426</v>
      </c>
      <c r="D426">
        <v>3.0594920000000001</v>
      </c>
      <c r="E426">
        <v>18.515968000000001</v>
      </c>
      <c r="F426" t="s">
        <v>1783</v>
      </c>
      <c r="G426" t="s">
        <v>72</v>
      </c>
      <c r="H426" t="s">
        <v>2</v>
      </c>
      <c r="I426" t="s">
        <v>427</v>
      </c>
      <c r="J426" t="s">
        <v>427</v>
      </c>
    </row>
    <row r="427" spans="1:10" x14ac:dyDescent="0.25">
      <c r="A427" t="s">
        <v>2226</v>
      </c>
      <c r="B427" t="s">
        <v>941</v>
      </c>
      <c r="C427" t="s">
        <v>942</v>
      </c>
      <c r="D427">
        <v>-4.272964</v>
      </c>
      <c r="E427">
        <v>15.275093</v>
      </c>
      <c r="F427" t="s">
        <v>1783</v>
      </c>
      <c r="G427" t="s">
        <v>72</v>
      </c>
      <c r="H427" t="s">
        <v>2</v>
      </c>
      <c r="I427" t="s">
        <v>943</v>
      </c>
      <c r="J427" t="s">
        <v>943</v>
      </c>
    </row>
    <row r="428" spans="1:10" x14ac:dyDescent="0.25">
      <c r="A428" t="s">
        <v>2227</v>
      </c>
      <c r="B428" t="s">
        <v>73</v>
      </c>
      <c r="C428" t="s">
        <v>74</v>
      </c>
      <c r="D428">
        <v>1.8683609999999999</v>
      </c>
      <c r="E428">
        <v>15.885928</v>
      </c>
      <c r="F428" t="s">
        <v>1783</v>
      </c>
      <c r="G428" t="s">
        <v>72</v>
      </c>
      <c r="H428" t="s">
        <v>2</v>
      </c>
      <c r="I428" t="s">
        <v>75</v>
      </c>
      <c r="J428" t="s">
        <v>75</v>
      </c>
    </row>
    <row r="429" spans="1:10" x14ac:dyDescent="0.25">
      <c r="A429" t="s">
        <v>2228</v>
      </c>
      <c r="B429" t="s">
        <v>912</v>
      </c>
      <c r="C429" t="s">
        <v>913</v>
      </c>
      <c r="D429">
        <v>44.464666000000001</v>
      </c>
      <c r="E429">
        <v>26.083233</v>
      </c>
      <c r="F429" t="s">
        <v>1782</v>
      </c>
      <c r="G429" t="s">
        <v>754</v>
      </c>
      <c r="H429" t="s">
        <v>2</v>
      </c>
      <c r="I429" t="s">
        <v>757</v>
      </c>
      <c r="J429" t="s">
        <v>757</v>
      </c>
    </row>
    <row r="430" spans="1:10" x14ac:dyDescent="0.25">
      <c r="A430" t="s">
        <v>2229</v>
      </c>
      <c r="B430" t="s">
        <v>974</v>
      </c>
      <c r="C430" t="s">
        <v>975</v>
      </c>
      <c r="D430">
        <v>44.468761999999998</v>
      </c>
      <c r="E430">
        <v>26.091359000000001</v>
      </c>
      <c r="F430" t="s">
        <v>1783</v>
      </c>
      <c r="G430" t="s">
        <v>754</v>
      </c>
      <c r="H430" t="s">
        <v>2</v>
      </c>
      <c r="I430" t="s">
        <v>976</v>
      </c>
      <c r="J430" t="s">
        <v>757</v>
      </c>
    </row>
    <row r="431" spans="1:10" x14ac:dyDescent="0.25">
      <c r="A431" t="s">
        <v>2230</v>
      </c>
      <c r="B431" t="s">
        <v>846</v>
      </c>
      <c r="C431" t="s">
        <v>847</v>
      </c>
      <c r="D431">
        <v>45.431812999999998</v>
      </c>
      <c r="E431">
        <v>28.061221</v>
      </c>
      <c r="F431" t="s">
        <v>1782</v>
      </c>
      <c r="G431" t="s">
        <v>754</v>
      </c>
      <c r="H431" t="s">
        <v>2</v>
      </c>
      <c r="I431" t="s">
        <v>757</v>
      </c>
      <c r="J431" t="s">
        <v>757</v>
      </c>
    </row>
    <row r="432" spans="1:10" x14ac:dyDescent="0.25">
      <c r="A432" t="s">
        <v>2231</v>
      </c>
      <c r="B432" t="s">
        <v>755</v>
      </c>
      <c r="C432" t="s">
        <v>756</v>
      </c>
      <c r="D432">
        <v>47.159399999999998</v>
      </c>
      <c r="E432">
        <v>27.587319999999998</v>
      </c>
      <c r="F432" t="s">
        <v>1784</v>
      </c>
      <c r="G432" t="s">
        <v>754</v>
      </c>
      <c r="H432" t="s">
        <v>2</v>
      </c>
      <c r="I432" t="s">
        <v>757</v>
      </c>
      <c r="J432" t="s">
        <v>757</v>
      </c>
    </row>
    <row r="433" spans="1:10" x14ac:dyDescent="0.25">
      <c r="A433" t="s">
        <v>2232</v>
      </c>
      <c r="B433" t="s">
        <v>1512</v>
      </c>
      <c r="C433" t="s">
        <v>1513</v>
      </c>
      <c r="D433">
        <v>47.652904999999997</v>
      </c>
      <c r="E433">
        <v>26.252202</v>
      </c>
      <c r="F433" t="s">
        <v>1782</v>
      </c>
      <c r="G433" t="s">
        <v>754</v>
      </c>
      <c r="H433" t="s">
        <v>2</v>
      </c>
      <c r="I433" t="s">
        <v>757</v>
      </c>
      <c r="J433" t="s">
        <v>757</v>
      </c>
    </row>
    <row r="434" spans="1:10" x14ac:dyDescent="0.25">
      <c r="A434" t="s">
        <v>2233</v>
      </c>
      <c r="B434" t="s">
        <v>1321</v>
      </c>
      <c r="C434" t="s">
        <v>1322</v>
      </c>
      <c r="D434">
        <v>45.779519000000001</v>
      </c>
      <c r="E434">
        <v>21.227651999999999</v>
      </c>
      <c r="F434" t="s">
        <v>1782</v>
      </c>
      <c r="G434" t="s">
        <v>754</v>
      </c>
      <c r="H434" t="s">
        <v>2</v>
      </c>
      <c r="I434" t="s">
        <v>757</v>
      </c>
      <c r="J434" t="s">
        <v>757</v>
      </c>
    </row>
    <row r="435" spans="1:10" x14ac:dyDescent="0.25">
      <c r="A435" t="s">
        <v>2234</v>
      </c>
      <c r="B435" t="s">
        <v>1753</v>
      </c>
      <c r="C435" t="s">
        <v>1754</v>
      </c>
      <c r="D435">
        <v>55.759112999999999</v>
      </c>
      <c r="E435">
        <v>37.602452999999997</v>
      </c>
      <c r="F435" t="s">
        <v>1782</v>
      </c>
      <c r="G435" t="s">
        <v>1752</v>
      </c>
      <c r="H435" t="s">
        <v>2</v>
      </c>
      <c r="I435" t="s">
        <v>757</v>
      </c>
      <c r="J435" t="s">
        <v>757</v>
      </c>
    </row>
    <row r="436" spans="1:10" x14ac:dyDescent="0.25">
      <c r="A436" t="s">
        <v>2235</v>
      </c>
      <c r="B436" t="s">
        <v>355</v>
      </c>
      <c r="C436" t="s">
        <v>356</v>
      </c>
      <c r="D436">
        <v>-2.589477</v>
      </c>
      <c r="E436">
        <v>29.746686</v>
      </c>
      <c r="F436" t="s">
        <v>1783</v>
      </c>
      <c r="G436" t="s">
        <v>354</v>
      </c>
      <c r="H436" t="s">
        <v>2</v>
      </c>
      <c r="I436" t="s">
        <v>357</v>
      </c>
      <c r="J436" t="s">
        <v>357</v>
      </c>
    </row>
    <row r="437" spans="1:10" ht="14.95" x14ac:dyDescent="0.25">
      <c r="A437" t="s">
        <v>2236</v>
      </c>
      <c r="B437" t="s">
        <v>1280</v>
      </c>
      <c r="C437" t="s">
        <v>1281</v>
      </c>
      <c r="D437" s="2">
        <v>-1.5903499999999999</v>
      </c>
      <c r="E437">
        <v>30.234929999999999</v>
      </c>
      <c r="F437" t="s">
        <v>1783</v>
      </c>
      <c r="G437" t="s">
        <v>354</v>
      </c>
      <c r="H437" t="s">
        <v>2</v>
      </c>
      <c r="I437" t="s">
        <v>1282</v>
      </c>
      <c r="J437" t="s">
        <v>1282</v>
      </c>
    </row>
    <row r="438" spans="1:10" x14ac:dyDescent="0.25">
      <c r="A438" t="s">
        <v>2237</v>
      </c>
      <c r="B438" t="s">
        <v>725</v>
      </c>
      <c r="C438" t="s">
        <v>726</v>
      </c>
      <c r="D438">
        <v>-2.073207</v>
      </c>
      <c r="E438">
        <v>29.336516</v>
      </c>
      <c r="F438" t="s">
        <v>1783</v>
      </c>
      <c r="G438" t="s">
        <v>354</v>
      </c>
      <c r="H438" t="s">
        <v>2</v>
      </c>
      <c r="I438" t="s">
        <v>727</v>
      </c>
      <c r="J438" t="s">
        <v>727</v>
      </c>
    </row>
    <row r="439" spans="1:10" ht="14.95" x14ac:dyDescent="0.25">
      <c r="A439" t="s">
        <v>2238</v>
      </c>
      <c r="B439" t="s">
        <v>1427</v>
      </c>
      <c r="C439" t="s">
        <v>1428</v>
      </c>
      <c r="D439" s="2">
        <v>-1.934954307927</v>
      </c>
      <c r="E439">
        <v>30.099259767523499</v>
      </c>
      <c r="F439" t="s">
        <v>1783</v>
      </c>
      <c r="G439" t="s">
        <v>354</v>
      </c>
      <c r="H439" t="s">
        <v>2</v>
      </c>
      <c r="I439" t="s">
        <v>1429</v>
      </c>
      <c r="J439" t="s">
        <v>1429</v>
      </c>
    </row>
    <row r="440" spans="1:10" ht="14.95" x14ac:dyDescent="0.25">
      <c r="A440" t="s">
        <v>2239</v>
      </c>
      <c r="B440" t="s">
        <v>1350</v>
      </c>
      <c r="C440" t="s">
        <v>1351</v>
      </c>
      <c r="D440" s="2">
        <v>-1.93495431</v>
      </c>
      <c r="E440">
        <v>30.09925977</v>
      </c>
      <c r="F440" t="s">
        <v>1782</v>
      </c>
      <c r="G440" t="s">
        <v>354</v>
      </c>
      <c r="H440" t="s">
        <v>2</v>
      </c>
      <c r="I440" t="s">
        <v>1777</v>
      </c>
    </row>
    <row r="441" spans="1:10" x14ac:dyDescent="0.25">
      <c r="A441" t="s">
        <v>2240</v>
      </c>
      <c r="B441" t="s">
        <v>1588</v>
      </c>
      <c r="C441" t="s">
        <v>1589</v>
      </c>
      <c r="D441">
        <v>-2.2752520000000001</v>
      </c>
      <c r="E441">
        <v>30.664189</v>
      </c>
      <c r="F441" t="s">
        <v>1783</v>
      </c>
      <c r="G441" t="s">
        <v>354</v>
      </c>
      <c r="H441" t="s">
        <v>2</v>
      </c>
      <c r="I441" t="s">
        <v>1590</v>
      </c>
      <c r="J441" t="s">
        <v>1590</v>
      </c>
    </row>
    <row r="442" spans="1:10" x14ac:dyDescent="0.25">
      <c r="A442" t="s">
        <v>2241</v>
      </c>
      <c r="B442" t="s">
        <v>579</v>
      </c>
      <c r="C442" t="s">
        <v>580</v>
      </c>
      <c r="D442">
        <v>-2.1460560000000002</v>
      </c>
      <c r="E442">
        <v>30.094397000000001</v>
      </c>
      <c r="F442" t="s">
        <v>1783</v>
      </c>
      <c r="G442" t="s">
        <v>354</v>
      </c>
      <c r="H442" t="s">
        <v>2</v>
      </c>
      <c r="I442" t="s">
        <v>581</v>
      </c>
      <c r="J442" t="s">
        <v>581</v>
      </c>
    </row>
    <row r="443" spans="1:10" x14ac:dyDescent="0.25">
      <c r="A443" t="s">
        <v>2242</v>
      </c>
      <c r="B443" t="s">
        <v>864</v>
      </c>
      <c r="C443" t="s">
        <v>865</v>
      </c>
      <c r="D443">
        <v>24.674130000000002</v>
      </c>
      <c r="E443">
        <v>46.629899999999999</v>
      </c>
      <c r="F443" t="s">
        <v>1783</v>
      </c>
      <c r="G443" t="s">
        <v>863</v>
      </c>
      <c r="H443" t="s">
        <v>2</v>
      </c>
      <c r="I443" t="s">
        <v>866</v>
      </c>
      <c r="J443" t="s">
        <v>866</v>
      </c>
    </row>
    <row r="444" spans="1:10" x14ac:dyDescent="0.25">
      <c r="A444" t="s">
        <v>2243</v>
      </c>
      <c r="B444" t="s">
        <v>1240</v>
      </c>
      <c r="C444" t="s">
        <v>1241</v>
      </c>
      <c r="D444">
        <v>14.702476000000001</v>
      </c>
      <c r="E444">
        <v>17.475588999999999</v>
      </c>
      <c r="F444" t="s">
        <v>1783</v>
      </c>
      <c r="G444" t="s">
        <v>470</v>
      </c>
      <c r="H444" t="s">
        <v>2</v>
      </c>
      <c r="I444" t="s">
        <v>1242</v>
      </c>
      <c r="J444" t="s">
        <v>1242</v>
      </c>
    </row>
    <row r="445" spans="1:10" x14ac:dyDescent="0.25">
      <c r="A445" t="s">
        <v>2244</v>
      </c>
      <c r="B445" t="s">
        <v>471</v>
      </c>
      <c r="C445" t="s">
        <v>472</v>
      </c>
      <c r="D445">
        <v>14.739699999999999</v>
      </c>
      <c r="E445">
        <v>-17.51539</v>
      </c>
      <c r="F445" t="s">
        <v>1783</v>
      </c>
      <c r="G445" t="s">
        <v>470</v>
      </c>
      <c r="H445" t="s">
        <v>2</v>
      </c>
      <c r="I445" t="s">
        <v>473</v>
      </c>
      <c r="J445" t="s">
        <v>473</v>
      </c>
    </row>
    <row r="446" spans="1:10" x14ac:dyDescent="0.25">
      <c r="A446" t="s">
        <v>2245</v>
      </c>
      <c r="B446" t="s">
        <v>241</v>
      </c>
      <c r="C446" t="s">
        <v>242</v>
      </c>
      <c r="D446">
        <v>44.816651</v>
      </c>
      <c r="E446">
        <v>20.420964999999999</v>
      </c>
      <c r="F446" t="s">
        <v>1783</v>
      </c>
      <c r="G446" t="s">
        <v>240</v>
      </c>
      <c r="H446" t="s">
        <v>2</v>
      </c>
      <c r="I446" t="s">
        <v>243</v>
      </c>
      <c r="J446" t="s">
        <v>243</v>
      </c>
    </row>
    <row r="447" spans="1:10" x14ac:dyDescent="0.25">
      <c r="A447" t="s">
        <v>2246</v>
      </c>
      <c r="B447" t="s">
        <v>540</v>
      </c>
      <c r="C447" t="s">
        <v>541</v>
      </c>
      <c r="D447">
        <v>42.301333999999997</v>
      </c>
      <c r="E447">
        <v>21.683063000000001</v>
      </c>
      <c r="F447" t="s">
        <v>1782</v>
      </c>
      <c r="G447" t="s">
        <v>240</v>
      </c>
      <c r="H447" t="s">
        <v>2</v>
      </c>
      <c r="I447" t="s">
        <v>1777</v>
      </c>
    </row>
    <row r="448" spans="1:10" x14ac:dyDescent="0.25">
      <c r="A448" t="s">
        <v>2247</v>
      </c>
      <c r="B448" t="s">
        <v>1639</v>
      </c>
      <c r="C448" t="s">
        <v>1640</v>
      </c>
      <c r="D448">
        <v>48.147793</v>
      </c>
      <c r="E448">
        <v>17.099686999999999</v>
      </c>
      <c r="F448" t="s">
        <v>1782</v>
      </c>
      <c r="G448" t="s">
        <v>171</v>
      </c>
      <c r="H448" t="s">
        <v>2</v>
      </c>
      <c r="I448" t="s">
        <v>1777</v>
      </c>
    </row>
    <row r="449" spans="1:10" x14ac:dyDescent="0.25">
      <c r="A449" t="s">
        <v>2248</v>
      </c>
      <c r="B449" t="s">
        <v>172</v>
      </c>
      <c r="C449" t="s">
        <v>173</v>
      </c>
      <c r="D449">
        <v>48.718470000000003</v>
      </c>
      <c r="E449">
        <v>21.247641000000002</v>
      </c>
      <c r="F449" t="s">
        <v>1782</v>
      </c>
      <c r="G449" t="s">
        <v>171</v>
      </c>
      <c r="H449" t="s">
        <v>2</v>
      </c>
      <c r="I449" t="s">
        <v>1777</v>
      </c>
    </row>
    <row r="450" spans="1:10" x14ac:dyDescent="0.25">
      <c r="A450" t="s">
        <v>2249</v>
      </c>
      <c r="B450" t="s">
        <v>1586</v>
      </c>
      <c r="C450" t="s">
        <v>1587</v>
      </c>
      <c r="D450">
        <v>46.05021</v>
      </c>
      <c r="E450">
        <v>14.5008</v>
      </c>
      <c r="F450" t="s">
        <v>1782</v>
      </c>
      <c r="G450" t="s">
        <v>1585</v>
      </c>
      <c r="H450" t="s">
        <v>2</v>
      </c>
      <c r="I450" t="s">
        <v>1777</v>
      </c>
    </row>
    <row r="451" spans="1:10" x14ac:dyDescent="0.25">
      <c r="A451" t="s">
        <v>2250</v>
      </c>
      <c r="B451" t="s">
        <v>1060</v>
      </c>
      <c r="C451" t="s">
        <v>1061</v>
      </c>
      <c r="D451">
        <v>3.102875</v>
      </c>
      <c r="E451">
        <v>43.632891000000001</v>
      </c>
      <c r="F451" t="s">
        <v>1783</v>
      </c>
      <c r="G451" t="s">
        <v>342</v>
      </c>
      <c r="H451" t="s">
        <v>2</v>
      </c>
      <c r="I451" t="s">
        <v>1062</v>
      </c>
      <c r="J451" t="s">
        <v>1062</v>
      </c>
    </row>
    <row r="452" spans="1:10" x14ac:dyDescent="0.25">
      <c r="A452" t="s">
        <v>2251</v>
      </c>
      <c r="B452" t="s">
        <v>1554</v>
      </c>
      <c r="C452" t="s">
        <v>1555</v>
      </c>
      <c r="D452">
        <v>11.270944</v>
      </c>
      <c r="E452">
        <v>49.176830000000002</v>
      </c>
      <c r="F452" t="s">
        <v>1783</v>
      </c>
      <c r="G452" t="s">
        <v>342</v>
      </c>
      <c r="H452" t="s">
        <v>2</v>
      </c>
      <c r="I452" t="s">
        <v>1556</v>
      </c>
      <c r="J452" t="s">
        <v>1556</v>
      </c>
    </row>
    <row r="453" spans="1:10" x14ac:dyDescent="0.25">
      <c r="A453" t="s">
        <v>2252</v>
      </c>
      <c r="B453" t="s">
        <v>343</v>
      </c>
      <c r="C453" t="s">
        <v>344</v>
      </c>
      <c r="D453">
        <v>10.423641</v>
      </c>
      <c r="E453">
        <v>45.010621999999998</v>
      </c>
      <c r="F453" t="s">
        <v>1783</v>
      </c>
      <c r="G453" t="s">
        <v>342</v>
      </c>
      <c r="H453" t="s">
        <v>2</v>
      </c>
      <c r="I453" t="s">
        <v>345</v>
      </c>
      <c r="J453" t="s">
        <v>345</v>
      </c>
    </row>
    <row r="454" spans="1:10" x14ac:dyDescent="0.25">
      <c r="A454" t="s">
        <v>2253</v>
      </c>
      <c r="B454" t="s">
        <v>1370</v>
      </c>
      <c r="C454" t="s">
        <v>1371</v>
      </c>
      <c r="D454">
        <v>0.407586</v>
      </c>
      <c r="E454">
        <v>40.999060999999998</v>
      </c>
      <c r="F454" t="s">
        <v>1783</v>
      </c>
      <c r="G454" t="s">
        <v>342</v>
      </c>
      <c r="H454" t="s">
        <v>2</v>
      </c>
      <c r="I454" t="s">
        <v>1372</v>
      </c>
      <c r="J454" t="s">
        <v>1372</v>
      </c>
    </row>
    <row r="455" spans="1:10" x14ac:dyDescent="0.25">
      <c r="A455" t="s">
        <v>2254</v>
      </c>
      <c r="B455" t="s">
        <v>1103</v>
      </c>
      <c r="C455" t="s">
        <v>1104</v>
      </c>
      <c r="D455">
        <v>4.1591649999999998</v>
      </c>
      <c r="E455">
        <v>42.078552999999999</v>
      </c>
      <c r="F455" t="s">
        <v>1783</v>
      </c>
      <c r="G455" t="s">
        <v>342</v>
      </c>
      <c r="H455" t="s">
        <v>2</v>
      </c>
      <c r="I455" t="s">
        <v>1105</v>
      </c>
      <c r="J455" t="s">
        <v>1105</v>
      </c>
    </row>
    <row r="456" spans="1:10" x14ac:dyDescent="0.25">
      <c r="A456" t="s">
        <v>2255</v>
      </c>
      <c r="B456" t="s">
        <v>838</v>
      </c>
      <c r="C456" t="s">
        <v>839</v>
      </c>
      <c r="D456">
        <v>6.8148299999999997</v>
      </c>
      <c r="E456">
        <v>47.426851999999997</v>
      </c>
      <c r="F456" t="s">
        <v>1783</v>
      </c>
      <c r="G456" t="s">
        <v>342</v>
      </c>
      <c r="H456" t="s">
        <v>2</v>
      </c>
      <c r="I456" t="s">
        <v>840</v>
      </c>
      <c r="J456" t="s">
        <v>840</v>
      </c>
    </row>
    <row r="457" spans="1:10" x14ac:dyDescent="0.25">
      <c r="A457" t="s">
        <v>2256</v>
      </c>
      <c r="B457" t="s">
        <v>346</v>
      </c>
      <c r="C457" t="s">
        <v>347</v>
      </c>
      <c r="D457">
        <v>8.4001429999999999</v>
      </c>
      <c r="E457">
        <v>48.468516000000001</v>
      </c>
      <c r="F457" t="s">
        <v>1783</v>
      </c>
      <c r="G457" t="s">
        <v>342</v>
      </c>
      <c r="H457" t="s">
        <v>2</v>
      </c>
      <c r="I457" t="s">
        <v>348</v>
      </c>
      <c r="J457" t="s">
        <v>348</v>
      </c>
    </row>
    <row r="458" spans="1:10" x14ac:dyDescent="0.25">
      <c r="A458" t="s">
        <v>2257</v>
      </c>
      <c r="B458" t="s">
        <v>1438</v>
      </c>
      <c r="C458" t="s">
        <v>1439</v>
      </c>
      <c r="D458">
        <v>9.5226199999999999</v>
      </c>
      <c r="E458">
        <v>44.071820000000002</v>
      </c>
      <c r="F458" t="s">
        <v>1783</v>
      </c>
      <c r="G458" t="s">
        <v>342</v>
      </c>
      <c r="H458" t="s">
        <v>2</v>
      </c>
      <c r="I458" t="s">
        <v>1440</v>
      </c>
      <c r="J458" t="s">
        <v>1440</v>
      </c>
    </row>
    <row r="459" spans="1:10" x14ac:dyDescent="0.25">
      <c r="A459" t="s">
        <v>2258</v>
      </c>
      <c r="B459" t="s">
        <v>1464</v>
      </c>
      <c r="C459" t="s">
        <v>1465</v>
      </c>
      <c r="D459">
        <v>-0.38700499999999999</v>
      </c>
      <c r="E459">
        <v>42.460400999999997</v>
      </c>
      <c r="F459" t="s">
        <v>1783</v>
      </c>
      <c r="G459" t="s">
        <v>342</v>
      </c>
      <c r="H459" t="s">
        <v>2</v>
      </c>
      <c r="I459" t="s">
        <v>1466</v>
      </c>
      <c r="J459" t="s">
        <v>1466</v>
      </c>
    </row>
    <row r="460" spans="1:10" x14ac:dyDescent="0.25">
      <c r="A460" t="s">
        <v>2259</v>
      </c>
      <c r="B460" t="s">
        <v>1025</v>
      </c>
      <c r="C460" t="s">
        <v>1026</v>
      </c>
      <c r="D460">
        <v>2.0918290000000002</v>
      </c>
      <c r="E460">
        <v>45.382928</v>
      </c>
      <c r="F460" t="s">
        <v>1783</v>
      </c>
      <c r="G460" t="s">
        <v>342</v>
      </c>
      <c r="H460" t="s">
        <v>2</v>
      </c>
      <c r="I460" t="s">
        <v>1027</v>
      </c>
      <c r="J460" t="s">
        <v>1027</v>
      </c>
    </row>
    <row r="461" spans="1:10" x14ac:dyDescent="0.25">
      <c r="A461" t="s">
        <v>2260</v>
      </c>
      <c r="B461" t="s">
        <v>183</v>
      </c>
      <c r="C461" t="s">
        <v>184</v>
      </c>
      <c r="D461">
        <v>-25.774000000000001</v>
      </c>
      <c r="E461">
        <v>28.238019999999999</v>
      </c>
      <c r="F461" t="s">
        <v>1783</v>
      </c>
      <c r="G461" t="s">
        <v>182</v>
      </c>
      <c r="H461" t="s">
        <v>2</v>
      </c>
      <c r="I461" t="s">
        <v>185</v>
      </c>
      <c r="J461" t="s">
        <v>185</v>
      </c>
    </row>
    <row r="462" spans="1:10" x14ac:dyDescent="0.25">
      <c r="A462" t="s">
        <v>2261</v>
      </c>
      <c r="B462" t="s">
        <v>1707</v>
      </c>
      <c r="C462" t="s">
        <v>1708</v>
      </c>
      <c r="D462">
        <v>37.566495000000003</v>
      </c>
      <c r="E462">
        <v>126.979415</v>
      </c>
      <c r="F462" t="s">
        <v>1784</v>
      </c>
      <c r="G462" t="s">
        <v>314</v>
      </c>
      <c r="H462" t="s">
        <v>2</v>
      </c>
      <c r="I462" t="s">
        <v>1264</v>
      </c>
      <c r="J462" t="s">
        <v>1264</v>
      </c>
    </row>
    <row r="463" spans="1:10" x14ac:dyDescent="0.25">
      <c r="A463" t="s">
        <v>2262</v>
      </c>
      <c r="B463" t="s">
        <v>315</v>
      </c>
      <c r="C463" t="s">
        <v>316</v>
      </c>
      <c r="D463">
        <v>37.560437</v>
      </c>
      <c r="E463">
        <v>126.984188</v>
      </c>
      <c r="F463" t="s">
        <v>1783</v>
      </c>
      <c r="G463" t="s">
        <v>314</v>
      </c>
      <c r="H463" t="s">
        <v>2</v>
      </c>
      <c r="I463" t="s">
        <v>24</v>
      </c>
      <c r="J463" t="s">
        <v>24</v>
      </c>
    </row>
    <row r="464" spans="1:10" x14ac:dyDescent="0.25">
      <c r="A464" t="s">
        <v>2263</v>
      </c>
      <c r="B464" t="s">
        <v>1630</v>
      </c>
      <c r="C464" t="s">
        <v>1631</v>
      </c>
      <c r="D464">
        <v>9.9596</v>
      </c>
      <c r="E464">
        <v>33.696199999999997</v>
      </c>
      <c r="F464" t="s">
        <v>1783</v>
      </c>
      <c r="G464" t="s">
        <v>201</v>
      </c>
      <c r="H464" t="s">
        <v>2</v>
      </c>
      <c r="I464" t="s">
        <v>1632</v>
      </c>
      <c r="J464" t="s">
        <v>1632</v>
      </c>
    </row>
    <row r="465" spans="1:10" x14ac:dyDescent="0.25">
      <c r="A465" t="s">
        <v>2264</v>
      </c>
      <c r="B465" t="s">
        <v>202</v>
      </c>
      <c r="C465" t="s">
        <v>203</v>
      </c>
      <c r="D465">
        <v>9.2530000000000001</v>
      </c>
      <c r="E465">
        <v>29.7882</v>
      </c>
      <c r="F465" t="s">
        <v>1782</v>
      </c>
      <c r="G465" t="s">
        <v>201</v>
      </c>
      <c r="H465" t="s">
        <v>2</v>
      </c>
      <c r="I465" t="s">
        <v>1777</v>
      </c>
    </row>
    <row r="466" spans="1:10" x14ac:dyDescent="0.25">
      <c r="A466" t="s">
        <v>2265</v>
      </c>
      <c r="B466" t="s">
        <v>436</v>
      </c>
      <c r="C466" t="s">
        <v>437</v>
      </c>
      <c r="D466">
        <v>6.2271999999999998</v>
      </c>
      <c r="E466">
        <v>31.567299999999999</v>
      </c>
      <c r="F466" t="s">
        <v>1783</v>
      </c>
      <c r="G466" t="s">
        <v>201</v>
      </c>
      <c r="H466" t="s">
        <v>2</v>
      </c>
      <c r="I466" t="s">
        <v>438</v>
      </c>
      <c r="J466" t="s">
        <v>438</v>
      </c>
    </row>
    <row r="467" spans="1:10" x14ac:dyDescent="0.25">
      <c r="A467" t="s">
        <v>2266</v>
      </c>
      <c r="B467" t="s">
        <v>1018</v>
      </c>
      <c r="C467" t="s">
        <v>1019</v>
      </c>
      <c r="D467">
        <v>9.9261999999999997</v>
      </c>
      <c r="E467">
        <v>30.2913</v>
      </c>
      <c r="F467" t="s">
        <v>1783</v>
      </c>
      <c r="G467" t="s">
        <v>201</v>
      </c>
      <c r="H467" t="s">
        <v>2</v>
      </c>
      <c r="I467" t="s">
        <v>1020</v>
      </c>
      <c r="J467" t="s">
        <v>1020</v>
      </c>
    </row>
    <row r="468" spans="1:10" x14ac:dyDescent="0.25">
      <c r="A468" t="s">
        <v>2267</v>
      </c>
      <c r="B468" t="s">
        <v>267</v>
      </c>
      <c r="C468" t="s">
        <v>268</v>
      </c>
      <c r="D468">
        <v>4.8510999999999997</v>
      </c>
      <c r="E468">
        <v>31.597799999999999</v>
      </c>
      <c r="F468" t="s">
        <v>1783</v>
      </c>
      <c r="G468" t="s">
        <v>201</v>
      </c>
      <c r="H468" t="s">
        <v>2</v>
      </c>
      <c r="I468" t="s">
        <v>269</v>
      </c>
      <c r="J468" t="s">
        <v>269</v>
      </c>
    </row>
    <row r="469" spans="1:10" x14ac:dyDescent="0.25">
      <c r="A469" t="s">
        <v>2268</v>
      </c>
      <c r="B469" t="s">
        <v>1701</v>
      </c>
      <c r="C469" t="s">
        <v>1702</v>
      </c>
      <c r="D469">
        <v>9.5489999999999995</v>
      </c>
      <c r="E469">
        <v>31.648</v>
      </c>
      <c r="F469" t="s">
        <v>1783</v>
      </c>
      <c r="G469" t="s">
        <v>201</v>
      </c>
      <c r="H469" t="s">
        <v>2</v>
      </c>
      <c r="I469" t="s">
        <v>1703</v>
      </c>
      <c r="J469" t="s">
        <v>1703</v>
      </c>
    </row>
    <row r="470" spans="1:10" x14ac:dyDescent="0.25">
      <c r="A470" t="s">
        <v>2269</v>
      </c>
      <c r="B470" t="s">
        <v>247</v>
      </c>
      <c r="C470" t="s">
        <v>248</v>
      </c>
      <c r="D470">
        <v>4.4028010000000002</v>
      </c>
      <c r="E470">
        <v>32.591799000000002</v>
      </c>
      <c r="F470" t="s">
        <v>1783</v>
      </c>
      <c r="G470" t="s">
        <v>201</v>
      </c>
      <c r="H470" t="s">
        <v>2</v>
      </c>
      <c r="I470" t="s">
        <v>249</v>
      </c>
      <c r="J470" t="s">
        <v>249</v>
      </c>
    </row>
    <row r="471" spans="1:10" x14ac:dyDescent="0.25">
      <c r="A471" t="s">
        <v>2270</v>
      </c>
      <c r="B471" t="s">
        <v>1453</v>
      </c>
      <c r="C471" t="s">
        <v>1454</v>
      </c>
      <c r="D471">
        <v>7.7105199999999998</v>
      </c>
      <c r="E471">
        <v>28.030214999999998</v>
      </c>
      <c r="F471" t="s">
        <v>1783</v>
      </c>
      <c r="G471" t="s">
        <v>201</v>
      </c>
      <c r="H471" t="s">
        <v>2</v>
      </c>
      <c r="I471" t="s">
        <v>1455</v>
      </c>
      <c r="J471" t="s">
        <v>1455</v>
      </c>
    </row>
    <row r="472" spans="1:10" x14ac:dyDescent="0.25">
      <c r="A472" t="s">
        <v>2271</v>
      </c>
      <c r="B472" t="s">
        <v>1034</v>
      </c>
      <c r="C472" t="s">
        <v>1035</v>
      </c>
      <c r="D472">
        <v>4.5659999999999998</v>
      </c>
      <c r="E472">
        <v>28.396000000000001</v>
      </c>
      <c r="F472" t="s">
        <v>1783</v>
      </c>
      <c r="G472" t="s">
        <v>201</v>
      </c>
      <c r="H472" t="s">
        <v>2</v>
      </c>
      <c r="I472" t="s">
        <v>1036</v>
      </c>
      <c r="J472" t="s">
        <v>1036</v>
      </c>
    </row>
    <row r="473" spans="1:10" x14ac:dyDescent="0.25">
      <c r="A473" t="s">
        <v>2272</v>
      </c>
      <c r="B473" t="s">
        <v>352</v>
      </c>
      <c r="C473" t="s">
        <v>353</v>
      </c>
      <c r="D473">
        <v>10.103300000000001</v>
      </c>
      <c r="E473">
        <v>30.09</v>
      </c>
      <c r="F473" t="s">
        <v>1782</v>
      </c>
      <c r="G473" t="s">
        <v>201</v>
      </c>
      <c r="H473" t="s">
        <v>2</v>
      </c>
      <c r="I473" t="s">
        <v>1777</v>
      </c>
    </row>
    <row r="474" spans="1:10" x14ac:dyDescent="0.25">
      <c r="A474" t="s">
        <v>2273</v>
      </c>
      <c r="B474" t="s">
        <v>1551</v>
      </c>
      <c r="C474" t="s">
        <v>1552</v>
      </c>
      <c r="D474">
        <v>4.0839999999999996</v>
      </c>
      <c r="E474">
        <v>30.661999999999999</v>
      </c>
      <c r="F474" t="s">
        <v>1783</v>
      </c>
      <c r="G474" t="s">
        <v>201</v>
      </c>
      <c r="H474" t="s">
        <v>2</v>
      </c>
      <c r="I474" t="s">
        <v>1553</v>
      </c>
      <c r="J474" t="s">
        <v>1553</v>
      </c>
    </row>
    <row r="475" spans="1:10" x14ac:dyDescent="0.25">
      <c r="A475" t="s">
        <v>2274</v>
      </c>
      <c r="B475" t="s">
        <v>627</v>
      </c>
      <c r="C475" t="s">
        <v>628</v>
      </c>
      <c r="D475">
        <v>36.142769999999999</v>
      </c>
      <c r="E475">
        <v>-5.4466999999999999</v>
      </c>
      <c r="F475" t="s">
        <v>1782</v>
      </c>
      <c r="G475" t="s">
        <v>590</v>
      </c>
      <c r="H475" t="s">
        <v>2</v>
      </c>
      <c r="I475" t="s">
        <v>589</v>
      </c>
      <c r="J475" t="s">
        <v>589</v>
      </c>
    </row>
    <row r="476" spans="1:10" x14ac:dyDescent="0.25">
      <c r="A476" t="s">
        <v>2275</v>
      </c>
      <c r="B476" t="s">
        <v>1660</v>
      </c>
      <c r="C476" t="s">
        <v>1661</v>
      </c>
      <c r="D476">
        <v>40.45214</v>
      </c>
      <c r="E476">
        <v>-3.6944159999999999</v>
      </c>
      <c r="F476" t="s">
        <v>1782</v>
      </c>
      <c r="G476" t="s">
        <v>590</v>
      </c>
      <c r="H476" t="s">
        <v>2</v>
      </c>
      <c r="I476" t="s">
        <v>589</v>
      </c>
      <c r="J476" t="s">
        <v>589</v>
      </c>
    </row>
    <row r="477" spans="1:10" x14ac:dyDescent="0.25">
      <c r="A477" t="s">
        <v>2276</v>
      </c>
      <c r="B477" t="s">
        <v>591</v>
      </c>
      <c r="C477" t="s">
        <v>592</v>
      </c>
      <c r="D477">
        <v>35.293599999999998</v>
      </c>
      <c r="E477">
        <v>-2.9400599999999999</v>
      </c>
      <c r="F477" t="s">
        <v>1782</v>
      </c>
      <c r="G477" t="s">
        <v>590</v>
      </c>
      <c r="H477" t="s">
        <v>2</v>
      </c>
      <c r="I477" t="s">
        <v>589</v>
      </c>
      <c r="J477" t="s">
        <v>589</v>
      </c>
    </row>
    <row r="478" spans="1:10" x14ac:dyDescent="0.25">
      <c r="A478" t="s">
        <v>2277</v>
      </c>
      <c r="B478" t="s">
        <v>1727</v>
      </c>
      <c r="C478" t="s">
        <v>1728</v>
      </c>
      <c r="D478">
        <v>36.718719999999998</v>
      </c>
      <c r="E478">
        <v>-4.4322299999999997</v>
      </c>
      <c r="F478" t="s">
        <v>1782</v>
      </c>
      <c r="G478" t="s">
        <v>590</v>
      </c>
      <c r="H478" t="s">
        <v>2</v>
      </c>
      <c r="I478" t="s">
        <v>589</v>
      </c>
      <c r="J478" t="s">
        <v>589</v>
      </c>
    </row>
    <row r="479" spans="1:10" x14ac:dyDescent="0.25">
      <c r="A479" t="s">
        <v>2278</v>
      </c>
      <c r="B479" t="s">
        <v>986</v>
      </c>
      <c r="C479" t="s">
        <v>987</v>
      </c>
      <c r="D479">
        <v>28.00318</v>
      </c>
      <c r="E479">
        <v>-15.38918</v>
      </c>
      <c r="F479" t="s">
        <v>1782</v>
      </c>
      <c r="G479" t="s">
        <v>590</v>
      </c>
      <c r="H479" t="s">
        <v>2</v>
      </c>
      <c r="I479" t="s">
        <v>589</v>
      </c>
      <c r="J479" t="s">
        <v>589</v>
      </c>
    </row>
    <row r="480" spans="1:10" x14ac:dyDescent="0.25">
      <c r="A480" t="s">
        <v>2279</v>
      </c>
      <c r="B480" t="s">
        <v>663</v>
      </c>
      <c r="C480" t="s">
        <v>664</v>
      </c>
      <c r="D480">
        <v>6.9271000000000003</v>
      </c>
      <c r="E480">
        <v>79.861199999999997</v>
      </c>
      <c r="F480" t="s">
        <v>1783</v>
      </c>
      <c r="G480" t="s">
        <v>662</v>
      </c>
      <c r="H480" t="s">
        <v>2</v>
      </c>
      <c r="I480" t="s">
        <v>665</v>
      </c>
      <c r="J480" t="s">
        <v>665</v>
      </c>
    </row>
    <row r="481" spans="1:10" x14ac:dyDescent="0.25">
      <c r="A481" t="s">
        <v>2280</v>
      </c>
      <c r="B481" t="s">
        <v>1743</v>
      </c>
      <c r="C481" t="s">
        <v>1744</v>
      </c>
      <c r="D481">
        <v>11.457229999999999</v>
      </c>
      <c r="E481">
        <v>31.230460999999998</v>
      </c>
      <c r="F481" t="s">
        <v>1784</v>
      </c>
      <c r="G481" t="s">
        <v>90</v>
      </c>
      <c r="H481" t="s">
        <v>2</v>
      </c>
      <c r="I481" t="s">
        <v>1777</v>
      </c>
    </row>
    <row r="482" spans="1:10" x14ac:dyDescent="0.25">
      <c r="A482" t="s">
        <v>2281</v>
      </c>
      <c r="B482" t="s">
        <v>476</v>
      </c>
      <c r="C482" t="s">
        <v>477</v>
      </c>
      <c r="D482">
        <v>11.791454999999999</v>
      </c>
      <c r="E482">
        <v>34.344304000000001</v>
      </c>
      <c r="F482" t="s">
        <v>1782</v>
      </c>
      <c r="G482" t="s">
        <v>90</v>
      </c>
      <c r="H482" t="s">
        <v>2</v>
      </c>
      <c r="I482" t="s">
        <v>1777</v>
      </c>
    </row>
    <row r="483" spans="1:10" ht="14.95" x14ac:dyDescent="0.25">
      <c r="A483" t="s">
        <v>2282</v>
      </c>
      <c r="B483" t="s">
        <v>1305</v>
      </c>
      <c r="C483" t="s">
        <v>1306</v>
      </c>
      <c r="D483" s="2">
        <v>11.4650159347031</v>
      </c>
      <c r="E483">
        <v>26.1289435098751</v>
      </c>
      <c r="F483" t="s">
        <v>1783</v>
      </c>
      <c r="G483" t="s">
        <v>90</v>
      </c>
      <c r="H483" t="s">
        <v>2</v>
      </c>
      <c r="I483" t="s">
        <v>1307</v>
      </c>
      <c r="J483" t="s">
        <v>1307</v>
      </c>
    </row>
    <row r="484" spans="1:10" ht="14.95" x14ac:dyDescent="0.25">
      <c r="A484" t="s">
        <v>2283</v>
      </c>
      <c r="B484" t="s">
        <v>142</v>
      </c>
      <c r="C484" t="s">
        <v>143</v>
      </c>
      <c r="D484" s="2">
        <v>13.6320020262468</v>
      </c>
      <c r="E484">
        <v>25.330889846166698</v>
      </c>
      <c r="F484" t="s">
        <v>1783</v>
      </c>
      <c r="G484" t="s">
        <v>90</v>
      </c>
      <c r="H484" t="s">
        <v>2</v>
      </c>
      <c r="I484" t="s">
        <v>144</v>
      </c>
      <c r="J484" t="s">
        <v>144</v>
      </c>
    </row>
    <row r="485" spans="1:10" x14ac:dyDescent="0.25">
      <c r="A485" t="s">
        <v>2284</v>
      </c>
      <c r="B485" t="s">
        <v>1532</v>
      </c>
      <c r="C485" t="s">
        <v>1533</v>
      </c>
      <c r="D485">
        <v>11.713609999999999</v>
      </c>
      <c r="E485">
        <v>28.347745</v>
      </c>
      <c r="F485" t="s">
        <v>1783</v>
      </c>
      <c r="G485" t="s">
        <v>90</v>
      </c>
      <c r="H485" t="s">
        <v>2</v>
      </c>
      <c r="I485" t="s">
        <v>1534</v>
      </c>
      <c r="J485" t="s">
        <v>1534</v>
      </c>
    </row>
    <row r="486" spans="1:10" ht="14.95" x14ac:dyDescent="0.25">
      <c r="A486" t="s">
        <v>2285</v>
      </c>
      <c r="B486" t="s">
        <v>991</v>
      </c>
      <c r="C486" t="s">
        <v>992</v>
      </c>
      <c r="D486" s="2">
        <v>13.432125402939199</v>
      </c>
      <c r="E486">
        <v>22.445131992236401</v>
      </c>
      <c r="F486" t="s">
        <v>1783</v>
      </c>
      <c r="G486" t="s">
        <v>90</v>
      </c>
      <c r="H486" t="s">
        <v>2</v>
      </c>
      <c r="I486" t="s">
        <v>993</v>
      </c>
      <c r="J486" t="s">
        <v>993</v>
      </c>
    </row>
    <row r="487" spans="1:10" x14ac:dyDescent="0.25">
      <c r="A487" t="s">
        <v>2286</v>
      </c>
      <c r="B487" t="s">
        <v>91</v>
      </c>
      <c r="C487" t="s">
        <v>92</v>
      </c>
      <c r="D487">
        <v>13.189136</v>
      </c>
      <c r="E487">
        <v>30.238451999999999</v>
      </c>
      <c r="F487" t="s">
        <v>1783</v>
      </c>
      <c r="G487" t="s">
        <v>90</v>
      </c>
      <c r="H487" t="s">
        <v>2</v>
      </c>
      <c r="I487" t="s">
        <v>93</v>
      </c>
      <c r="J487" t="s">
        <v>93</v>
      </c>
    </row>
    <row r="488" spans="1:10" x14ac:dyDescent="0.25">
      <c r="A488" t="s">
        <v>2287</v>
      </c>
      <c r="B488" t="s">
        <v>145</v>
      </c>
      <c r="C488" t="s">
        <v>146</v>
      </c>
      <c r="D488">
        <v>14.04598</v>
      </c>
      <c r="E488">
        <v>35.388810999999997</v>
      </c>
      <c r="F488" t="s">
        <v>1783</v>
      </c>
      <c r="G488" t="s">
        <v>90</v>
      </c>
      <c r="H488" t="s">
        <v>2</v>
      </c>
      <c r="I488" t="s">
        <v>147</v>
      </c>
      <c r="J488" t="s">
        <v>147</v>
      </c>
    </row>
    <row r="489" spans="1:10" x14ac:dyDescent="0.25">
      <c r="A489" t="s">
        <v>2288</v>
      </c>
      <c r="B489" t="s">
        <v>514</v>
      </c>
      <c r="C489" t="s">
        <v>515</v>
      </c>
      <c r="D489">
        <v>11.011493</v>
      </c>
      <c r="E489">
        <v>29.713180000000001</v>
      </c>
      <c r="F489" t="s">
        <v>1783</v>
      </c>
      <c r="G489" t="s">
        <v>90</v>
      </c>
      <c r="H489" t="s">
        <v>2</v>
      </c>
      <c r="I489" t="s">
        <v>516</v>
      </c>
      <c r="J489" t="s">
        <v>516</v>
      </c>
    </row>
    <row r="490" spans="1:10" x14ac:dyDescent="0.25">
      <c r="A490" t="s">
        <v>2289</v>
      </c>
      <c r="B490" t="s">
        <v>1277</v>
      </c>
      <c r="C490" t="s">
        <v>1278</v>
      </c>
      <c r="D490">
        <v>15.473318000000001</v>
      </c>
      <c r="E490">
        <v>36.408189999999998</v>
      </c>
      <c r="F490" t="s">
        <v>1783</v>
      </c>
      <c r="G490" t="s">
        <v>90</v>
      </c>
      <c r="H490" t="s">
        <v>2</v>
      </c>
      <c r="I490" t="s">
        <v>1279</v>
      </c>
      <c r="J490" t="s">
        <v>1279</v>
      </c>
    </row>
    <row r="491" spans="1:10" x14ac:dyDescent="0.25">
      <c r="A491" t="s">
        <v>2290</v>
      </c>
      <c r="B491" t="s">
        <v>944</v>
      </c>
      <c r="C491" t="s">
        <v>945</v>
      </c>
      <c r="D491">
        <v>14.958055</v>
      </c>
      <c r="E491">
        <v>35.89573</v>
      </c>
      <c r="F491" t="s">
        <v>1783</v>
      </c>
      <c r="G491" t="s">
        <v>90</v>
      </c>
      <c r="H491" t="s">
        <v>2</v>
      </c>
      <c r="I491" t="s">
        <v>946</v>
      </c>
      <c r="J491" t="s">
        <v>946</v>
      </c>
    </row>
    <row r="492" spans="1:10" x14ac:dyDescent="0.25">
      <c r="A492" t="s">
        <v>2291</v>
      </c>
      <c r="B492" t="s">
        <v>760</v>
      </c>
      <c r="C492" t="s">
        <v>761</v>
      </c>
      <c r="D492">
        <v>15.585012000000001</v>
      </c>
      <c r="E492">
        <v>32.539921</v>
      </c>
      <c r="F492" t="s">
        <v>1783</v>
      </c>
      <c r="G492" t="s">
        <v>90</v>
      </c>
      <c r="H492" t="s">
        <v>2</v>
      </c>
      <c r="I492" t="s">
        <v>762</v>
      </c>
      <c r="J492" t="s">
        <v>762</v>
      </c>
    </row>
    <row r="493" spans="1:10" x14ac:dyDescent="0.25">
      <c r="A493" t="s">
        <v>2292</v>
      </c>
      <c r="B493" t="s">
        <v>1265</v>
      </c>
      <c r="C493" t="s">
        <v>1266</v>
      </c>
      <c r="D493">
        <v>13.142563000000001</v>
      </c>
      <c r="E493">
        <v>32.674959000000001</v>
      </c>
      <c r="F493" t="s">
        <v>1783</v>
      </c>
      <c r="G493" t="s">
        <v>90</v>
      </c>
      <c r="H493" t="s">
        <v>2</v>
      </c>
      <c r="I493" t="s">
        <v>1267</v>
      </c>
      <c r="J493" t="s">
        <v>1267</v>
      </c>
    </row>
    <row r="494" spans="1:10" ht="14.95" x14ac:dyDescent="0.25">
      <c r="A494" t="s">
        <v>2293</v>
      </c>
      <c r="B494" t="s">
        <v>654</v>
      </c>
      <c r="C494" t="s">
        <v>655</v>
      </c>
      <c r="D494" s="2">
        <v>12.0545732129398</v>
      </c>
      <c r="E494">
        <v>24.889942025225999</v>
      </c>
      <c r="F494" t="s">
        <v>1783</v>
      </c>
      <c r="G494" t="s">
        <v>90</v>
      </c>
      <c r="H494" t="s">
        <v>2</v>
      </c>
      <c r="I494" t="s">
        <v>656</v>
      </c>
      <c r="J494" t="s">
        <v>656</v>
      </c>
    </row>
    <row r="495" spans="1:10" x14ac:dyDescent="0.25">
      <c r="A495" t="s">
        <v>2294</v>
      </c>
      <c r="B495" t="s">
        <v>752</v>
      </c>
      <c r="C495" t="s">
        <v>753</v>
      </c>
      <c r="D495">
        <v>19.345600000000001</v>
      </c>
      <c r="E495">
        <v>37.1233</v>
      </c>
      <c r="F495" t="s">
        <v>1782</v>
      </c>
      <c r="G495" t="s">
        <v>90</v>
      </c>
      <c r="H495" t="s">
        <v>2</v>
      </c>
      <c r="I495" t="s">
        <v>1777</v>
      </c>
    </row>
    <row r="496" spans="1:10" x14ac:dyDescent="0.25">
      <c r="A496" t="s">
        <v>2295</v>
      </c>
      <c r="B496" t="s">
        <v>666</v>
      </c>
      <c r="C496" t="s">
        <v>667</v>
      </c>
      <c r="D496">
        <v>21.793679999999998</v>
      </c>
      <c r="E496">
        <v>31.369389999999999</v>
      </c>
      <c r="F496" t="s">
        <v>1782</v>
      </c>
      <c r="G496" t="s">
        <v>90</v>
      </c>
      <c r="H496" t="s">
        <v>2</v>
      </c>
      <c r="I496" t="s">
        <v>1777</v>
      </c>
    </row>
    <row r="497" spans="1:10" ht="14.95" x14ac:dyDescent="0.25">
      <c r="A497" t="s">
        <v>2296</v>
      </c>
      <c r="B497" t="s">
        <v>1285</v>
      </c>
      <c r="C497" t="s">
        <v>1286</v>
      </c>
      <c r="D497" s="2">
        <v>12.905668967</v>
      </c>
      <c r="E497">
        <v>23.489501678</v>
      </c>
      <c r="F497" t="s">
        <v>1783</v>
      </c>
      <c r="G497" t="s">
        <v>90</v>
      </c>
      <c r="H497" t="s">
        <v>2</v>
      </c>
      <c r="I497" t="s">
        <v>1287</v>
      </c>
      <c r="J497" t="s">
        <v>1287</v>
      </c>
    </row>
    <row r="498" spans="1:10" x14ac:dyDescent="0.25">
      <c r="A498" t="s">
        <v>2297</v>
      </c>
      <c r="B498" t="s">
        <v>929</v>
      </c>
      <c r="C498" t="s">
        <v>930</v>
      </c>
      <c r="D498">
        <v>46.939028999999998</v>
      </c>
      <c r="E498">
        <v>7.473338</v>
      </c>
      <c r="F498" t="s">
        <v>1782</v>
      </c>
      <c r="G498" t="s">
        <v>765</v>
      </c>
      <c r="H498" t="s">
        <v>2</v>
      </c>
      <c r="I498" t="s">
        <v>747</v>
      </c>
      <c r="J498" t="s">
        <v>747</v>
      </c>
    </row>
    <row r="499" spans="1:10" x14ac:dyDescent="0.25">
      <c r="A499" t="s">
        <v>2298</v>
      </c>
      <c r="B499" t="s">
        <v>766</v>
      </c>
      <c r="C499" t="s">
        <v>767</v>
      </c>
      <c r="D499">
        <v>46.221105999999999</v>
      </c>
      <c r="E499">
        <v>6.1405810000000001</v>
      </c>
      <c r="F499" t="s">
        <v>1783</v>
      </c>
      <c r="G499" t="s">
        <v>765</v>
      </c>
      <c r="H499" t="s">
        <v>2</v>
      </c>
      <c r="I499" t="s">
        <v>768</v>
      </c>
      <c r="J499" t="s">
        <v>557</v>
      </c>
    </row>
    <row r="500" spans="1:10" x14ac:dyDescent="0.25">
      <c r="A500" t="s">
        <v>2299</v>
      </c>
      <c r="B500" t="s">
        <v>376</v>
      </c>
      <c r="C500" t="s">
        <v>377</v>
      </c>
      <c r="D500">
        <v>36.213510999999997</v>
      </c>
      <c r="E500">
        <v>37.116523999999998</v>
      </c>
      <c r="F500" t="s">
        <v>1783</v>
      </c>
      <c r="G500" t="s">
        <v>20</v>
      </c>
      <c r="H500" t="s">
        <v>2</v>
      </c>
      <c r="I500" t="s">
        <v>378</v>
      </c>
      <c r="J500" t="s">
        <v>378</v>
      </c>
    </row>
    <row r="501" spans="1:10" x14ac:dyDescent="0.25">
      <c r="A501" t="s">
        <v>2300</v>
      </c>
      <c r="B501" t="s">
        <v>1761</v>
      </c>
      <c r="C501" t="s">
        <v>1762</v>
      </c>
      <c r="D501">
        <v>33.497230000000002</v>
      </c>
      <c r="E501">
        <v>36.28275</v>
      </c>
      <c r="F501" t="s">
        <v>1783</v>
      </c>
      <c r="G501" t="s">
        <v>20</v>
      </c>
      <c r="H501" t="s">
        <v>2</v>
      </c>
      <c r="I501" t="s">
        <v>1763</v>
      </c>
      <c r="J501" t="s">
        <v>1763</v>
      </c>
    </row>
    <row r="502" spans="1:10" x14ac:dyDescent="0.25">
      <c r="A502" t="s">
        <v>2301</v>
      </c>
      <c r="B502" t="s">
        <v>349</v>
      </c>
      <c r="C502" t="s">
        <v>350</v>
      </c>
      <c r="D502">
        <v>33.497230000000002</v>
      </c>
      <c r="E502">
        <v>36.28275</v>
      </c>
      <c r="F502" t="s">
        <v>1783</v>
      </c>
      <c r="G502" t="s">
        <v>20</v>
      </c>
      <c r="H502" t="s">
        <v>2</v>
      </c>
      <c r="I502" t="s">
        <v>351</v>
      </c>
      <c r="J502" t="s">
        <v>351</v>
      </c>
    </row>
    <row r="503" spans="1:10" x14ac:dyDescent="0.25">
      <c r="A503" t="s">
        <v>2302</v>
      </c>
      <c r="B503" t="s">
        <v>1254</v>
      </c>
      <c r="C503" t="s">
        <v>1255</v>
      </c>
      <c r="D503">
        <v>33.497880000000002</v>
      </c>
      <c r="E503">
        <v>36.282789999999999</v>
      </c>
      <c r="F503" t="s">
        <v>1782</v>
      </c>
      <c r="G503" t="s">
        <v>20</v>
      </c>
      <c r="H503" t="s">
        <v>2</v>
      </c>
      <c r="I503" t="s">
        <v>1777</v>
      </c>
    </row>
    <row r="504" spans="1:10" x14ac:dyDescent="0.25">
      <c r="A504" t="s">
        <v>2303</v>
      </c>
      <c r="B504" t="s">
        <v>1451</v>
      </c>
      <c r="C504" t="s">
        <v>1452</v>
      </c>
      <c r="D504">
        <v>35.342951999999997</v>
      </c>
      <c r="E504">
        <v>40.190733999999999</v>
      </c>
      <c r="F504" t="s">
        <v>1782</v>
      </c>
      <c r="G504" t="s">
        <v>20</v>
      </c>
      <c r="H504" t="s">
        <v>2</v>
      </c>
      <c r="I504" t="s">
        <v>1777</v>
      </c>
    </row>
    <row r="505" spans="1:10" x14ac:dyDescent="0.25">
      <c r="A505" t="s">
        <v>2304</v>
      </c>
      <c r="B505" t="s">
        <v>740</v>
      </c>
      <c r="C505" t="s">
        <v>741</v>
      </c>
      <c r="D505">
        <v>34.724311</v>
      </c>
      <c r="E505">
        <v>36.700361000000001</v>
      </c>
      <c r="F505" t="s">
        <v>1782</v>
      </c>
      <c r="G505" t="s">
        <v>20</v>
      </c>
      <c r="H505" t="s">
        <v>2</v>
      </c>
      <c r="I505" t="s">
        <v>1777</v>
      </c>
    </row>
    <row r="506" spans="1:10" x14ac:dyDescent="0.25">
      <c r="A506" t="s">
        <v>2305</v>
      </c>
      <c r="B506" t="s">
        <v>393</v>
      </c>
      <c r="C506" t="s">
        <v>394</v>
      </c>
      <c r="D506">
        <v>35.523102999999999</v>
      </c>
      <c r="E506">
        <v>35.802560999999997</v>
      </c>
      <c r="F506" t="s">
        <v>1782</v>
      </c>
      <c r="G506" t="s">
        <v>20</v>
      </c>
      <c r="H506" t="s">
        <v>2</v>
      </c>
      <c r="I506" t="s">
        <v>1777</v>
      </c>
    </row>
    <row r="507" spans="1:10" ht="14.95" x14ac:dyDescent="0.25">
      <c r="A507" t="s">
        <v>2306</v>
      </c>
      <c r="B507" t="s">
        <v>33</v>
      </c>
      <c r="C507" t="s">
        <v>34</v>
      </c>
      <c r="D507" s="2">
        <v>37.046562999999999</v>
      </c>
      <c r="E507">
        <v>41.219687</v>
      </c>
      <c r="F507" t="s">
        <v>1783</v>
      </c>
      <c r="G507" t="s">
        <v>20</v>
      </c>
      <c r="H507" t="s">
        <v>1805</v>
      </c>
      <c r="I507" t="s">
        <v>35</v>
      </c>
      <c r="J507" t="s">
        <v>35</v>
      </c>
    </row>
    <row r="508" spans="1:10" x14ac:dyDescent="0.25">
      <c r="A508" t="s">
        <v>2307</v>
      </c>
      <c r="B508" t="s">
        <v>1046</v>
      </c>
      <c r="C508" t="s">
        <v>1047</v>
      </c>
      <c r="D508">
        <v>37.046562999999999</v>
      </c>
      <c r="E508">
        <v>41.221311999999998</v>
      </c>
      <c r="F508" t="s">
        <v>1783</v>
      </c>
      <c r="G508" t="s">
        <v>20</v>
      </c>
      <c r="H508" t="s">
        <v>2</v>
      </c>
      <c r="I508" t="s">
        <v>1048</v>
      </c>
      <c r="J508" t="s">
        <v>1048</v>
      </c>
    </row>
    <row r="509" spans="1:10" x14ac:dyDescent="0.25">
      <c r="A509" t="s">
        <v>2308</v>
      </c>
      <c r="B509" t="s">
        <v>21</v>
      </c>
      <c r="C509" t="s">
        <v>22</v>
      </c>
      <c r="D509">
        <v>37.046436999999997</v>
      </c>
      <c r="E509">
        <v>41.218063000000001</v>
      </c>
      <c r="F509" t="s">
        <v>1783</v>
      </c>
      <c r="G509" t="s">
        <v>20</v>
      </c>
      <c r="H509" t="s">
        <v>2</v>
      </c>
      <c r="I509" t="s">
        <v>23</v>
      </c>
      <c r="J509" t="s">
        <v>23</v>
      </c>
    </row>
    <row r="510" spans="1:10" ht="14.95" x14ac:dyDescent="0.25">
      <c r="A510" t="s">
        <v>2309</v>
      </c>
      <c r="B510" t="s">
        <v>779</v>
      </c>
      <c r="C510" t="s">
        <v>780</v>
      </c>
      <c r="D510" s="2">
        <v>32.725857349362599</v>
      </c>
      <c r="E510">
        <v>36.580771768370496</v>
      </c>
      <c r="F510" t="s">
        <v>1783</v>
      </c>
      <c r="G510" t="s">
        <v>20</v>
      </c>
      <c r="H510" t="s">
        <v>2</v>
      </c>
      <c r="I510" t="s">
        <v>781</v>
      </c>
      <c r="J510" t="s">
        <v>781</v>
      </c>
    </row>
    <row r="511" spans="1:10" x14ac:dyDescent="0.25">
      <c r="A511" t="s">
        <v>2310</v>
      </c>
      <c r="B511" t="s">
        <v>927</v>
      </c>
      <c r="C511" t="s">
        <v>928</v>
      </c>
      <c r="D511">
        <v>32.723807999999998</v>
      </c>
      <c r="E511">
        <v>36.579383999999997</v>
      </c>
      <c r="F511" t="s">
        <v>1782</v>
      </c>
      <c r="G511" t="s">
        <v>20</v>
      </c>
      <c r="H511" t="s">
        <v>2</v>
      </c>
      <c r="I511" t="s">
        <v>1777</v>
      </c>
    </row>
    <row r="512" spans="1:10" x14ac:dyDescent="0.25">
      <c r="A512" t="s">
        <v>2311</v>
      </c>
      <c r="B512" t="s">
        <v>782</v>
      </c>
      <c r="C512" t="s">
        <v>783</v>
      </c>
      <c r="D512">
        <v>34.860959999999999</v>
      </c>
      <c r="E512">
        <v>35.904184000000001</v>
      </c>
      <c r="F512" t="s">
        <v>1783</v>
      </c>
      <c r="G512" t="s">
        <v>20</v>
      </c>
      <c r="H512" t="s">
        <v>2</v>
      </c>
      <c r="I512" t="s">
        <v>784</v>
      </c>
      <c r="J512" t="s">
        <v>784</v>
      </c>
    </row>
    <row r="513" spans="1:10" x14ac:dyDescent="0.25">
      <c r="A513" t="s">
        <v>2312</v>
      </c>
      <c r="B513" t="s">
        <v>1561</v>
      </c>
      <c r="C513" t="s">
        <v>1562</v>
      </c>
      <c r="D513">
        <v>38.563808000000002</v>
      </c>
      <c r="E513">
        <v>68.801702000000006</v>
      </c>
      <c r="F513" t="s">
        <v>1783</v>
      </c>
      <c r="G513" t="s">
        <v>1560</v>
      </c>
      <c r="H513" t="s">
        <v>2</v>
      </c>
      <c r="I513" t="s">
        <v>1563</v>
      </c>
      <c r="J513" t="s">
        <v>1563</v>
      </c>
    </row>
    <row r="514" spans="1:10" x14ac:dyDescent="0.25">
      <c r="A514" t="s">
        <v>2313</v>
      </c>
      <c r="B514" t="s">
        <v>139</v>
      </c>
      <c r="C514" t="s">
        <v>140</v>
      </c>
      <c r="D514">
        <v>-6.7501290000000003</v>
      </c>
      <c r="E514">
        <v>39.279035</v>
      </c>
      <c r="F514" t="s">
        <v>1783</v>
      </c>
      <c r="G514" t="s">
        <v>138</v>
      </c>
      <c r="H514" t="s">
        <v>2</v>
      </c>
      <c r="I514" t="s">
        <v>141</v>
      </c>
      <c r="J514" t="s">
        <v>141</v>
      </c>
    </row>
    <row r="515" spans="1:10" x14ac:dyDescent="0.25">
      <c r="A515" t="s">
        <v>2314</v>
      </c>
      <c r="B515" t="s">
        <v>1101</v>
      </c>
      <c r="C515" t="s">
        <v>1102</v>
      </c>
      <c r="D515">
        <v>-6.1559179999999998</v>
      </c>
      <c r="E515">
        <v>35.762619000000001</v>
      </c>
      <c r="F515" t="s">
        <v>1782</v>
      </c>
      <c r="G515" t="s">
        <v>138</v>
      </c>
      <c r="H515" t="s">
        <v>2</v>
      </c>
      <c r="I515" t="s">
        <v>1777</v>
      </c>
    </row>
    <row r="516" spans="1:10" x14ac:dyDescent="0.25">
      <c r="A516" t="s">
        <v>2315</v>
      </c>
      <c r="B516" t="s">
        <v>1687</v>
      </c>
      <c r="C516" t="s">
        <v>1688</v>
      </c>
      <c r="D516">
        <v>3.5929289999999998</v>
      </c>
      <c r="E516">
        <v>30.717752000000001</v>
      </c>
      <c r="F516" t="s">
        <v>1783</v>
      </c>
      <c r="G516" t="s">
        <v>138</v>
      </c>
      <c r="H516" t="s">
        <v>2</v>
      </c>
      <c r="I516" t="s">
        <v>1689</v>
      </c>
      <c r="J516" t="s">
        <v>1689</v>
      </c>
    </row>
    <row r="517" spans="1:10" x14ac:dyDescent="0.25">
      <c r="A517" t="s">
        <v>2316</v>
      </c>
      <c r="B517" t="s">
        <v>1482</v>
      </c>
      <c r="C517" t="s">
        <v>1483</v>
      </c>
      <c r="D517">
        <v>-4.883292</v>
      </c>
      <c r="E517">
        <v>29.621839000000001</v>
      </c>
      <c r="F517" t="s">
        <v>1783</v>
      </c>
      <c r="G517" t="s">
        <v>138</v>
      </c>
      <c r="H517" t="s">
        <v>2</v>
      </c>
      <c r="I517" t="s">
        <v>1484</v>
      </c>
      <c r="J517" t="s">
        <v>1484</v>
      </c>
    </row>
    <row r="518" spans="1:10" x14ac:dyDescent="0.25">
      <c r="A518" t="s">
        <v>2317</v>
      </c>
      <c r="B518" t="s">
        <v>214</v>
      </c>
      <c r="C518" t="s">
        <v>215</v>
      </c>
      <c r="D518">
        <v>-4.5638690000000004</v>
      </c>
      <c r="E518">
        <v>30.095746999999999</v>
      </c>
      <c r="F518" t="s">
        <v>1783</v>
      </c>
      <c r="G518" t="s">
        <v>138</v>
      </c>
      <c r="H518" t="s">
        <v>2</v>
      </c>
      <c r="I518" t="s">
        <v>216</v>
      </c>
      <c r="J518" t="s">
        <v>216</v>
      </c>
    </row>
    <row r="519" spans="1:10" x14ac:dyDescent="0.25">
      <c r="A519" t="s">
        <v>2318</v>
      </c>
      <c r="B519" t="s">
        <v>1023</v>
      </c>
      <c r="C519" t="s">
        <v>1024</v>
      </c>
      <c r="D519">
        <v>13.76343</v>
      </c>
      <c r="E519">
        <v>100.50814</v>
      </c>
      <c r="F519" t="s">
        <v>1782</v>
      </c>
      <c r="G519" t="s">
        <v>25</v>
      </c>
      <c r="H519" t="s">
        <v>2</v>
      </c>
      <c r="I519" t="s">
        <v>1777</v>
      </c>
    </row>
    <row r="520" spans="1:10" x14ac:dyDescent="0.25">
      <c r="A520" t="s">
        <v>2319</v>
      </c>
      <c r="B520" t="s">
        <v>537</v>
      </c>
      <c r="C520" t="s">
        <v>538</v>
      </c>
      <c r="D520">
        <v>13.738759</v>
      </c>
      <c r="E520">
        <v>100.54732</v>
      </c>
      <c r="F520" t="s">
        <v>1783</v>
      </c>
      <c r="G520" t="s">
        <v>25</v>
      </c>
      <c r="H520" t="s">
        <v>2</v>
      </c>
      <c r="I520" t="s">
        <v>539</v>
      </c>
      <c r="J520" t="s">
        <v>539</v>
      </c>
    </row>
    <row r="521" spans="1:10" x14ac:dyDescent="0.25">
      <c r="A521" t="s">
        <v>2320</v>
      </c>
      <c r="B521" t="s">
        <v>1579</v>
      </c>
      <c r="C521" t="s">
        <v>1580</v>
      </c>
      <c r="D521">
        <v>19.301449999999999</v>
      </c>
      <c r="E521">
        <v>97.969740000000002</v>
      </c>
      <c r="F521" t="s">
        <v>1783</v>
      </c>
      <c r="G521" t="s">
        <v>25</v>
      </c>
      <c r="H521" t="s">
        <v>2</v>
      </c>
      <c r="I521" t="s">
        <v>1581</v>
      </c>
      <c r="J521" t="s">
        <v>1581</v>
      </c>
    </row>
    <row r="522" spans="1:10" x14ac:dyDescent="0.25">
      <c r="A522" t="s">
        <v>2321</v>
      </c>
      <c r="B522" t="s">
        <v>26</v>
      </c>
      <c r="C522" t="s">
        <v>27</v>
      </c>
      <c r="D522">
        <v>16.70401</v>
      </c>
      <c r="E522">
        <v>98.572130000000001</v>
      </c>
      <c r="F522" t="s">
        <v>1783</v>
      </c>
      <c r="G522" t="s">
        <v>25</v>
      </c>
      <c r="H522" t="s">
        <v>2</v>
      </c>
      <c r="I522" t="s">
        <v>28</v>
      </c>
      <c r="J522" t="s">
        <v>28</v>
      </c>
    </row>
    <row r="523" spans="1:10" x14ac:dyDescent="0.25">
      <c r="A523" t="s">
        <v>2322</v>
      </c>
      <c r="B523" t="s">
        <v>254</v>
      </c>
      <c r="C523" t="s">
        <v>255</v>
      </c>
      <c r="D523">
        <v>6.1525499999999997</v>
      </c>
      <c r="E523">
        <v>1.233028</v>
      </c>
      <c r="F523" t="s">
        <v>1783</v>
      </c>
      <c r="G523" t="s">
        <v>253</v>
      </c>
      <c r="H523" t="s">
        <v>2</v>
      </c>
      <c r="I523" t="s">
        <v>256</v>
      </c>
      <c r="J523" t="s">
        <v>256</v>
      </c>
    </row>
    <row r="524" spans="1:10" x14ac:dyDescent="0.25">
      <c r="A524" t="s">
        <v>2323</v>
      </c>
      <c r="B524" t="s">
        <v>1244</v>
      </c>
      <c r="C524" t="s">
        <v>1245</v>
      </c>
      <c r="D524">
        <v>10.66283</v>
      </c>
      <c r="E524">
        <v>-61.510759999999998</v>
      </c>
      <c r="F524" t="s">
        <v>1783</v>
      </c>
      <c r="G524" t="s">
        <v>1243</v>
      </c>
      <c r="H524" t="s">
        <v>2</v>
      </c>
      <c r="I524" t="s">
        <v>1246</v>
      </c>
      <c r="J524" t="s">
        <v>1246</v>
      </c>
    </row>
    <row r="525" spans="1:10" x14ac:dyDescent="0.25">
      <c r="A525" t="s">
        <v>2324</v>
      </c>
      <c r="B525" t="s">
        <v>1200</v>
      </c>
      <c r="C525" t="s">
        <v>1201</v>
      </c>
      <c r="D525">
        <v>36.832289000000003</v>
      </c>
      <c r="E525">
        <v>10.235671999999999</v>
      </c>
      <c r="F525" t="s">
        <v>1783</v>
      </c>
      <c r="G525" t="s">
        <v>1129</v>
      </c>
      <c r="H525" t="s">
        <v>2</v>
      </c>
      <c r="I525" t="s">
        <v>1202</v>
      </c>
      <c r="J525" t="s">
        <v>1202</v>
      </c>
    </row>
    <row r="526" spans="1:10" x14ac:dyDescent="0.25">
      <c r="A526" t="s">
        <v>2325</v>
      </c>
      <c r="B526" t="s">
        <v>1130</v>
      </c>
      <c r="C526" t="s">
        <v>1131</v>
      </c>
      <c r="D526">
        <v>33.586880999999998</v>
      </c>
      <c r="E526">
        <v>11.071141000000001</v>
      </c>
      <c r="F526" t="s">
        <v>1783</v>
      </c>
      <c r="G526" t="s">
        <v>1129</v>
      </c>
      <c r="H526" t="s">
        <v>2</v>
      </c>
      <c r="I526" t="s">
        <v>1132</v>
      </c>
      <c r="J526" t="s">
        <v>1132</v>
      </c>
    </row>
    <row r="527" spans="1:10" x14ac:dyDescent="0.25">
      <c r="A527" t="s">
        <v>2326</v>
      </c>
      <c r="B527" t="s">
        <v>1548</v>
      </c>
      <c r="C527" t="s">
        <v>1549</v>
      </c>
      <c r="D527">
        <v>39.894303000000001</v>
      </c>
      <c r="E527">
        <v>32.855258999999997</v>
      </c>
      <c r="F527" t="s">
        <v>1783</v>
      </c>
      <c r="G527" t="s">
        <v>101</v>
      </c>
      <c r="H527" t="s">
        <v>2</v>
      </c>
      <c r="I527" t="s">
        <v>1550</v>
      </c>
      <c r="J527" t="s">
        <v>1550</v>
      </c>
    </row>
    <row r="528" spans="1:10" x14ac:dyDescent="0.25">
      <c r="A528" t="s">
        <v>2327</v>
      </c>
      <c r="B528" t="s">
        <v>772</v>
      </c>
      <c r="C528" t="s">
        <v>773</v>
      </c>
      <c r="D528">
        <v>39.851385999999998</v>
      </c>
      <c r="E528">
        <v>32.847293000000001</v>
      </c>
      <c r="F528" t="s">
        <v>1783</v>
      </c>
      <c r="G528" t="s">
        <v>101</v>
      </c>
      <c r="H528" t="s">
        <v>2</v>
      </c>
      <c r="I528" t="s">
        <v>774</v>
      </c>
      <c r="J528" t="s">
        <v>774</v>
      </c>
    </row>
    <row r="529" spans="1:10" x14ac:dyDescent="0.25">
      <c r="A529" t="s">
        <v>2328</v>
      </c>
      <c r="B529" t="s">
        <v>102</v>
      </c>
      <c r="C529" t="s">
        <v>103</v>
      </c>
      <c r="D529">
        <v>39.871960999999999</v>
      </c>
      <c r="E529">
        <v>32.863269000000003</v>
      </c>
      <c r="F529" t="s">
        <v>1783</v>
      </c>
      <c r="G529" t="s">
        <v>101</v>
      </c>
      <c r="H529" t="s">
        <v>2</v>
      </c>
      <c r="I529" t="s">
        <v>104</v>
      </c>
      <c r="J529" t="s">
        <v>104</v>
      </c>
    </row>
    <row r="530" spans="1:10" x14ac:dyDescent="0.25">
      <c r="A530" t="s">
        <v>2329</v>
      </c>
      <c r="B530" t="s">
        <v>1145</v>
      </c>
      <c r="C530" t="s">
        <v>1146</v>
      </c>
      <c r="D530">
        <v>37.090896000000001</v>
      </c>
      <c r="E530">
        <v>37.345514000000001</v>
      </c>
      <c r="F530" t="s">
        <v>1782</v>
      </c>
      <c r="G530" t="s">
        <v>101</v>
      </c>
      <c r="H530" t="s">
        <v>2</v>
      </c>
      <c r="I530" t="s">
        <v>1777</v>
      </c>
    </row>
    <row r="531" spans="1:10" x14ac:dyDescent="0.25">
      <c r="A531" t="s">
        <v>2330</v>
      </c>
      <c r="B531" t="s">
        <v>624</v>
      </c>
      <c r="C531" t="s">
        <v>625</v>
      </c>
      <c r="D531">
        <v>37.086480000000002</v>
      </c>
      <c r="E531">
        <v>37.339959</v>
      </c>
      <c r="F531" t="s">
        <v>1783</v>
      </c>
      <c r="G531" t="s">
        <v>101</v>
      </c>
      <c r="H531" t="s">
        <v>2</v>
      </c>
      <c r="I531" t="s">
        <v>626</v>
      </c>
      <c r="J531" t="s">
        <v>626</v>
      </c>
    </row>
    <row r="532" spans="1:10" ht="14.95" x14ac:dyDescent="0.25">
      <c r="A532" t="s">
        <v>2331</v>
      </c>
      <c r="B532" t="s">
        <v>244</v>
      </c>
      <c r="C532" t="s">
        <v>245</v>
      </c>
      <c r="D532" s="2">
        <v>36.224025099999999</v>
      </c>
      <c r="E532">
        <v>36.128362000000003</v>
      </c>
      <c r="F532" t="s">
        <v>1783</v>
      </c>
      <c r="G532" t="s">
        <v>101</v>
      </c>
      <c r="H532" t="s">
        <v>2</v>
      </c>
      <c r="I532" t="s">
        <v>246</v>
      </c>
      <c r="J532" t="s">
        <v>246</v>
      </c>
    </row>
    <row r="533" spans="1:10" x14ac:dyDescent="0.25">
      <c r="A533" t="s">
        <v>2332</v>
      </c>
      <c r="B533" t="s">
        <v>230</v>
      </c>
      <c r="C533" t="s">
        <v>231</v>
      </c>
      <c r="D533">
        <v>41.036641000000003</v>
      </c>
      <c r="E533">
        <v>28.991714000000002</v>
      </c>
      <c r="F533" t="s">
        <v>1783</v>
      </c>
      <c r="G533" t="s">
        <v>101</v>
      </c>
      <c r="H533" t="s">
        <v>2</v>
      </c>
      <c r="I533" t="s">
        <v>232</v>
      </c>
      <c r="J533" t="s">
        <v>232</v>
      </c>
    </row>
    <row r="534" spans="1:10" x14ac:dyDescent="0.25">
      <c r="A534" t="s">
        <v>2333</v>
      </c>
      <c r="B534" t="s">
        <v>127</v>
      </c>
      <c r="C534" t="s">
        <v>128</v>
      </c>
      <c r="D534">
        <v>41.069788000000003</v>
      </c>
      <c r="E534">
        <v>29.008980000000001</v>
      </c>
      <c r="F534" t="s">
        <v>1783</v>
      </c>
      <c r="G534" t="s">
        <v>101</v>
      </c>
      <c r="H534" t="s">
        <v>2</v>
      </c>
      <c r="I534" t="s">
        <v>129</v>
      </c>
      <c r="J534" t="s">
        <v>129</v>
      </c>
    </row>
    <row r="535" spans="1:10" x14ac:dyDescent="0.25">
      <c r="A535" t="s">
        <v>2334</v>
      </c>
      <c r="B535" t="s">
        <v>1147</v>
      </c>
      <c r="C535" t="s">
        <v>1148</v>
      </c>
      <c r="D535">
        <v>38.426558</v>
      </c>
      <c r="E535">
        <v>27.133783999999999</v>
      </c>
      <c r="F535" t="s">
        <v>1783</v>
      </c>
      <c r="G535" t="s">
        <v>101</v>
      </c>
      <c r="H535" t="s">
        <v>2</v>
      </c>
      <c r="I535" t="s">
        <v>1149</v>
      </c>
      <c r="J535" t="s">
        <v>1149</v>
      </c>
    </row>
    <row r="536" spans="1:10" x14ac:dyDescent="0.25">
      <c r="A536" t="s">
        <v>2335</v>
      </c>
      <c r="B536" t="s">
        <v>1382</v>
      </c>
      <c r="C536" t="s">
        <v>1383</v>
      </c>
      <c r="D536">
        <v>37.159314000000002</v>
      </c>
      <c r="E536">
        <v>38.792963</v>
      </c>
      <c r="F536" t="s">
        <v>1783</v>
      </c>
      <c r="G536" t="s">
        <v>101</v>
      </c>
      <c r="H536" t="s">
        <v>2</v>
      </c>
      <c r="I536" t="s">
        <v>1384</v>
      </c>
      <c r="J536" t="s">
        <v>1384</v>
      </c>
    </row>
    <row r="537" spans="1:10" x14ac:dyDescent="0.25">
      <c r="A537" t="s">
        <v>2336</v>
      </c>
      <c r="B537" t="s">
        <v>1712</v>
      </c>
      <c r="C537" t="s">
        <v>1713</v>
      </c>
      <c r="D537">
        <v>38.499361</v>
      </c>
      <c r="E537">
        <v>43.386901000000002</v>
      </c>
      <c r="F537" t="s">
        <v>1782</v>
      </c>
      <c r="G537" t="s">
        <v>101</v>
      </c>
      <c r="H537" t="s">
        <v>2</v>
      </c>
      <c r="I537" t="s">
        <v>1777</v>
      </c>
    </row>
    <row r="538" spans="1:10" x14ac:dyDescent="0.25">
      <c r="A538" t="s">
        <v>2337</v>
      </c>
      <c r="B538" t="s">
        <v>1213</v>
      </c>
      <c r="C538" t="s">
        <v>1214</v>
      </c>
      <c r="D538">
        <v>3.3590710000000001</v>
      </c>
      <c r="E538">
        <v>31.852501</v>
      </c>
      <c r="F538" t="s">
        <v>1783</v>
      </c>
      <c r="G538" t="s">
        <v>116</v>
      </c>
      <c r="H538" t="s">
        <v>2</v>
      </c>
      <c r="I538" t="s">
        <v>1215</v>
      </c>
      <c r="J538" t="s">
        <v>1215</v>
      </c>
    </row>
    <row r="539" spans="1:10" x14ac:dyDescent="0.25">
      <c r="A539" t="s">
        <v>2338</v>
      </c>
      <c r="B539" t="s">
        <v>701</v>
      </c>
      <c r="C539" t="s">
        <v>702</v>
      </c>
      <c r="D539">
        <v>3.0120900000000002</v>
      </c>
      <c r="E539">
        <v>30.892230000000001</v>
      </c>
      <c r="F539" t="s">
        <v>1783</v>
      </c>
      <c r="G539" t="s">
        <v>116</v>
      </c>
      <c r="H539" t="s">
        <v>2</v>
      </c>
      <c r="I539" t="s">
        <v>703</v>
      </c>
      <c r="J539" t="s">
        <v>703</v>
      </c>
    </row>
    <row r="540" spans="1:10" x14ac:dyDescent="0.25">
      <c r="A540" t="s">
        <v>2339</v>
      </c>
      <c r="B540" t="s">
        <v>1542</v>
      </c>
      <c r="C540" t="s">
        <v>1543</v>
      </c>
      <c r="D540">
        <v>0.33825100000000002</v>
      </c>
      <c r="E540">
        <v>32.596572000000002</v>
      </c>
      <c r="F540" t="s">
        <v>1783</v>
      </c>
      <c r="G540" t="s">
        <v>116</v>
      </c>
      <c r="H540" t="s">
        <v>2</v>
      </c>
      <c r="I540" t="s">
        <v>1544</v>
      </c>
      <c r="J540" t="s">
        <v>1544</v>
      </c>
    </row>
    <row r="541" spans="1:10" x14ac:dyDescent="0.25">
      <c r="A541" t="s">
        <v>2340</v>
      </c>
      <c r="B541" t="s">
        <v>117</v>
      </c>
      <c r="C541" t="s">
        <v>118</v>
      </c>
      <c r="D541">
        <v>0.32414199999999999</v>
      </c>
      <c r="E541">
        <v>32.565460000000002</v>
      </c>
      <c r="F541" t="s">
        <v>1783</v>
      </c>
      <c r="G541" t="s">
        <v>116</v>
      </c>
      <c r="H541" t="s">
        <v>2</v>
      </c>
      <c r="I541" t="s">
        <v>119</v>
      </c>
      <c r="J541" t="s">
        <v>119</v>
      </c>
    </row>
    <row r="542" spans="1:10" x14ac:dyDescent="0.25">
      <c r="A542" t="s">
        <v>2341</v>
      </c>
      <c r="B542" t="s">
        <v>1724</v>
      </c>
      <c r="C542" t="s">
        <v>1725</v>
      </c>
      <c r="D542">
        <v>-1.2886299999999999</v>
      </c>
      <c r="E542">
        <v>29.6907</v>
      </c>
      <c r="F542" t="s">
        <v>1783</v>
      </c>
      <c r="G542" t="s">
        <v>116</v>
      </c>
      <c r="H542" t="s">
        <v>2</v>
      </c>
      <c r="I542" t="s">
        <v>1726</v>
      </c>
      <c r="J542" t="s">
        <v>1726</v>
      </c>
    </row>
    <row r="543" spans="1:10" x14ac:dyDescent="0.25">
      <c r="A543" t="s">
        <v>2342</v>
      </c>
      <c r="B543" t="s">
        <v>382</v>
      </c>
      <c r="C543" t="s">
        <v>383</v>
      </c>
      <c r="D543">
        <v>1.9437850000000001</v>
      </c>
      <c r="E543">
        <v>32.156340999999998</v>
      </c>
      <c r="F543" t="s">
        <v>1783</v>
      </c>
      <c r="G543" t="s">
        <v>116</v>
      </c>
      <c r="H543" t="s">
        <v>2</v>
      </c>
      <c r="I543" t="s">
        <v>384</v>
      </c>
      <c r="J543" t="s">
        <v>384</v>
      </c>
    </row>
    <row r="544" spans="1:10" x14ac:dyDescent="0.25">
      <c r="A544" t="s">
        <v>2343</v>
      </c>
      <c r="B544" t="s">
        <v>848</v>
      </c>
      <c r="C544" t="s">
        <v>849</v>
      </c>
      <c r="D544">
        <v>1.1924710000000001</v>
      </c>
      <c r="E544">
        <v>30.781269999999999</v>
      </c>
      <c r="F544" t="s">
        <v>1783</v>
      </c>
      <c r="G544" t="s">
        <v>116</v>
      </c>
      <c r="H544" t="s">
        <v>2</v>
      </c>
      <c r="I544" t="s">
        <v>850</v>
      </c>
      <c r="J544" t="s">
        <v>850</v>
      </c>
    </row>
    <row r="545" spans="1:10" x14ac:dyDescent="0.25">
      <c r="A545" t="s">
        <v>2344</v>
      </c>
      <c r="B545" t="s">
        <v>958</v>
      </c>
      <c r="C545" t="s">
        <v>959</v>
      </c>
      <c r="D545">
        <v>0.35782000000000003</v>
      </c>
      <c r="E545">
        <v>31.081937</v>
      </c>
      <c r="F545" t="s">
        <v>1783</v>
      </c>
      <c r="G545" t="s">
        <v>116</v>
      </c>
      <c r="H545" t="s">
        <v>2</v>
      </c>
      <c r="I545" t="s">
        <v>960</v>
      </c>
      <c r="J545" t="s">
        <v>960</v>
      </c>
    </row>
    <row r="546" spans="1:10" x14ac:dyDescent="0.25">
      <c r="A546" t="s">
        <v>2345</v>
      </c>
      <c r="B546" t="s">
        <v>1347</v>
      </c>
      <c r="C546" t="s">
        <v>1348</v>
      </c>
      <c r="D546">
        <v>3.4372980000000002</v>
      </c>
      <c r="E546">
        <v>32.581819000000003</v>
      </c>
      <c r="F546" t="s">
        <v>1783</v>
      </c>
      <c r="G546" t="s">
        <v>116</v>
      </c>
      <c r="H546" t="s">
        <v>2</v>
      </c>
      <c r="I546" t="s">
        <v>1349</v>
      </c>
      <c r="J546" t="s">
        <v>1349</v>
      </c>
    </row>
    <row r="547" spans="1:10" x14ac:dyDescent="0.25">
      <c r="A547" t="s">
        <v>2346</v>
      </c>
      <c r="B547" t="s">
        <v>1086</v>
      </c>
      <c r="C547" t="s">
        <v>1087</v>
      </c>
      <c r="D547">
        <v>-0.59784800000000005</v>
      </c>
      <c r="E547">
        <v>30.629169999999998</v>
      </c>
      <c r="F547" t="s">
        <v>1783</v>
      </c>
      <c r="G547" t="s">
        <v>116</v>
      </c>
      <c r="H547" t="s">
        <v>2</v>
      </c>
      <c r="I547" t="s">
        <v>1088</v>
      </c>
      <c r="J547" t="s">
        <v>1088</v>
      </c>
    </row>
    <row r="548" spans="1:10" x14ac:dyDescent="0.25">
      <c r="A548" t="s">
        <v>2347</v>
      </c>
      <c r="B548" t="s">
        <v>412</v>
      </c>
      <c r="C548" t="s">
        <v>413</v>
      </c>
      <c r="D548">
        <v>3.653009</v>
      </c>
      <c r="E548">
        <v>31.758877999999999</v>
      </c>
      <c r="F548" t="s">
        <v>1783</v>
      </c>
      <c r="G548" t="s">
        <v>116</v>
      </c>
      <c r="H548" t="s">
        <v>2</v>
      </c>
      <c r="I548" t="s">
        <v>414</v>
      </c>
      <c r="J548" t="s">
        <v>414</v>
      </c>
    </row>
    <row r="549" spans="1:10" x14ac:dyDescent="0.25">
      <c r="A549" t="s">
        <v>2348</v>
      </c>
      <c r="B549" t="s">
        <v>983</v>
      </c>
      <c r="C549" t="s">
        <v>984</v>
      </c>
      <c r="D549">
        <v>-0.78106600000000004</v>
      </c>
      <c r="E549">
        <v>30.949468</v>
      </c>
      <c r="F549" t="s">
        <v>1783</v>
      </c>
      <c r="G549" t="s">
        <v>116</v>
      </c>
      <c r="H549" t="s">
        <v>2</v>
      </c>
      <c r="I549" t="s">
        <v>985</v>
      </c>
      <c r="J549" t="s">
        <v>985</v>
      </c>
    </row>
    <row r="550" spans="1:10" x14ac:dyDescent="0.25">
      <c r="A550" t="s">
        <v>2349</v>
      </c>
      <c r="B550" t="s">
        <v>573</v>
      </c>
      <c r="C550" t="s">
        <v>574</v>
      </c>
      <c r="D550">
        <v>0.33870899999999998</v>
      </c>
      <c r="E550">
        <v>30.642987999999999</v>
      </c>
      <c r="F550" t="s">
        <v>1783</v>
      </c>
      <c r="G550" t="s">
        <v>116</v>
      </c>
      <c r="H550" t="s">
        <v>2</v>
      </c>
      <c r="I550" t="s">
        <v>575</v>
      </c>
      <c r="J550" t="s">
        <v>575</v>
      </c>
    </row>
    <row r="551" spans="1:10" x14ac:dyDescent="0.25">
      <c r="A551" t="s">
        <v>2350</v>
      </c>
      <c r="B551" t="s">
        <v>368</v>
      </c>
      <c r="C551" t="s">
        <v>369</v>
      </c>
      <c r="D551">
        <v>3.4725299999999999</v>
      </c>
      <c r="E551">
        <v>31.244738000000002</v>
      </c>
      <c r="F551" t="s">
        <v>1783</v>
      </c>
      <c r="G551" t="s">
        <v>116</v>
      </c>
      <c r="H551" t="s">
        <v>2</v>
      </c>
      <c r="I551" t="s">
        <v>370</v>
      </c>
      <c r="J551" t="s">
        <v>370</v>
      </c>
    </row>
    <row r="552" spans="1:10" x14ac:dyDescent="0.25">
      <c r="A552" t="s">
        <v>2351</v>
      </c>
      <c r="B552" t="s">
        <v>474</v>
      </c>
      <c r="C552" t="s">
        <v>475</v>
      </c>
      <c r="D552">
        <v>48.266098999999997</v>
      </c>
      <c r="E552">
        <v>25.931799999999999</v>
      </c>
      <c r="F552" t="s">
        <v>1782</v>
      </c>
      <c r="G552" t="s">
        <v>130</v>
      </c>
      <c r="H552" t="s">
        <v>2</v>
      </c>
      <c r="I552" t="s">
        <v>1777</v>
      </c>
    </row>
    <row r="553" spans="1:10" x14ac:dyDescent="0.25">
      <c r="A553" t="s">
        <v>2352</v>
      </c>
      <c r="B553" t="s">
        <v>1448</v>
      </c>
      <c r="C553" t="s">
        <v>1449</v>
      </c>
      <c r="D553">
        <v>48.466531000000003</v>
      </c>
      <c r="E553">
        <v>35.056153999999999</v>
      </c>
      <c r="F553" t="s">
        <v>1783</v>
      </c>
      <c r="G553" t="s">
        <v>130</v>
      </c>
      <c r="H553" t="s">
        <v>2</v>
      </c>
      <c r="I553" t="s">
        <v>1450</v>
      </c>
      <c r="J553" t="s">
        <v>1450</v>
      </c>
    </row>
    <row r="554" spans="1:10" x14ac:dyDescent="0.25">
      <c r="A554" t="s">
        <v>2353</v>
      </c>
      <c r="B554" t="s">
        <v>131</v>
      </c>
      <c r="C554" t="s">
        <v>132</v>
      </c>
      <c r="D554">
        <v>50.018276</v>
      </c>
      <c r="E554">
        <v>36.233181000000002</v>
      </c>
      <c r="F554" t="s">
        <v>1782</v>
      </c>
      <c r="G554" t="s">
        <v>130</v>
      </c>
      <c r="H554" t="s">
        <v>2</v>
      </c>
      <c r="I554" t="s">
        <v>1777</v>
      </c>
    </row>
    <row r="555" spans="1:10" x14ac:dyDescent="0.25">
      <c r="A555" t="s">
        <v>2354</v>
      </c>
      <c r="B555" t="s">
        <v>1344</v>
      </c>
      <c r="C555" t="s">
        <v>1345</v>
      </c>
      <c r="D555">
        <v>50.438966999999998</v>
      </c>
      <c r="E555">
        <v>30.498927999999999</v>
      </c>
      <c r="F555" t="s">
        <v>1783</v>
      </c>
      <c r="G555" t="s">
        <v>130</v>
      </c>
      <c r="H555" t="s">
        <v>2</v>
      </c>
      <c r="I555" t="s">
        <v>1346</v>
      </c>
      <c r="J555" t="s">
        <v>1346</v>
      </c>
    </row>
    <row r="556" spans="1:10" x14ac:dyDescent="0.25">
      <c r="A556" t="s">
        <v>2355</v>
      </c>
      <c r="B556" t="s">
        <v>558</v>
      </c>
      <c r="C556" t="s">
        <v>559</v>
      </c>
      <c r="D556">
        <v>49.833998999999999</v>
      </c>
      <c r="E556">
        <v>24.037123000000001</v>
      </c>
      <c r="F556" t="s">
        <v>1782</v>
      </c>
      <c r="G556" t="s">
        <v>130</v>
      </c>
      <c r="H556" t="s">
        <v>2</v>
      </c>
      <c r="I556" t="s">
        <v>1777</v>
      </c>
    </row>
    <row r="557" spans="1:10" x14ac:dyDescent="0.25">
      <c r="A557" t="s">
        <v>2356</v>
      </c>
      <c r="B557" t="s">
        <v>279</v>
      </c>
      <c r="C557" t="s">
        <v>280</v>
      </c>
      <c r="D557">
        <v>46.473339000000003</v>
      </c>
      <c r="E557">
        <v>30.733733000000001</v>
      </c>
      <c r="F557" t="s">
        <v>1782</v>
      </c>
      <c r="G557" t="s">
        <v>130</v>
      </c>
      <c r="H557" t="s">
        <v>2</v>
      </c>
      <c r="I557" t="s">
        <v>1777</v>
      </c>
    </row>
    <row r="558" spans="1:10" x14ac:dyDescent="0.25">
      <c r="A558" t="s">
        <v>2357</v>
      </c>
      <c r="B558" t="s">
        <v>971</v>
      </c>
      <c r="C558" t="s">
        <v>972</v>
      </c>
      <c r="D558">
        <v>48.620080999999999</v>
      </c>
      <c r="E558">
        <v>22.294356000000001</v>
      </c>
      <c r="F558" t="s">
        <v>1783</v>
      </c>
      <c r="G558" t="s">
        <v>130</v>
      </c>
      <c r="H558" t="s">
        <v>2</v>
      </c>
      <c r="I558" t="s">
        <v>973</v>
      </c>
      <c r="J558" t="s">
        <v>973</v>
      </c>
    </row>
    <row r="559" spans="1:10" x14ac:dyDescent="0.25">
      <c r="A559" t="s">
        <v>2358</v>
      </c>
      <c r="B559" t="s">
        <v>1518</v>
      </c>
      <c r="C559" t="s">
        <v>1519</v>
      </c>
      <c r="D559">
        <v>49.227792000000001</v>
      </c>
      <c r="E559">
        <v>28.456776000000001</v>
      </c>
      <c r="F559" t="s">
        <v>1783</v>
      </c>
      <c r="G559" t="s">
        <v>130</v>
      </c>
      <c r="H559" t="s">
        <v>2</v>
      </c>
      <c r="I559" t="s">
        <v>1520</v>
      </c>
      <c r="J559" t="s">
        <v>1520</v>
      </c>
    </row>
    <row r="560" spans="1:10" x14ac:dyDescent="0.25">
      <c r="A560" t="s">
        <v>2359</v>
      </c>
      <c r="B560" t="s">
        <v>153</v>
      </c>
      <c r="C560" t="s">
        <v>154</v>
      </c>
      <c r="D560">
        <v>24.470462000000001</v>
      </c>
      <c r="E560">
        <v>54.382129999999997</v>
      </c>
      <c r="F560" t="s">
        <v>1783</v>
      </c>
      <c r="G560" t="s">
        <v>152</v>
      </c>
      <c r="H560" t="s">
        <v>2</v>
      </c>
      <c r="I560" t="s">
        <v>155</v>
      </c>
      <c r="J560" t="s">
        <v>155</v>
      </c>
    </row>
    <row r="561" spans="1:10" x14ac:dyDescent="0.25">
      <c r="A561" t="s">
        <v>2360</v>
      </c>
      <c r="B561" t="s">
        <v>1108</v>
      </c>
      <c r="C561" t="s">
        <v>1109</v>
      </c>
      <c r="D561">
        <v>24.895209999999999</v>
      </c>
      <c r="E561">
        <v>55.071080000000002</v>
      </c>
      <c r="F561" t="s">
        <v>1783</v>
      </c>
      <c r="G561" t="s">
        <v>152</v>
      </c>
      <c r="H561" t="s">
        <v>2</v>
      </c>
      <c r="I561" t="s">
        <v>1110</v>
      </c>
      <c r="J561" t="s">
        <v>1110</v>
      </c>
    </row>
    <row r="562" spans="1:10" ht="14.95" x14ac:dyDescent="0.25">
      <c r="A562" t="s">
        <v>2361</v>
      </c>
      <c r="B562" t="s">
        <v>749</v>
      </c>
      <c r="C562" t="s">
        <v>750</v>
      </c>
      <c r="D562" s="2">
        <v>51.516800000000003</v>
      </c>
      <c r="E562">
        <v>-0.11045000000000001</v>
      </c>
      <c r="F562" t="s">
        <v>1783</v>
      </c>
      <c r="G562" t="s">
        <v>748</v>
      </c>
      <c r="H562" t="s">
        <v>2</v>
      </c>
      <c r="I562" t="s">
        <v>751</v>
      </c>
      <c r="J562" t="s">
        <v>751</v>
      </c>
    </row>
    <row r="563" spans="1:10" x14ac:dyDescent="0.25">
      <c r="A563" t="s">
        <v>2362</v>
      </c>
      <c r="B563" t="s">
        <v>1755</v>
      </c>
      <c r="C563" t="s">
        <v>1756</v>
      </c>
      <c r="D563">
        <v>40.714550000000003</v>
      </c>
      <c r="E563">
        <v>-74.007140000000007</v>
      </c>
      <c r="F563" t="s">
        <v>1782</v>
      </c>
      <c r="G563" t="s">
        <v>1310</v>
      </c>
      <c r="H563" t="s">
        <v>2</v>
      </c>
      <c r="I563" t="s">
        <v>1777</v>
      </c>
    </row>
    <row r="564" spans="1:10" x14ac:dyDescent="0.25">
      <c r="A564" t="s">
        <v>2363</v>
      </c>
      <c r="B564" t="s">
        <v>1355</v>
      </c>
      <c r="C564" t="s">
        <v>1356</v>
      </c>
      <c r="D564">
        <v>32.722020999999998</v>
      </c>
      <c r="E564">
        <v>-117.16255</v>
      </c>
      <c r="F564" t="s">
        <v>1782</v>
      </c>
      <c r="G564" t="s">
        <v>1310</v>
      </c>
      <c r="H564" t="s">
        <v>2</v>
      </c>
      <c r="I564" t="s">
        <v>1777</v>
      </c>
    </row>
    <row r="565" spans="1:10" x14ac:dyDescent="0.25">
      <c r="A565" t="s">
        <v>2364</v>
      </c>
      <c r="B565" t="s">
        <v>1311</v>
      </c>
      <c r="C565" t="s">
        <v>1312</v>
      </c>
      <c r="D565">
        <v>38.909199999999998</v>
      </c>
      <c r="E565">
        <v>-77.042128000000005</v>
      </c>
      <c r="F565" t="s">
        <v>1783</v>
      </c>
      <c r="G565" t="s">
        <v>1310</v>
      </c>
      <c r="H565" t="s">
        <v>2</v>
      </c>
      <c r="I565" t="s">
        <v>1313</v>
      </c>
      <c r="J565" t="s">
        <v>1313</v>
      </c>
    </row>
    <row r="566" spans="1:10" x14ac:dyDescent="0.25">
      <c r="A566" t="s">
        <v>2365</v>
      </c>
      <c r="B566" t="s">
        <v>1292</v>
      </c>
      <c r="C566" t="s">
        <v>1293</v>
      </c>
      <c r="D566">
        <v>-34.904130000000002</v>
      </c>
      <c r="E566">
        <v>-56.200690000000002</v>
      </c>
      <c r="F566" t="s">
        <v>1782</v>
      </c>
      <c r="G566" t="s">
        <v>1291</v>
      </c>
      <c r="H566" t="s">
        <v>2</v>
      </c>
      <c r="I566" t="s">
        <v>1777</v>
      </c>
    </row>
    <row r="567" spans="1:10" x14ac:dyDescent="0.25">
      <c r="A567" t="s">
        <v>2366</v>
      </c>
      <c r="B567" t="s">
        <v>879</v>
      </c>
      <c r="C567" t="s">
        <v>880</v>
      </c>
      <c r="D567">
        <v>41.282814999999999</v>
      </c>
      <c r="E567">
        <v>69.256894000000003</v>
      </c>
      <c r="F567" t="s">
        <v>1782</v>
      </c>
      <c r="G567" t="s">
        <v>878</v>
      </c>
      <c r="H567" t="s">
        <v>2</v>
      </c>
      <c r="I567" t="s">
        <v>1777</v>
      </c>
    </row>
    <row r="568" spans="1:10" x14ac:dyDescent="0.25">
      <c r="A568" t="s">
        <v>2367</v>
      </c>
      <c r="B568" t="s">
        <v>1699</v>
      </c>
      <c r="C568" t="s">
        <v>1700</v>
      </c>
      <c r="D568">
        <v>5.6637740000000001</v>
      </c>
      <c r="E568">
        <v>-67.618059000000002</v>
      </c>
      <c r="F568" t="s">
        <v>1782</v>
      </c>
      <c r="G568" t="s">
        <v>197</v>
      </c>
      <c r="H568" t="s">
        <v>2</v>
      </c>
      <c r="I568" t="s">
        <v>1777</v>
      </c>
    </row>
    <row r="569" spans="1:10" x14ac:dyDescent="0.25">
      <c r="A569" t="s">
        <v>2368</v>
      </c>
      <c r="B569" t="s">
        <v>198</v>
      </c>
      <c r="C569" t="s">
        <v>199</v>
      </c>
      <c r="D569">
        <v>10.503780000000001</v>
      </c>
      <c r="E569">
        <v>-66.848320000000001</v>
      </c>
      <c r="F569" t="s">
        <v>1783</v>
      </c>
      <c r="G569" t="s">
        <v>197</v>
      </c>
      <c r="H569" t="s">
        <v>2</v>
      </c>
      <c r="I569" t="s">
        <v>200</v>
      </c>
      <c r="J569" t="s">
        <v>200</v>
      </c>
    </row>
    <row r="570" spans="1:10" x14ac:dyDescent="0.25">
      <c r="A570" t="s">
        <v>2369</v>
      </c>
      <c r="B570" t="s">
        <v>270</v>
      </c>
      <c r="C570" t="s">
        <v>271</v>
      </c>
      <c r="D570">
        <v>8.293666</v>
      </c>
      <c r="E570">
        <v>-62.722014000000001</v>
      </c>
      <c r="F570" t="s">
        <v>1783</v>
      </c>
      <c r="G570" t="s">
        <v>197</v>
      </c>
      <c r="H570" t="s">
        <v>2</v>
      </c>
      <c r="I570" t="s">
        <v>272</v>
      </c>
      <c r="J570" t="s">
        <v>272</v>
      </c>
    </row>
    <row r="571" spans="1:10" x14ac:dyDescent="0.25">
      <c r="A571" t="s">
        <v>2370</v>
      </c>
      <c r="B571" t="s">
        <v>227</v>
      </c>
      <c r="C571" t="s">
        <v>228</v>
      </c>
      <c r="D571">
        <v>7.2286099999999998</v>
      </c>
      <c r="E571">
        <v>-70.725674999999995</v>
      </c>
      <c r="F571" t="s">
        <v>1783</v>
      </c>
      <c r="G571" t="s">
        <v>197</v>
      </c>
      <c r="H571" t="s">
        <v>2</v>
      </c>
      <c r="I571" t="s">
        <v>229</v>
      </c>
      <c r="J571" t="s">
        <v>229</v>
      </c>
    </row>
    <row r="572" spans="1:10" x14ac:dyDescent="0.25">
      <c r="A572" t="s">
        <v>2371</v>
      </c>
      <c r="B572" t="s">
        <v>695</v>
      </c>
      <c r="C572" t="s">
        <v>696</v>
      </c>
      <c r="D572">
        <v>10.663479000000001</v>
      </c>
      <c r="E572">
        <v>-71.604990000000001</v>
      </c>
      <c r="F572" t="s">
        <v>1783</v>
      </c>
      <c r="G572" t="s">
        <v>197</v>
      </c>
      <c r="H572" t="s">
        <v>2</v>
      </c>
      <c r="I572" t="s">
        <v>697</v>
      </c>
      <c r="J572" t="s">
        <v>697</v>
      </c>
    </row>
    <row r="573" spans="1:10" x14ac:dyDescent="0.25">
      <c r="A573" t="s">
        <v>2372</v>
      </c>
      <c r="B573" t="s">
        <v>1012</v>
      </c>
      <c r="C573" t="s">
        <v>1013</v>
      </c>
      <c r="D573">
        <v>7.7839419999999997</v>
      </c>
      <c r="E573">
        <v>-72.202589000000003</v>
      </c>
      <c r="F573" t="s">
        <v>1783</v>
      </c>
      <c r="G573" t="s">
        <v>197</v>
      </c>
      <c r="H573" t="s">
        <v>2</v>
      </c>
      <c r="I573" t="s">
        <v>1014</v>
      </c>
      <c r="J573" t="s">
        <v>1014</v>
      </c>
    </row>
    <row r="574" spans="1:10" x14ac:dyDescent="0.25">
      <c r="A574" t="s">
        <v>2373</v>
      </c>
      <c r="B574" t="s">
        <v>1485</v>
      </c>
      <c r="C574" t="s">
        <v>1486</v>
      </c>
      <c r="D574">
        <v>4.6121920000000003</v>
      </c>
      <c r="E574">
        <v>-61.111181999999999</v>
      </c>
      <c r="F574" t="s">
        <v>1782</v>
      </c>
      <c r="G574" t="s">
        <v>197</v>
      </c>
      <c r="H574" t="s">
        <v>2</v>
      </c>
      <c r="I574" t="s">
        <v>1777</v>
      </c>
    </row>
    <row r="575" spans="1:10" x14ac:dyDescent="0.25">
      <c r="A575" t="s">
        <v>2374</v>
      </c>
      <c r="B575" t="s">
        <v>587</v>
      </c>
      <c r="C575" t="s">
        <v>588</v>
      </c>
      <c r="D575">
        <v>27.151553</v>
      </c>
      <c r="E575">
        <v>-13.190967000000001</v>
      </c>
      <c r="F575" t="s">
        <v>1783</v>
      </c>
      <c r="G575" t="s">
        <v>586</v>
      </c>
      <c r="H575" t="s">
        <v>2</v>
      </c>
      <c r="I575" t="s">
        <v>589</v>
      </c>
      <c r="J575" t="s">
        <v>589</v>
      </c>
    </row>
    <row r="576" spans="1:10" x14ac:dyDescent="0.25">
      <c r="A576" t="s">
        <v>2375</v>
      </c>
      <c r="B576" t="s">
        <v>1582</v>
      </c>
      <c r="C576" t="s">
        <v>1583</v>
      </c>
      <c r="D576">
        <v>12.808068</v>
      </c>
      <c r="E576">
        <v>45.028587000000002</v>
      </c>
      <c r="F576" t="s">
        <v>1783</v>
      </c>
      <c r="G576" t="s">
        <v>421</v>
      </c>
      <c r="H576" t="s">
        <v>2</v>
      </c>
      <c r="I576" t="s">
        <v>1584</v>
      </c>
      <c r="J576" t="s">
        <v>1584</v>
      </c>
    </row>
    <row r="577" spans="1:10" x14ac:dyDescent="0.25">
      <c r="A577" t="s">
        <v>2376</v>
      </c>
      <c r="B577" t="s">
        <v>1271</v>
      </c>
      <c r="C577" t="s">
        <v>1272</v>
      </c>
      <c r="D577">
        <v>14.812200000000001</v>
      </c>
      <c r="E577">
        <v>42.938943999999999</v>
      </c>
      <c r="F577" t="s">
        <v>1783</v>
      </c>
      <c r="G577" t="s">
        <v>421</v>
      </c>
      <c r="H577" t="s">
        <v>2</v>
      </c>
      <c r="I577" t="s">
        <v>1273</v>
      </c>
      <c r="J577" t="s">
        <v>1273</v>
      </c>
    </row>
    <row r="578" spans="1:10" x14ac:dyDescent="0.25">
      <c r="A578" t="s">
        <v>2377</v>
      </c>
      <c r="B578" t="s">
        <v>1722</v>
      </c>
      <c r="C578" t="s">
        <v>1723</v>
      </c>
      <c r="D578">
        <v>13.985887</v>
      </c>
      <c r="E578">
        <v>44.164867999999998</v>
      </c>
      <c r="F578" t="s">
        <v>1782</v>
      </c>
      <c r="G578" t="s">
        <v>421</v>
      </c>
      <c r="H578" t="s">
        <v>2</v>
      </c>
      <c r="I578" t="s">
        <v>1777</v>
      </c>
    </row>
    <row r="579" spans="1:10" ht="14.95" x14ac:dyDescent="0.25">
      <c r="A579" t="s">
        <v>2378</v>
      </c>
      <c r="B579" t="s">
        <v>1557</v>
      </c>
      <c r="C579" t="s">
        <v>1558</v>
      </c>
      <c r="D579" s="2">
        <v>12.735242899999999</v>
      </c>
      <c r="E579">
        <v>44.056726300000001</v>
      </c>
      <c r="F579" t="s">
        <v>1783</v>
      </c>
      <c r="G579" t="s">
        <v>421</v>
      </c>
      <c r="H579" t="s">
        <v>2</v>
      </c>
      <c r="I579" t="s">
        <v>1559</v>
      </c>
      <c r="J579" t="s">
        <v>1559</v>
      </c>
    </row>
    <row r="580" spans="1:10" x14ac:dyDescent="0.25">
      <c r="A580" t="s">
        <v>2379</v>
      </c>
      <c r="B580" t="s">
        <v>1409</v>
      </c>
      <c r="C580" t="s">
        <v>1410</v>
      </c>
      <c r="D580">
        <v>15.462580000000001</v>
      </c>
      <c r="E580">
        <v>45.317079999999997</v>
      </c>
      <c r="F580" t="s">
        <v>1783</v>
      </c>
      <c r="G580" t="s">
        <v>421</v>
      </c>
      <c r="H580" t="s">
        <v>2</v>
      </c>
      <c r="I580" t="s">
        <v>1411</v>
      </c>
      <c r="J580" t="s">
        <v>1411</v>
      </c>
    </row>
    <row r="581" spans="1:10" x14ac:dyDescent="0.25">
      <c r="A581" t="s">
        <v>2380</v>
      </c>
      <c r="B581" t="s">
        <v>968</v>
      </c>
      <c r="C581" t="s">
        <v>969</v>
      </c>
      <c r="D581">
        <v>15.336439</v>
      </c>
      <c r="E581">
        <v>44.186352999999997</v>
      </c>
      <c r="F581" t="s">
        <v>1783</v>
      </c>
      <c r="G581" t="s">
        <v>421</v>
      </c>
      <c r="H581" t="s">
        <v>2</v>
      </c>
      <c r="I581" t="s">
        <v>970</v>
      </c>
      <c r="J581" t="s">
        <v>970</v>
      </c>
    </row>
    <row r="582" spans="1:10" ht="14.95" x14ac:dyDescent="0.25">
      <c r="A582" t="s">
        <v>2381</v>
      </c>
      <c r="B582" t="s">
        <v>422</v>
      </c>
      <c r="C582" t="s">
        <v>423</v>
      </c>
      <c r="D582" s="2">
        <v>15.302649000000001</v>
      </c>
      <c r="E582">
        <v>44.186306999999999</v>
      </c>
      <c r="F582" t="s">
        <v>1783</v>
      </c>
      <c r="G582" t="s">
        <v>421</v>
      </c>
      <c r="H582" t="s">
        <v>2</v>
      </c>
      <c r="I582" t="s">
        <v>424</v>
      </c>
      <c r="J582" t="s">
        <v>424</v>
      </c>
    </row>
    <row r="583" spans="1:10" x14ac:dyDescent="0.25">
      <c r="A583" t="s">
        <v>2382</v>
      </c>
      <c r="B583" t="s">
        <v>542</v>
      </c>
      <c r="C583" t="s">
        <v>543</v>
      </c>
      <c r="D583">
        <v>16.936056000000001</v>
      </c>
      <c r="E583">
        <v>43.755611000000002</v>
      </c>
      <c r="F583" t="s">
        <v>1783</v>
      </c>
      <c r="G583" t="s">
        <v>421</v>
      </c>
      <c r="H583" t="s">
        <v>2</v>
      </c>
      <c r="I583" t="s">
        <v>544</v>
      </c>
      <c r="J583" t="s">
        <v>544</v>
      </c>
    </row>
    <row r="584" spans="1:10" x14ac:dyDescent="0.25">
      <c r="A584" t="s">
        <v>2383</v>
      </c>
      <c r="B584" t="s">
        <v>1608</v>
      </c>
      <c r="C584" t="s">
        <v>1609</v>
      </c>
      <c r="D584">
        <v>-9.7943099999999994</v>
      </c>
      <c r="E584">
        <v>29.080120000000001</v>
      </c>
      <c r="F584" t="s">
        <v>1783</v>
      </c>
      <c r="G584" t="s">
        <v>189</v>
      </c>
      <c r="H584" t="s">
        <v>2</v>
      </c>
      <c r="I584" t="s">
        <v>1610</v>
      </c>
      <c r="J584" t="s">
        <v>1610</v>
      </c>
    </row>
    <row r="585" spans="1:10" x14ac:dyDescent="0.25">
      <c r="A585" t="s">
        <v>2384</v>
      </c>
      <c r="B585" t="s">
        <v>1288</v>
      </c>
      <c r="C585" t="s">
        <v>1289</v>
      </c>
      <c r="D585">
        <v>-15.373329999999999</v>
      </c>
      <c r="E585">
        <v>28.392119999999998</v>
      </c>
      <c r="F585" t="s">
        <v>1783</v>
      </c>
      <c r="G585" t="s">
        <v>189</v>
      </c>
      <c r="H585" t="s">
        <v>2</v>
      </c>
      <c r="I585" t="s">
        <v>1290</v>
      </c>
      <c r="J585" t="s">
        <v>1290</v>
      </c>
    </row>
    <row r="586" spans="1:10" x14ac:dyDescent="0.25">
      <c r="A586" t="s">
        <v>2385</v>
      </c>
      <c r="B586" t="s">
        <v>1492</v>
      </c>
      <c r="C586" t="s">
        <v>1493</v>
      </c>
      <c r="D586">
        <v>-15.419999000000001</v>
      </c>
      <c r="E586">
        <v>28.353428000000001</v>
      </c>
      <c r="F586" t="s">
        <v>1782</v>
      </c>
      <c r="G586" t="s">
        <v>189</v>
      </c>
      <c r="H586" t="s">
        <v>2</v>
      </c>
      <c r="I586" t="s">
        <v>1777</v>
      </c>
    </row>
    <row r="587" spans="1:10" x14ac:dyDescent="0.25">
      <c r="A587" t="s">
        <v>2386</v>
      </c>
      <c r="B587" t="s">
        <v>190</v>
      </c>
      <c r="C587" t="s">
        <v>191</v>
      </c>
      <c r="D587">
        <v>-12.1858</v>
      </c>
      <c r="E587">
        <v>26.412199999999999</v>
      </c>
      <c r="F587" t="s">
        <v>1783</v>
      </c>
      <c r="G587" t="s">
        <v>189</v>
      </c>
      <c r="H587" t="s">
        <v>2</v>
      </c>
      <c r="I587" t="s">
        <v>192</v>
      </c>
      <c r="J587" t="s">
        <v>192</v>
      </c>
    </row>
    <row r="588" spans="1:10" x14ac:dyDescent="0.25">
      <c r="A588" t="s">
        <v>2387</v>
      </c>
      <c r="B588" t="s">
        <v>282</v>
      </c>
      <c r="C588" t="s">
        <v>283</v>
      </c>
      <c r="D588">
        <v>-17.769500000000001</v>
      </c>
      <c r="E588">
        <v>31.039300000000001</v>
      </c>
      <c r="F588" t="s">
        <v>1783</v>
      </c>
      <c r="G588" t="s">
        <v>281</v>
      </c>
      <c r="H588" t="s">
        <v>2</v>
      </c>
      <c r="I588" t="s">
        <v>284</v>
      </c>
      <c r="J588" t="s">
        <v>284</v>
      </c>
    </row>
    <row r="589" spans="1:10" x14ac:dyDescent="0.25">
      <c r="A589" t="s">
        <v>2388</v>
      </c>
      <c r="B589" t="s">
        <v>418</v>
      </c>
      <c r="C589" t="s">
        <v>419</v>
      </c>
      <c r="D589">
        <v>-20.347526999999999</v>
      </c>
      <c r="E589">
        <v>32.328550999999997</v>
      </c>
      <c r="F589" t="s">
        <v>1783</v>
      </c>
      <c r="G589" t="s">
        <v>281</v>
      </c>
      <c r="H589" t="s">
        <v>2</v>
      </c>
      <c r="I589" t="s">
        <v>420</v>
      </c>
      <c r="J589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Info-data-2024-08-04 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Hermes</dc:creator>
  <cp:lastModifiedBy>Steve Hermes</cp:lastModifiedBy>
  <dcterms:created xsi:type="dcterms:W3CDTF">2024-08-04T16:45:34Z</dcterms:created>
  <dcterms:modified xsi:type="dcterms:W3CDTF">2024-08-04T16:45:34Z</dcterms:modified>
</cp:coreProperties>
</file>